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hidePivotFieldList="1" defaultThemeVersion="124226"/>
  <mc:AlternateContent xmlns:mc="http://schemas.openxmlformats.org/markup-compatibility/2006">
    <mc:Choice Requires="x15">
      <x15ac:absPath xmlns:x15ac="http://schemas.microsoft.com/office/spreadsheetml/2010/11/ac" url="/Users/illurisaisandeep/Desktop/Academics/NUS Journey/NUS Maritime Projects/Maritime Finance and Sustainability/Draft/"/>
    </mc:Choice>
  </mc:AlternateContent>
  <xr:revisionPtr revIDLastSave="0" documentId="8_{62AE3609-1CE4-C747-8123-660ADEC9A10A}" xr6:coauthVersionLast="47" xr6:coauthVersionMax="47" xr10:uidLastSave="{00000000-0000-0000-0000-000000000000}"/>
  <bookViews>
    <workbookView xWindow="0" yWindow="0" windowWidth="28800" windowHeight="18000" firstSheet="1" activeTab="8" xr2:uid="{00000000-000D-0000-FFFF-FFFF00000000}"/>
  </bookViews>
  <sheets>
    <sheet name="Business Objectives" sheetId="3" r:id="rId1"/>
    <sheet name="Data Collection" sheetId="2" r:id="rId2"/>
    <sheet name="Data Cleaning" sheetId="1" r:id="rId3"/>
    <sheet name="Data Preprocessing" sheetId="10" r:id="rId4"/>
    <sheet name="EDA, Data Viz" sheetId="4" r:id="rId5"/>
    <sheet name="Financial Insights" sheetId="5" r:id="rId6"/>
    <sheet name="Green Logistics Insights" sheetId="12" r:id="rId7"/>
    <sheet name="Financial Risk Mgmt &amp; Opt" sheetId="7" r:id="rId8"/>
    <sheet name="Green Risk Mgmt &amp; Opt" sheetId="9" r:id="rId9"/>
    <sheet name="Rough" sheetId="19" state="hidden" r:id="rId10"/>
    <sheet name="Rough_1" sheetId="20" state="hidden" r:id="rId11"/>
  </sheets>
  <definedNames>
    <definedName name="_xlnm._FilterDatabase" localSheetId="2" hidden="1">'Data Cleaning'!$A$2:$AA$1001</definedName>
    <definedName name="_xlchart.v1.0" hidden="1">'Data Preprocessing'!$G$2</definedName>
    <definedName name="_xlchart.v1.1" hidden="1">'Data Preprocessing'!$G$3:$G$1001</definedName>
  </definedNames>
  <calcPr calcId="191029"/>
  <pivotCaches>
    <pivotCache cacheId="1"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9" l="1"/>
  <c r="B6" i="9"/>
  <c r="B7" i="9"/>
  <c r="B8" i="9"/>
  <c r="B9" i="9"/>
  <c r="X9" i="9" s="1"/>
  <c r="C9" i="9" s="1"/>
  <c r="B10" i="9"/>
  <c r="B11" i="9"/>
  <c r="B12" i="9"/>
  <c r="X12" i="9" s="1"/>
  <c r="C12" i="9" s="1"/>
  <c r="B13" i="9"/>
  <c r="B14" i="9"/>
  <c r="B15" i="9"/>
  <c r="B16" i="9"/>
  <c r="B17" i="9"/>
  <c r="X17" i="9" s="1"/>
  <c r="C17" i="9" s="1"/>
  <c r="B18" i="9"/>
  <c r="B19" i="9"/>
  <c r="X19" i="9" s="1"/>
  <c r="C19" i="9" s="1"/>
  <c r="B20" i="9"/>
  <c r="X20" i="9" s="1"/>
  <c r="C20" i="9" s="1"/>
  <c r="B21" i="9"/>
  <c r="B22" i="9"/>
  <c r="B23" i="9"/>
  <c r="B24" i="9"/>
  <c r="B25" i="9"/>
  <c r="B26" i="9"/>
  <c r="B27" i="9"/>
  <c r="X27" i="9" s="1"/>
  <c r="C27" i="9" s="1"/>
  <c r="B28" i="9"/>
  <c r="B29" i="9"/>
  <c r="B30" i="9"/>
  <c r="B31" i="9"/>
  <c r="X31" i="9" s="1"/>
  <c r="C31" i="9" s="1"/>
  <c r="B32" i="9"/>
  <c r="X7" i="9"/>
  <c r="C7" i="9" s="1"/>
  <c r="X11" i="9"/>
  <c r="C11" i="9" s="1"/>
  <c r="X15" i="9"/>
  <c r="C15" i="9" s="1"/>
  <c r="X23" i="9"/>
  <c r="C23" i="9" s="1"/>
  <c r="X25" i="9"/>
  <c r="C25" i="9" s="1"/>
  <c r="X28" i="9"/>
  <c r="C28" i="9" s="1"/>
  <c r="X32" i="9"/>
  <c r="C32" i="9" s="1"/>
  <c r="B5" i="7"/>
  <c r="B6" i="7"/>
  <c r="B7" i="7"/>
  <c r="B8" i="7"/>
  <c r="X8" i="7" s="1"/>
  <c r="C8" i="7" s="1"/>
  <c r="B9" i="7"/>
  <c r="X9" i="7" s="1"/>
  <c r="C9" i="7" s="1"/>
  <c r="B10" i="7"/>
  <c r="B11" i="7"/>
  <c r="X11" i="7" s="1"/>
  <c r="C11" i="7" s="1"/>
  <c r="B12" i="7"/>
  <c r="X12" i="7" s="1"/>
  <c r="C12" i="7" s="1"/>
  <c r="B13" i="7"/>
  <c r="B14" i="7"/>
  <c r="B15" i="7"/>
  <c r="B16" i="7"/>
  <c r="X16" i="7" s="1"/>
  <c r="C16" i="7" s="1"/>
  <c r="B17" i="7"/>
  <c r="X17" i="7" s="1"/>
  <c r="C17" i="7" s="1"/>
  <c r="B18" i="7"/>
  <c r="B19" i="7"/>
  <c r="X19" i="7" s="1"/>
  <c r="C19" i="7" s="1"/>
  <c r="B20" i="7"/>
  <c r="X20" i="7" s="1"/>
  <c r="C20" i="7" s="1"/>
  <c r="B21" i="7"/>
  <c r="X21" i="7" s="1"/>
  <c r="C21" i="7" s="1"/>
  <c r="B22" i="7"/>
  <c r="B23" i="7"/>
  <c r="B24" i="7"/>
  <c r="B25" i="7"/>
  <c r="X25" i="7" s="1"/>
  <c r="C25" i="7" s="1"/>
  <c r="B26" i="7"/>
  <c r="X26" i="7" s="1"/>
  <c r="C26" i="7" s="1"/>
  <c r="B27" i="7"/>
  <c r="X27" i="7" s="1"/>
  <c r="C27" i="7" s="1"/>
  <c r="B28" i="7"/>
  <c r="X28" i="7" s="1"/>
  <c r="C28" i="7" s="1"/>
  <c r="B29" i="7"/>
  <c r="X29" i="7" s="1"/>
  <c r="C29" i="7" s="1"/>
  <c r="B30" i="7"/>
  <c r="B31" i="7"/>
  <c r="B32" i="7"/>
  <c r="X18" i="9"/>
  <c r="C18" i="9" s="1"/>
  <c r="X18" i="7"/>
  <c r="C18" i="7" s="1"/>
  <c r="U5" i="7"/>
  <c r="U6" i="7" s="1"/>
  <c r="U7" i="7" s="1"/>
  <c r="U8" i="7" s="1"/>
  <c r="U9" i="7" s="1"/>
  <c r="U10" i="7" s="1"/>
  <c r="U11" i="7" s="1"/>
  <c r="U12" i="7" s="1"/>
  <c r="U13" i="7" s="1"/>
  <c r="U14" i="7" s="1"/>
  <c r="U15" i="7" s="1"/>
  <c r="U16" i="7" s="1"/>
  <c r="U17" i="7" s="1"/>
  <c r="U18" i="7" s="1"/>
  <c r="U19" i="7" s="1"/>
  <c r="U20" i="7" s="1"/>
  <c r="U21" i="7" s="1"/>
  <c r="U22" i="7" s="1"/>
  <c r="U23" i="7" s="1"/>
  <c r="U24" i="7" s="1"/>
  <c r="U25" i="7" s="1"/>
  <c r="U26" i="7" s="1"/>
  <c r="U27" i="7" s="1"/>
  <c r="U28" i="7" s="1"/>
  <c r="U29" i="7" s="1"/>
  <c r="U30" i="7" s="1"/>
  <c r="U31" i="7" s="1"/>
  <c r="U32" i="7" s="1"/>
  <c r="U33" i="7" s="1"/>
  <c r="U34" i="7" s="1"/>
  <c r="U35" i="7" s="1"/>
  <c r="U36" i="7" s="1"/>
  <c r="U37" i="7" s="1"/>
  <c r="U38" i="7" s="1"/>
  <c r="U39" i="7" s="1"/>
  <c r="U40" i="7" s="1"/>
  <c r="U41" i="7" s="1"/>
  <c r="U42" i="7" s="1"/>
  <c r="U43" i="7" s="1"/>
  <c r="U44" i="7" s="1"/>
  <c r="U45" i="7" s="1"/>
  <c r="U46" i="7" s="1"/>
  <c r="U47" i="7" s="1"/>
  <c r="U48" i="7" s="1"/>
  <c r="U49" i="7" s="1"/>
  <c r="U50" i="7" s="1"/>
  <c r="U51" i="7" s="1"/>
  <c r="U52" i="7" s="1"/>
  <c r="U53" i="7" s="1"/>
  <c r="U54" i="7" s="1"/>
  <c r="U55" i="7" s="1"/>
  <c r="U56" i="7" s="1"/>
  <c r="U57" i="7" s="1"/>
  <c r="U58" i="7" s="1"/>
  <c r="U59" i="7" s="1"/>
  <c r="U60" i="7" s="1"/>
  <c r="U61" i="7" s="1"/>
  <c r="U62" i="7" s="1"/>
  <c r="U63" i="7" s="1"/>
  <c r="U64" i="7" s="1"/>
  <c r="U65" i="7" s="1"/>
  <c r="U66" i="7" s="1"/>
  <c r="U67" i="7" s="1"/>
  <c r="U68" i="7" s="1"/>
  <c r="U69" i="7" s="1"/>
  <c r="U70" i="7" s="1"/>
  <c r="U71" i="7" s="1"/>
  <c r="U72" i="7" s="1"/>
  <c r="U73" i="7" s="1"/>
  <c r="U74" i="7" s="1"/>
  <c r="U75" i="7" s="1"/>
  <c r="U76" i="7" s="1"/>
  <c r="U77" i="7" s="1"/>
  <c r="U78" i="7" s="1"/>
  <c r="U79" i="7" s="1"/>
  <c r="U80" i="7" s="1"/>
  <c r="U81" i="7" s="1"/>
  <c r="U82" i="7" s="1"/>
  <c r="U83" i="7" s="1"/>
  <c r="U84" i="7" s="1"/>
  <c r="U85" i="7" s="1"/>
  <c r="U86" i="7" s="1"/>
  <c r="U87" i="7" s="1"/>
  <c r="U88" i="7" s="1"/>
  <c r="U89" i="7" s="1"/>
  <c r="U90" i="7" s="1"/>
  <c r="U91" i="7" s="1"/>
  <c r="U92" i="7" s="1"/>
  <c r="U93" i="7" s="1"/>
  <c r="U94" i="7" s="1"/>
  <c r="U95" i="7" s="1"/>
  <c r="U96" i="7" s="1"/>
  <c r="U97" i="7" s="1"/>
  <c r="U98" i="7" s="1"/>
  <c r="U99" i="7" s="1"/>
  <c r="U100" i="7" s="1"/>
  <c r="U101" i="7" s="1"/>
  <c r="U102" i="7" s="1"/>
  <c r="U103" i="7" s="1"/>
  <c r="B4" i="9"/>
  <c r="X10" i="7"/>
  <c r="C10" i="7" s="1"/>
  <c r="B4" i="7"/>
  <c r="X4" i="7" s="1"/>
  <c r="C4" i="7" s="1"/>
  <c r="X30" i="9"/>
  <c r="C30" i="9" s="1"/>
  <c r="X13" i="9"/>
  <c r="C13" i="9" s="1"/>
  <c r="X21" i="9"/>
  <c r="C21" i="9" s="1"/>
  <c r="X29" i="9"/>
  <c r="C29" i="9" s="1"/>
  <c r="X5" i="9"/>
  <c r="C5" i="9" s="1"/>
  <c r="X6" i="9"/>
  <c r="C6" i="9" s="1"/>
  <c r="X4" i="9"/>
  <c r="C4" i="9" s="1"/>
  <c r="X8" i="9"/>
  <c r="C8" i="9" s="1"/>
  <c r="X10" i="9"/>
  <c r="C10" i="9" s="1"/>
  <c r="X14" i="9"/>
  <c r="C14" i="9" s="1"/>
  <c r="X16" i="9"/>
  <c r="C16" i="9" s="1"/>
  <c r="X22" i="9"/>
  <c r="C22" i="9" s="1"/>
  <c r="X24" i="9"/>
  <c r="C24" i="9" s="1"/>
  <c r="X26" i="9"/>
  <c r="C26" i="9" s="1"/>
  <c r="X6" i="7"/>
  <c r="C6" i="7" s="1"/>
  <c r="X22" i="7"/>
  <c r="C22" i="7" s="1"/>
  <c r="X5" i="7"/>
  <c r="C5" i="7" s="1"/>
  <c r="X7" i="7"/>
  <c r="C7" i="7" s="1"/>
  <c r="X13" i="7"/>
  <c r="C13" i="7" s="1"/>
  <c r="X14" i="7"/>
  <c r="X15" i="7"/>
  <c r="C15" i="7" s="1"/>
  <c r="X23" i="7"/>
  <c r="C23" i="7" s="1"/>
  <c r="X24" i="7"/>
  <c r="C24" i="7" s="1"/>
  <c r="X30" i="7"/>
  <c r="C30" i="7" s="1"/>
  <c r="X31" i="7"/>
  <c r="C31" i="7" s="1"/>
  <c r="X32" i="7"/>
  <c r="C32" i="7" s="1"/>
  <c r="I1002" i="10"/>
  <c r="J1002" i="10"/>
  <c r="K1002" i="10"/>
  <c r="L1002" i="10"/>
  <c r="H1002" i="10"/>
  <c r="E13" i="9" l="1"/>
  <c r="F13" i="9" s="1"/>
  <c r="E21" i="9"/>
  <c r="F21" i="9" s="1"/>
  <c r="E29" i="9"/>
  <c r="F29" i="9" s="1"/>
  <c r="E14" i="9"/>
  <c r="F14" i="9" s="1"/>
  <c r="E10" i="9"/>
  <c r="F10" i="9" s="1"/>
  <c r="E15" i="9"/>
  <c r="F15" i="9" s="1"/>
  <c r="E6" i="9"/>
  <c r="F6" i="9" s="1"/>
  <c r="E5" i="9"/>
  <c r="F5" i="9" s="1"/>
  <c r="E16" i="9"/>
  <c r="F16" i="9" s="1"/>
  <c r="E17" i="9"/>
  <c r="F17" i="9" s="1"/>
  <c r="E8" i="9"/>
  <c r="F8" i="9" s="1"/>
  <c r="E24" i="9"/>
  <c r="F24" i="9" s="1"/>
  <c r="E7" i="9"/>
  <c r="F7" i="9" s="1"/>
  <c r="E20" i="9"/>
  <c r="F20" i="9" s="1"/>
  <c r="E23" i="9"/>
  <c r="F23" i="9" s="1"/>
  <c r="E28" i="9"/>
  <c r="F28" i="9" s="1"/>
  <c r="E12" i="9"/>
  <c r="F12" i="9" s="1"/>
  <c r="E9" i="9"/>
  <c r="F9" i="9" s="1"/>
  <c r="E25" i="9"/>
  <c r="F25" i="9" s="1"/>
  <c r="E11" i="9"/>
  <c r="F11" i="9" s="1"/>
  <c r="E18" i="9"/>
  <c r="F18" i="9" s="1"/>
  <c r="E19" i="9"/>
  <c r="F19" i="9" s="1"/>
  <c r="E22" i="9"/>
  <c r="F22" i="9" s="1"/>
  <c r="E30" i="9"/>
  <c r="F30" i="9" s="1"/>
  <c r="E31" i="9"/>
  <c r="F31" i="9" s="1"/>
  <c r="E26" i="9"/>
  <c r="F26" i="9" s="1"/>
  <c r="E32" i="9"/>
  <c r="F32" i="9" s="1"/>
  <c r="E4" i="9"/>
  <c r="F4" i="9" s="1"/>
  <c r="E27" i="9"/>
  <c r="F27" i="9" s="1"/>
  <c r="C14" i="7"/>
  <c r="E14" i="7" s="1"/>
  <c r="F14" i="7" s="1"/>
  <c r="E30" i="7"/>
  <c r="F30" i="7" s="1"/>
  <c r="E22" i="7"/>
  <c r="F22" i="7" s="1"/>
  <c r="E13" i="7"/>
  <c r="F13" i="7" s="1"/>
  <c r="E21" i="7"/>
  <c r="F21" i="7" s="1"/>
  <c r="E29" i="7"/>
  <c r="F29" i="7" s="1"/>
  <c r="E5" i="7"/>
  <c r="F5" i="7" s="1"/>
  <c r="E6" i="7"/>
  <c r="F6" i="7" s="1"/>
  <c r="E28" i="7"/>
  <c r="F28" i="7" s="1"/>
  <c r="E20" i="7"/>
  <c r="F20" i="7" s="1"/>
  <c r="E12" i="7"/>
  <c r="F12" i="7" s="1"/>
  <c r="E27" i="7"/>
  <c r="F27" i="7" s="1"/>
  <c r="E19" i="7"/>
  <c r="F19" i="7" s="1"/>
  <c r="E11" i="7"/>
  <c r="F11" i="7" s="1"/>
  <c r="E26" i="7"/>
  <c r="F26" i="7" s="1"/>
  <c r="E18" i="7"/>
  <c r="F18" i="7" s="1"/>
  <c r="E10" i="7"/>
  <c r="F10" i="7" s="1"/>
  <c r="E25" i="7"/>
  <c r="F25" i="7" s="1"/>
  <c r="E17" i="7"/>
  <c r="F17" i="7" s="1"/>
  <c r="E9" i="7"/>
  <c r="F9" i="7" s="1"/>
  <c r="E32" i="7"/>
  <c r="F32" i="7" s="1"/>
  <c r="E24" i="7"/>
  <c r="F24" i="7" s="1"/>
  <c r="E16" i="7"/>
  <c r="F16" i="7" s="1"/>
  <c r="E8" i="7"/>
  <c r="F8" i="7" s="1"/>
  <c r="E31" i="7"/>
  <c r="F31" i="7" s="1"/>
  <c r="E23" i="7"/>
  <c r="F23" i="7" s="1"/>
  <c r="E15" i="7"/>
  <c r="F15" i="7" s="1"/>
  <c r="E7" i="7"/>
  <c r="F7" i="7" s="1"/>
  <c r="E4" i="7"/>
  <c r="F4" i="7" s="1"/>
</calcChain>
</file>

<file path=xl/sharedStrings.xml><?xml version="1.0" encoding="utf-8"?>
<sst xmlns="http://schemas.openxmlformats.org/spreadsheetml/2006/main" count="18239" uniqueCount="919">
  <si>
    <t>Company Name</t>
  </si>
  <si>
    <t>SCM Practices</t>
  </si>
  <si>
    <t>Supplier Count</t>
  </si>
  <si>
    <t>Inventory Turnover Ratio</t>
  </si>
  <si>
    <t>Lead Time (days)</t>
  </si>
  <si>
    <t>Order Fulfillment Rate (%)</t>
  </si>
  <si>
    <t>Customer Satisfaction (%)</t>
  </si>
  <si>
    <t>Technology Utilized</t>
  </si>
  <si>
    <t>Environmental Impact Score</t>
  </si>
  <si>
    <t>Supply Chain Agility</t>
  </si>
  <si>
    <t>Supplier Lead Time Variability (days)</t>
  </si>
  <si>
    <t>Inventory Accuracy (%)</t>
  </si>
  <si>
    <t>Transportation Cost Efficiency (%)</t>
  </si>
  <si>
    <t>Supply Chain Integration Level</t>
  </si>
  <si>
    <t>Sustainability Practices</t>
  </si>
  <si>
    <t>Supply Chain Complexity Index</t>
  </si>
  <si>
    <t>Cost of Goods Sold (COGS)</t>
  </si>
  <si>
    <t>Operational Efficiency Score</t>
  </si>
  <si>
    <t>Revenue Growth Rate out of (15)</t>
  </si>
  <si>
    <t>Supply Chain Risk (%)</t>
  </si>
  <si>
    <t>Supplier Collaboration Level</t>
  </si>
  <si>
    <t>Supply Chain Resilience Score</t>
  </si>
  <si>
    <t>Supplier Relationship Score</t>
  </si>
  <si>
    <t>Total Implementation Cost</t>
  </si>
  <si>
    <t>Carbon Emissions (kg CO2e)</t>
  </si>
  <si>
    <t>Recycling Rate (%)</t>
  </si>
  <si>
    <t>Energy Consumption (MWh)</t>
  </si>
  <si>
    <t>Use of Renewable Energy (%)</t>
  </si>
  <si>
    <t>Green Packaging Usage (%)</t>
  </si>
  <si>
    <t>Apple</t>
  </si>
  <si>
    <t>Microsoft</t>
  </si>
  <si>
    <t>Google</t>
  </si>
  <si>
    <t>Amazon</t>
  </si>
  <si>
    <t>Facebook</t>
  </si>
  <si>
    <t>IBM</t>
  </si>
  <si>
    <t>Intel</t>
  </si>
  <si>
    <t>Oracle</t>
  </si>
  <si>
    <t>Cisco</t>
  </si>
  <si>
    <t>Samsung</t>
  </si>
  <si>
    <t>Sony</t>
  </si>
  <si>
    <t>Dell</t>
  </si>
  <si>
    <t>HP</t>
  </si>
  <si>
    <t>Adobe</t>
  </si>
  <si>
    <t>Nvidia</t>
  </si>
  <si>
    <t>Tencent</t>
  </si>
  <si>
    <t>Baidu</t>
  </si>
  <si>
    <t>SAP</t>
  </si>
  <si>
    <t>Salesforce</t>
  </si>
  <si>
    <t>Alibaba</t>
  </si>
  <si>
    <t>Xiaomi</t>
  </si>
  <si>
    <t>Huawei</t>
  </si>
  <si>
    <t>LG</t>
  </si>
  <si>
    <t>Panasonic</t>
  </si>
  <si>
    <t>Broadcom</t>
  </si>
  <si>
    <t>Qualcomm</t>
  </si>
  <si>
    <t>AMD</t>
  </si>
  <si>
    <t>Uber</t>
  </si>
  <si>
    <t>Lyft</t>
  </si>
  <si>
    <t>Airbnb</t>
  </si>
  <si>
    <t>Spotify</t>
  </si>
  <si>
    <t>Twitter</t>
  </si>
  <si>
    <t>LinkedIn</t>
  </si>
  <si>
    <t>Pinterest</t>
  </si>
  <si>
    <t>Snap Inc.</t>
  </si>
  <si>
    <t>Dropbox</t>
  </si>
  <si>
    <t>Slack</t>
  </si>
  <si>
    <t>Zoom</t>
  </si>
  <si>
    <t>Square</t>
  </si>
  <si>
    <t>PayPal</t>
  </si>
  <si>
    <t>Shopify</t>
  </si>
  <si>
    <t>Stripe</t>
  </si>
  <si>
    <t>ByteDance</t>
  </si>
  <si>
    <t>TikTok</t>
  </si>
  <si>
    <t>Netflix</t>
  </si>
  <si>
    <t>Hulu</t>
  </si>
  <si>
    <t>Disney+</t>
  </si>
  <si>
    <t>Roku</t>
  </si>
  <si>
    <t>Asana</t>
  </si>
  <si>
    <t>Trello</t>
  </si>
  <si>
    <t>Atlassian</t>
  </si>
  <si>
    <t>GitHub</t>
  </si>
  <si>
    <t>Bitbucket</t>
  </si>
  <si>
    <t>Red Hat</t>
  </si>
  <si>
    <t>VMware</t>
  </si>
  <si>
    <t>Citrix</t>
  </si>
  <si>
    <t>Splunk</t>
  </si>
  <si>
    <t>ServiceNow</t>
  </si>
  <si>
    <t>Workday</t>
  </si>
  <si>
    <t>Snowflake</t>
  </si>
  <si>
    <t>Databricks</t>
  </si>
  <si>
    <t>Palantir</t>
  </si>
  <si>
    <t>MongoDB</t>
  </si>
  <si>
    <t>Elastic</t>
  </si>
  <si>
    <t>Cloudera</t>
  </si>
  <si>
    <t>Confluent</t>
  </si>
  <si>
    <t>Informatica</t>
  </si>
  <si>
    <t>Alteryx</t>
  </si>
  <si>
    <t>Tableau</t>
  </si>
  <si>
    <t>SAS</t>
  </si>
  <si>
    <t>Teradata</t>
  </si>
  <si>
    <t>Qlik</t>
  </si>
  <si>
    <t>Looker</t>
  </si>
  <si>
    <t>Domo</t>
  </si>
  <si>
    <t>MicroStrategy</t>
  </si>
  <si>
    <t>ThoughtSpot</t>
  </si>
  <si>
    <t>Sisense</t>
  </si>
  <si>
    <t>Talend</t>
  </si>
  <si>
    <t>Collibra</t>
  </si>
  <si>
    <t>Alation</t>
  </si>
  <si>
    <t>Trifacta</t>
  </si>
  <si>
    <t>Reltio</t>
  </si>
  <si>
    <t>DataRobot</t>
  </si>
  <si>
    <t>Dataiku</t>
  </si>
  <si>
    <t>Domino Data Lab</t>
  </si>
  <si>
    <t>Anaconda</t>
  </si>
  <si>
    <t>Kaggle</t>
  </si>
  <si>
    <t>MathWorks</t>
  </si>
  <si>
    <t>RapidMiner</t>
  </si>
  <si>
    <t>KNIME</t>
  </si>
  <si>
    <t>H2O.ai</t>
  </si>
  <si>
    <t>Altair</t>
  </si>
  <si>
    <t>OpenAI</t>
  </si>
  <si>
    <t>DeepMind</t>
  </si>
  <si>
    <t>Element AI</t>
  </si>
  <si>
    <t>Nuro</t>
  </si>
  <si>
    <t>Zoox</t>
  </si>
  <si>
    <t>Aurora</t>
  </si>
  <si>
    <t>Waymo</t>
  </si>
  <si>
    <t>Johnson &amp; Johnson</t>
  </si>
  <si>
    <t>Pfizer</t>
  </si>
  <si>
    <t>Merck</t>
  </si>
  <si>
    <t>Novartis</t>
  </si>
  <si>
    <t>Roche</t>
  </si>
  <si>
    <t>Sanofi</t>
  </si>
  <si>
    <t>GSK</t>
  </si>
  <si>
    <t>AstraZeneca</t>
  </si>
  <si>
    <t>AbbVie</t>
  </si>
  <si>
    <t>Amgen</t>
  </si>
  <si>
    <t>Bristol-Myers Squibb</t>
  </si>
  <si>
    <t>Eli Lilly</t>
  </si>
  <si>
    <t>Bayer</t>
  </si>
  <si>
    <t>Takeda</t>
  </si>
  <si>
    <t>Biogen</t>
  </si>
  <si>
    <t>Regeneron</t>
  </si>
  <si>
    <t>Vertex</t>
  </si>
  <si>
    <t>Moderna</t>
  </si>
  <si>
    <t>Gilead Sciences</t>
  </si>
  <si>
    <t>CSL Behring</t>
  </si>
  <si>
    <t>Alcon</t>
  </si>
  <si>
    <t>Bausch Health</t>
  </si>
  <si>
    <t>Illumina</t>
  </si>
  <si>
    <t>Thermo Fisher Scientific</t>
  </si>
  <si>
    <t>Bio-Rad Laboratories</t>
  </si>
  <si>
    <t>PerkinElmer</t>
  </si>
  <si>
    <t>Agilent Technologies</t>
  </si>
  <si>
    <t>Danaher</t>
  </si>
  <si>
    <t>Quest Diagnostics</t>
  </si>
  <si>
    <t>LabCorp</t>
  </si>
  <si>
    <t>Siemens Healthineers</t>
  </si>
  <si>
    <t>GE Healthcare</t>
  </si>
  <si>
    <t>Philips Healthcare</t>
  </si>
  <si>
    <t>Medtronic</t>
  </si>
  <si>
    <t>Abbott Laboratories</t>
  </si>
  <si>
    <t>Boston Scientific</t>
  </si>
  <si>
    <t>Stryker</t>
  </si>
  <si>
    <t>Zimmer Biomet</t>
  </si>
  <si>
    <t>Intuitive Surgical</t>
  </si>
  <si>
    <t>Edwards Lifesciences</t>
  </si>
  <si>
    <t>Becton Dickinson</t>
  </si>
  <si>
    <t>Hologic</t>
  </si>
  <si>
    <t>ResMed</t>
  </si>
  <si>
    <t>Dexcom</t>
  </si>
  <si>
    <t>Masimo</t>
  </si>
  <si>
    <t>Align Technology</t>
  </si>
  <si>
    <t>Cooper Companies</t>
  </si>
  <si>
    <t>Hill-Rom</t>
  </si>
  <si>
    <t>Teleflex</t>
  </si>
  <si>
    <t>Envista Holdings</t>
  </si>
  <si>
    <t>Cardinal Health</t>
  </si>
  <si>
    <t>McKesson</t>
  </si>
  <si>
    <t>AmerisourceBergen</t>
  </si>
  <si>
    <t>Henry Schein</t>
  </si>
  <si>
    <t>Owens &amp; Minor</t>
  </si>
  <si>
    <t>Patterson Companies</t>
  </si>
  <si>
    <t>Cerner</t>
  </si>
  <si>
    <t>Allscripts</t>
  </si>
  <si>
    <t>Epic Systems</t>
  </si>
  <si>
    <t>McKesson Technology Solutions</t>
  </si>
  <si>
    <t>Optum</t>
  </si>
  <si>
    <t>Athenahealth</t>
  </si>
  <si>
    <t>Meditech</t>
  </si>
  <si>
    <t>NextGen Healthcare</t>
  </si>
  <si>
    <t>eClinicalWorks</t>
  </si>
  <si>
    <t>Greenway Health</t>
  </si>
  <si>
    <t>CPSI</t>
  </si>
  <si>
    <t>GE Centricity</t>
  </si>
  <si>
    <t>Siemens Soarian</t>
  </si>
  <si>
    <t>IBM Watson Health</t>
  </si>
  <si>
    <t>Philips Wellcentive</t>
  </si>
  <si>
    <t>Change Healthcare</t>
  </si>
  <si>
    <t>Inovalon</t>
  </si>
  <si>
    <t>Cognizant TriZetto</t>
  </si>
  <si>
    <t>Orion Health</t>
  </si>
  <si>
    <t>Practice Fusion</t>
  </si>
  <si>
    <t>Zocdoc</t>
  </si>
  <si>
    <t>Doximity</t>
  </si>
  <si>
    <t>Teladoc Health</t>
  </si>
  <si>
    <t>American Well</t>
  </si>
  <si>
    <t>MDLive</t>
  </si>
  <si>
    <t>Doctor on Demand</t>
  </si>
  <si>
    <t>Livongo Health</t>
  </si>
  <si>
    <t>Omada Health</t>
  </si>
  <si>
    <t>Proteus Digital Health</t>
  </si>
  <si>
    <t>Pear Therapeutics</t>
  </si>
  <si>
    <t>Akili Interactive</t>
  </si>
  <si>
    <t>Happify Health</t>
  </si>
  <si>
    <t>WellDoc</t>
  </si>
  <si>
    <t>BioTelemetry</t>
  </si>
  <si>
    <t>iRhythm Technologies</t>
  </si>
  <si>
    <t>Insulet</t>
  </si>
  <si>
    <t>Tandem Diabetes Care</t>
  </si>
  <si>
    <t>Senseonics</t>
  </si>
  <si>
    <t>Invitae</t>
  </si>
  <si>
    <t>23andMe</t>
  </si>
  <si>
    <t>Myriad Genetics</t>
  </si>
  <si>
    <t>Guardant Health</t>
  </si>
  <si>
    <t>Tesla</t>
  </si>
  <si>
    <t>Toyota</t>
  </si>
  <si>
    <t>General Motors</t>
  </si>
  <si>
    <t>Ford</t>
  </si>
  <si>
    <t>Honda</t>
  </si>
  <si>
    <t>BMW</t>
  </si>
  <si>
    <t>Mercedes-Benz</t>
  </si>
  <si>
    <t>Audi</t>
  </si>
  <si>
    <t>Volkswagen</t>
  </si>
  <si>
    <t>Nissan</t>
  </si>
  <si>
    <t>Hyundai</t>
  </si>
  <si>
    <t>Kia</t>
  </si>
  <si>
    <t>Subaru</t>
  </si>
  <si>
    <t>Volvo</t>
  </si>
  <si>
    <t>Land Rover</t>
  </si>
  <si>
    <t>Jaguar</t>
  </si>
  <si>
    <t>Mazda</t>
  </si>
  <si>
    <t>Mitsubishi</t>
  </si>
  <si>
    <t>Porsche</t>
  </si>
  <si>
    <t>Ferrari</t>
  </si>
  <si>
    <t>Lamborghini</t>
  </si>
  <si>
    <t>Bugatti</t>
  </si>
  <si>
    <t>Rolls-Royce</t>
  </si>
  <si>
    <t>Bentley</t>
  </si>
  <si>
    <t>Aston Martin</t>
  </si>
  <si>
    <t>Maserati</t>
  </si>
  <si>
    <t>McLaren</t>
  </si>
  <si>
    <t>Koenigsegg</t>
  </si>
  <si>
    <t>Rimac</t>
  </si>
  <si>
    <t>Lucid Motors</t>
  </si>
  <si>
    <t>Rivian</t>
  </si>
  <si>
    <t>Fisker</t>
  </si>
  <si>
    <t>NIO</t>
  </si>
  <si>
    <t>Xpeng Motors</t>
  </si>
  <si>
    <t>Li Auto</t>
  </si>
  <si>
    <t>Faraday Future</t>
  </si>
  <si>
    <t>Canoo</t>
  </si>
  <si>
    <t>Lordstown Motors</t>
  </si>
  <si>
    <t>Nikola</t>
  </si>
  <si>
    <t>Proterra</t>
  </si>
  <si>
    <t>Arrival</t>
  </si>
  <si>
    <t>BYD</t>
  </si>
  <si>
    <t>Geely</t>
  </si>
  <si>
    <t>Changan</t>
  </si>
  <si>
    <t>Great Wall Motors</t>
  </si>
  <si>
    <t>SAIC Motor</t>
  </si>
  <si>
    <t>FAW Group</t>
  </si>
  <si>
    <t>Dongfeng Motor</t>
  </si>
  <si>
    <t>BAIC Group</t>
  </si>
  <si>
    <t>Tata Motors</t>
  </si>
  <si>
    <t>Mahindra &amp; Mahindra</t>
  </si>
  <si>
    <t>Hero MotoCorp</t>
  </si>
  <si>
    <t>Bajaj Auto</t>
  </si>
  <si>
    <t>TVS Motor Company</t>
  </si>
  <si>
    <t>Piaggio</t>
  </si>
  <si>
    <t>Suzuki</t>
  </si>
  <si>
    <t>Yamaha</t>
  </si>
  <si>
    <t>Kawasaki</t>
  </si>
  <si>
    <t>Harley-Davidson</t>
  </si>
  <si>
    <t>Indian Motorcycle</t>
  </si>
  <si>
    <t>Polaris</t>
  </si>
  <si>
    <t>BRP Inc.</t>
  </si>
  <si>
    <t>Zero Motorcycles</t>
  </si>
  <si>
    <t>Energica</t>
  </si>
  <si>
    <t>Lightning Motorcycles</t>
  </si>
  <si>
    <t>Damon Motorcycles</t>
  </si>
  <si>
    <t>Zapp Scooters</t>
  </si>
  <si>
    <t>Gogoro</t>
  </si>
  <si>
    <t>Ather Energy</t>
  </si>
  <si>
    <t>Ola Electric</t>
  </si>
  <si>
    <t>Bounce</t>
  </si>
  <si>
    <t>Lime</t>
  </si>
  <si>
    <t>Bird</t>
  </si>
  <si>
    <t>Spin</t>
  </si>
  <si>
    <t>Tier Mobility</t>
  </si>
  <si>
    <t>Voi Technology</t>
  </si>
  <si>
    <t>Bolt Mobility</t>
  </si>
  <si>
    <t>Segway-Ninebot</t>
  </si>
  <si>
    <t>Unagi Scooters</t>
  </si>
  <si>
    <t>Boosted</t>
  </si>
  <si>
    <t>Acton</t>
  </si>
  <si>
    <t>Swagtron</t>
  </si>
  <si>
    <t>Razor</t>
  </si>
  <si>
    <t>Yadea</t>
  </si>
  <si>
    <t>Niu Technologies</t>
  </si>
  <si>
    <t>ElectraMeccanica</t>
  </si>
  <si>
    <t>Arcimoto</t>
  </si>
  <si>
    <t>Aptera</t>
  </si>
  <si>
    <t>Sono Motors</t>
  </si>
  <si>
    <t>Lightyear</t>
  </si>
  <si>
    <t>Karma Automotive</t>
  </si>
  <si>
    <t>Lotus Cars</t>
  </si>
  <si>
    <t>TVR</t>
  </si>
  <si>
    <t>Pininfarina</t>
  </si>
  <si>
    <t>Italdesign</t>
  </si>
  <si>
    <t>Magna International</t>
  </si>
  <si>
    <t>Continental AG</t>
  </si>
  <si>
    <t>Bosch</t>
  </si>
  <si>
    <t>Denso</t>
  </si>
  <si>
    <t>ZF Friedrichshafen</t>
  </si>
  <si>
    <t>Valeo</t>
  </si>
  <si>
    <t>Aisin Seiki</t>
  </si>
  <si>
    <t>Aptiv</t>
  </si>
  <si>
    <t>Lear Corporation</t>
  </si>
  <si>
    <t>BorgWarner</t>
  </si>
  <si>
    <t>Faurecia</t>
  </si>
  <si>
    <t>Adient</t>
  </si>
  <si>
    <t>Autoliv</t>
  </si>
  <si>
    <t>Hyundai Mobis</t>
  </si>
  <si>
    <t>Schaeffler Group</t>
  </si>
  <si>
    <t>Hella</t>
  </si>
  <si>
    <t>Magna Steyr</t>
  </si>
  <si>
    <t>KUKA</t>
  </si>
  <si>
    <t>Visteon</t>
  </si>
  <si>
    <t>Yanfeng Automotive Interiors</t>
  </si>
  <si>
    <t>JTEKT</t>
  </si>
  <si>
    <t>NSK Ltd.</t>
  </si>
  <si>
    <t>Knorr-Bremse</t>
  </si>
  <si>
    <t>Brembo</t>
  </si>
  <si>
    <t>Bridgestone</t>
  </si>
  <si>
    <t>Michelin</t>
  </si>
  <si>
    <t>Goodyear</t>
  </si>
  <si>
    <t>Continental Tire</t>
  </si>
  <si>
    <t>Pirelli</t>
  </si>
  <si>
    <t>Yokohama Rubber</t>
  </si>
  <si>
    <t>Hankook Tire</t>
  </si>
  <si>
    <t>Cooper Tire &amp; Rubber</t>
  </si>
  <si>
    <t>Sumitomo Rubber</t>
  </si>
  <si>
    <t>Toyo Tires</t>
  </si>
  <si>
    <t>Apollo Tyres</t>
  </si>
  <si>
    <t>Kumho Tire</t>
  </si>
  <si>
    <t>Nexen Tire</t>
  </si>
  <si>
    <t>Nokian Tyres</t>
  </si>
  <si>
    <t>Giti Tire</t>
  </si>
  <si>
    <t>Linglong Tire</t>
  </si>
  <si>
    <t>Sailun Tire</t>
  </si>
  <si>
    <t>Triangle Tire</t>
  </si>
  <si>
    <t>Cheng Shin Rubber</t>
  </si>
  <si>
    <t>ZC Rubber</t>
  </si>
  <si>
    <t>Guizhou Tyre</t>
  </si>
  <si>
    <t>JK Tyre &amp; Industries</t>
  </si>
  <si>
    <t>MRF Tyres</t>
  </si>
  <si>
    <t>CEAT</t>
  </si>
  <si>
    <t>Balkrishna Industries</t>
  </si>
  <si>
    <t>ATG (Alliance Tire Group)</t>
  </si>
  <si>
    <t>Titan International</t>
  </si>
  <si>
    <t>Trelleborg</t>
  </si>
  <si>
    <t>Camso</t>
  </si>
  <si>
    <t>Carlstar Group</t>
  </si>
  <si>
    <t>Kenda Tires</t>
  </si>
  <si>
    <t>Maxxis</t>
  </si>
  <si>
    <t>Federal Corporation</t>
  </si>
  <si>
    <t>Nankang Rubber Tire</t>
  </si>
  <si>
    <t>Delinte</t>
  </si>
  <si>
    <t>Toyama</t>
  </si>
  <si>
    <t>Lexani</t>
  </si>
  <si>
    <t>Riken</t>
  </si>
  <si>
    <t>Roadstone</t>
  </si>
  <si>
    <t>Arisun</t>
  </si>
  <si>
    <t>Greenball</t>
  </si>
  <si>
    <t>Doublestar</t>
  </si>
  <si>
    <t>Aelous</t>
  </si>
  <si>
    <t>Double Coin</t>
  </si>
  <si>
    <t>Blue Diamond</t>
  </si>
  <si>
    <t>Continental</t>
  </si>
  <si>
    <t>Yokohama</t>
  </si>
  <si>
    <t>Hankook</t>
  </si>
  <si>
    <t>Toyo</t>
  </si>
  <si>
    <t>Cooper</t>
  </si>
  <si>
    <t>Kumho</t>
  </si>
  <si>
    <t>General Tire</t>
  </si>
  <si>
    <t>Uniroyal</t>
  </si>
  <si>
    <t>BFGoodrich</t>
  </si>
  <si>
    <t>Firestone</t>
  </si>
  <si>
    <t>Dunlop</t>
  </si>
  <si>
    <t>Falken</t>
  </si>
  <si>
    <t>Sumitomo</t>
  </si>
  <si>
    <t>Giti</t>
  </si>
  <si>
    <t>Linglong</t>
  </si>
  <si>
    <t>Sailun</t>
  </si>
  <si>
    <t>Triangle</t>
  </si>
  <si>
    <t>Westlake</t>
  </si>
  <si>
    <t>Goodride</t>
  </si>
  <si>
    <t>Nexen</t>
  </si>
  <si>
    <t>Nitto</t>
  </si>
  <si>
    <t>Mickey Thompson</t>
  </si>
  <si>
    <t>Dick Cepek</t>
  </si>
  <si>
    <t>Interco</t>
  </si>
  <si>
    <t>TBC Brands</t>
  </si>
  <si>
    <t>Multi-Mile</t>
  </si>
  <si>
    <t>Vanderbilt</t>
  </si>
  <si>
    <t>Delta</t>
  </si>
  <si>
    <t>American Omni Trading</t>
  </si>
  <si>
    <t>Gladiator</t>
  </si>
  <si>
    <t>Ironman</t>
  </si>
  <si>
    <t>O'Reilly Auto Parts</t>
  </si>
  <si>
    <t>AutoZone</t>
  </si>
  <si>
    <t>Advance Auto Parts</t>
  </si>
  <si>
    <t>NAPA Auto Parts</t>
  </si>
  <si>
    <t>Pep Boys</t>
  </si>
  <si>
    <t>Carquest</t>
  </si>
  <si>
    <t>Meineke</t>
  </si>
  <si>
    <t>Midas</t>
  </si>
  <si>
    <t>Firestone Complete Auto Care</t>
  </si>
  <si>
    <t>Goodyear Auto Service</t>
  </si>
  <si>
    <t>Jiffy Lube</t>
  </si>
  <si>
    <t>Valvoline Instant Oil Change</t>
  </si>
  <si>
    <t>Monro Auto Service and Tire Centers</t>
  </si>
  <si>
    <t>Big O Tires</t>
  </si>
  <si>
    <t>Les Schwab Tire Centers</t>
  </si>
  <si>
    <t>Discount Tire</t>
  </si>
  <si>
    <t>Tire Kingdom</t>
  </si>
  <si>
    <t>NTB - National Tire &amp; Battery</t>
  </si>
  <si>
    <t>America's Tire</t>
  </si>
  <si>
    <t>Mavis Discount Tire</t>
  </si>
  <si>
    <t>Tuffy Tire &amp; Auto Service</t>
  </si>
  <si>
    <t>Precision Tune Auto Care</t>
  </si>
  <si>
    <t>Mr. Tire Auto Service Centers</t>
  </si>
  <si>
    <t>Hibdon Tires Plus</t>
  </si>
  <si>
    <t>Tire Warehouse</t>
  </si>
  <si>
    <t>Town Fair Tire</t>
  </si>
  <si>
    <t>Tire Barn Warehouse</t>
  </si>
  <si>
    <t>Tires Plus</t>
  </si>
  <si>
    <t>Tire Discounters</t>
  </si>
  <si>
    <t>AAA Car Care</t>
  </si>
  <si>
    <t>Big Brand Tire &amp; Service</t>
  </si>
  <si>
    <t>Dunn Tire</t>
  </si>
  <si>
    <t>Belle Tire</t>
  </si>
  <si>
    <t>Sullivan Tire and Auto Service</t>
  </si>
  <si>
    <t>Bruce's Tire</t>
  </si>
  <si>
    <t>Plaza Tire Service</t>
  </si>
  <si>
    <t>Fleet Farm</t>
  </si>
  <si>
    <t>Costco Tire Center</t>
  </si>
  <si>
    <t>Sam's Club Tire &amp; Battery Center</t>
  </si>
  <si>
    <t>Sears Auto Center</t>
  </si>
  <si>
    <t>Walmart Auto Care Centers</t>
  </si>
  <si>
    <t>Healthcare Companies (continued):</t>
  </si>
  <si>
    <t>Yara International</t>
  </si>
  <si>
    <t>Nutrien</t>
  </si>
  <si>
    <t>The Mosaic Company</t>
  </si>
  <si>
    <t>CF Industries Holdings, Inc.</t>
  </si>
  <si>
    <t>EuroChem Group</t>
  </si>
  <si>
    <t>K+S AG</t>
  </si>
  <si>
    <t>ICL Group Ltd.</t>
  </si>
  <si>
    <t>OCI N.V.</t>
  </si>
  <si>
    <t>Uralkali</t>
  </si>
  <si>
    <t>Sinofert Holdings Limited</t>
  </si>
  <si>
    <t>Haifa Group</t>
  </si>
  <si>
    <t>SQM (Sociedad Química y Minera)</t>
  </si>
  <si>
    <t>OCP Group</t>
  </si>
  <si>
    <t>Agrium Inc.</t>
  </si>
  <si>
    <t>PotashCorp</t>
  </si>
  <si>
    <t>Terra Nitrogen Company</t>
  </si>
  <si>
    <t>Koch Fertilizer, LLC</t>
  </si>
  <si>
    <t>SABIC (Saudi Basic Industries Corporation)</t>
  </si>
  <si>
    <t>Indian Farmers Fertilizer Cooperative Limited (IFFCO)</t>
  </si>
  <si>
    <t>Coromandel International</t>
  </si>
  <si>
    <t>Gujarat State Fertilizers &amp; Chemicals (GSFC)</t>
  </si>
  <si>
    <t>Rashtriya Chemicals &amp; Fertilizers (RCF)</t>
  </si>
  <si>
    <t>Zuari Agro Chemicals Ltd.</t>
  </si>
  <si>
    <t>Deepak Fertilisers and Petrochemicals Corporation Ltd.</t>
  </si>
  <si>
    <t>Chambal Fertilisers and Chemicals Ltd.</t>
  </si>
  <si>
    <t>Tata Chemicals Limited</t>
  </si>
  <si>
    <t>Paradeep Phosphates Limited</t>
  </si>
  <si>
    <t>Indorama Fertilizers</t>
  </si>
  <si>
    <t>GrainCorp Limited</t>
  </si>
  <si>
    <t>Mosaic Fertilizer, LLC</t>
  </si>
  <si>
    <t>Brandt Consolidated, Inc.</t>
  </si>
  <si>
    <t>Helena Agri-Enterprises, LLC</t>
  </si>
  <si>
    <t>Wilbur-Ellis Company</t>
  </si>
  <si>
    <t>Loveland Products, Inc.</t>
  </si>
  <si>
    <t>Growmark, Inc.</t>
  </si>
  <si>
    <t>J.R. Simplot Company</t>
  </si>
  <si>
    <t>Compass Minerals</t>
  </si>
  <si>
    <t>CF Industries Nitrogen, LLC</t>
  </si>
  <si>
    <t>Koch Agronomic Services</t>
  </si>
  <si>
    <t>Koch Industries</t>
  </si>
  <si>
    <t>Koch Ag &amp; Energy Solutions</t>
  </si>
  <si>
    <t>Verdesian Life Sciences</t>
  </si>
  <si>
    <t>Kugler Company</t>
  </si>
  <si>
    <t>AgroLiquid</t>
  </si>
  <si>
    <t>Agro-Culture Liquid Fertilizers</t>
  </si>
  <si>
    <t>Agro-K Corporation</t>
  </si>
  <si>
    <t>American Plant Food Corporation</t>
  </si>
  <si>
    <t>Helena Chemical Company</t>
  </si>
  <si>
    <t>Agrium Advanced Technologies</t>
  </si>
  <si>
    <t>Planet Turf</t>
  </si>
  <si>
    <t>Supreme Growers</t>
  </si>
  <si>
    <t>Southern States Cooperative</t>
  </si>
  <si>
    <t>Royster-Clark</t>
  </si>
  <si>
    <t>TIMAC Agro USA</t>
  </si>
  <si>
    <t>Andersons, Inc.</t>
  </si>
  <si>
    <t>Harrell’s LLC</t>
  </si>
  <si>
    <t>WinField United</t>
  </si>
  <si>
    <t>AgXplore</t>
  </si>
  <si>
    <t>Yargus Manufacturing, Inc.</t>
  </si>
  <si>
    <t>Plant Food Company, Inc.</t>
  </si>
  <si>
    <t>Krebbs Fertilizer</t>
  </si>
  <si>
    <t>Richland Fertilizer Co.</t>
  </si>
  <si>
    <t>Martin Resources</t>
  </si>
  <si>
    <t>Growmark FS</t>
  </si>
  <si>
    <t>CPS (Crop Production Services)</t>
  </si>
  <si>
    <t>Horizon Ag-Products</t>
  </si>
  <si>
    <t>Midwestern BioAg</t>
  </si>
  <si>
    <t>Green Valley Chemical Corp.</t>
  </si>
  <si>
    <t>Innvictis Crop Care, LLC</t>
  </si>
  <si>
    <t>XiteBio Technologies Inc.</t>
  </si>
  <si>
    <t>Anuvia Plant Nutrients</t>
  </si>
  <si>
    <t>BioWorks, Inc.</t>
  </si>
  <si>
    <t>BioSafe Systems</t>
  </si>
  <si>
    <t>Terramera</t>
  </si>
  <si>
    <t>Interagro (UK) Ltd.</t>
  </si>
  <si>
    <t>Agri-Products</t>
  </si>
  <si>
    <t>Miller Chemical &amp; Fertilizer, LLC</t>
  </si>
  <si>
    <t>Agricen Sciences</t>
  </si>
  <si>
    <t>AdvanSix</t>
  </si>
  <si>
    <t>Koch Chemical Technology Group</t>
  </si>
  <si>
    <t>Cameron Chemicals</t>
  </si>
  <si>
    <t>AgriTec International, Inc.</t>
  </si>
  <si>
    <t>Biolchim S.p.A.</t>
  </si>
  <si>
    <t>Tradecorp</t>
  </si>
  <si>
    <t>Fertilizer Company of India</t>
  </si>
  <si>
    <t>Mahadhan</t>
  </si>
  <si>
    <t>Krishna Industrial Corporation</t>
  </si>
  <si>
    <t>Bhartiya Agro Chemicals</t>
  </si>
  <si>
    <t>Nagarjuna Fertilizers &amp; Chemicals Limited</t>
  </si>
  <si>
    <t>Southern Petrochemical Industries Corporation Ltd. (SPIC)</t>
  </si>
  <si>
    <t>Mangalore Chemicals &amp; Fertilizers Limited</t>
  </si>
  <si>
    <t>Factamfos</t>
  </si>
  <si>
    <t>Madras Fertilizers Limited</t>
  </si>
  <si>
    <t>Zuari Global Limited</t>
  </si>
  <si>
    <t>Shriram Fertilizers and Chemicals</t>
  </si>
  <si>
    <t>Liberty Phosphates Limited</t>
  </si>
  <si>
    <t>Rajasthan State Mines and Minerals Limited</t>
  </si>
  <si>
    <t>Meghmani Organics Limited</t>
  </si>
  <si>
    <t>Indofil Industries Limited</t>
  </si>
  <si>
    <t>Vardhaman Fertilizers and Seeds Pvt. Ltd.</t>
  </si>
  <si>
    <t>Excel Crop Care Limited</t>
  </si>
  <si>
    <t>Bayer CropScience</t>
  </si>
  <si>
    <t>DuPont Pioneer</t>
  </si>
  <si>
    <t>Monsanto Company</t>
  </si>
  <si>
    <t>Syngenta AG</t>
  </si>
  <si>
    <t>Dow AgroSciences</t>
  </si>
  <si>
    <t>BASF Agricultural Solutions</t>
  </si>
  <si>
    <t>Bayer AG</t>
  </si>
  <si>
    <t>Novozymes</t>
  </si>
  <si>
    <t>Sumitomo Chemical</t>
  </si>
  <si>
    <t>Arysta LifeScience</t>
  </si>
  <si>
    <t>FMC Corporation</t>
  </si>
  <si>
    <t>ADAMA Agricultural Solutions</t>
  </si>
  <si>
    <t>Nippon Soda Co., Ltd.</t>
  </si>
  <si>
    <t>Nufarm Limited</t>
  </si>
  <si>
    <t>ChemChina</t>
  </si>
  <si>
    <t>Cheminova A/S</t>
  </si>
  <si>
    <t>Valent BioSciences</t>
  </si>
  <si>
    <t>United Phosphorus Ltd. (UPL)</t>
  </si>
  <si>
    <t>Isagro S.p.A.</t>
  </si>
  <si>
    <t>Mitsui Chemicals Agro, Inc.</t>
  </si>
  <si>
    <t>Certis USA</t>
  </si>
  <si>
    <t>American Vanguard Corporation</t>
  </si>
  <si>
    <t>Rotam CropSciences</t>
  </si>
  <si>
    <t>Albaugh, LLC</t>
  </si>
  <si>
    <t>Lallemand Plant Care</t>
  </si>
  <si>
    <t>Marrone Bio Innovations</t>
  </si>
  <si>
    <t>Koppert Biological Systems</t>
  </si>
  <si>
    <t>Symborg</t>
  </si>
  <si>
    <t>Agrinos AS</t>
  </si>
  <si>
    <t>Mycorrhizal Applications</t>
  </si>
  <si>
    <t>Premier Tech</t>
  </si>
  <si>
    <t>Inocucor Technologies Inc.</t>
  </si>
  <si>
    <t>Rizobacter Argentina S.A.</t>
  </si>
  <si>
    <t>Acadian Seaplants Limited</t>
  </si>
  <si>
    <t>Italpollina</t>
  </si>
  <si>
    <t>Agricen</t>
  </si>
  <si>
    <t>Stoller USA Inc.</t>
  </si>
  <si>
    <t>Timac Agro USA</t>
  </si>
  <si>
    <t>Andermatt Biocontrol</t>
  </si>
  <si>
    <t>Stockton Group</t>
  </si>
  <si>
    <t>Sostram Corporation</t>
  </si>
  <si>
    <t>Terramera, Inc.</t>
  </si>
  <si>
    <t>Novozymes BioAg</t>
  </si>
  <si>
    <t>AgBiome Innovations</t>
  </si>
  <si>
    <t>Indigo Agriculture</t>
  </si>
  <si>
    <t>Pivot Bio</t>
  </si>
  <si>
    <t>Kula Bio</t>
  </si>
  <si>
    <t>Holganix</t>
  </si>
  <si>
    <t>Cool Planet</t>
  </si>
  <si>
    <t>Actagro, LLC</t>
  </si>
  <si>
    <t>ArcelorMittal</t>
  </si>
  <si>
    <t>Nippon Steel Corporation</t>
  </si>
  <si>
    <t>China Baowu Steel Group</t>
  </si>
  <si>
    <t>HBIS Group</t>
  </si>
  <si>
    <t>POSCO</t>
  </si>
  <si>
    <t>Shagang Group</t>
  </si>
  <si>
    <t>Ansteel Group Corporation Limited</t>
  </si>
  <si>
    <t>JFE Steel Corporation</t>
  </si>
  <si>
    <t>Tata Steel</t>
  </si>
  <si>
    <t>Nucor Corporation</t>
  </si>
  <si>
    <t>Hyundai Steel</t>
  </si>
  <si>
    <t>Thyssenkrupp</t>
  </si>
  <si>
    <t>Gerdau</t>
  </si>
  <si>
    <t>JSW Steel</t>
  </si>
  <si>
    <t>Shougang Group</t>
  </si>
  <si>
    <t>United States Steel Corporation</t>
  </si>
  <si>
    <t>Maanshan Iron and Steel Company (Masteel)</t>
  </si>
  <si>
    <t>Evraz</t>
  </si>
  <si>
    <t>Riva Group</t>
  </si>
  <si>
    <t>Severstal</t>
  </si>
  <si>
    <t>Benxi Steel Group</t>
  </si>
  <si>
    <t>China Steel Corporation (CSC)</t>
  </si>
  <si>
    <t>SAIL (Steel Authority of India Limited)</t>
  </si>
  <si>
    <t>Rizhao Steel</t>
  </si>
  <si>
    <t>Valin Group</t>
  </si>
  <si>
    <t>Magnitogorsk Iron and Steel Works (MMK)</t>
  </si>
  <si>
    <t>NLMK Group</t>
  </si>
  <si>
    <t>Novolipetsk Steel (NLMK)</t>
  </si>
  <si>
    <t>Essar Steel</t>
  </si>
  <si>
    <t>Baotou Iron and Steel Group (Baogang Group)</t>
  </si>
  <si>
    <t>Metalloinvest</t>
  </si>
  <si>
    <t>Liberty Steel Group</t>
  </si>
  <si>
    <t>Outokumpu</t>
  </si>
  <si>
    <t>Acerinox</t>
  </si>
  <si>
    <t>Aperam</t>
  </si>
  <si>
    <t>Allegheny Technologies Incorporated (ATI)</t>
  </si>
  <si>
    <t>BlueScope Steel</t>
  </si>
  <si>
    <t>SSAB (Swedish Steel)</t>
  </si>
  <si>
    <t>Sahaviriya Steel Industries</t>
  </si>
  <si>
    <t>Voestalpine AG</t>
  </si>
  <si>
    <t>Usinas Siderúrgicas de Minas Gerais (Usiminas)</t>
  </si>
  <si>
    <t>AK Steel Holding</t>
  </si>
  <si>
    <t>Steel Dynamics, Inc.</t>
  </si>
  <si>
    <t>Commercial Metals Company (CMC)</t>
  </si>
  <si>
    <t>Nisshin Steel</t>
  </si>
  <si>
    <t>Dongkuk Steel Mill</t>
  </si>
  <si>
    <t>Companhia Siderúrgica Nacional (CSN)</t>
  </si>
  <si>
    <t>HBIS Tangsteel</t>
  </si>
  <si>
    <t>Nippon Steel Nisshin</t>
  </si>
  <si>
    <t>ThyssenKrupp Steel Europe</t>
  </si>
  <si>
    <t>KOBE Steel, Ltd.</t>
  </si>
  <si>
    <t>Aichi Steel Corporation</t>
  </si>
  <si>
    <t>Jindal Steel and Power Limited</t>
  </si>
  <si>
    <t>Zenith Steel Group</t>
  </si>
  <si>
    <t>TimkenSteel Corporation</t>
  </si>
  <si>
    <t>Feralpi Group</t>
  </si>
  <si>
    <t>Voestalpine Texas LLC</t>
  </si>
  <si>
    <t>Baosteel Group</t>
  </si>
  <si>
    <t>Tata Steel Europe</t>
  </si>
  <si>
    <t>Wuhan Iron and Steel Corporation (WISCO)</t>
  </si>
  <si>
    <t>Metinvest</t>
  </si>
  <si>
    <t>Arrium</t>
  </si>
  <si>
    <t>British Steel Limited</t>
  </si>
  <si>
    <t>Kloeckner Metals Corporation</t>
  </si>
  <si>
    <t>Vallourec</t>
  </si>
  <si>
    <t>SSINA (Specialty Steel Industry of North America)</t>
  </si>
  <si>
    <t>O'Neal Steel</t>
  </si>
  <si>
    <t>Reliance Steel &amp; Aluminum Co.</t>
  </si>
  <si>
    <t>Leeco Steel, LLC</t>
  </si>
  <si>
    <t>Samuel, Son &amp; Co., Limited</t>
  </si>
  <si>
    <t>Russel Metals Inc.</t>
  </si>
  <si>
    <t>thyssenkrupp Materials NA, Inc.</t>
  </si>
  <si>
    <t>AM Castle &amp; Co.</t>
  </si>
  <si>
    <t>Ryerson Holding Corporation</t>
  </si>
  <si>
    <t>Steel Warehouse Company LLC</t>
  </si>
  <si>
    <t>Alro Steel Corporation</t>
  </si>
  <si>
    <t>Olympic Steel, Inc.</t>
  </si>
  <si>
    <t>Kloeckner Metals UK</t>
  </si>
  <si>
    <t>Barrett Steel Limited</t>
  </si>
  <si>
    <t>Celsa Group</t>
  </si>
  <si>
    <t>Grupo Simec</t>
  </si>
  <si>
    <t>Jiangsu Shagang Group</t>
  </si>
  <si>
    <t>Steel Authority of India Limited (SAIL)</t>
  </si>
  <si>
    <t>Mechel</t>
  </si>
  <si>
    <t>Tata Steel India</t>
  </si>
  <si>
    <t>Guangdong Shaogang Group</t>
  </si>
  <si>
    <t>Shaanxi Steel</t>
  </si>
  <si>
    <t>Panzhihua Iron and Steel</t>
  </si>
  <si>
    <t>Capital Steel Group (Shougang)</t>
  </si>
  <si>
    <t>Jiuquan Iron and Steel (Group) Co., Ltd.</t>
  </si>
  <si>
    <t>CITIC Pacific Special Steel Group</t>
  </si>
  <si>
    <t>Valbruna Stainless Steel</t>
  </si>
  <si>
    <t>Carpenter Technology Corporation</t>
  </si>
  <si>
    <t>Erdemir Group</t>
  </si>
  <si>
    <t>Esfahan Steel Company</t>
  </si>
  <si>
    <t>Wuhan Iron &amp; Steel Group Corporation</t>
  </si>
  <si>
    <t>Essar Group</t>
  </si>
  <si>
    <t>Jindal Stainless</t>
  </si>
  <si>
    <t>Gerdau S.A.</t>
  </si>
  <si>
    <t>Companhia Siderúrgica do Pecém (CSP)</t>
  </si>
  <si>
    <t>Guangxi Liuzhou Iron and Steel Group</t>
  </si>
  <si>
    <t>Zenith Iron &amp; Steel Group</t>
  </si>
  <si>
    <t>Hebei Iron &amp; Steel Group</t>
  </si>
  <si>
    <t>Long Products Canada</t>
  </si>
  <si>
    <t>Qingdao Iron and Steel Group</t>
  </si>
  <si>
    <t>Jiangyin Xingcheng Special Steel</t>
  </si>
  <si>
    <t>Ternium</t>
  </si>
  <si>
    <t>Shanxi Taigang Stainless Steel Co., Ltd.</t>
  </si>
  <si>
    <t>Walsin Lihwa Corporation</t>
  </si>
  <si>
    <t>TISCO (Taiyuan Iron and Steel Co., Ltd.)</t>
  </si>
  <si>
    <t>Anyang Iron &amp; Steel Group Co., Ltd.</t>
  </si>
  <si>
    <t>Lingyuan Iron and Steel Co., Ltd.</t>
  </si>
  <si>
    <t>Gansu Jiu Steel Group Hongxing Iron &amp; Steel Co., Ltd.</t>
  </si>
  <si>
    <t>Shandong Iron and Steel Group Co., Ltd.</t>
  </si>
  <si>
    <t>Inner Mongolia Baotou Steel Union Co., Ltd.</t>
  </si>
  <si>
    <t>Hebei Jingye Group</t>
  </si>
  <si>
    <t>Xinxing Ductile Iron Pipes</t>
  </si>
  <si>
    <t>HBIS Handan Iron &amp; Steel Group</t>
  </si>
  <si>
    <t>Beitai Iron &amp; Steel Group Co., Ltd.</t>
  </si>
  <si>
    <t>Xiwang Special Steel</t>
  </si>
  <si>
    <t>Benxi Iron and Steel Group</t>
  </si>
  <si>
    <t>Hangzhou Iron and Steel Group Company</t>
  </si>
  <si>
    <t>Gerdau Long Steel North America</t>
  </si>
  <si>
    <t>NLMK Indiana</t>
  </si>
  <si>
    <t>AK Steel</t>
  </si>
  <si>
    <t>Commercial Metals Company</t>
  </si>
  <si>
    <t>Sidenor</t>
  </si>
  <si>
    <t>Ovako</t>
  </si>
  <si>
    <t>ArcelorMittal Dofasco</t>
  </si>
  <si>
    <t>Hyundai Steel Company</t>
  </si>
  <si>
    <t>POSCO (Pohang Iron and Steel Company)</t>
  </si>
  <si>
    <t>Jiangsu Yonggang Group</t>
  </si>
  <si>
    <t>JFE Holdings, Inc.</t>
  </si>
  <si>
    <t>Nanjing Iron &amp; Steel United Co., Ltd.</t>
  </si>
  <si>
    <t>Guangdong Shaogang Songshan Co., Ltd.</t>
  </si>
  <si>
    <t>China Steel Corporation</t>
  </si>
  <si>
    <t>Tata Steel BSL</t>
  </si>
  <si>
    <t>HBIS Group Tangshan Iron and Steel Company</t>
  </si>
  <si>
    <t>Chongqing Iron &amp; Steel Company</t>
  </si>
  <si>
    <t>Taiyuan Iron &amp; Steel (Group) Co. Ltd.</t>
  </si>
  <si>
    <t>Benxi Beiying Iron &amp; Steel (Group) Co. Ltd.</t>
  </si>
  <si>
    <t>Ansteel Group Corporation</t>
  </si>
  <si>
    <t>Maanshan Iron &amp; Steel Company Limited</t>
  </si>
  <si>
    <t>Tianjin Iron and Steel Group</t>
  </si>
  <si>
    <t>Sanming Iron &amp; Steel</t>
  </si>
  <si>
    <t>Xining Special Steel Co., Ltd.</t>
  </si>
  <si>
    <t>Angang Steel Company Limited</t>
  </si>
  <si>
    <t>Baosteel Resources Co., Ltd.</t>
  </si>
  <si>
    <t>Ruukki</t>
  </si>
  <si>
    <t>Baoji Titanium Industry Co., Ltd.</t>
  </si>
  <si>
    <t>Shandong Iron &amp; Steel Xinheng Special Steel Co., Ltd.</t>
  </si>
  <si>
    <t>Ezz Steel</t>
  </si>
  <si>
    <t>G Steel Public Company Limited</t>
  </si>
  <si>
    <t>PT Krakatau Steel</t>
  </si>
  <si>
    <t>Union Iron &amp; Steel Company LLC</t>
  </si>
  <si>
    <t>Kuwait Steel</t>
  </si>
  <si>
    <t>Qasco (Qatar Steel)</t>
  </si>
  <si>
    <t>Emirates Steel Industries (ESI)</t>
  </si>
  <si>
    <t>Al Ghurair Iron &amp; Steel LLC</t>
  </si>
  <si>
    <t>Dragon Steel Corporation</t>
  </si>
  <si>
    <t>NatSteel Holdings Pte Ltd</t>
  </si>
  <si>
    <t>Acerinox, S.A.</t>
  </si>
  <si>
    <t>Aperam South America</t>
  </si>
  <si>
    <t>Laminados Industriales S.A.</t>
  </si>
  <si>
    <t>Tenaris</t>
  </si>
  <si>
    <t>Sidenor Aceros Especiales</t>
  </si>
  <si>
    <t>Sandvik Materials Technology</t>
  </si>
  <si>
    <t>Universal Stainless &amp; Alloy Products, Inc.</t>
  </si>
  <si>
    <t>Thyssenkrupp VDM GmbH</t>
  </si>
  <si>
    <t>Thyssenkrupp Stainless USA</t>
  </si>
  <si>
    <t>North American Stainless (NAS)</t>
  </si>
  <si>
    <t>Outokumpu Stainless</t>
  </si>
  <si>
    <t>Allegheny Technologies Incorporated</t>
  </si>
  <si>
    <t>Jindal Stainless Limited</t>
  </si>
  <si>
    <t>Mexinox</t>
  </si>
  <si>
    <t>Columbus Stainless</t>
  </si>
  <si>
    <t>Ambica Steels Limited</t>
  </si>
  <si>
    <t>Sandvik AB</t>
  </si>
  <si>
    <t>Daido Steel Co., Ltd.</t>
  </si>
  <si>
    <t>Sanyo Special Steel Co., Ltd.</t>
  </si>
  <si>
    <t>Nippon Yakin Kogyo Co., Ltd.</t>
  </si>
  <si>
    <t>Sumitomo Electric Industries, Ltd.</t>
  </si>
  <si>
    <t>Mitsubishi Steel Mfg. Co., Ltd.</t>
  </si>
  <si>
    <t>Hitachi Metals, Ltd.</t>
  </si>
  <si>
    <t>Nippon Koshuha Steel Co., Ltd.</t>
  </si>
  <si>
    <t>The Japan Steel Works, Ltd.</t>
  </si>
  <si>
    <t>Tokyo Steel Manufacturing Co., Ltd.</t>
  </si>
  <si>
    <t>Kobe Steel, Ltd.</t>
  </si>
  <si>
    <t>Nisshin Steel Co., Ltd.</t>
  </si>
  <si>
    <t>NSSMC</t>
  </si>
  <si>
    <t>Vallourec &amp; Mannesmann Tubes</t>
  </si>
  <si>
    <t>Tubacex</t>
  </si>
  <si>
    <t>Agile SCM</t>
  </si>
  <si>
    <t>Lean Manufacturing</t>
  </si>
  <si>
    <t>Cross-Docking</t>
  </si>
  <si>
    <t>Sustainable SCM</t>
  </si>
  <si>
    <t>Demand-Driven SCM</t>
  </si>
  <si>
    <t>Vendor Managed Inventory</t>
  </si>
  <si>
    <t>Efficient Consumer Response</t>
  </si>
  <si>
    <t>Just-In-Time</t>
  </si>
  <si>
    <t>ERP, AI, Blockchain</t>
  </si>
  <si>
    <t>ERP, AI, Robotics</t>
  </si>
  <si>
    <t>AI, ERP, Blockchain</t>
  </si>
  <si>
    <t>AI, Robotics, Blockchain</t>
  </si>
  <si>
    <t>ERP, JIT, Robotics</t>
  </si>
  <si>
    <t>High</t>
  </si>
  <si>
    <t>Medium</t>
  </si>
  <si>
    <t>Advanced</t>
  </si>
  <si>
    <t>Low</t>
  </si>
  <si>
    <t>$700B</t>
  </si>
  <si>
    <t>$800B</t>
  </si>
  <si>
    <t>$300B</t>
  </si>
  <si>
    <t>$1000B</t>
  </si>
  <si>
    <t>$400B</t>
  </si>
  <si>
    <t>$600B</t>
  </si>
  <si>
    <t>$500B</t>
  </si>
  <si>
    <t>$900B</t>
  </si>
  <si>
    <t>$1200B</t>
  </si>
  <si>
    <t>$350B</t>
  </si>
  <si>
    <t>$1,500B</t>
  </si>
  <si>
    <t>$1500B</t>
  </si>
  <si>
    <t>$1,200B</t>
  </si>
  <si>
    <t>Phase 1: Data Collection</t>
  </si>
  <si>
    <t>Phase 2: Data Cleaning</t>
  </si>
  <si>
    <t>Cost of Goods Sold (COGS) (Billions)</t>
  </si>
  <si>
    <t>SCM Practices Encoded</t>
  </si>
  <si>
    <t>ERP</t>
  </si>
  <si>
    <t>AI</t>
  </si>
  <si>
    <t>Blockchain</t>
  </si>
  <si>
    <t>Robotics</t>
  </si>
  <si>
    <t>JIT</t>
  </si>
  <si>
    <t>Supply Chain Agility Encoded</t>
  </si>
  <si>
    <t>Supply Chain Integration Level Encoded</t>
  </si>
  <si>
    <t>Supply Chain Complexity Index Encoded</t>
  </si>
  <si>
    <t>Supplier Collaboration Level Encoded</t>
  </si>
  <si>
    <t>Mean</t>
  </si>
  <si>
    <t>Standard Error</t>
  </si>
  <si>
    <t>Median</t>
  </si>
  <si>
    <t>Mode</t>
  </si>
  <si>
    <t>Standard Deviation</t>
  </si>
  <si>
    <t>Sample Variance</t>
  </si>
  <si>
    <t>Kurtosis</t>
  </si>
  <si>
    <t>Skewness</t>
  </si>
  <si>
    <t>Range</t>
  </si>
  <si>
    <t>Minimum</t>
  </si>
  <si>
    <t>Maximum</t>
  </si>
  <si>
    <t>Sum</t>
  </si>
  <si>
    <t>Count</t>
  </si>
  <si>
    <t>Largest(1)</t>
  </si>
  <si>
    <t>Smallest(1)</t>
  </si>
  <si>
    <t>Confidence Level(95.0%)</t>
  </si>
  <si>
    <t>Phase 4, 5: Exploratory Data Analysis and Data Visualisation</t>
  </si>
  <si>
    <t>1) Data Information and Description</t>
  </si>
  <si>
    <t>2) Correlation Analysis</t>
  </si>
  <si>
    <t>3) Proportion of Supply Chain Practices</t>
  </si>
  <si>
    <t>Grand Total</t>
  </si>
  <si>
    <t>4) Distribution of Customer Satisfaction</t>
  </si>
  <si>
    <t>5) Count of Technologies used</t>
  </si>
  <si>
    <t>Phase 4, 5, 6: Data Analysis, Data Visualisation and Data Communication</t>
  </si>
  <si>
    <t>1) What are the key drivers for the revenue growth ?</t>
  </si>
  <si>
    <t>2) What factors risk revenue growth within supply chain risk management?</t>
  </si>
  <si>
    <r>
      <t xml:space="preserve">Interpretation: </t>
    </r>
    <r>
      <rPr>
        <sz val="11"/>
        <color theme="1"/>
        <rFont val="Calibri"/>
        <family val="2"/>
        <scheme val="minor"/>
      </rPr>
      <t>In supply chain risk management, several factors negatively impact revenue growth.</t>
    </r>
    <r>
      <rPr>
        <b/>
        <sz val="11"/>
        <color theme="1"/>
        <rFont val="Calibri"/>
        <family val="2"/>
        <scheme val="minor"/>
      </rPr>
      <t xml:space="preserve"> Supply chain risk (%) (-0.72) </t>
    </r>
    <r>
      <rPr>
        <sz val="11"/>
        <color theme="1"/>
        <rFont val="Calibri"/>
        <family val="2"/>
        <scheme val="minor"/>
      </rPr>
      <t xml:space="preserve">strongly diminishes revenue growth, as expected. </t>
    </r>
    <r>
      <rPr>
        <b/>
        <sz val="11"/>
        <color theme="1"/>
        <rFont val="Calibri"/>
        <family val="2"/>
        <scheme val="minor"/>
      </rPr>
      <t xml:space="preserve">Lead time (days) (-0.67) </t>
    </r>
    <r>
      <rPr>
        <sz val="11"/>
        <color theme="1"/>
        <rFont val="Calibri"/>
        <family val="2"/>
        <scheme val="minor"/>
      </rPr>
      <t xml:space="preserve">also shows negative correlation with revenue growth, as longer lead times can lead to delays and inefficiencies. Similarly, </t>
    </r>
    <r>
      <rPr>
        <b/>
        <sz val="11"/>
        <color theme="1"/>
        <rFont val="Calibri"/>
        <family val="2"/>
        <scheme val="minor"/>
      </rPr>
      <t>supplier lead time variability (days) (-0.66)</t>
    </r>
    <r>
      <rPr>
        <sz val="11"/>
        <color theme="1"/>
        <rFont val="Calibri"/>
        <family val="2"/>
        <scheme val="minor"/>
      </rPr>
      <t xml:space="preserve"> adversely affects revenue by introducing operational inefficiencies and uncertainties. However, the use of </t>
    </r>
    <r>
      <rPr>
        <b/>
        <sz val="11"/>
        <color theme="1"/>
        <rFont val="Calibri"/>
        <family val="2"/>
        <scheme val="minor"/>
      </rPr>
      <t>ERP technologies (-0.57)</t>
    </r>
    <r>
      <rPr>
        <sz val="11"/>
        <color theme="1"/>
        <rFont val="Calibri"/>
        <family val="2"/>
        <scheme val="minor"/>
      </rPr>
      <t xml:space="preserve"> demonstrates a surprisingly strong negative correlation with revenue growth, while the use of AI (0.10), despite similar levels of adoption, has had no significant negative impact on revenue growth.</t>
    </r>
  </si>
  <si>
    <r>
      <t xml:space="preserve">Interpretation: </t>
    </r>
    <r>
      <rPr>
        <sz val="11"/>
        <color theme="1"/>
        <rFont val="Calibri"/>
        <family val="2"/>
        <scheme val="minor"/>
      </rPr>
      <t>The</t>
    </r>
    <r>
      <rPr>
        <b/>
        <sz val="11"/>
        <color theme="1"/>
        <rFont val="Calibri"/>
        <family val="2"/>
        <scheme val="minor"/>
      </rPr>
      <t xml:space="preserve"> order fulfillment rate (0.72) </t>
    </r>
    <r>
      <rPr>
        <sz val="11"/>
        <color theme="1"/>
        <rFont val="Calibri"/>
        <family val="2"/>
        <scheme val="minor"/>
      </rPr>
      <t xml:space="preserve">and </t>
    </r>
    <r>
      <rPr>
        <b/>
        <sz val="11"/>
        <color theme="1"/>
        <rFont val="Calibri"/>
        <family val="2"/>
        <scheme val="minor"/>
      </rPr>
      <t>cost of goods sold (COGS) (0.48)</t>
    </r>
    <r>
      <rPr>
        <sz val="11"/>
        <color theme="1"/>
        <rFont val="Calibri"/>
        <family val="2"/>
        <scheme val="minor"/>
      </rPr>
      <t xml:space="preserve"> are positively correlated with revenue growth, as expected, because efficient fulfillment ensures to keep expenses under control, boosting profitability. Additionally,</t>
    </r>
    <r>
      <rPr>
        <b/>
        <sz val="11"/>
        <color theme="1"/>
        <rFont val="Calibri"/>
        <family val="2"/>
        <scheme val="minor"/>
      </rPr>
      <t xml:space="preserve"> supply chain collaboration(0.51), relationship management (0.64), resilience (0.62), agility (0.43), </t>
    </r>
    <r>
      <rPr>
        <sz val="11"/>
        <color theme="1"/>
        <rFont val="Calibri"/>
        <family val="2"/>
        <scheme val="minor"/>
      </rPr>
      <t>and</t>
    </r>
    <r>
      <rPr>
        <b/>
        <sz val="11"/>
        <color theme="1"/>
        <rFont val="Calibri"/>
        <family val="2"/>
        <scheme val="minor"/>
      </rPr>
      <t xml:space="preserve">  integration (0.45)</t>
    </r>
    <r>
      <rPr>
        <sz val="11"/>
        <color theme="1"/>
        <rFont val="Calibri"/>
        <family val="2"/>
        <scheme val="minor"/>
      </rPr>
      <t xml:space="preserve"> are crucial as they enhance coordination, flexibility, and risk management across the supply chain, improving overall performance. Furthermore, high</t>
    </r>
    <r>
      <rPr>
        <b/>
        <sz val="11"/>
        <color theme="1"/>
        <rFont val="Calibri"/>
        <family val="2"/>
        <scheme val="minor"/>
      </rPr>
      <t xml:space="preserve"> inventory accuracy (0.56) and transportation cost efficiency (0.57)</t>
    </r>
    <r>
      <rPr>
        <sz val="11"/>
        <color theme="1"/>
        <rFont val="Calibri"/>
        <family val="2"/>
        <scheme val="minor"/>
      </rPr>
      <t xml:space="preserve"> help streamline operations and reduce costs, contributing to increased revenue growth by optimizing resource utilization and minimizing waste.</t>
    </r>
  </si>
  <si>
    <r>
      <t xml:space="preserve">Interpretation: </t>
    </r>
    <r>
      <rPr>
        <sz val="11"/>
        <color theme="1"/>
        <rFont val="Calibri"/>
        <family val="2"/>
        <scheme val="minor"/>
      </rPr>
      <t xml:space="preserve">Supply chain risk increases with </t>
    </r>
    <r>
      <rPr>
        <b/>
        <sz val="11"/>
        <color theme="1"/>
        <rFont val="Calibri"/>
        <family val="2"/>
        <scheme val="minor"/>
      </rPr>
      <t>higher</t>
    </r>
    <r>
      <rPr>
        <sz val="11"/>
        <color theme="1"/>
        <rFont val="Calibri"/>
        <family val="2"/>
        <scheme val="minor"/>
      </rPr>
      <t xml:space="preserve"> </t>
    </r>
    <r>
      <rPr>
        <b/>
        <sz val="11"/>
        <color theme="1"/>
        <rFont val="Calibri"/>
        <family val="2"/>
        <scheme val="minor"/>
      </rPr>
      <t xml:space="preserve">Lead Time (days) (0.853) </t>
    </r>
    <r>
      <rPr>
        <sz val="11"/>
        <color theme="1"/>
        <rFont val="Calibri"/>
        <family val="2"/>
        <scheme val="minor"/>
      </rPr>
      <t>and</t>
    </r>
    <r>
      <rPr>
        <b/>
        <sz val="11"/>
        <color theme="1"/>
        <rFont val="Calibri"/>
        <family val="2"/>
        <scheme val="minor"/>
      </rPr>
      <t xml:space="preserve"> higher Supplier Lead Time Variability (days) (0.795).</t>
    </r>
    <r>
      <rPr>
        <sz val="11"/>
        <color theme="1"/>
        <rFont val="Calibri"/>
        <family val="2"/>
        <scheme val="minor"/>
      </rPr>
      <t xml:space="preserve"> Conversely, risk decreases with </t>
    </r>
    <r>
      <rPr>
        <b/>
        <sz val="11"/>
        <color theme="1"/>
        <rFont val="Calibri"/>
        <family val="2"/>
        <scheme val="minor"/>
      </rPr>
      <t>lower</t>
    </r>
    <r>
      <rPr>
        <sz val="11"/>
        <color theme="1"/>
        <rFont val="Calibri"/>
        <family val="2"/>
        <scheme val="minor"/>
      </rPr>
      <t xml:space="preserve"> </t>
    </r>
    <r>
      <rPr>
        <b/>
        <sz val="11"/>
        <color theme="1"/>
        <rFont val="Calibri"/>
        <family val="2"/>
        <scheme val="minor"/>
      </rPr>
      <t>Order Fulfillment Rate (%) (-0.867)</t>
    </r>
    <r>
      <rPr>
        <sz val="11"/>
        <color theme="1"/>
        <rFont val="Calibri"/>
        <family val="2"/>
        <scheme val="minor"/>
      </rPr>
      <t xml:space="preserve">, </t>
    </r>
    <r>
      <rPr>
        <b/>
        <sz val="11"/>
        <color theme="1"/>
        <rFont val="Calibri"/>
        <family val="2"/>
        <scheme val="minor"/>
      </rPr>
      <t>lower Transportation Cost Efficiency (%) (-0.712)</t>
    </r>
    <r>
      <rPr>
        <sz val="11"/>
        <color theme="1"/>
        <rFont val="Calibri"/>
        <family val="2"/>
        <scheme val="minor"/>
      </rPr>
      <t xml:space="preserve">, </t>
    </r>
    <r>
      <rPr>
        <b/>
        <sz val="11"/>
        <color theme="1"/>
        <rFont val="Calibri"/>
        <family val="2"/>
        <scheme val="minor"/>
      </rPr>
      <t>increased</t>
    </r>
    <r>
      <rPr>
        <sz val="11"/>
        <color theme="1"/>
        <rFont val="Calibri"/>
        <family val="2"/>
        <scheme val="minor"/>
      </rPr>
      <t xml:space="preserve"> </t>
    </r>
    <r>
      <rPr>
        <b/>
        <sz val="11"/>
        <color theme="1"/>
        <rFont val="Calibri"/>
        <family val="2"/>
        <scheme val="minor"/>
      </rPr>
      <t xml:space="preserve">Supplier Collaboration(-0.67), Relationship(-0.75), Supply Chain resilience(-0.87) </t>
    </r>
    <r>
      <rPr>
        <sz val="11"/>
        <color theme="1"/>
        <rFont val="Calibri"/>
        <family val="2"/>
        <scheme val="minor"/>
      </rPr>
      <t xml:space="preserve">and </t>
    </r>
    <r>
      <rPr>
        <b/>
        <sz val="11"/>
        <color theme="1"/>
        <rFont val="Calibri"/>
        <family val="2"/>
        <scheme val="minor"/>
      </rPr>
      <t>improved Inventory Accuracy (%) (-0.557).</t>
    </r>
  </si>
  <si>
    <t>6) Top 50 Companies with highest revenue rate (score out of 15)</t>
  </si>
  <si>
    <t>3) Which factors impacts overall supply chain risk ?</t>
  </si>
  <si>
    <t>Which factors impacts overall Carbon Emissions ?</t>
  </si>
  <si>
    <r>
      <t>Interpretation: Energy Consumption (MWh)</t>
    </r>
    <r>
      <rPr>
        <sz val="11"/>
        <color theme="1"/>
        <rFont val="Calibri"/>
        <family val="2"/>
        <scheme val="minor"/>
      </rPr>
      <t xml:space="preserve"> has direct impact on carbon emissions (1), indicating that higher energy consumption leads to increased emissions. </t>
    </r>
    <r>
      <rPr>
        <b/>
        <sz val="11"/>
        <color theme="1"/>
        <rFont val="Calibri"/>
        <family val="2"/>
        <scheme val="minor"/>
      </rPr>
      <t xml:space="preserve">Operational Efficiency Score </t>
    </r>
    <r>
      <rPr>
        <sz val="11"/>
        <color theme="1"/>
        <rFont val="Calibri"/>
        <family val="2"/>
        <scheme val="minor"/>
      </rPr>
      <t xml:space="preserve">shows a notable impact (-0.0314), suggesting that improved operational efficiency helps reduce emissions. </t>
    </r>
    <r>
      <rPr>
        <b/>
        <sz val="11"/>
        <color theme="1"/>
        <rFont val="Calibri"/>
        <family val="2"/>
        <scheme val="minor"/>
      </rPr>
      <t xml:space="preserve">Total Implementation Cost </t>
    </r>
    <r>
      <rPr>
        <sz val="11"/>
        <color theme="1"/>
        <rFont val="Calibri"/>
        <family val="2"/>
        <scheme val="minor"/>
      </rPr>
      <t>also has a comparatively more impact (0.0316), indicating that higher implementation costs are associated with increased carbon emissions.</t>
    </r>
  </si>
  <si>
    <t>Average of Revenue Growth Rate out of (15)</t>
  </si>
  <si>
    <t>Average 'Revenue Growth Rate out of (15)' by 'ERP'</t>
  </si>
  <si>
    <t>Average 'Supply Chain Risk (%)' by 'Supplier Lead Time Variability (days)'</t>
  </si>
  <si>
    <t>Average of Supply Chain Risk (%)</t>
  </si>
  <si>
    <t>Column</t>
  </si>
  <si>
    <t>Impact</t>
  </si>
  <si>
    <t>Probability</t>
  </si>
  <si>
    <t>Dataset</t>
  </si>
  <si>
    <t>Revenue Output</t>
  </si>
  <si>
    <t>Risk Factor</t>
  </si>
  <si>
    <t>CO2 Emissions Output</t>
  </si>
  <si>
    <t>Sustainable</t>
  </si>
  <si>
    <t>Highly Sustainable</t>
  </si>
  <si>
    <t>Moderately Sustainable</t>
  </si>
  <si>
    <t>Moderately Risky</t>
  </si>
  <si>
    <t>Severe Risk</t>
  </si>
  <si>
    <t xml:space="preserve"> Risky</t>
  </si>
  <si>
    <t>Risk Level</t>
  </si>
  <si>
    <t>Phase 3: Data Preprocessing</t>
  </si>
  <si>
    <t>Phase 6: Data Communication</t>
  </si>
  <si>
    <t>Impact of Supply Chain Parameters on Revenue Growth Score</t>
  </si>
  <si>
    <t>Impact of Supply Chain Parameters on Carbon Emissions</t>
  </si>
  <si>
    <t xml:space="preserve">Financial Risk Management Framework in Environmentally Sustainable Logistics </t>
  </si>
  <si>
    <t>Data Analysis Pipeline</t>
  </si>
  <si>
    <r>
      <rPr>
        <b/>
        <sz val="14"/>
        <color theme="1"/>
        <rFont val="Calibri"/>
        <family val="2"/>
        <scheme val="minor"/>
      </rPr>
      <t>Objective</t>
    </r>
    <r>
      <rPr>
        <sz val="14"/>
        <color theme="1"/>
        <rFont val="Calibri"/>
        <family val="2"/>
        <scheme val="minor"/>
      </rPr>
      <t>: Analyzing the impact of key supply chain parameters on revenue growth and carbon emissions, identifying associated risks, and providing actionable insights to optimize both financial performance and sustainability metrics</t>
    </r>
  </si>
  <si>
    <r>
      <rPr>
        <b/>
        <sz val="14"/>
        <color theme="1"/>
        <rFont val="Calibri"/>
        <family val="2"/>
        <scheme val="minor"/>
      </rPr>
      <t xml:space="preserve">1. Business Objectives and Pipeline Navigation </t>
    </r>
    <r>
      <rPr>
        <b/>
        <sz val="14"/>
        <color rgb="FFC00000"/>
        <rFont val="Calibri (Body)"/>
      </rPr>
      <t>[VBA and Macros]</t>
    </r>
    <r>
      <rPr>
        <b/>
        <sz val="14"/>
        <color theme="1"/>
        <rFont val="Calibri"/>
        <family val="2"/>
        <scheme val="minor"/>
      </rPr>
      <t xml:space="preserve">: </t>
    </r>
    <r>
      <rPr>
        <sz val="14"/>
        <color theme="1"/>
        <rFont val="Calibri"/>
        <family val="2"/>
        <scheme val="minor"/>
      </rPr>
      <t xml:space="preserve">
What is the data information and description?                                                     What insights can be drawn from the correlation analysis?                                                       What is the proportion of different supply chain practices?            
How is customer satisfaction distributed across the dataset?                           How many technologies are being used, and what are they?                                                             What are the key drivers for revenue growth?                            What factors impact overall supply chain risk?                                       What factors pose a risk to revenue growth within supply chain risk management?                                What factors influence overall carbon emissions? </t>
    </r>
  </si>
  <si>
    <r>
      <t>2. Data Cleaning</t>
    </r>
    <r>
      <rPr>
        <b/>
        <sz val="14"/>
        <color rgb="FFC00000"/>
        <rFont val="Calibri (Body)"/>
      </rPr>
      <t xml:space="preserve"> [Basic Formulas and Functions for Data Analysis]</t>
    </r>
  </si>
  <si>
    <r>
      <t>4. Data Analysis</t>
    </r>
    <r>
      <rPr>
        <b/>
        <sz val="14"/>
        <color rgb="FFC00000"/>
        <rFont val="Calibri (Body)"/>
      </rPr>
      <t xml:space="preserve"> [Pivot Tables, Pivot Charts, Conditional Formating]</t>
    </r>
  </si>
  <si>
    <r>
      <t>3. Data Preprocessing</t>
    </r>
    <r>
      <rPr>
        <b/>
        <sz val="14"/>
        <color rgb="FFC00000"/>
        <rFont val="Calibri (Body)"/>
      </rPr>
      <t xml:space="preserve"> [Advanced Formulas and Functions for Data Analysis in Table Format]</t>
    </r>
  </si>
  <si>
    <r>
      <t>5. Data Visualisation</t>
    </r>
    <r>
      <rPr>
        <b/>
        <sz val="14"/>
        <color rgb="FFC00000"/>
        <rFont val="Calibri (Body)"/>
      </rPr>
      <t xml:space="preserve"> [Pivot Charts and Plots]</t>
    </r>
  </si>
  <si>
    <r>
      <t xml:space="preserve">Comprehensive Dashboard: </t>
    </r>
    <r>
      <rPr>
        <b/>
        <sz val="14"/>
        <color rgb="FFC00000"/>
        <rFont val="Calibri (Body)"/>
      </rPr>
      <t>PowerBI</t>
    </r>
    <r>
      <rPr>
        <b/>
        <sz val="14"/>
        <color theme="1"/>
        <rFont val="Calibri"/>
        <family val="2"/>
        <scheme val="minor"/>
      </rPr>
      <t xml:space="preserve"> </t>
    </r>
  </si>
  <si>
    <r>
      <t>6. Data Visualisation</t>
    </r>
    <r>
      <rPr>
        <b/>
        <sz val="14"/>
        <color rgb="FFC00000"/>
        <rFont val="Calibri (Body)"/>
      </rPr>
      <t xml:space="preserve"> [Interactive Insights Table]</t>
    </r>
  </si>
  <si>
    <t>Other Encoded Columns</t>
  </si>
  <si>
    <t>Technologies (ERP, AI, JIT, Blockchain, Robotics)</t>
  </si>
  <si>
    <t>No</t>
  </si>
  <si>
    <t>Yes</t>
  </si>
  <si>
    <t>Business Objectives and Pipeline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</si>
</sst>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11"/>
      <color theme="1"/>
      <name val="Calibri"/>
      <family val="2"/>
      <scheme val="minor"/>
    </font>
    <font>
      <sz val="16"/>
      <color theme="1"/>
      <name val="Calibri"/>
      <family val="2"/>
      <scheme val="minor"/>
    </font>
    <font>
      <b/>
      <sz val="11"/>
      <color theme="0"/>
      <name val="Calibri"/>
      <family val="2"/>
      <scheme val="minor"/>
    </font>
    <font>
      <sz val="11"/>
      <color rgb="FF000000"/>
      <name val="-webkit-standard"/>
    </font>
    <font>
      <sz val="8"/>
      <name val="Calibri"/>
      <family val="2"/>
      <scheme val="minor"/>
    </font>
    <font>
      <b/>
      <sz val="16"/>
      <color theme="0"/>
      <name val="Calibri"/>
      <family val="2"/>
      <scheme val="minor"/>
    </font>
    <font>
      <sz val="11"/>
      <color rgb="FF000000"/>
      <name val="Calibri"/>
      <family val="2"/>
      <scheme val="minor"/>
    </font>
    <font>
      <b/>
      <i/>
      <sz val="11"/>
      <color rgb="FF000000"/>
      <name val="Calibri"/>
      <family val="2"/>
      <scheme val="minor"/>
    </font>
    <font>
      <b/>
      <sz val="20"/>
      <color theme="1"/>
      <name val="Calibri"/>
      <family val="2"/>
      <scheme val="minor"/>
    </font>
    <font>
      <b/>
      <sz val="14"/>
      <color theme="1"/>
      <name val="Calibri"/>
      <family val="2"/>
      <scheme val="minor"/>
    </font>
    <font>
      <b/>
      <sz val="16"/>
      <color rgb="FFFFFFFF"/>
      <name val="Calibri"/>
      <family val="2"/>
      <scheme val="minor"/>
    </font>
    <font>
      <b/>
      <sz val="11"/>
      <color rgb="FF000000"/>
      <name val="Calibri"/>
      <family val="2"/>
      <scheme val="minor"/>
    </font>
    <font>
      <sz val="14"/>
      <color rgb="FF091747"/>
      <name val="Inter"/>
    </font>
    <font>
      <b/>
      <sz val="11"/>
      <color rgb="FFFF0000"/>
      <name val="Calibri"/>
      <family val="2"/>
      <scheme val="minor"/>
    </font>
    <font>
      <b/>
      <sz val="20"/>
      <color theme="0"/>
      <name val="Calibri"/>
      <family val="2"/>
      <scheme val="minor"/>
    </font>
    <font>
      <b/>
      <sz val="20"/>
      <color theme="0"/>
      <name val="Calibri (Body)"/>
    </font>
    <font>
      <sz val="36"/>
      <color theme="0"/>
      <name val="Calibri (Body)"/>
    </font>
    <font>
      <sz val="11"/>
      <color theme="0"/>
      <name val="Calibri"/>
      <family val="2"/>
      <scheme val="minor"/>
    </font>
    <font>
      <sz val="14"/>
      <color theme="1"/>
      <name val="Calibri"/>
      <family val="2"/>
      <scheme val="minor"/>
    </font>
    <font>
      <b/>
      <sz val="18"/>
      <color theme="1"/>
      <name val="Calibri"/>
      <family val="2"/>
      <scheme val="minor"/>
    </font>
    <font>
      <sz val="16"/>
      <color rgb="FF000000"/>
      <name val="Calibri"/>
      <family val="2"/>
      <scheme val="minor"/>
    </font>
    <font>
      <b/>
      <u/>
      <sz val="18"/>
      <color theme="1"/>
      <name val="Calibri"/>
      <family val="2"/>
      <scheme val="minor"/>
    </font>
    <font>
      <b/>
      <sz val="14"/>
      <color rgb="FFC00000"/>
      <name val="Calibri (Body)"/>
    </font>
  </fonts>
  <fills count="19">
    <fill>
      <patternFill patternType="none"/>
    </fill>
    <fill>
      <patternFill patternType="gray125"/>
    </fill>
    <fill>
      <patternFill patternType="solid">
        <fgColor theme="3" tint="0.79998168889431442"/>
        <bgColor indexed="64"/>
      </patternFill>
    </fill>
    <fill>
      <patternFill patternType="solid">
        <fgColor theme="1"/>
        <bgColor indexed="64"/>
      </patternFill>
    </fill>
    <fill>
      <patternFill patternType="solid">
        <fgColor theme="3" tint="0.59999389629810485"/>
        <bgColor theme="0" tint="-0.34998626667073579"/>
      </patternFill>
    </fill>
    <fill>
      <patternFill patternType="solid">
        <fgColor theme="3" tint="0.59999389629810485"/>
        <bgColor theme="0" tint="-0.14999847407452621"/>
      </patternFill>
    </fill>
    <fill>
      <patternFill patternType="solid">
        <fgColor rgb="FF000000"/>
        <bgColor rgb="FF000000"/>
      </patternFill>
    </fill>
    <fill>
      <patternFill patternType="solid">
        <fgColor theme="0"/>
        <bgColor indexed="64"/>
      </patternFill>
    </fill>
    <fill>
      <patternFill patternType="solid">
        <fgColor theme="6" tint="0.79998168889431442"/>
        <bgColor indexed="64"/>
      </patternFill>
    </fill>
    <fill>
      <patternFill patternType="solid">
        <fgColor theme="3" tint="0.79998168889431442"/>
        <bgColor theme="1"/>
      </patternFill>
    </fill>
    <fill>
      <patternFill patternType="solid">
        <fgColor theme="3" tint="0.79998168889431442"/>
        <bgColor theme="0" tint="-0.34998626667073579"/>
      </patternFill>
    </fill>
    <fill>
      <patternFill patternType="solid">
        <fgColor theme="3" tint="0.79998168889431442"/>
        <bgColor theme="0" tint="-0.14999847407452621"/>
      </patternFill>
    </fill>
    <fill>
      <patternFill patternType="solid">
        <fgColor theme="4" tint="0.79998168889431442"/>
        <bgColor indexed="64"/>
      </patternFill>
    </fill>
    <fill>
      <patternFill patternType="solid">
        <fgColor theme="6" tint="0.79998168889431442"/>
        <bgColor theme="1"/>
      </patternFill>
    </fill>
    <fill>
      <patternFill patternType="solid">
        <fgColor theme="6" tint="0.79998168889431442"/>
        <bgColor theme="0" tint="-0.34998626667073579"/>
      </patternFill>
    </fill>
    <fill>
      <patternFill patternType="solid">
        <fgColor theme="6" tint="0.79998168889431442"/>
        <bgColor theme="0" tint="-0.14999847407452621"/>
      </patternFill>
    </fill>
    <fill>
      <patternFill patternType="solid">
        <fgColor theme="8" tint="0.79998168889431442"/>
        <bgColor indexed="64"/>
      </patternFill>
    </fill>
    <fill>
      <patternFill patternType="solid">
        <fgColor theme="0"/>
        <bgColor rgb="FF000000"/>
      </patternFill>
    </fill>
    <fill>
      <patternFill patternType="solid">
        <fgColor rgb="FFEDFFE6"/>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medium">
        <color indexed="64"/>
      </bottom>
      <diagonal/>
    </border>
    <border>
      <left/>
      <right/>
      <top style="medium">
        <color indexed="64"/>
      </top>
      <bottom style="thin">
        <color indexed="64"/>
      </bottom>
      <diagonal/>
    </border>
    <border>
      <left/>
      <right/>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111">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4" fillId="0" borderId="0" xfId="0" applyFont="1"/>
    <xf numFmtId="0" fontId="0" fillId="0" borderId="3" xfId="0" applyBorder="1"/>
    <xf numFmtId="1" fontId="0" fillId="0" borderId="0" xfId="0" applyNumberFormat="1"/>
    <xf numFmtId="1" fontId="1" fillId="0" borderId="0" xfId="0" applyNumberFormat="1" applyFont="1"/>
    <xf numFmtId="1" fontId="6" fillId="3" borderId="0" xfId="0" applyNumberFormat="1" applyFont="1" applyFill="1"/>
    <xf numFmtId="0" fontId="1" fillId="0" borderId="4" xfId="0" applyFont="1" applyBorder="1" applyAlignment="1">
      <alignment horizontal="center"/>
    </xf>
    <xf numFmtId="0" fontId="1" fillId="0" borderId="0" xfId="0" applyFont="1"/>
    <xf numFmtId="0" fontId="1" fillId="0" borderId="3" xfId="0" applyFont="1" applyBorder="1"/>
    <xf numFmtId="0" fontId="0" fillId="2" borderId="0" xfId="0" applyFill="1"/>
    <xf numFmtId="0" fontId="0" fillId="2" borderId="3" xfId="0" applyFill="1" applyBorder="1"/>
    <xf numFmtId="0" fontId="1" fillId="2" borderId="4" xfId="0" applyFont="1" applyFill="1" applyBorder="1" applyAlignment="1">
      <alignment horizontal="center"/>
    </xf>
    <xf numFmtId="0" fontId="8" fillId="0" borderId="0" xfId="0" applyFont="1" applyAlignment="1">
      <alignment horizontal="left" vertical="center"/>
    </xf>
    <xf numFmtId="0" fontId="0" fillId="0" borderId="0" xfId="0" pivotButton="1"/>
    <xf numFmtId="1" fontId="0" fillId="0" borderId="5" xfId="0" applyNumberFormat="1" applyBorder="1" applyAlignment="1">
      <alignment horizontal="center"/>
    </xf>
    <xf numFmtId="0" fontId="3" fillId="3" borderId="6" xfId="0" applyFont="1" applyFill="1" applyBorder="1" applyAlignment="1">
      <alignment horizontal="center" vertical="top"/>
    </xf>
    <xf numFmtId="0" fontId="3" fillId="3" borderId="6" xfId="0" applyFont="1" applyFill="1" applyBorder="1" applyAlignment="1">
      <alignment horizontal="center"/>
    </xf>
    <xf numFmtId="1" fontId="9" fillId="0" borderId="0" xfId="0" applyNumberFormat="1" applyFont="1"/>
    <xf numFmtId="0" fontId="10" fillId="4" borderId="6" xfId="0" applyFont="1" applyFill="1" applyBorder="1"/>
    <xf numFmtId="0" fontId="10" fillId="5" borderId="6" xfId="0" applyFont="1" applyFill="1" applyBorder="1"/>
    <xf numFmtId="1" fontId="11" fillId="6" borderId="0" xfId="0" applyNumberFormat="1" applyFont="1" applyFill="1"/>
    <xf numFmtId="0" fontId="1" fillId="0" borderId="0" xfId="0" applyFont="1" applyAlignment="1">
      <alignment wrapText="1"/>
    </xf>
    <xf numFmtId="0" fontId="0" fillId="0" borderId="0" xfId="0"/>
    <xf numFmtId="0" fontId="9" fillId="7" borderId="0" xfId="0" applyFont="1" applyFill="1"/>
    <xf numFmtId="0" fontId="9" fillId="7" borderId="0" xfId="0" applyFont="1" applyFill="1"/>
    <xf numFmtId="1" fontId="9" fillId="7" borderId="0" xfId="0" applyNumberFormat="1" applyFont="1" applyFill="1"/>
    <xf numFmtId="1" fontId="15" fillId="3" borderId="1" xfId="0" applyNumberFormat="1" applyFont="1" applyFill="1" applyBorder="1" applyAlignment="1">
      <alignment horizontal="center"/>
    </xf>
    <xf numFmtId="0" fontId="0" fillId="0" borderId="1" xfId="0" applyBorder="1"/>
    <xf numFmtId="0" fontId="1" fillId="8" borderId="1" xfId="0" applyFont="1" applyFill="1" applyBorder="1" applyAlignment="1">
      <alignment horizontal="right"/>
    </xf>
    <xf numFmtId="0" fontId="0" fillId="8" borderId="1" xfId="0" applyFill="1" applyBorder="1"/>
    <xf numFmtId="0" fontId="1" fillId="2" borderId="1" xfId="0" applyFont="1" applyFill="1" applyBorder="1" applyAlignment="1">
      <alignment horizontal="right"/>
    </xf>
    <xf numFmtId="0" fontId="0" fillId="2" borderId="1" xfId="0" applyFill="1" applyBorder="1"/>
    <xf numFmtId="1" fontId="9" fillId="2" borderId="0" xfId="0" applyNumberFormat="1" applyFont="1" applyFill="1"/>
    <xf numFmtId="0" fontId="1" fillId="2" borderId="0" xfId="0" applyFont="1" applyFill="1" applyAlignment="1">
      <alignment horizontal="center" vertical="top"/>
    </xf>
    <xf numFmtId="0" fontId="1" fillId="2" borderId="0" xfId="0" applyFont="1" applyFill="1" applyAlignment="1">
      <alignment horizontal="right"/>
    </xf>
    <xf numFmtId="0" fontId="3" fillId="9" borderId="1" xfId="0" applyFont="1" applyFill="1" applyBorder="1" applyAlignment="1">
      <alignment horizontal="center" vertical="top"/>
    </xf>
    <xf numFmtId="0" fontId="1" fillId="2" borderId="0" xfId="0" applyFont="1" applyFill="1" applyAlignment="1">
      <alignment horizontal="left"/>
    </xf>
    <xf numFmtId="0" fontId="13" fillId="2" borderId="0" xfId="0" applyFont="1" applyFill="1"/>
    <xf numFmtId="0" fontId="0" fillId="7" borderId="1" xfId="0" applyFill="1" applyBorder="1"/>
    <xf numFmtId="0" fontId="12" fillId="12" borderId="1" xfId="0" applyFont="1" applyFill="1" applyBorder="1" applyAlignment="1">
      <alignment horizontal="left"/>
    </xf>
    <xf numFmtId="0" fontId="1" fillId="12" borderId="1" xfId="0" applyFont="1" applyFill="1" applyBorder="1" applyAlignment="1">
      <alignment horizontal="right"/>
    </xf>
    <xf numFmtId="0" fontId="12" fillId="12" borderId="1" xfId="0" applyFont="1" applyFill="1" applyBorder="1" applyAlignment="1">
      <alignment horizontal="right"/>
    </xf>
    <xf numFmtId="0" fontId="1" fillId="12" borderId="1" xfId="0" applyFont="1" applyFill="1" applyBorder="1" applyAlignment="1">
      <alignment horizontal="right" vertical="top"/>
    </xf>
    <xf numFmtId="0" fontId="12" fillId="12" borderId="1" xfId="0" applyFont="1" applyFill="1" applyBorder="1"/>
    <xf numFmtId="0" fontId="0" fillId="12" borderId="1" xfId="0" applyFill="1" applyBorder="1"/>
    <xf numFmtId="0" fontId="7" fillId="12" borderId="1" xfId="0" applyFont="1" applyFill="1" applyBorder="1"/>
    <xf numFmtId="0" fontId="14" fillId="12" borderId="1" xfId="0" applyFont="1" applyFill="1" applyBorder="1"/>
    <xf numFmtId="1" fontId="9" fillId="12" borderId="0" xfId="0" applyNumberFormat="1" applyFont="1" applyFill="1"/>
    <xf numFmtId="1" fontId="9" fillId="8" borderId="0" xfId="0" applyNumberFormat="1" applyFont="1" applyFill="1"/>
    <xf numFmtId="0" fontId="1" fillId="8" borderId="0" xfId="0" applyFont="1" applyFill="1" applyAlignment="1">
      <alignment horizontal="right"/>
    </xf>
    <xf numFmtId="0" fontId="1" fillId="8" borderId="0" xfId="0" applyFont="1" applyFill="1" applyAlignment="1">
      <alignment horizontal="center" vertical="top"/>
    </xf>
    <xf numFmtId="0" fontId="0" fillId="8" borderId="0" xfId="0" applyFill="1"/>
    <xf numFmtId="0" fontId="3" fillId="13" borderId="1" xfId="0" applyFont="1" applyFill="1" applyBorder="1" applyAlignment="1">
      <alignment horizontal="center" vertical="top"/>
    </xf>
    <xf numFmtId="0" fontId="1" fillId="8" borderId="0" xfId="0" applyFont="1" applyFill="1" applyAlignment="1">
      <alignment horizontal="left"/>
    </xf>
    <xf numFmtId="0" fontId="13" fillId="8" borderId="0" xfId="0" applyFont="1" applyFill="1"/>
    <xf numFmtId="1" fontId="16" fillId="3" borderId="8" xfId="0" applyNumberFormat="1" applyFont="1" applyFill="1" applyBorder="1" applyAlignment="1">
      <alignment horizontal="center"/>
    </xf>
    <xf numFmtId="1" fontId="9" fillId="3" borderId="8" xfId="0" applyNumberFormat="1" applyFont="1" applyFill="1" applyBorder="1" applyAlignment="1">
      <alignment horizontal="center"/>
    </xf>
    <xf numFmtId="0" fontId="0" fillId="8" borderId="1" xfId="0" applyFill="1" applyBorder="1" applyAlignment="1">
      <alignment horizontal="right"/>
    </xf>
    <xf numFmtId="0" fontId="0" fillId="14" borderId="1" xfId="0" applyFill="1" applyBorder="1"/>
    <xf numFmtId="0" fontId="0" fillId="15" borderId="1" xfId="0" applyFill="1" applyBorder="1"/>
    <xf numFmtId="0" fontId="4" fillId="14" borderId="1" xfId="0" applyFont="1" applyFill="1" applyBorder="1"/>
    <xf numFmtId="0" fontId="4" fillId="15" borderId="1" xfId="0" applyFont="1" applyFill="1" applyBorder="1"/>
    <xf numFmtId="1" fontId="9" fillId="8" borderId="1" xfId="0" applyNumberFormat="1" applyFont="1" applyFill="1" applyBorder="1"/>
    <xf numFmtId="1" fontId="9" fillId="2" borderId="1" xfId="0" applyNumberFormat="1" applyFont="1" applyFill="1" applyBorder="1"/>
    <xf numFmtId="0" fontId="0" fillId="2" borderId="1" xfId="0" applyFill="1" applyBorder="1" applyAlignment="1">
      <alignment horizontal="right"/>
    </xf>
    <xf numFmtId="0" fontId="0" fillId="10" borderId="1" xfId="0" applyFill="1" applyBorder="1"/>
    <xf numFmtId="0" fontId="0" fillId="11" borderId="1" xfId="0" applyFill="1" applyBorder="1"/>
    <xf numFmtId="0" fontId="4" fillId="10" borderId="1" xfId="0" applyFont="1" applyFill="1" applyBorder="1"/>
    <xf numFmtId="0" fontId="4" fillId="11" borderId="1" xfId="0" applyFont="1" applyFill="1" applyBorder="1"/>
    <xf numFmtId="0" fontId="17" fillId="3" borderId="0" xfId="0" applyFont="1" applyFill="1" applyAlignment="1">
      <alignment horizontal="center"/>
    </xf>
    <xf numFmtId="0" fontId="19" fillId="16" borderId="1" xfId="0" applyFont="1" applyFill="1" applyBorder="1" applyAlignment="1">
      <alignment horizontal="center" vertical="center"/>
    </xf>
    <xf numFmtId="0" fontId="18" fillId="7" borderId="0" xfId="0" applyFont="1" applyFill="1"/>
    <xf numFmtId="0" fontId="0" fillId="7" borderId="0" xfId="0" applyFill="1"/>
    <xf numFmtId="0" fontId="0" fillId="7" borderId="0" xfId="0" applyFill="1" applyBorder="1"/>
    <xf numFmtId="0" fontId="22" fillId="7" borderId="0" xfId="0" applyFont="1" applyFill="1" applyBorder="1" applyAlignment="1">
      <alignment horizontal="center" vertical="top"/>
    </xf>
    <xf numFmtId="0" fontId="10" fillId="7" borderId="9" xfId="0" applyFont="1" applyFill="1" applyBorder="1" applyAlignment="1">
      <alignment horizontal="left" vertical="top" wrapText="1"/>
    </xf>
    <xf numFmtId="0" fontId="10" fillId="7" borderId="7" xfId="0" applyFont="1" applyFill="1" applyBorder="1" applyAlignment="1">
      <alignment horizontal="left" vertical="top" wrapText="1"/>
    </xf>
    <xf numFmtId="0" fontId="10" fillId="7" borderId="10" xfId="0" applyFont="1" applyFill="1" applyBorder="1" applyAlignment="1">
      <alignment horizontal="left" vertical="top" wrapText="1"/>
    </xf>
    <xf numFmtId="0" fontId="10" fillId="7" borderId="11" xfId="0" applyFont="1" applyFill="1" applyBorder="1" applyAlignment="1">
      <alignment horizontal="left" vertical="top" wrapText="1"/>
    </xf>
    <xf numFmtId="0" fontId="10" fillId="7" borderId="8" xfId="0" applyFont="1" applyFill="1" applyBorder="1" applyAlignment="1">
      <alignment horizontal="left" vertical="top" wrapText="1"/>
    </xf>
    <xf numFmtId="0" fontId="10" fillId="7" borderId="12" xfId="0" applyFont="1" applyFill="1" applyBorder="1" applyAlignment="1">
      <alignment horizontal="left" vertical="top" wrapText="1"/>
    </xf>
    <xf numFmtId="0" fontId="19" fillId="7" borderId="9" xfId="0" applyFont="1" applyFill="1" applyBorder="1" applyAlignment="1">
      <alignment horizontal="left" vertical="top" wrapText="1"/>
    </xf>
    <xf numFmtId="0" fontId="19" fillId="7" borderId="7" xfId="0" applyFont="1" applyFill="1" applyBorder="1" applyAlignment="1">
      <alignment horizontal="left" vertical="top" wrapText="1"/>
    </xf>
    <xf numFmtId="0" fontId="19" fillId="7" borderId="10" xfId="0" applyFont="1" applyFill="1" applyBorder="1" applyAlignment="1">
      <alignment horizontal="left" vertical="top" wrapText="1"/>
    </xf>
    <xf numFmtId="0" fontId="19" fillId="7" borderId="11" xfId="0" applyFont="1" applyFill="1" applyBorder="1" applyAlignment="1">
      <alignment horizontal="left" vertical="top" wrapText="1"/>
    </xf>
    <xf numFmtId="0" fontId="19" fillId="7" borderId="8" xfId="0" applyFont="1" applyFill="1" applyBorder="1" applyAlignment="1">
      <alignment horizontal="left" vertical="top" wrapText="1"/>
    </xf>
    <xf numFmtId="0" fontId="19" fillId="7" borderId="12" xfId="0" applyFont="1" applyFill="1" applyBorder="1" applyAlignment="1">
      <alignment horizontal="left" vertical="top" wrapText="1"/>
    </xf>
    <xf numFmtId="0" fontId="2" fillId="7" borderId="0" xfId="0" applyFont="1" applyFill="1" applyBorder="1" applyAlignment="1">
      <alignment horizontal="center"/>
    </xf>
    <xf numFmtId="0" fontId="21" fillId="17" borderId="0" xfId="0" applyFont="1" applyFill="1" applyBorder="1" applyAlignment="1">
      <alignment horizontal="center" wrapText="1"/>
    </xf>
    <xf numFmtId="0" fontId="20" fillId="7" borderId="1" xfId="0" applyFont="1" applyFill="1" applyBorder="1" applyAlignment="1">
      <alignment horizontal="center"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 fillId="8" borderId="13" xfId="0" applyFont="1" applyFill="1" applyBorder="1" applyAlignment="1">
      <alignment horizontal="center"/>
    </xf>
    <xf numFmtId="0" fontId="1" fillId="8" borderId="14" xfId="0" applyFont="1" applyFill="1" applyBorder="1" applyAlignment="1">
      <alignment horizontal="center"/>
    </xf>
    <xf numFmtId="0" fontId="0" fillId="8" borderId="0" xfId="0" applyFill="1" applyBorder="1"/>
    <xf numFmtId="0" fontId="1" fillId="8" borderId="13" xfId="0" applyFont="1" applyFill="1" applyBorder="1" applyAlignment="1">
      <alignment horizontal="center" wrapText="1"/>
    </xf>
    <xf numFmtId="0" fontId="1" fillId="2" borderId="13" xfId="0" applyFont="1" applyFill="1" applyBorder="1" applyAlignment="1">
      <alignment horizontal="center" wrapText="1"/>
    </xf>
    <xf numFmtId="0" fontId="2" fillId="7" borderId="0" xfId="0" applyFont="1" applyFill="1" applyBorder="1" applyAlignment="1">
      <alignment horizontal="center" wrapText="1"/>
    </xf>
    <xf numFmtId="0" fontId="21" fillId="17" borderId="0" xfId="0" applyFont="1" applyFill="1" applyBorder="1" applyAlignment="1">
      <alignment horizontal="center" wrapText="1"/>
    </xf>
    <xf numFmtId="0" fontId="2" fillId="7" borderId="0" xfId="0" applyFont="1" applyFill="1" applyBorder="1" applyAlignment="1">
      <alignment horizontal="center"/>
    </xf>
    <xf numFmtId="0" fontId="12" fillId="18" borderId="1" xfId="0" applyFont="1" applyFill="1" applyBorder="1" applyAlignment="1">
      <alignment horizontal="left"/>
    </xf>
    <xf numFmtId="0" fontId="1" fillId="18" borderId="1" xfId="0" applyFont="1" applyFill="1" applyBorder="1" applyAlignment="1">
      <alignment horizontal="right"/>
    </xf>
    <xf numFmtId="0" fontId="12" fillId="18" borderId="1" xfId="0" applyFont="1" applyFill="1" applyBorder="1" applyAlignment="1">
      <alignment horizontal="right"/>
    </xf>
    <xf numFmtId="0" fontId="1" fillId="18" borderId="1" xfId="0" applyFont="1" applyFill="1" applyBorder="1" applyAlignment="1">
      <alignment horizontal="right" vertical="top"/>
    </xf>
    <xf numFmtId="0" fontId="1" fillId="18" borderId="1" xfId="0" applyFont="1" applyFill="1" applyBorder="1"/>
    <xf numFmtId="0" fontId="0" fillId="18" borderId="1" xfId="0" applyFill="1" applyBorder="1"/>
    <xf numFmtId="0" fontId="7" fillId="18" borderId="1" xfId="0" applyFont="1" applyFill="1" applyBorder="1"/>
    <xf numFmtId="0" fontId="14" fillId="18" borderId="1" xfId="0" applyFont="1" applyFill="1" applyBorder="1"/>
  </cellXfs>
  <cellStyles count="1">
    <cellStyle name="Normal" xfId="0" builtinId="0"/>
  </cellStyles>
  <dxfs count="29">
    <dxf>
      <fill>
        <patternFill>
          <bgColor rgb="FF00B050"/>
        </patternFill>
      </fill>
    </dxf>
    <dxf>
      <fill>
        <patternFill>
          <bgColor rgb="FFFFFF00"/>
        </patternFill>
      </fill>
    </dxf>
    <dxf>
      <fill>
        <patternFill>
          <bgColor rgb="FFFFC000"/>
        </patternFill>
      </fill>
    </dxf>
    <dxf>
      <fill>
        <patternFill>
          <bgColor rgb="FFFF6366"/>
        </patternFill>
      </fill>
    </dxf>
    <dxf>
      <fill>
        <patternFill>
          <bgColor rgb="FFFF0000"/>
        </patternFill>
      </fill>
    </dxf>
    <dxf>
      <fill>
        <patternFill>
          <fgColor auto="1"/>
          <bgColor rgb="FF00B050"/>
        </patternFill>
      </fill>
    </dxf>
    <dxf>
      <fill>
        <patternFill>
          <bgColor rgb="FF92D050"/>
        </patternFill>
      </fill>
    </dxf>
    <dxf>
      <fill>
        <patternFill>
          <bgColor rgb="FFFFFF00"/>
        </patternFill>
      </fill>
    </dxf>
    <dxf>
      <fill>
        <patternFill>
          <bgColor rgb="FFFFC000"/>
        </patternFill>
      </fill>
    </dxf>
    <dxf>
      <fill>
        <patternFill>
          <bgColor rgb="FFFF6366"/>
        </patternFill>
      </fill>
    </dxf>
    <dxf>
      <fill>
        <patternFill>
          <bgColor rgb="FFFF0000"/>
        </patternFill>
      </fill>
    </dxf>
    <dxf>
      <fill>
        <patternFill>
          <bgColor rgb="FFFF6366"/>
        </patternFill>
      </fill>
    </dxf>
    <dxf>
      <fill>
        <patternFill>
          <bgColor rgb="FFFFFF00"/>
        </patternFill>
      </fil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strike val="0"/>
        <outline val="0"/>
        <shadow val="0"/>
        <u val="none"/>
        <vertAlign val="baseline"/>
        <sz val="11"/>
      </font>
      <numFmt numFmtId="0" formatCode="General"/>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EDFFE6"/>
      <color rgb="FFF2FF5A"/>
      <color rgb="FFFF6366"/>
      <color rgb="FFFF2F00"/>
      <color rgb="FFFF6D3B"/>
      <color rgb="FFFFD7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Pie Chart for SCM</a:t>
            </a:r>
            <a:r>
              <a:rPr lang="en-US" baseline="0"/>
              <a:t> Practices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19050">
            <a:solidFill>
              <a:schemeClr val="lt1"/>
            </a:solidFill>
          </a:ln>
          <a:effectLst/>
        </c:spPr>
      </c:pivotFmt>
      <c:pivotFmt>
        <c:idx val="12"/>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w="19050">
            <a:solidFill>
              <a:schemeClr val="lt1"/>
            </a:solidFill>
          </a:ln>
          <a:effectLst/>
        </c:spPr>
      </c:pivotFmt>
      <c:pivotFmt>
        <c:idx val="13"/>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v>Total</c:v>
          </c:tx>
          <c:dPt>
            <c:idx val="0"/>
            <c:bubble3D val="0"/>
            <c:spPr>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19050">
                <a:solidFill>
                  <a:schemeClr val="lt1"/>
                </a:solidFill>
              </a:ln>
              <a:effectLst/>
            </c:spPr>
            <c:extLst>
              <c:ext xmlns:c16="http://schemas.microsoft.com/office/drawing/2014/chart" uri="{C3380CC4-5D6E-409C-BE32-E72D297353CC}">
                <c16:uniqueId val="{00000001-80C4-3F4D-BBD1-FE60D6EF557A}"/>
              </c:ext>
            </c:extLst>
          </c:dPt>
          <c:dPt>
            <c:idx val="1"/>
            <c:bubble3D val="0"/>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w="19050">
                <a:solidFill>
                  <a:schemeClr val="lt1"/>
                </a:solidFill>
              </a:ln>
              <a:effectLst/>
            </c:spPr>
            <c:extLst>
              <c:ext xmlns:c16="http://schemas.microsoft.com/office/drawing/2014/chart" uri="{C3380CC4-5D6E-409C-BE32-E72D297353CC}">
                <c16:uniqueId val="{00000003-80C4-3F4D-BBD1-FE60D6EF557A}"/>
              </c:ext>
            </c:extLst>
          </c:dPt>
          <c:dPt>
            <c:idx val="2"/>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19050">
                <a:solidFill>
                  <a:schemeClr val="lt1"/>
                </a:solidFill>
              </a:ln>
              <a:effectLst/>
            </c:spPr>
            <c:extLst>
              <c:ext xmlns:c16="http://schemas.microsoft.com/office/drawing/2014/chart" uri="{C3380CC4-5D6E-409C-BE32-E72D297353CC}">
                <c16:uniqueId val="{00000005-80C4-3F4D-BBD1-FE60D6EF557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C4-3F4D-BBD1-FE60D6EF557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0C4-3F4D-BBD1-FE60D6EF557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0C4-3F4D-BBD1-FE60D6EF557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0C4-3F4D-BBD1-FE60D6EF557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0C4-3F4D-BBD1-FE60D6EF557A}"/>
              </c:ext>
            </c:extLst>
          </c:dPt>
          <c:cat>
            <c:strLit>
              <c:ptCount val="8"/>
              <c:pt idx="0">
                <c:v>Lean Manufacturing</c:v>
              </c:pt>
              <c:pt idx="1">
                <c:v>Agile SCM</c:v>
              </c:pt>
              <c:pt idx="2">
                <c:v>Vendor Managed Inventory</c:v>
              </c:pt>
              <c:pt idx="3">
                <c:v>Sustainable SCM</c:v>
              </c:pt>
              <c:pt idx="4">
                <c:v>Demand-Driven SCM</c:v>
              </c:pt>
              <c:pt idx="5">
                <c:v>Just-In-Time</c:v>
              </c:pt>
              <c:pt idx="6">
                <c:v>Cross-Docking</c:v>
              </c:pt>
              <c:pt idx="7">
                <c:v>Efficient Consumer Response</c:v>
              </c:pt>
            </c:strLit>
          </c:cat>
          <c:val>
            <c:numLit>
              <c:formatCode>General</c:formatCode>
              <c:ptCount val="8"/>
              <c:pt idx="0">
                <c:v>325</c:v>
              </c:pt>
              <c:pt idx="1">
                <c:v>311</c:v>
              </c:pt>
              <c:pt idx="2">
                <c:v>171</c:v>
              </c:pt>
              <c:pt idx="3">
                <c:v>69</c:v>
              </c:pt>
              <c:pt idx="4">
                <c:v>57</c:v>
              </c:pt>
              <c:pt idx="5">
                <c:v>34</c:v>
              </c:pt>
              <c:pt idx="6">
                <c:v>17</c:v>
              </c:pt>
              <c:pt idx="7">
                <c:v>12</c:v>
              </c:pt>
            </c:numLit>
          </c:val>
          <c:extLst>
            <c:ext xmlns:c16="http://schemas.microsoft.com/office/drawing/2014/chart" uri="{C3380CC4-5D6E-409C-BE32-E72D297353CC}">
              <c16:uniqueId val="{00000010-80C4-3F4D-BBD1-FE60D6EF557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Bar</a:t>
            </a:r>
            <a:r>
              <a:rPr lang="en-GB" baseline="0"/>
              <a:t> Chart for number of companies utilizing different technologies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spPr>
            <a:ln>
              <a:noFill/>
            </a:ln>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AFC-EE40-AA9D-C45FC3412320}"/>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2-AAFC-EE40-AA9D-C45FC3412320}"/>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3-AAFC-EE40-AA9D-C45FC3412320}"/>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4-AAFC-EE40-AA9D-C45FC3412320}"/>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5-AAFC-EE40-AA9D-C45FC3412320}"/>
              </c:ext>
            </c:extLst>
          </c:dPt>
          <c:cat>
            <c:strRef>
              <c:f>'EDA, Data Viz'!$A$92:$E$92</c:f>
              <c:strCache>
                <c:ptCount val="5"/>
                <c:pt idx="0">
                  <c:v>ERP</c:v>
                </c:pt>
                <c:pt idx="1">
                  <c:v>AI</c:v>
                </c:pt>
                <c:pt idx="2">
                  <c:v>Blockchain</c:v>
                </c:pt>
                <c:pt idx="3">
                  <c:v>Robotics</c:v>
                </c:pt>
                <c:pt idx="4">
                  <c:v>JIT</c:v>
                </c:pt>
              </c:strCache>
            </c:strRef>
          </c:cat>
          <c:val>
            <c:numRef>
              <c:f>'EDA, Data Viz'!$A$93:$E$93</c:f>
              <c:numCache>
                <c:formatCode>General</c:formatCode>
                <c:ptCount val="5"/>
                <c:pt idx="0">
                  <c:v>966</c:v>
                </c:pt>
                <c:pt idx="1">
                  <c:v>955</c:v>
                </c:pt>
                <c:pt idx="2">
                  <c:v>798</c:v>
                </c:pt>
                <c:pt idx="3">
                  <c:v>234</c:v>
                </c:pt>
                <c:pt idx="4">
                  <c:v>44</c:v>
                </c:pt>
              </c:numCache>
            </c:numRef>
          </c:val>
          <c:extLst>
            <c:ext xmlns:c16="http://schemas.microsoft.com/office/drawing/2014/chart" uri="{C3380CC4-5D6E-409C-BE32-E72D297353CC}">
              <c16:uniqueId val="{00000000-AAFC-EE40-AA9D-C45FC3412320}"/>
            </c:ext>
          </c:extLst>
        </c:ser>
        <c:dLbls>
          <c:showLegendKey val="0"/>
          <c:showVal val="0"/>
          <c:showCatName val="0"/>
          <c:showSerName val="0"/>
          <c:showPercent val="0"/>
          <c:showBubbleSize val="0"/>
        </c:dLbls>
        <c:gapWidth val="59"/>
        <c:overlap val="-27"/>
        <c:axId val="410159919"/>
        <c:axId val="420770895"/>
      </c:barChart>
      <c:catAx>
        <c:axId val="41015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70895"/>
        <c:crosses val="autoZero"/>
        <c:auto val="1"/>
        <c:lblAlgn val="ctr"/>
        <c:lblOffset val="100"/>
        <c:noMultiLvlLbl val="0"/>
      </c:catAx>
      <c:valAx>
        <c:axId val="420770895"/>
        <c:scaling>
          <c:orientation val="minMax"/>
        </c:scaling>
        <c:delete val="0"/>
        <c:axPos val="l"/>
        <c:majorGridlines>
          <c:spPr>
            <a:ln w="9525" cap="flat" cmpd="sng" algn="ctr">
              <a:solidFill>
                <a:schemeClr val="accent6">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159919"/>
        <c:crosses val="autoZero"/>
        <c:crossBetween val="between"/>
      </c:valAx>
      <c:spPr>
        <a:solidFill>
          <a:schemeClr val="accent6">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Growth Rate out of (15)' by 'Supplier Lead Time Variability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7"/>
              <c:pt idx="0">
                <c:v>2</c:v>
              </c:pt>
              <c:pt idx="1">
                <c:v>3</c:v>
              </c:pt>
              <c:pt idx="2">
                <c:v>5</c:v>
              </c:pt>
              <c:pt idx="3">
                <c:v>4</c:v>
              </c:pt>
              <c:pt idx="4">
                <c:v>1</c:v>
              </c:pt>
              <c:pt idx="5">
                <c:v>6</c:v>
              </c:pt>
              <c:pt idx="6">
                <c:v>10</c:v>
              </c:pt>
            </c:strLit>
          </c:cat>
          <c:val>
            <c:numLit>
              <c:formatCode>General</c:formatCode>
              <c:ptCount val="7"/>
              <c:pt idx="0">
                <c:v>3004</c:v>
              </c:pt>
              <c:pt idx="1">
                <c:v>2079</c:v>
              </c:pt>
              <c:pt idx="2">
                <c:v>2020</c:v>
              </c:pt>
              <c:pt idx="3">
                <c:v>1733</c:v>
              </c:pt>
              <c:pt idx="4">
                <c:v>1443</c:v>
              </c:pt>
              <c:pt idx="5">
                <c:v>306</c:v>
              </c:pt>
              <c:pt idx="6">
                <c:v>96</c:v>
              </c:pt>
            </c:numLit>
          </c:val>
          <c:extLst>
            <c:ext xmlns:c16="http://schemas.microsoft.com/office/drawing/2014/chart" uri="{C3380CC4-5D6E-409C-BE32-E72D297353CC}">
              <c16:uniqueId val="{00000000-A89C-D74A-A2C4-EEC0AE99D243}"/>
            </c:ext>
          </c:extLst>
        </c:ser>
        <c:dLbls>
          <c:showLegendKey val="0"/>
          <c:showVal val="0"/>
          <c:showCatName val="0"/>
          <c:showSerName val="0"/>
          <c:showPercent val="0"/>
          <c:showBubbleSize val="0"/>
        </c:dLbls>
        <c:gapWidth val="33"/>
        <c:overlap val="-30"/>
        <c:axId val="1336480527"/>
        <c:axId val="1336482255"/>
      </c:barChart>
      <c:catAx>
        <c:axId val="1336480527"/>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Supplier Lead Time Variability (days)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482255"/>
        <c:crosses val="autoZero"/>
        <c:auto val="1"/>
        <c:lblAlgn val="ctr"/>
        <c:lblOffset val="100"/>
        <c:noMultiLvlLbl val="0"/>
      </c:catAx>
      <c:valAx>
        <c:axId val="13364822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480527"/>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'Revenue Growth Rate out of (15)' by 'ERP'</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spPr>
            <a:solidFill>
              <a:schemeClr val="accent1"/>
            </a:solidFill>
            <a:ln>
              <a:noFill/>
            </a:ln>
            <a:effectLst/>
          </c:spPr>
          <c:invertIfNegative val="0"/>
          <c:val>
            <c:numRef>
              <c:f>Rough!$D$5:$D$7</c:f>
              <c:numCache>
                <c:formatCode>General</c:formatCode>
                <c:ptCount val="3"/>
                <c:pt idx="0">
                  <c:v>15</c:v>
                </c:pt>
                <c:pt idx="1">
                  <c:v>10.544513457556937</c:v>
                </c:pt>
                <c:pt idx="2">
                  <c:v>10.691691691691691</c:v>
                </c:pt>
              </c:numCache>
            </c:numRef>
          </c:val>
          <c:extLst>
            <c:ext xmlns:c15="http://schemas.microsoft.com/office/drawing/2012/chart" uri="{02D57815-91ED-43cb-92C2-25804820EDAC}">
              <c15:filteredSeriesTitle>
                <c15:tx>
                  <c:strRef>
                    <c:extLst>
                      <c:ext uri="{02D57815-91ED-43cb-92C2-25804820EDAC}">
                        <c15:formulaRef>
                          <c15:sqref>Rough!$D$4</c15:sqref>
                        </c15:formulaRef>
                      </c:ext>
                    </c:extLst>
                    <c:strCache>
                      <c:ptCount val="1"/>
                      <c:pt idx="0">
                        <c:v>Average of Revenue Growth Rate out of (15)</c:v>
                      </c:pt>
                    </c:strCache>
                  </c:strRef>
                </c15:tx>
              </c15:filteredSeriesTitle>
            </c:ext>
            <c:ext xmlns:c15="http://schemas.microsoft.com/office/drawing/2012/chart" uri="{02D57815-91ED-43cb-92C2-25804820EDAC}">
              <c15:filteredCategoryTitle>
                <c15:cat>
                  <c:strRef>
                    <c:extLst>
                      <c:ext uri="{02D57815-91ED-43cb-92C2-25804820EDAC}">
                        <c15:formulaRef>
                          <c15:sqref>Rough!$C$5:$C$7</c15:sqref>
                        </c15:formulaRef>
                      </c:ext>
                    </c:extLst>
                    <c:strCache>
                      <c:ptCount val="3"/>
                      <c:pt idx="0">
                        <c:v>0</c:v>
                      </c:pt>
                      <c:pt idx="1">
                        <c:v>1</c:v>
                      </c:pt>
                      <c:pt idx="2">
                        <c:v>Grand Total</c:v>
                      </c:pt>
                    </c:strCache>
                  </c:strRef>
                </c15:cat>
              </c15:filteredCategoryTitle>
            </c:ext>
            <c:ext xmlns:c16="http://schemas.microsoft.com/office/drawing/2014/chart" uri="{C3380CC4-5D6E-409C-BE32-E72D297353CC}">
              <c16:uniqueId val="{00000005-B1F3-654F-8250-19716AD31BF0}"/>
            </c:ext>
          </c:extLst>
        </c:ser>
        <c:dLbls>
          <c:showLegendKey val="0"/>
          <c:showVal val="0"/>
          <c:showCatName val="0"/>
          <c:showSerName val="0"/>
          <c:showPercent val="0"/>
          <c:showBubbleSize val="0"/>
        </c:dLbls>
        <c:gapWidth val="33"/>
        <c:overlap val="-30"/>
        <c:axId val="1336362559"/>
        <c:axId val="973189936"/>
      </c:barChart>
      <c:catAx>
        <c:axId val="1336362559"/>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ERP</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189936"/>
        <c:crosses val="autoZero"/>
        <c:auto val="1"/>
        <c:lblAlgn val="ctr"/>
        <c:lblOffset val="100"/>
        <c:noMultiLvlLbl val="0"/>
      </c:catAx>
      <c:valAx>
        <c:axId val="9731899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362559"/>
        <c:crosses val="max"/>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Risk Management Framework in Environmentally Sustainable Global Logistics.xlsm]Rough_1!PivotTable2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'Supply Chain Risk (%)' by 'Supplier Lead Time Variability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Rough_1!$D$4</c:f>
              <c:strCache>
                <c:ptCount val="1"/>
                <c:pt idx="0">
                  <c:v>Total</c:v>
                </c:pt>
              </c:strCache>
            </c:strRef>
          </c:tx>
          <c:spPr>
            <a:solidFill>
              <a:schemeClr val="accent1"/>
            </a:solidFill>
            <a:ln>
              <a:noFill/>
            </a:ln>
            <a:effectLst/>
          </c:spPr>
          <c:invertIfNegative val="0"/>
          <c:cat>
            <c:strRef>
              <c:f>Rough_1!$C$5:$C$12</c:f>
              <c:strCache>
                <c:ptCount val="7"/>
                <c:pt idx="0">
                  <c:v>6</c:v>
                </c:pt>
                <c:pt idx="1">
                  <c:v>10</c:v>
                </c:pt>
                <c:pt idx="2">
                  <c:v>5</c:v>
                </c:pt>
                <c:pt idx="3">
                  <c:v>4</c:v>
                </c:pt>
                <c:pt idx="4">
                  <c:v>3</c:v>
                </c:pt>
                <c:pt idx="5">
                  <c:v>2</c:v>
                </c:pt>
                <c:pt idx="6">
                  <c:v>1</c:v>
                </c:pt>
              </c:strCache>
            </c:strRef>
          </c:cat>
          <c:val>
            <c:numRef>
              <c:f>Rough_1!$D$5:$D$12</c:f>
              <c:numCache>
                <c:formatCode>General</c:formatCode>
                <c:ptCount val="7"/>
                <c:pt idx="0">
                  <c:v>15</c:v>
                </c:pt>
                <c:pt idx="1">
                  <c:v>12</c:v>
                </c:pt>
                <c:pt idx="2">
                  <c:v>11.316831683168317</c:v>
                </c:pt>
                <c:pt idx="3">
                  <c:v>10.077777777777778</c:v>
                </c:pt>
                <c:pt idx="4">
                  <c:v>9.5319148936170208</c:v>
                </c:pt>
                <c:pt idx="5">
                  <c:v>7.2029520295202953</c:v>
                </c:pt>
                <c:pt idx="6">
                  <c:v>4</c:v>
                </c:pt>
              </c:numCache>
            </c:numRef>
          </c:val>
          <c:extLst>
            <c:ext xmlns:c16="http://schemas.microsoft.com/office/drawing/2014/chart" uri="{C3380CC4-5D6E-409C-BE32-E72D297353CC}">
              <c16:uniqueId val="{00000000-AC72-3942-BF85-6E2A789DB358}"/>
            </c:ext>
          </c:extLst>
        </c:ser>
        <c:dLbls>
          <c:showLegendKey val="0"/>
          <c:showVal val="0"/>
          <c:showCatName val="0"/>
          <c:showSerName val="0"/>
          <c:showPercent val="0"/>
          <c:showBubbleSize val="0"/>
        </c:dLbls>
        <c:gapWidth val="33"/>
        <c:overlap val="-30"/>
        <c:axId val="1297039104"/>
        <c:axId val="1297040832"/>
      </c:barChart>
      <c:catAx>
        <c:axId val="1297039104"/>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Supplier Lead Time Variability (days)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040832"/>
        <c:crosses val="autoZero"/>
        <c:auto val="1"/>
        <c:lblAlgn val="ctr"/>
        <c:lblOffset val="100"/>
        <c:noMultiLvlLbl val="0"/>
      </c:catAx>
      <c:valAx>
        <c:axId val="12970408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Supply Chain Risk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039104"/>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'Transportation Cost Efficiency (%)' by 'Supply Chain Risk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Preprocessing'!$V$3:$V$1001</c:f>
              <c:numCache>
                <c:formatCode>General</c:formatCode>
                <c:ptCount val="999"/>
                <c:pt idx="0">
                  <c:v>5</c:v>
                </c:pt>
                <c:pt idx="1">
                  <c:v>3</c:v>
                </c:pt>
                <c:pt idx="2">
                  <c:v>5</c:v>
                </c:pt>
                <c:pt idx="3">
                  <c:v>5</c:v>
                </c:pt>
                <c:pt idx="4">
                  <c:v>5</c:v>
                </c:pt>
                <c:pt idx="5">
                  <c:v>3</c:v>
                </c:pt>
                <c:pt idx="6">
                  <c:v>5</c:v>
                </c:pt>
                <c:pt idx="7">
                  <c:v>5</c:v>
                </c:pt>
                <c:pt idx="8">
                  <c:v>5</c:v>
                </c:pt>
                <c:pt idx="9">
                  <c:v>3</c:v>
                </c:pt>
                <c:pt idx="10">
                  <c:v>5</c:v>
                </c:pt>
                <c:pt idx="11">
                  <c:v>5</c:v>
                </c:pt>
                <c:pt idx="12">
                  <c:v>5</c:v>
                </c:pt>
                <c:pt idx="13">
                  <c:v>3</c:v>
                </c:pt>
                <c:pt idx="14">
                  <c:v>5</c:v>
                </c:pt>
                <c:pt idx="15">
                  <c:v>5</c:v>
                </c:pt>
                <c:pt idx="16">
                  <c:v>5</c:v>
                </c:pt>
                <c:pt idx="17">
                  <c:v>3</c:v>
                </c:pt>
                <c:pt idx="18">
                  <c:v>5</c:v>
                </c:pt>
                <c:pt idx="19">
                  <c:v>5</c:v>
                </c:pt>
                <c:pt idx="20">
                  <c:v>5</c:v>
                </c:pt>
                <c:pt idx="21">
                  <c:v>3</c:v>
                </c:pt>
                <c:pt idx="22">
                  <c:v>5</c:v>
                </c:pt>
                <c:pt idx="23">
                  <c:v>5</c:v>
                </c:pt>
                <c:pt idx="24">
                  <c:v>5</c:v>
                </c:pt>
                <c:pt idx="25">
                  <c:v>3</c:v>
                </c:pt>
                <c:pt idx="26">
                  <c:v>5</c:v>
                </c:pt>
                <c:pt idx="27">
                  <c:v>5</c:v>
                </c:pt>
                <c:pt idx="28">
                  <c:v>5</c:v>
                </c:pt>
                <c:pt idx="29">
                  <c:v>3</c:v>
                </c:pt>
                <c:pt idx="30">
                  <c:v>5</c:v>
                </c:pt>
                <c:pt idx="31">
                  <c:v>5</c:v>
                </c:pt>
                <c:pt idx="32">
                  <c:v>5</c:v>
                </c:pt>
                <c:pt idx="33">
                  <c:v>3</c:v>
                </c:pt>
                <c:pt idx="34">
                  <c:v>5</c:v>
                </c:pt>
                <c:pt idx="35">
                  <c:v>5</c:v>
                </c:pt>
                <c:pt idx="36">
                  <c:v>5</c:v>
                </c:pt>
                <c:pt idx="37">
                  <c:v>3</c:v>
                </c:pt>
                <c:pt idx="38">
                  <c:v>5</c:v>
                </c:pt>
                <c:pt idx="39">
                  <c:v>5</c:v>
                </c:pt>
                <c:pt idx="40">
                  <c:v>5</c:v>
                </c:pt>
                <c:pt idx="41">
                  <c:v>3</c:v>
                </c:pt>
                <c:pt idx="42">
                  <c:v>5</c:v>
                </c:pt>
                <c:pt idx="43">
                  <c:v>5</c:v>
                </c:pt>
                <c:pt idx="44">
                  <c:v>7</c:v>
                </c:pt>
                <c:pt idx="45">
                  <c:v>5</c:v>
                </c:pt>
                <c:pt idx="46">
                  <c:v>7</c:v>
                </c:pt>
                <c:pt idx="47">
                  <c:v>8</c:v>
                </c:pt>
                <c:pt idx="48">
                  <c:v>7</c:v>
                </c:pt>
                <c:pt idx="49">
                  <c:v>3</c:v>
                </c:pt>
                <c:pt idx="50">
                  <c:v>7</c:v>
                </c:pt>
                <c:pt idx="51">
                  <c:v>3</c:v>
                </c:pt>
                <c:pt idx="52">
                  <c:v>7</c:v>
                </c:pt>
                <c:pt idx="53">
                  <c:v>3</c:v>
                </c:pt>
                <c:pt idx="54">
                  <c:v>3</c:v>
                </c:pt>
                <c:pt idx="55">
                  <c:v>8</c:v>
                </c:pt>
                <c:pt idx="56">
                  <c:v>7</c:v>
                </c:pt>
                <c:pt idx="57">
                  <c:v>8</c:v>
                </c:pt>
                <c:pt idx="58">
                  <c:v>3</c:v>
                </c:pt>
                <c:pt idx="59">
                  <c:v>5</c:v>
                </c:pt>
                <c:pt idx="60">
                  <c:v>7</c:v>
                </c:pt>
                <c:pt idx="61">
                  <c:v>7</c:v>
                </c:pt>
                <c:pt idx="62">
                  <c:v>5</c:v>
                </c:pt>
                <c:pt idx="63">
                  <c:v>7</c:v>
                </c:pt>
                <c:pt idx="64">
                  <c:v>8</c:v>
                </c:pt>
                <c:pt idx="65">
                  <c:v>7</c:v>
                </c:pt>
                <c:pt idx="66">
                  <c:v>3</c:v>
                </c:pt>
                <c:pt idx="67">
                  <c:v>7</c:v>
                </c:pt>
                <c:pt idx="68">
                  <c:v>3</c:v>
                </c:pt>
                <c:pt idx="69">
                  <c:v>7</c:v>
                </c:pt>
                <c:pt idx="70">
                  <c:v>3</c:v>
                </c:pt>
                <c:pt idx="71">
                  <c:v>3</c:v>
                </c:pt>
                <c:pt idx="72">
                  <c:v>8</c:v>
                </c:pt>
                <c:pt idx="73">
                  <c:v>7</c:v>
                </c:pt>
                <c:pt idx="74">
                  <c:v>8</c:v>
                </c:pt>
                <c:pt idx="75">
                  <c:v>3</c:v>
                </c:pt>
                <c:pt idx="76">
                  <c:v>5</c:v>
                </c:pt>
                <c:pt idx="77">
                  <c:v>7</c:v>
                </c:pt>
                <c:pt idx="78">
                  <c:v>7</c:v>
                </c:pt>
                <c:pt idx="79">
                  <c:v>5</c:v>
                </c:pt>
                <c:pt idx="80">
                  <c:v>7</c:v>
                </c:pt>
                <c:pt idx="81">
                  <c:v>8</c:v>
                </c:pt>
                <c:pt idx="82">
                  <c:v>7</c:v>
                </c:pt>
                <c:pt idx="83">
                  <c:v>3</c:v>
                </c:pt>
                <c:pt idx="84">
                  <c:v>7</c:v>
                </c:pt>
                <c:pt idx="85">
                  <c:v>3</c:v>
                </c:pt>
                <c:pt idx="86">
                  <c:v>7</c:v>
                </c:pt>
                <c:pt idx="87">
                  <c:v>3</c:v>
                </c:pt>
                <c:pt idx="88">
                  <c:v>3</c:v>
                </c:pt>
                <c:pt idx="89">
                  <c:v>8</c:v>
                </c:pt>
                <c:pt idx="90">
                  <c:v>7</c:v>
                </c:pt>
                <c:pt idx="91">
                  <c:v>8</c:v>
                </c:pt>
                <c:pt idx="92">
                  <c:v>3</c:v>
                </c:pt>
                <c:pt idx="93">
                  <c:v>5</c:v>
                </c:pt>
                <c:pt idx="94">
                  <c:v>7</c:v>
                </c:pt>
                <c:pt idx="95">
                  <c:v>7</c:v>
                </c:pt>
                <c:pt idx="96">
                  <c:v>5</c:v>
                </c:pt>
                <c:pt idx="97">
                  <c:v>7</c:v>
                </c:pt>
                <c:pt idx="98">
                  <c:v>8</c:v>
                </c:pt>
                <c:pt idx="99">
                  <c:v>7</c:v>
                </c:pt>
                <c:pt idx="100">
                  <c:v>3</c:v>
                </c:pt>
                <c:pt idx="101">
                  <c:v>7</c:v>
                </c:pt>
                <c:pt idx="102">
                  <c:v>3</c:v>
                </c:pt>
                <c:pt idx="103">
                  <c:v>7</c:v>
                </c:pt>
                <c:pt idx="104">
                  <c:v>3</c:v>
                </c:pt>
                <c:pt idx="105">
                  <c:v>3</c:v>
                </c:pt>
                <c:pt idx="106">
                  <c:v>8</c:v>
                </c:pt>
                <c:pt idx="107">
                  <c:v>7</c:v>
                </c:pt>
                <c:pt idx="108">
                  <c:v>8</c:v>
                </c:pt>
                <c:pt idx="109">
                  <c:v>3</c:v>
                </c:pt>
                <c:pt idx="110">
                  <c:v>5</c:v>
                </c:pt>
                <c:pt idx="111">
                  <c:v>7</c:v>
                </c:pt>
                <c:pt idx="112">
                  <c:v>7</c:v>
                </c:pt>
                <c:pt idx="113">
                  <c:v>5</c:v>
                </c:pt>
                <c:pt idx="114">
                  <c:v>7</c:v>
                </c:pt>
                <c:pt idx="115">
                  <c:v>8</c:v>
                </c:pt>
                <c:pt idx="116">
                  <c:v>7</c:v>
                </c:pt>
                <c:pt idx="117">
                  <c:v>3</c:v>
                </c:pt>
                <c:pt idx="118">
                  <c:v>7</c:v>
                </c:pt>
                <c:pt idx="119">
                  <c:v>3</c:v>
                </c:pt>
                <c:pt idx="120">
                  <c:v>7</c:v>
                </c:pt>
                <c:pt idx="121">
                  <c:v>3</c:v>
                </c:pt>
                <c:pt idx="122">
                  <c:v>3</c:v>
                </c:pt>
                <c:pt idx="123">
                  <c:v>8</c:v>
                </c:pt>
                <c:pt idx="124">
                  <c:v>7</c:v>
                </c:pt>
                <c:pt idx="125">
                  <c:v>8</c:v>
                </c:pt>
                <c:pt idx="126">
                  <c:v>3</c:v>
                </c:pt>
                <c:pt idx="127">
                  <c:v>5</c:v>
                </c:pt>
                <c:pt idx="128">
                  <c:v>7</c:v>
                </c:pt>
                <c:pt idx="129">
                  <c:v>7</c:v>
                </c:pt>
                <c:pt idx="130">
                  <c:v>5</c:v>
                </c:pt>
                <c:pt idx="131">
                  <c:v>7</c:v>
                </c:pt>
                <c:pt idx="132">
                  <c:v>8</c:v>
                </c:pt>
                <c:pt idx="133">
                  <c:v>7</c:v>
                </c:pt>
                <c:pt idx="134">
                  <c:v>3</c:v>
                </c:pt>
                <c:pt idx="135">
                  <c:v>7</c:v>
                </c:pt>
                <c:pt idx="136">
                  <c:v>3</c:v>
                </c:pt>
                <c:pt idx="137">
                  <c:v>7</c:v>
                </c:pt>
                <c:pt idx="138">
                  <c:v>3</c:v>
                </c:pt>
                <c:pt idx="139">
                  <c:v>3</c:v>
                </c:pt>
                <c:pt idx="140">
                  <c:v>8</c:v>
                </c:pt>
                <c:pt idx="141">
                  <c:v>7</c:v>
                </c:pt>
                <c:pt idx="142">
                  <c:v>8</c:v>
                </c:pt>
                <c:pt idx="143">
                  <c:v>3</c:v>
                </c:pt>
                <c:pt idx="144">
                  <c:v>5</c:v>
                </c:pt>
                <c:pt idx="145">
                  <c:v>7</c:v>
                </c:pt>
                <c:pt idx="146">
                  <c:v>7</c:v>
                </c:pt>
                <c:pt idx="147">
                  <c:v>5</c:v>
                </c:pt>
                <c:pt idx="148">
                  <c:v>7</c:v>
                </c:pt>
                <c:pt idx="149">
                  <c:v>8</c:v>
                </c:pt>
                <c:pt idx="150">
                  <c:v>7</c:v>
                </c:pt>
                <c:pt idx="151">
                  <c:v>3</c:v>
                </c:pt>
                <c:pt idx="152">
                  <c:v>7</c:v>
                </c:pt>
                <c:pt idx="153">
                  <c:v>3</c:v>
                </c:pt>
                <c:pt idx="154">
                  <c:v>7</c:v>
                </c:pt>
                <c:pt idx="155">
                  <c:v>3</c:v>
                </c:pt>
                <c:pt idx="156">
                  <c:v>3</c:v>
                </c:pt>
                <c:pt idx="157">
                  <c:v>8</c:v>
                </c:pt>
                <c:pt idx="158">
                  <c:v>7</c:v>
                </c:pt>
                <c:pt idx="159">
                  <c:v>8</c:v>
                </c:pt>
                <c:pt idx="160">
                  <c:v>3</c:v>
                </c:pt>
                <c:pt idx="161">
                  <c:v>5</c:v>
                </c:pt>
                <c:pt idx="162">
                  <c:v>7</c:v>
                </c:pt>
                <c:pt idx="163">
                  <c:v>7</c:v>
                </c:pt>
                <c:pt idx="164">
                  <c:v>5</c:v>
                </c:pt>
                <c:pt idx="165">
                  <c:v>7</c:v>
                </c:pt>
                <c:pt idx="166">
                  <c:v>8</c:v>
                </c:pt>
                <c:pt idx="167">
                  <c:v>7</c:v>
                </c:pt>
                <c:pt idx="168">
                  <c:v>3</c:v>
                </c:pt>
                <c:pt idx="169">
                  <c:v>7</c:v>
                </c:pt>
                <c:pt idx="170">
                  <c:v>3</c:v>
                </c:pt>
                <c:pt idx="171">
                  <c:v>7</c:v>
                </c:pt>
                <c:pt idx="172">
                  <c:v>3</c:v>
                </c:pt>
                <c:pt idx="173">
                  <c:v>3</c:v>
                </c:pt>
                <c:pt idx="174">
                  <c:v>8</c:v>
                </c:pt>
                <c:pt idx="175">
                  <c:v>7</c:v>
                </c:pt>
                <c:pt idx="176">
                  <c:v>8</c:v>
                </c:pt>
                <c:pt idx="177">
                  <c:v>3</c:v>
                </c:pt>
                <c:pt idx="178">
                  <c:v>5</c:v>
                </c:pt>
                <c:pt idx="179">
                  <c:v>7</c:v>
                </c:pt>
                <c:pt idx="180">
                  <c:v>7</c:v>
                </c:pt>
                <c:pt idx="181">
                  <c:v>5</c:v>
                </c:pt>
                <c:pt idx="182">
                  <c:v>7</c:v>
                </c:pt>
                <c:pt idx="183">
                  <c:v>8</c:v>
                </c:pt>
                <c:pt idx="184">
                  <c:v>7</c:v>
                </c:pt>
                <c:pt idx="185">
                  <c:v>3</c:v>
                </c:pt>
                <c:pt idx="186">
                  <c:v>7</c:v>
                </c:pt>
                <c:pt idx="187">
                  <c:v>3</c:v>
                </c:pt>
                <c:pt idx="188">
                  <c:v>7</c:v>
                </c:pt>
                <c:pt idx="189">
                  <c:v>3</c:v>
                </c:pt>
                <c:pt idx="190">
                  <c:v>3</c:v>
                </c:pt>
                <c:pt idx="191">
                  <c:v>8</c:v>
                </c:pt>
                <c:pt idx="192">
                  <c:v>7</c:v>
                </c:pt>
                <c:pt idx="193">
                  <c:v>8</c:v>
                </c:pt>
                <c:pt idx="194">
                  <c:v>3</c:v>
                </c:pt>
                <c:pt idx="195">
                  <c:v>5</c:v>
                </c:pt>
                <c:pt idx="196">
                  <c:v>7</c:v>
                </c:pt>
                <c:pt idx="197">
                  <c:v>7</c:v>
                </c:pt>
                <c:pt idx="198">
                  <c:v>5</c:v>
                </c:pt>
                <c:pt idx="199">
                  <c:v>7</c:v>
                </c:pt>
                <c:pt idx="200">
                  <c:v>8</c:v>
                </c:pt>
                <c:pt idx="201">
                  <c:v>7</c:v>
                </c:pt>
                <c:pt idx="202">
                  <c:v>3</c:v>
                </c:pt>
                <c:pt idx="203">
                  <c:v>7</c:v>
                </c:pt>
                <c:pt idx="204">
                  <c:v>3</c:v>
                </c:pt>
                <c:pt idx="205">
                  <c:v>7</c:v>
                </c:pt>
                <c:pt idx="206">
                  <c:v>3</c:v>
                </c:pt>
                <c:pt idx="207">
                  <c:v>3</c:v>
                </c:pt>
                <c:pt idx="208">
                  <c:v>8</c:v>
                </c:pt>
                <c:pt idx="209">
                  <c:v>7</c:v>
                </c:pt>
                <c:pt idx="210">
                  <c:v>8</c:v>
                </c:pt>
                <c:pt idx="211">
                  <c:v>3</c:v>
                </c:pt>
                <c:pt idx="212">
                  <c:v>5</c:v>
                </c:pt>
                <c:pt idx="213">
                  <c:v>7</c:v>
                </c:pt>
                <c:pt idx="214">
                  <c:v>7</c:v>
                </c:pt>
                <c:pt idx="215">
                  <c:v>5</c:v>
                </c:pt>
                <c:pt idx="216">
                  <c:v>7</c:v>
                </c:pt>
                <c:pt idx="217">
                  <c:v>8</c:v>
                </c:pt>
                <c:pt idx="218">
                  <c:v>7</c:v>
                </c:pt>
                <c:pt idx="219">
                  <c:v>3</c:v>
                </c:pt>
                <c:pt idx="220">
                  <c:v>7</c:v>
                </c:pt>
                <c:pt idx="221">
                  <c:v>3</c:v>
                </c:pt>
                <c:pt idx="222">
                  <c:v>7</c:v>
                </c:pt>
                <c:pt idx="223">
                  <c:v>3</c:v>
                </c:pt>
                <c:pt idx="224">
                  <c:v>3</c:v>
                </c:pt>
                <c:pt idx="225">
                  <c:v>8</c:v>
                </c:pt>
                <c:pt idx="226">
                  <c:v>7</c:v>
                </c:pt>
                <c:pt idx="227">
                  <c:v>8</c:v>
                </c:pt>
                <c:pt idx="228">
                  <c:v>3</c:v>
                </c:pt>
                <c:pt idx="229">
                  <c:v>5</c:v>
                </c:pt>
                <c:pt idx="230">
                  <c:v>7</c:v>
                </c:pt>
                <c:pt idx="231">
                  <c:v>7</c:v>
                </c:pt>
                <c:pt idx="232">
                  <c:v>5</c:v>
                </c:pt>
                <c:pt idx="233">
                  <c:v>7</c:v>
                </c:pt>
                <c:pt idx="234">
                  <c:v>8</c:v>
                </c:pt>
                <c:pt idx="235">
                  <c:v>7</c:v>
                </c:pt>
                <c:pt idx="236">
                  <c:v>3</c:v>
                </c:pt>
                <c:pt idx="237">
                  <c:v>5</c:v>
                </c:pt>
                <c:pt idx="238">
                  <c:v>8</c:v>
                </c:pt>
                <c:pt idx="239">
                  <c:v>10</c:v>
                </c:pt>
                <c:pt idx="240">
                  <c:v>8</c:v>
                </c:pt>
                <c:pt idx="241">
                  <c:v>8</c:v>
                </c:pt>
                <c:pt idx="242">
                  <c:v>10</c:v>
                </c:pt>
                <c:pt idx="243">
                  <c:v>8</c:v>
                </c:pt>
                <c:pt idx="244">
                  <c:v>10</c:v>
                </c:pt>
                <c:pt idx="245">
                  <c:v>10</c:v>
                </c:pt>
                <c:pt idx="246">
                  <c:v>10</c:v>
                </c:pt>
                <c:pt idx="247">
                  <c:v>8</c:v>
                </c:pt>
                <c:pt idx="248">
                  <c:v>8</c:v>
                </c:pt>
                <c:pt idx="249">
                  <c:v>8</c:v>
                </c:pt>
                <c:pt idx="250">
                  <c:v>10</c:v>
                </c:pt>
                <c:pt idx="251">
                  <c:v>10</c:v>
                </c:pt>
                <c:pt idx="252">
                  <c:v>10</c:v>
                </c:pt>
                <c:pt idx="253">
                  <c:v>10</c:v>
                </c:pt>
                <c:pt idx="254">
                  <c:v>10</c:v>
                </c:pt>
                <c:pt idx="255">
                  <c:v>10</c:v>
                </c:pt>
                <c:pt idx="256">
                  <c:v>8</c:v>
                </c:pt>
                <c:pt idx="257">
                  <c:v>8</c:v>
                </c:pt>
                <c:pt idx="258">
                  <c:v>10</c:v>
                </c:pt>
                <c:pt idx="259">
                  <c:v>10</c:v>
                </c:pt>
                <c:pt idx="260">
                  <c:v>10</c:v>
                </c:pt>
                <c:pt idx="261">
                  <c:v>8</c:v>
                </c:pt>
                <c:pt idx="262">
                  <c:v>10</c:v>
                </c:pt>
                <c:pt idx="263">
                  <c:v>5</c:v>
                </c:pt>
                <c:pt idx="264">
                  <c:v>8</c:v>
                </c:pt>
                <c:pt idx="265">
                  <c:v>10</c:v>
                </c:pt>
                <c:pt idx="266">
                  <c:v>8</c:v>
                </c:pt>
                <c:pt idx="267">
                  <c:v>8</c:v>
                </c:pt>
                <c:pt idx="268">
                  <c:v>10</c:v>
                </c:pt>
                <c:pt idx="269">
                  <c:v>8</c:v>
                </c:pt>
                <c:pt idx="270">
                  <c:v>10</c:v>
                </c:pt>
                <c:pt idx="271">
                  <c:v>10</c:v>
                </c:pt>
                <c:pt idx="272">
                  <c:v>10</c:v>
                </c:pt>
                <c:pt idx="273">
                  <c:v>8</c:v>
                </c:pt>
                <c:pt idx="274">
                  <c:v>8</c:v>
                </c:pt>
                <c:pt idx="275">
                  <c:v>8</c:v>
                </c:pt>
                <c:pt idx="276">
                  <c:v>10</c:v>
                </c:pt>
                <c:pt idx="277">
                  <c:v>10</c:v>
                </c:pt>
                <c:pt idx="278">
                  <c:v>10</c:v>
                </c:pt>
                <c:pt idx="279">
                  <c:v>10</c:v>
                </c:pt>
                <c:pt idx="280">
                  <c:v>10</c:v>
                </c:pt>
                <c:pt idx="281">
                  <c:v>10</c:v>
                </c:pt>
                <c:pt idx="282">
                  <c:v>8</c:v>
                </c:pt>
                <c:pt idx="283">
                  <c:v>8</c:v>
                </c:pt>
                <c:pt idx="284">
                  <c:v>10</c:v>
                </c:pt>
                <c:pt idx="285">
                  <c:v>10</c:v>
                </c:pt>
                <c:pt idx="286">
                  <c:v>10</c:v>
                </c:pt>
                <c:pt idx="287">
                  <c:v>8</c:v>
                </c:pt>
                <c:pt idx="288">
                  <c:v>10</c:v>
                </c:pt>
                <c:pt idx="289">
                  <c:v>5</c:v>
                </c:pt>
                <c:pt idx="290">
                  <c:v>8</c:v>
                </c:pt>
                <c:pt idx="291">
                  <c:v>10</c:v>
                </c:pt>
                <c:pt idx="292">
                  <c:v>8</c:v>
                </c:pt>
                <c:pt idx="293">
                  <c:v>8</c:v>
                </c:pt>
                <c:pt idx="294">
                  <c:v>10</c:v>
                </c:pt>
                <c:pt idx="295">
                  <c:v>8</c:v>
                </c:pt>
                <c:pt idx="296">
                  <c:v>10</c:v>
                </c:pt>
                <c:pt idx="297">
                  <c:v>10</c:v>
                </c:pt>
                <c:pt idx="298">
                  <c:v>10</c:v>
                </c:pt>
                <c:pt idx="299">
                  <c:v>8</c:v>
                </c:pt>
                <c:pt idx="300">
                  <c:v>8</c:v>
                </c:pt>
                <c:pt idx="301">
                  <c:v>8</c:v>
                </c:pt>
                <c:pt idx="302">
                  <c:v>10</c:v>
                </c:pt>
                <c:pt idx="303">
                  <c:v>10</c:v>
                </c:pt>
                <c:pt idx="304">
                  <c:v>10</c:v>
                </c:pt>
                <c:pt idx="305">
                  <c:v>10</c:v>
                </c:pt>
                <c:pt idx="306">
                  <c:v>10</c:v>
                </c:pt>
                <c:pt idx="307">
                  <c:v>10</c:v>
                </c:pt>
                <c:pt idx="308">
                  <c:v>8</c:v>
                </c:pt>
                <c:pt idx="309">
                  <c:v>8</c:v>
                </c:pt>
                <c:pt idx="310">
                  <c:v>10</c:v>
                </c:pt>
                <c:pt idx="311">
                  <c:v>10</c:v>
                </c:pt>
                <c:pt idx="312">
                  <c:v>10</c:v>
                </c:pt>
                <c:pt idx="313">
                  <c:v>8</c:v>
                </c:pt>
                <c:pt idx="314">
                  <c:v>10</c:v>
                </c:pt>
                <c:pt idx="315">
                  <c:v>5</c:v>
                </c:pt>
                <c:pt idx="316">
                  <c:v>8</c:v>
                </c:pt>
                <c:pt idx="317">
                  <c:v>10</c:v>
                </c:pt>
                <c:pt idx="318">
                  <c:v>8</c:v>
                </c:pt>
                <c:pt idx="319">
                  <c:v>8</c:v>
                </c:pt>
                <c:pt idx="320">
                  <c:v>10</c:v>
                </c:pt>
                <c:pt idx="321">
                  <c:v>8</c:v>
                </c:pt>
                <c:pt idx="322">
                  <c:v>10</c:v>
                </c:pt>
                <c:pt idx="323">
                  <c:v>10</c:v>
                </c:pt>
                <c:pt idx="324">
                  <c:v>10</c:v>
                </c:pt>
                <c:pt idx="325">
                  <c:v>8</c:v>
                </c:pt>
                <c:pt idx="326">
                  <c:v>8</c:v>
                </c:pt>
                <c:pt idx="327">
                  <c:v>8</c:v>
                </c:pt>
                <c:pt idx="328">
                  <c:v>10</c:v>
                </c:pt>
                <c:pt idx="329">
                  <c:v>10</c:v>
                </c:pt>
                <c:pt idx="330">
                  <c:v>10</c:v>
                </c:pt>
                <c:pt idx="331">
                  <c:v>10</c:v>
                </c:pt>
                <c:pt idx="332">
                  <c:v>10</c:v>
                </c:pt>
                <c:pt idx="333">
                  <c:v>10</c:v>
                </c:pt>
                <c:pt idx="334">
                  <c:v>8</c:v>
                </c:pt>
                <c:pt idx="335">
                  <c:v>8</c:v>
                </c:pt>
                <c:pt idx="336">
                  <c:v>10</c:v>
                </c:pt>
                <c:pt idx="337">
                  <c:v>10</c:v>
                </c:pt>
                <c:pt idx="338">
                  <c:v>10</c:v>
                </c:pt>
                <c:pt idx="339">
                  <c:v>8</c:v>
                </c:pt>
                <c:pt idx="340">
                  <c:v>10</c:v>
                </c:pt>
                <c:pt idx="341">
                  <c:v>5</c:v>
                </c:pt>
                <c:pt idx="342">
                  <c:v>8</c:v>
                </c:pt>
                <c:pt idx="343">
                  <c:v>10</c:v>
                </c:pt>
                <c:pt idx="344">
                  <c:v>8</c:v>
                </c:pt>
                <c:pt idx="345">
                  <c:v>8</c:v>
                </c:pt>
                <c:pt idx="346">
                  <c:v>10</c:v>
                </c:pt>
                <c:pt idx="347">
                  <c:v>8</c:v>
                </c:pt>
                <c:pt idx="348">
                  <c:v>10</c:v>
                </c:pt>
                <c:pt idx="349">
                  <c:v>10</c:v>
                </c:pt>
                <c:pt idx="350">
                  <c:v>10</c:v>
                </c:pt>
                <c:pt idx="351">
                  <c:v>8</c:v>
                </c:pt>
                <c:pt idx="352">
                  <c:v>8</c:v>
                </c:pt>
                <c:pt idx="353">
                  <c:v>8</c:v>
                </c:pt>
                <c:pt idx="354">
                  <c:v>10</c:v>
                </c:pt>
                <c:pt idx="355">
                  <c:v>10</c:v>
                </c:pt>
                <c:pt idx="356">
                  <c:v>10</c:v>
                </c:pt>
                <c:pt idx="357">
                  <c:v>10</c:v>
                </c:pt>
                <c:pt idx="358">
                  <c:v>10</c:v>
                </c:pt>
                <c:pt idx="359">
                  <c:v>10</c:v>
                </c:pt>
                <c:pt idx="360">
                  <c:v>8</c:v>
                </c:pt>
                <c:pt idx="361">
                  <c:v>8</c:v>
                </c:pt>
                <c:pt idx="362">
                  <c:v>10</c:v>
                </c:pt>
                <c:pt idx="363">
                  <c:v>10</c:v>
                </c:pt>
                <c:pt idx="364">
                  <c:v>10</c:v>
                </c:pt>
                <c:pt idx="365">
                  <c:v>8</c:v>
                </c:pt>
                <c:pt idx="366">
                  <c:v>10</c:v>
                </c:pt>
                <c:pt idx="367">
                  <c:v>5</c:v>
                </c:pt>
                <c:pt idx="368">
                  <c:v>8</c:v>
                </c:pt>
                <c:pt idx="369">
                  <c:v>10</c:v>
                </c:pt>
                <c:pt idx="370">
                  <c:v>8</c:v>
                </c:pt>
                <c:pt idx="371">
                  <c:v>8</c:v>
                </c:pt>
                <c:pt idx="372">
                  <c:v>10</c:v>
                </c:pt>
                <c:pt idx="373">
                  <c:v>8</c:v>
                </c:pt>
                <c:pt idx="374">
                  <c:v>10</c:v>
                </c:pt>
                <c:pt idx="375">
                  <c:v>10</c:v>
                </c:pt>
                <c:pt idx="376">
                  <c:v>10</c:v>
                </c:pt>
                <c:pt idx="377">
                  <c:v>8</c:v>
                </c:pt>
                <c:pt idx="378">
                  <c:v>8</c:v>
                </c:pt>
                <c:pt idx="379">
                  <c:v>8</c:v>
                </c:pt>
                <c:pt idx="380">
                  <c:v>10</c:v>
                </c:pt>
                <c:pt idx="381">
                  <c:v>10</c:v>
                </c:pt>
                <c:pt idx="382">
                  <c:v>10</c:v>
                </c:pt>
                <c:pt idx="383">
                  <c:v>10</c:v>
                </c:pt>
                <c:pt idx="384">
                  <c:v>10</c:v>
                </c:pt>
                <c:pt idx="385">
                  <c:v>10</c:v>
                </c:pt>
                <c:pt idx="386">
                  <c:v>8</c:v>
                </c:pt>
                <c:pt idx="387">
                  <c:v>8</c:v>
                </c:pt>
                <c:pt idx="388">
                  <c:v>10</c:v>
                </c:pt>
                <c:pt idx="389">
                  <c:v>10</c:v>
                </c:pt>
                <c:pt idx="390">
                  <c:v>10</c:v>
                </c:pt>
                <c:pt idx="391">
                  <c:v>8</c:v>
                </c:pt>
                <c:pt idx="392">
                  <c:v>10</c:v>
                </c:pt>
                <c:pt idx="393">
                  <c:v>5</c:v>
                </c:pt>
                <c:pt idx="394">
                  <c:v>8</c:v>
                </c:pt>
                <c:pt idx="395">
                  <c:v>10</c:v>
                </c:pt>
                <c:pt idx="396">
                  <c:v>8</c:v>
                </c:pt>
                <c:pt idx="397">
                  <c:v>8</c:v>
                </c:pt>
                <c:pt idx="398">
                  <c:v>10</c:v>
                </c:pt>
                <c:pt idx="399">
                  <c:v>8</c:v>
                </c:pt>
                <c:pt idx="400">
                  <c:v>10</c:v>
                </c:pt>
                <c:pt idx="401">
                  <c:v>10</c:v>
                </c:pt>
                <c:pt idx="402">
                  <c:v>10</c:v>
                </c:pt>
                <c:pt idx="403">
                  <c:v>8</c:v>
                </c:pt>
                <c:pt idx="404">
                  <c:v>8</c:v>
                </c:pt>
                <c:pt idx="405">
                  <c:v>8</c:v>
                </c:pt>
                <c:pt idx="406">
                  <c:v>10</c:v>
                </c:pt>
                <c:pt idx="407">
                  <c:v>10</c:v>
                </c:pt>
                <c:pt idx="408">
                  <c:v>10</c:v>
                </c:pt>
                <c:pt idx="409">
                  <c:v>10</c:v>
                </c:pt>
                <c:pt idx="410">
                  <c:v>10</c:v>
                </c:pt>
                <c:pt idx="411">
                  <c:v>10</c:v>
                </c:pt>
                <c:pt idx="412">
                  <c:v>8</c:v>
                </c:pt>
                <c:pt idx="413">
                  <c:v>8</c:v>
                </c:pt>
                <c:pt idx="414">
                  <c:v>10</c:v>
                </c:pt>
                <c:pt idx="415">
                  <c:v>10</c:v>
                </c:pt>
                <c:pt idx="416">
                  <c:v>10</c:v>
                </c:pt>
                <c:pt idx="417">
                  <c:v>8</c:v>
                </c:pt>
                <c:pt idx="418">
                  <c:v>10</c:v>
                </c:pt>
                <c:pt idx="419">
                  <c:v>5</c:v>
                </c:pt>
                <c:pt idx="420">
                  <c:v>8</c:v>
                </c:pt>
                <c:pt idx="421">
                  <c:v>10</c:v>
                </c:pt>
                <c:pt idx="422">
                  <c:v>8</c:v>
                </c:pt>
                <c:pt idx="423">
                  <c:v>8</c:v>
                </c:pt>
                <c:pt idx="424">
                  <c:v>10</c:v>
                </c:pt>
                <c:pt idx="425">
                  <c:v>8</c:v>
                </c:pt>
                <c:pt idx="426">
                  <c:v>10</c:v>
                </c:pt>
                <c:pt idx="427">
                  <c:v>10</c:v>
                </c:pt>
                <c:pt idx="428">
                  <c:v>10</c:v>
                </c:pt>
                <c:pt idx="429">
                  <c:v>8</c:v>
                </c:pt>
                <c:pt idx="430">
                  <c:v>8</c:v>
                </c:pt>
                <c:pt idx="431">
                  <c:v>8</c:v>
                </c:pt>
                <c:pt idx="432">
                  <c:v>10</c:v>
                </c:pt>
                <c:pt idx="433">
                  <c:v>10</c:v>
                </c:pt>
                <c:pt idx="434">
                  <c:v>10</c:v>
                </c:pt>
                <c:pt idx="435">
                  <c:v>10</c:v>
                </c:pt>
                <c:pt idx="436">
                  <c:v>10</c:v>
                </c:pt>
                <c:pt idx="437">
                  <c:v>10</c:v>
                </c:pt>
                <c:pt idx="438">
                  <c:v>8</c:v>
                </c:pt>
                <c:pt idx="439">
                  <c:v>8</c:v>
                </c:pt>
                <c:pt idx="440">
                  <c:v>10</c:v>
                </c:pt>
                <c:pt idx="441">
                  <c:v>10</c:v>
                </c:pt>
                <c:pt idx="442">
                  <c:v>10</c:v>
                </c:pt>
                <c:pt idx="443">
                  <c:v>8</c:v>
                </c:pt>
                <c:pt idx="444">
                  <c:v>10</c:v>
                </c:pt>
                <c:pt idx="445">
                  <c:v>5</c:v>
                </c:pt>
                <c:pt idx="446">
                  <c:v>8</c:v>
                </c:pt>
                <c:pt idx="447">
                  <c:v>10</c:v>
                </c:pt>
                <c:pt idx="448">
                  <c:v>8</c:v>
                </c:pt>
                <c:pt idx="449">
                  <c:v>8</c:v>
                </c:pt>
                <c:pt idx="450">
                  <c:v>10</c:v>
                </c:pt>
                <c:pt idx="451">
                  <c:v>8</c:v>
                </c:pt>
                <c:pt idx="452">
                  <c:v>10</c:v>
                </c:pt>
                <c:pt idx="453">
                  <c:v>10</c:v>
                </c:pt>
                <c:pt idx="454">
                  <c:v>10</c:v>
                </c:pt>
                <c:pt idx="455">
                  <c:v>8</c:v>
                </c:pt>
                <c:pt idx="456">
                  <c:v>8</c:v>
                </c:pt>
                <c:pt idx="457">
                  <c:v>8</c:v>
                </c:pt>
                <c:pt idx="458">
                  <c:v>10</c:v>
                </c:pt>
                <c:pt idx="459">
                  <c:v>10</c:v>
                </c:pt>
                <c:pt idx="460">
                  <c:v>10</c:v>
                </c:pt>
                <c:pt idx="461">
                  <c:v>10</c:v>
                </c:pt>
                <c:pt idx="462">
                  <c:v>10</c:v>
                </c:pt>
                <c:pt idx="463">
                  <c:v>10</c:v>
                </c:pt>
                <c:pt idx="464">
                  <c:v>8</c:v>
                </c:pt>
                <c:pt idx="465">
                  <c:v>8</c:v>
                </c:pt>
                <c:pt idx="466">
                  <c:v>10</c:v>
                </c:pt>
                <c:pt idx="467">
                  <c:v>10</c:v>
                </c:pt>
                <c:pt idx="468">
                  <c:v>10</c:v>
                </c:pt>
                <c:pt idx="469">
                  <c:v>8</c:v>
                </c:pt>
                <c:pt idx="470">
                  <c:v>10</c:v>
                </c:pt>
                <c:pt idx="471">
                  <c:v>5</c:v>
                </c:pt>
                <c:pt idx="472">
                  <c:v>8</c:v>
                </c:pt>
                <c:pt idx="473">
                  <c:v>10</c:v>
                </c:pt>
                <c:pt idx="474">
                  <c:v>8</c:v>
                </c:pt>
                <c:pt idx="475">
                  <c:v>8</c:v>
                </c:pt>
                <c:pt idx="476">
                  <c:v>10</c:v>
                </c:pt>
                <c:pt idx="477">
                  <c:v>8</c:v>
                </c:pt>
                <c:pt idx="478">
                  <c:v>10</c:v>
                </c:pt>
                <c:pt idx="479">
                  <c:v>10</c:v>
                </c:pt>
                <c:pt idx="480">
                  <c:v>10</c:v>
                </c:pt>
                <c:pt idx="481">
                  <c:v>8</c:v>
                </c:pt>
                <c:pt idx="482">
                  <c:v>8</c:v>
                </c:pt>
                <c:pt idx="483">
                  <c:v>8</c:v>
                </c:pt>
                <c:pt idx="484">
                  <c:v>10</c:v>
                </c:pt>
                <c:pt idx="485">
                  <c:v>10</c:v>
                </c:pt>
                <c:pt idx="486">
                  <c:v>10</c:v>
                </c:pt>
                <c:pt idx="487">
                  <c:v>10</c:v>
                </c:pt>
                <c:pt idx="488">
                  <c:v>10</c:v>
                </c:pt>
                <c:pt idx="489">
                  <c:v>10</c:v>
                </c:pt>
                <c:pt idx="490">
                  <c:v>8</c:v>
                </c:pt>
                <c:pt idx="491">
                  <c:v>8</c:v>
                </c:pt>
                <c:pt idx="492">
                  <c:v>10</c:v>
                </c:pt>
                <c:pt idx="493">
                  <c:v>10</c:v>
                </c:pt>
                <c:pt idx="494">
                  <c:v>10</c:v>
                </c:pt>
                <c:pt idx="495">
                  <c:v>8</c:v>
                </c:pt>
                <c:pt idx="496">
                  <c:v>10</c:v>
                </c:pt>
                <c:pt idx="497">
                  <c:v>5</c:v>
                </c:pt>
                <c:pt idx="498">
                  <c:v>8</c:v>
                </c:pt>
                <c:pt idx="499">
                  <c:v>10</c:v>
                </c:pt>
                <c:pt idx="500">
                  <c:v>8</c:v>
                </c:pt>
                <c:pt idx="501">
                  <c:v>8</c:v>
                </c:pt>
                <c:pt idx="502">
                  <c:v>10</c:v>
                </c:pt>
                <c:pt idx="503">
                  <c:v>8</c:v>
                </c:pt>
                <c:pt idx="504">
                  <c:v>10</c:v>
                </c:pt>
                <c:pt idx="505">
                  <c:v>10</c:v>
                </c:pt>
                <c:pt idx="506">
                  <c:v>10</c:v>
                </c:pt>
                <c:pt idx="507">
                  <c:v>8</c:v>
                </c:pt>
                <c:pt idx="508">
                  <c:v>8</c:v>
                </c:pt>
                <c:pt idx="509">
                  <c:v>8</c:v>
                </c:pt>
                <c:pt idx="510">
                  <c:v>10</c:v>
                </c:pt>
                <c:pt idx="511">
                  <c:v>10</c:v>
                </c:pt>
                <c:pt idx="512">
                  <c:v>10</c:v>
                </c:pt>
                <c:pt idx="513">
                  <c:v>10</c:v>
                </c:pt>
                <c:pt idx="514">
                  <c:v>10</c:v>
                </c:pt>
                <c:pt idx="515">
                  <c:v>10</c:v>
                </c:pt>
                <c:pt idx="516">
                  <c:v>8</c:v>
                </c:pt>
                <c:pt idx="517">
                  <c:v>8</c:v>
                </c:pt>
                <c:pt idx="518">
                  <c:v>10</c:v>
                </c:pt>
                <c:pt idx="519">
                  <c:v>10</c:v>
                </c:pt>
                <c:pt idx="520">
                  <c:v>10</c:v>
                </c:pt>
                <c:pt idx="521">
                  <c:v>8</c:v>
                </c:pt>
                <c:pt idx="522">
                  <c:v>10</c:v>
                </c:pt>
                <c:pt idx="523">
                  <c:v>5</c:v>
                </c:pt>
                <c:pt idx="524">
                  <c:v>8</c:v>
                </c:pt>
                <c:pt idx="525">
                  <c:v>10</c:v>
                </c:pt>
                <c:pt idx="526">
                  <c:v>8</c:v>
                </c:pt>
                <c:pt idx="527">
                  <c:v>12</c:v>
                </c:pt>
                <c:pt idx="528">
                  <c:v>10</c:v>
                </c:pt>
                <c:pt idx="529">
                  <c:v>7</c:v>
                </c:pt>
                <c:pt idx="530">
                  <c:v>8</c:v>
                </c:pt>
                <c:pt idx="531">
                  <c:v>10</c:v>
                </c:pt>
                <c:pt idx="532">
                  <c:v>10</c:v>
                </c:pt>
                <c:pt idx="533">
                  <c:v>10</c:v>
                </c:pt>
                <c:pt idx="534">
                  <c:v>5</c:v>
                </c:pt>
                <c:pt idx="535">
                  <c:v>8</c:v>
                </c:pt>
                <c:pt idx="536">
                  <c:v>8</c:v>
                </c:pt>
                <c:pt idx="537">
                  <c:v>10</c:v>
                </c:pt>
                <c:pt idx="538">
                  <c:v>12</c:v>
                </c:pt>
                <c:pt idx="539">
                  <c:v>8</c:v>
                </c:pt>
                <c:pt idx="540">
                  <c:v>12</c:v>
                </c:pt>
                <c:pt idx="541">
                  <c:v>8</c:v>
                </c:pt>
                <c:pt idx="542">
                  <c:v>10</c:v>
                </c:pt>
                <c:pt idx="543">
                  <c:v>12</c:v>
                </c:pt>
                <c:pt idx="544">
                  <c:v>10</c:v>
                </c:pt>
                <c:pt idx="545">
                  <c:v>12</c:v>
                </c:pt>
                <c:pt idx="546">
                  <c:v>10</c:v>
                </c:pt>
                <c:pt idx="547">
                  <c:v>8</c:v>
                </c:pt>
                <c:pt idx="548">
                  <c:v>12</c:v>
                </c:pt>
                <c:pt idx="549">
                  <c:v>8</c:v>
                </c:pt>
                <c:pt idx="550">
                  <c:v>10</c:v>
                </c:pt>
                <c:pt idx="551">
                  <c:v>12</c:v>
                </c:pt>
                <c:pt idx="552">
                  <c:v>8</c:v>
                </c:pt>
                <c:pt idx="553">
                  <c:v>12</c:v>
                </c:pt>
                <c:pt idx="554">
                  <c:v>10</c:v>
                </c:pt>
                <c:pt idx="555">
                  <c:v>7</c:v>
                </c:pt>
                <c:pt idx="556">
                  <c:v>8</c:v>
                </c:pt>
                <c:pt idx="557">
                  <c:v>10</c:v>
                </c:pt>
                <c:pt idx="558">
                  <c:v>10</c:v>
                </c:pt>
                <c:pt idx="559">
                  <c:v>10</c:v>
                </c:pt>
                <c:pt idx="560">
                  <c:v>5</c:v>
                </c:pt>
                <c:pt idx="561">
                  <c:v>8</c:v>
                </c:pt>
                <c:pt idx="562">
                  <c:v>8</c:v>
                </c:pt>
                <c:pt idx="563">
                  <c:v>10</c:v>
                </c:pt>
                <c:pt idx="564">
                  <c:v>12</c:v>
                </c:pt>
                <c:pt idx="565">
                  <c:v>8</c:v>
                </c:pt>
                <c:pt idx="566">
                  <c:v>12</c:v>
                </c:pt>
                <c:pt idx="567">
                  <c:v>8</c:v>
                </c:pt>
                <c:pt idx="568">
                  <c:v>10</c:v>
                </c:pt>
                <c:pt idx="569">
                  <c:v>12</c:v>
                </c:pt>
                <c:pt idx="570">
                  <c:v>10</c:v>
                </c:pt>
                <c:pt idx="571">
                  <c:v>12</c:v>
                </c:pt>
                <c:pt idx="572">
                  <c:v>10</c:v>
                </c:pt>
                <c:pt idx="573">
                  <c:v>8</c:v>
                </c:pt>
                <c:pt idx="574">
                  <c:v>12</c:v>
                </c:pt>
                <c:pt idx="575">
                  <c:v>8</c:v>
                </c:pt>
                <c:pt idx="576">
                  <c:v>10</c:v>
                </c:pt>
                <c:pt idx="577">
                  <c:v>12</c:v>
                </c:pt>
                <c:pt idx="578">
                  <c:v>8</c:v>
                </c:pt>
                <c:pt idx="579">
                  <c:v>12</c:v>
                </c:pt>
                <c:pt idx="580">
                  <c:v>10</c:v>
                </c:pt>
                <c:pt idx="581">
                  <c:v>7</c:v>
                </c:pt>
                <c:pt idx="582">
                  <c:v>8</c:v>
                </c:pt>
                <c:pt idx="583">
                  <c:v>10</c:v>
                </c:pt>
                <c:pt idx="584">
                  <c:v>10</c:v>
                </c:pt>
                <c:pt idx="585">
                  <c:v>10</c:v>
                </c:pt>
                <c:pt idx="586">
                  <c:v>5</c:v>
                </c:pt>
                <c:pt idx="587">
                  <c:v>8</c:v>
                </c:pt>
                <c:pt idx="588">
                  <c:v>8</c:v>
                </c:pt>
                <c:pt idx="589">
                  <c:v>10</c:v>
                </c:pt>
                <c:pt idx="590">
                  <c:v>12</c:v>
                </c:pt>
                <c:pt idx="591">
                  <c:v>8</c:v>
                </c:pt>
                <c:pt idx="592">
                  <c:v>12</c:v>
                </c:pt>
                <c:pt idx="593">
                  <c:v>8</c:v>
                </c:pt>
                <c:pt idx="594">
                  <c:v>10</c:v>
                </c:pt>
                <c:pt idx="595">
                  <c:v>12</c:v>
                </c:pt>
                <c:pt idx="596">
                  <c:v>10</c:v>
                </c:pt>
                <c:pt idx="597">
                  <c:v>12</c:v>
                </c:pt>
                <c:pt idx="598">
                  <c:v>10</c:v>
                </c:pt>
                <c:pt idx="599">
                  <c:v>8</c:v>
                </c:pt>
                <c:pt idx="600">
                  <c:v>12</c:v>
                </c:pt>
                <c:pt idx="601">
                  <c:v>8</c:v>
                </c:pt>
                <c:pt idx="602">
                  <c:v>10</c:v>
                </c:pt>
                <c:pt idx="603">
                  <c:v>12</c:v>
                </c:pt>
                <c:pt idx="604">
                  <c:v>8</c:v>
                </c:pt>
                <c:pt idx="605">
                  <c:v>12</c:v>
                </c:pt>
                <c:pt idx="606">
                  <c:v>10</c:v>
                </c:pt>
                <c:pt idx="607">
                  <c:v>7</c:v>
                </c:pt>
                <c:pt idx="608">
                  <c:v>8</c:v>
                </c:pt>
                <c:pt idx="609">
                  <c:v>10</c:v>
                </c:pt>
                <c:pt idx="610">
                  <c:v>10</c:v>
                </c:pt>
                <c:pt idx="611">
                  <c:v>10</c:v>
                </c:pt>
                <c:pt idx="612">
                  <c:v>5</c:v>
                </c:pt>
                <c:pt idx="613">
                  <c:v>8</c:v>
                </c:pt>
                <c:pt idx="614">
                  <c:v>8</c:v>
                </c:pt>
                <c:pt idx="615">
                  <c:v>10</c:v>
                </c:pt>
                <c:pt idx="616">
                  <c:v>12</c:v>
                </c:pt>
                <c:pt idx="617">
                  <c:v>8</c:v>
                </c:pt>
                <c:pt idx="618">
                  <c:v>12</c:v>
                </c:pt>
                <c:pt idx="619">
                  <c:v>8</c:v>
                </c:pt>
                <c:pt idx="620">
                  <c:v>10</c:v>
                </c:pt>
                <c:pt idx="621">
                  <c:v>12</c:v>
                </c:pt>
                <c:pt idx="622">
                  <c:v>10</c:v>
                </c:pt>
                <c:pt idx="623">
                  <c:v>12</c:v>
                </c:pt>
                <c:pt idx="624">
                  <c:v>10</c:v>
                </c:pt>
                <c:pt idx="625">
                  <c:v>8</c:v>
                </c:pt>
                <c:pt idx="626">
                  <c:v>12</c:v>
                </c:pt>
                <c:pt idx="627">
                  <c:v>8</c:v>
                </c:pt>
                <c:pt idx="628">
                  <c:v>10</c:v>
                </c:pt>
                <c:pt idx="629">
                  <c:v>12</c:v>
                </c:pt>
                <c:pt idx="630">
                  <c:v>8</c:v>
                </c:pt>
                <c:pt idx="631">
                  <c:v>12</c:v>
                </c:pt>
                <c:pt idx="632">
                  <c:v>10</c:v>
                </c:pt>
                <c:pt idx="633">
                  <c:v>7</c:v>
                </c:pt>
                <c:pt idx="634">
                  <c:v>8</c:v>
                </c:pt>
                <c:pt idx="635">
                  <c:v>10</c:v>
                </c:pt>
                <c:pt idx="636">
                  <c:v>10</c:v>
                </c:pt>
                <c:pt idx="637">
                  <c:v>10</c:v>
                </c:pt>
                <c:pt idx="638">
                  <c:v>5</c:v>
                </c:pt>
                <c:pt idx="639">
                  <c:v>8</c:v>
                </c:pt>
                <c:pt idx="640">
                  <c:v>8</c:v>
                </c:pt>
                <c:pt idx="641">
                  <c:v>10</c:v>
                </c:pt>
                <c:pt idx="642">
                  <c:v>12</c:v>
                </c:pt>
                <c:pt idx="643">
                  <c:v>8</c:v>
                </c:pt>
                <c:pt idx="644">
                  <c:v>12</c:v>
                </c:pt>
                <c:pt idx="645">
                  <c:v>8</c:v>
                </c:pt>
                <c:pt idx="646">
                  <c:v>10</c:v>
                </c:pt>
                <c:pt idx="647">
                  <c:v>12</c:v>
                </c:pt>
                <c:pt idx="648">
                  <c:v>10</c:v>
                </c:pt>
                <c:pt idx="649">
                  <c:v>12</c:v>
                </c:pt>
                <c:pt idx="650">
                  <c:v>10</c:v>
                </c:pt>
                <c:pt idx="651">
                  <c:v>8</c:v>
                </c:pt>
                <c:pt idx="652">
                  <c:v>12</c:v>
                </c:pt>
                <c:pt idx="653">
                  <c:v>8</c:v>
                </c:pt>
                <c:pt idx="654">
                  <c:v>10</c:v>
                </c:pt>
                <c:pt idx="655">
                  <c:v>12</c:v>
                </c:pt>
                <c:pt idx="656">
                  <c:v>8</c:v>
                </c:pt>
                <c:pt idx="657">
                  <c:v>12</c:v>
                </c:pt>
                <c:pt idx="658">
                  <c:v>10</c:v>
                </c:pt>
                <c:pt idx="659">
                  <c:v>7</c:v>
                </c:pt>
                <c:pt idx="660">
                  <c:v>8</c:v>
                </c:pt>
                <c:pt idx="661">
                  <c:v>10</c:v>
                </c:pt>
                <c:pt idx="662">
                  <c:v>10</c:v>
                </c:pt>
                <c:pt idx="663">
                  <c:v>10</c:v>
                </c:pt>
                <c:pt idx="664">
                  <c:v>5</c:v>
                </c:pt>
                <c:pt idx="665">
                  <c:v>8</c:v>
                </c:pt>
                <c:pt idx="666">
                  <c:v>8</c:v>
                </c:pt>
                <c:pt idx="667">
                  <c:v>10</c:v>
                </c:pt>
                <c:pt idx="668">
                  <c:v>12</c:v>
                </c:pt>
                <c:pt idx="669">
                  <c:v>8</c:v>
                </c:pt>
                <c:pt idx="670">
                  <c:v>12</c:v>
                </c:pt>
                <c:pt idx="671">
                  <c:v>8</c:v>
                </c:pt>
                <c:pt idx="672">
                  <c:v>10</c:v>
                </c:pt>
                <c:pt idx="673">
                  <c:v>12</c:v>
                </c:pt>
                <c:pt idx="674">
                  <c:v>10</c:v>
                </c:pt>
                <c:pt idx="675">
                  <c:v>12</c:v>
                </c:pt>
                <c:pt idx="676">
                  <c:v>10</c:v>
                </c:pt>
                <c:pt idx="677">
                  <c:v>8</c:v>
                </c:pt>
                <c:pt idx="678">
                  <c:v>12</c:v>
                </c:pt>
                <c:pt idx="679">
                  <c:v>8</c:v>
                </c:pt>
                <c:pt idx="680">
                  <c:v>10</c:v>
                </c:pt>
                <c:pt idx="681">
                  <c:v>12</c:v>
                </c:pt>
                <c:pt idx="682">
                  <c:v>8</c:v>
                </c:pt>
                <c:pt idx="683">
                  <c:v>12</c:v>
                </c:pt>
                <c:pt idx="684">
                  <c:v>10</c:v>
                </c:pt>
                <c:pt idx="685">
                  <c:v>7</c:v>
                </c:pt>
                <c:pt idx="686">
                  <c:v>8</c:v>
                </c:pt>
                <c:pt idx="687">
                  <c:v>10</c:v>
                </c:pt>
                <c:pt idx="688">
                  <c:v>10</c:v>
                </c:pt>
                <c:pt idx="689">
                  <c:v>10</c:v>
                </c:pt>
                <c:pt idx="690">
                  <c:v>5</c:v>
                </c:pt>
                <c:pt idx="691">
                  <c:v>8</c:v>
                </c:pt>
                <c:pt idx="692">
                  <c:v>8</c:v>
                </c:pt>
                <c:pt idx="693">
                  <c:v>10</c:v>
                </c:pt>
                <c:pt idx="694">
                  <c:v>12</c:v>
                </c:pt>
                <c:pt idx="695">
                  <c:v>8</c:v>
                </c:pt>
                <c:pt idx="696">
                  <c:v>12</c:v>
                </c:pt>
                <c:pt idx="697">
                  <c:v>8</c:v>
                </c:pt>
                <c:pt idx="698">
                  <c:v>10</c:v>
                </c:pt>
                <c:pt idx="699">
                  <c:v>12</c:v>
                </c:pt>
                <c:pt idx="700">
                  <c:v>10</c:v>
                </c:pt>
                <c:pt idx="701">
                  <c:v>12</c:v>
                </c:pt>
                <c:pt idx="702">
                  <c:v>10</c:v>
                </c:pt>
                <c:pt idx="703">
                  <c:v>8</c:v>
                </c:pt>
                <c:pt idx="704">
                  <c:v>12</c:v>
                </c:pt>
                <c:pt idx="705">
                  <c:v>8</c:v>
                </c:pt>
                <c:pt idx="706">
                  <c:v>10</c:v>
                </c:pt>
                <c:pt idx="707">
                  <c:v>12</c:v>
                </c:pt>
                <c:pt idx="708">
                  <c:v>8</c:v>
                </c:pt>
                <c:pt idx="709">
                  <c:v>12</c:v>
                </c:pt>
                <c:pt idx="710">
                  <c:v>10</c:v>
                </c:pt>
                <c:pt idx="711">
                  <c:v>7</c:v>
                </c:pt>
                <c:pt idx="712">
                  <c:v>8</c:v>
                </c:pt>
                <c:pt idx="713">
                  <c:v>10</c:v>
                </c:pt>
                <c:pt idx="714">
                  <c:v>10</c:v>
                </c:pt>
                <c:pt idx="715">
                  <c:v>10</c:v>
                </c:pt>
                <c:pt idx="716">
                  <c:v>5</c:v>
                </c:pt>
                <c:pt idx="717">
                  <c:v>8</c:v>
                </c:pt>
                <c:pt idx="718">
                  <c:v>8</c:v>
                </c:pt>
                <c:pt idx="719">
                  <c:v>10</c:v>
                </c:pt>
                <c:pt idx="720">
                  <c:v>12</c:v>
                </c:pt>
                <c:pt idx="721">
                  <c:v>8</c:v>
                </c:pt>
                <c:pt idx="722">
                  <c:v>12</c:v>
                </c:pt>
                <c:pt idx="723">
                  <c:v>8</c:v>
                </c:pt>
                <c:pt idx="724">
                  <c:v>10</c:v>
                </c:pt>
                <c:pt idx="725">
                  <c:v>12</c:v>
                </c:pt>
                <c:pt idx="726">
                  <c:v>10</c:v>
                </c:pt>
                <c:pt idx="727">
                  <c:v>12</c:v>
                </c:pt>
                <c:pt idx="728">
                  <c:v>10</c:v>
                </c:pt>
                <c:pt idx="729">
                  <c:v>8</c:v>
                </c:pt>
                <c:pt idx="730">
                  <c:v>12</c:v>
                </c:pt>
                <c:pt idx="731">
                  <c:v>8</c:v>
                </c:pt>
                <c:pt idx="732">
                  <c:v>10</c:v>
                </c:pt>
                <c:pt idx="733">
                  <c:v>12</c:v>
                </c:pt>
                <c:pt idx="734">
                  <c:v>8</c:v>
                </c:pt>
                <c:pt idx="735">
                  <c:v>12</c:v>
                </c:pt>
                <c:pt idx="736">
                  <c:v>10</c:v>
                </c:pt>
                <c:pt idx="737">
                  <c:v>7</c:v>
                </c:pt>
                <c:pt idx="738">
                  <c:v>8</c:v>
                </c:pt>
                <c:pt idx="739">
                  <c:v>10</c:v>
                </c:pt>
                <c:pt idx="740">
                  <c:v>10</c:v>
                </c:pt>
                <c:pt idx="741">
                  <c:v>10</c:v>
                </c:pt>
                <c:pt idx="742">
                  <c:v>5</c:v>
                </c:pt>
                <c:pt idx="743">
                  <c:v>8</c:v>
                </c:pt>
                <c:pt idx="744">
                  <c:v>8</c:v>
                </c:pt>
                <c:pt idx="745">
                  <c:v>10</c:v>
                </c:pt>
                <c:pt idx="746">
                  <c:v>12</c:v>
                </c:pt>
                <c:pt idx="747">
                  <c:v>8</c:v>
                </c:pt>
                <c:pt idx="748">
                  <c:v>12</c:v>
                </c:pt>
                <c:pt idx="749">
                  <c:v>8</c:v>
                </c:pt>
                <c:pt idx="750">
                  <c:v>10</c:v>
                </c:pt>
                <c:pt idx="751">
                  <c:v>12</c:v>
                </c:pt>
                <c:pt idx="752">
                  <c:v>10</c:v>
                </c:pt>
                <c:pt idx="753">
                  <c:v>12</c:v>
                </c:pt>
                <c:pt idx="754">
                  <c:v>10</c:v>
                </c:pt>
                <c:pt idx="755">
                  <c:v>8</c:v>
                </c:pt>
                <c:pt idx="756">
                  <c:v>12</c:v>
                </c:pt>
                <c:pt idx="757">
                  <c:v>8</c:v>
                </c:pt>
                <c:pt idx="758">
                  <c:v>10</c:v>
                </c:pt>
                <c:pt idx="759">
                  <c:v>12</c:v>
                </c:pt>
                <c:pt idx="760">
                  <c:v>8</c:v>
                </c:pt>
                <c:pt idx="761">
                  <c:v>12</c:v>
                </c:pt>
                <c:pt idx="762">
                  <c:v>10</c:v>
                </c:pt>
                <c:pt idx="763">
                  <c:v>7</c:v>
                </c:pt>
                <c:pt idx="764">
                  <c:v>8</c:v>
                </c:pt>
                <c:pt idx="765">
                  <c:v>10</c:v>
                </c:pt>
                <c:pt idx="766">
                  <c:v>10</c:v>
                </c:pt>
                <c:pt idx="767">
                  <c:v>10</c:v>
                </c:pt>
                <c:pt idx="768">
                  <c:v>5</c:v>
                </c:pt>
                <c:pt idx="769">
                  <c:v>8</c:v>
                </c:pt>
                <c:pt idx="770">
                  <c:v>8</c:v>
                </c:pt>
                <c:pt idx="771">
                  <c:v>10</c:v>
                </c:pt>
                <c:pt idx="772">
                  <c:v>12</c:v>
                </c:pt>
                <c:pt idx="773">
                  <c:v>8</c:v>
                </c:pt>
                <c:pt idx="774">
                  <c:v>12</c:v>
                </c:pt>
                <c:pt idx="775">
                  <c:v>8</c:v>
                </c:pt>
                <c:pt idx="776">
                  <c:v>10</c:v>
                </c:pt>
                <c:pt idx="777">
                  <c:v>12</c:v>
                </c:pt>
                <c:pt idx="778">
                  <c:v>10</c:v>
                </c:pt>
                <c:pt idx="779">
                  <c:v>12</c:v>
                </c:pt>
                <c:pt idx="780">
                  <c:v>10</c:v>
                </c:pt>
                <c:pt idx="781">
                  <c:v>8</c:v>
                </c:pt>
                <c:pt idx="782">
                  <c:v>12</c:v>
                </c:pt>
                <c:pt idx="783">
                  <c:v>8</c:v>
                </c:pt>
                <c:pt idx="784">
                  <c:v>10</c:v>
                </c:pt>
                <c:pt idx="785">
                  <c:v>12</c:v>
                </c:pt>
                <c:pt idx="786">
                  <c:v>8</c:v>
                </c:pt>
                <c:pt idx="787">
                  <c:v>12</c:v>
                </c:pt>
                <c:pt idx="788">
                  <c:v>10</c:v>
                </c:pt>
                <c:pt idx="789">
                  <c:v>7</c:v>
                </c:pt>
                <c:pt idx="790">
                  <c:v>8</c:v>
                </c:pt>
                <c:pt idx="791">
                  <c:v>10</c:v>
                </c:pt>
                <c:pt idx="792">
                  <c:v>10</c:v>
                </c:pt>
                <c:pt idx="793">
                  <c:v>10</c:v>
                </c:pt>
                <c:pt idx="794">
                  <c:v>5</c:v>
                </c:pt>
                <c:pt idx="795">
                  <c:v>8</c:v>
                </c:pt>
                <c:pt idx="796">
                  <c:v>8</c:v>
                </c:pt>
                <c:pt idx="797">
                  <c:v>10</c:v>
                </c:pt>
                <c:pt idx="798">
                  <c:v>12</c:v>
                </c:pt>
                <c:pt idx="799">
                  <c:v>8</c:v>
                </c:pt>
                <c:pt idx="800">
                  <c:v>12</c:v>
                </c:pt>
                <c:pt idx="801">
                  <c:v>8</c:v>
                </c:pt>
                <c:pt idx="802">
                  <c:v>10</c:v>
                </c:pt>
                <c:pt idx="803">
                  <c:v>12</c:v>
                </c:pt>
                <c:pt idx="804">
                  <c:v>10</c:v>
                </c:pt>
                <c:pt idx="805">
                  <c:v>12</c:v>
                </c:pt>
                <c:pt idx="806">
                  <c:v>10</c:v>
                </c:pt>
                <c:pt idx="807">
                  <c:v>8</c:v>
                </c:pt>
                <c:pt idx="808">
                  <c:v>12</c:v>
                </c:pt>
                <c:pt idx="809">
                  <c:v>8</c:v>
                </c:pt>
                <c:pt idx="810">
                  <c:v>10</c:v>
                </c:pt>
                <c:pt idx="811">
                  <c:v>12</c:v>
                </c:pt>
                <c:pt idx="812">
                  <c:v>8</c:v>
                </c:pt>
                <c:pt idx="813">
                  <c:v>12</c:v>
                </c:pt>
                <c:pt idx="814">
                  <c:v>10</c:v>
                </c:pt>
                <c:pt idx="815">
                  <c:v>7</c:v>
                </c:pt>
                <c:pt idx="816">
                  <c:v>8</c:v>
                </c:pt>
                <c:pt idx="817">
                  <c:v>10</c:v>
                </c:pt>
                <c:pt idx="818">
                  <c:v>10</c:v>
                </c:pt>
                <c:pt idx="819">
                  <c:v>12</c:v>
                </c:pt>
                <c:pt idx="820">
                  <c:v>15</c:v>
                </c:pt>
                <c:pt idx="821">
                  <c:v>8</c:v>
                </c:pt>
                <c:pt idx="822">
                  <c:v>12</c:v>
                </c:pt>
                <c:pt idx="823">
                  <c:v>10</c:v>
                </c:pt>
                <c:pt idx="824">
                  <c:v>15</c:v>
                </c:pt>
                <c:pt idx="825">
                  <c:v>15</c:v>
                </c:pt>
                <c:pt idx="826">
                  <c:v>10</c:v>
                </c:pt>
                <c:pt idx="827">
                  <c:v>10</c:v>
                </c:pt>
                <c:pt idx="828">
                  <c:v>10</c:v>
                </c:pt>
                <c:pt idx="829">
                  <c:v>15</c:v>
                </c:pt>
                <c:pt idx="830">
                  <c:v>15</c:v>
                </c:pt>
                <c:pt idx="831">
                  <c:v>12</c:v>
                </c:pt>
                <c:pt idx="832">
                  <c:v>10</c:v>
                </c:pt>
                <c:pt idx="833">
                  <c:v>12</c:v>
                </c:pt>
                <c:pt idx="834">
                  <c:v>15</c:v>
                </c:pt>
                <c:pt idx="835">
                  <c:v>8</c:v>
                </c:pt>
                <c:pt idx="836">
                  <c:v>12</c:v>
                </c:pt>
                <c:pt idx="837">
                  <c:v>10</c:v>
                </c:pt>
                <c:pt idx="838">
                  <c:v>15</c:v>
                </c:pt>
                <c:pt idx="839">
                  <c:v>15</c:v>
                </c:pt>
                <c:pt idx="840">
                  <c:v>10</c:v>
                </c:pt>
                <c:pt idx="841">
                  <c:v>10</c:v>
                </c:pt>
                <c:pt idx="842">
                  <c:v>10</c:v>
                </c:pt>
                <c:pt idx="843">
                  <c:v>15</c:v>
                </c:pt>
                <c:pt idx="844">
                  <c:v>15</c:v>
                </c:pt>
                <c:pt idx="845">
                  <c:v>12</c:v>
                </c:pt>
                <c:pt idx="846">
                  <c:v>10</c:v>
                </c:pt>
                <c:pt idx="847">
                  <c:v>12</c:v>
                </c:pt>
                <c:pt idx="848">
                  <c:v>15</c:v>
                </c:pt>
                <c:pt idx="849">
                  <c:v>8</c:v>
                </c:pt>
                <c:pt idx="850">
                  <c:v>12</c:v>
                </c:pt>
                <c:pt idx="851">
                  <c:v>10</c:v>
                </c:pt>
                <c:pt idx="852">
                  <c:v>15</c:v>
                </c:pt>
                <c:pt idx="853">
                  <c:v>15</c:v>
                </c:pt>
                <c:pt idx="854">
                  <c:v>10</c:v>
                </c:pt>
                <c:pt idx="855">
                  <c:v>10</c:v>
                </c:pt>
                <c:pt idx="856">
                  <c:v>10</c:v>
                </c:pt>
                <c:pt idx="857">
                  <c:v>15</c:v>
                </c:pt>
                <c:pt idx="858">
                  <c:v>15</c:v>
                </c:pt>
                <c:pt idx="859">
                  <c:v>12</c:v>
                </c:pt>
                <c:pt idx="860">
                  <c:v>10</c:v>
                </c:pt>
                <c:pt idx="861">
                  <c:v>12</c:v>
                </c:pt>
                <c:pt idx="862">
                  <c:v>15</c:v>
                </c:pt>
                <c:pt idx="863">
                  <c:v>8</c:v>
                </c:pt>
                <c:pt idx="864">
                  <c:v>12</c:v>
                </c:pt>
                <c:pt idx="865">
                  <c:v>10</c:v>
                </c:pt>
                <c:pt idx="866">
                  <c:v>15</c:v>
                </c:pt>
                <c:pt idx="867">
                  <c:v>15</c:v>
                </c:pt>
                <c:pt idx="868">
                  <c:v>10</c:v>
                </c:pt>
                <c:pt idx="869">
                  <c:v>10</c:v>
                </c:pt>
                <c:pt idx="870">
                  <c:v>10</c:v>
                </c:pt>
                <c:pt idx="871">
                  <c:v>15</c:v>
                </c:pt>
                <c:pt idx="872">
                  <c:v>15</c:v>
                </c:pt>
                <c:pt idx="873">
                  <c:v>12</c:v>
                </c:pt>
                <c:pt idx="874">
                  <c:v>10</c:v>
                </c:pt>
                <c:pt idx="875">
                  <c:v>12</c:v>
                </c:pt>
                <c:pt idx="876">
                  <c:v>15</c:v>
                </c:pt>
                <c:pt idx="877">
                  <c:v>8</c:v>
                </c:pt>
                <c:pt idx="878">
                  <c:v>12</c:v>
                </c:pt>
                <c:pt idx="879">
                  <c:v>10</c:v>
                </c:pt>
                <c:pt idx="880">
                  <c:v>15</c:v>
                </c:pt>
                <c:pt idx="881">
                  <c:v>15</c:v>
                </c:pt>
                <c:pt idx="882">
                  <c:v>10</c:v>
                </c:pt>
                <c:pt idx="883">
                  <c:v>10</c:v>
                </c:pt>
                <c:pt idx="884">
                  <c:v>10</c:v>
                </c:pt>
                <c:pt idx="885">
                  <c:v>15</c:v>
                </c:pt>
                <c:pt idx="886">
                  <c:v>15</c:v>
                </c:pt>
                <c:pt idx="887">
                  <c:v>12</c:v>
                </c:pt>
                <c:pt idx="888">
                  <c:v>10</c:v>
                </c:pt>
                <c:pt idx="889">
                  <c:v>12</c:v>
                </c:pt>
                <c:pt idx="890">
                  <c:v>15</c:v>
                </c:pt>
                <c:pt idx="891">
                  <c:v>8</c:v>
                </c:pt>
                <c:pt idx="892">
                  <c:v>12</c:v>
                </c:pt>
                <c:pt idx="893">
                  <c:v>10</c:v>
                </c:pt>
                <c:pt idx="894">
                  <c:v>15</c:v>
                </c:pt>
                <c:pt idx="895">
                  <c:v>15</c:v>
                </c:pt>
                <c:pt idx="896">
                  <c:v>10</c:v>
                </c:pt>
                <c:pt idx="897">
                  <c:v>10</c:v>
                </c:pt>
                <c:pt idx="898">
                  <c:v>10</c:v>
                </c:pt>
                <c:pt idx="899">
                  <c:v>15</c:v>
                </c:pt>
                <c:pt idx="900">
                  <c:v>15</c:v>
                </c:pt>
                <c:pt idx="901">
                  <c:v>12</c:v>
                </c:pt>
                <c:pt idx="902">
                  <c:v>10</c:v>
                </c:pt>
                <c:pt idx="903">
                  <c:v>12</c:v>
                </c:pt>
                <c:pt idx="904">
                  <c:v>15</c:v>
                </c:pt>
                <c:pt idx="905">
                  <c:v>8</c:v>
                </c:pt>
                <c:pt idx="906">
                  <c:v>12</c:v>
                </c:pt>
                <c:pt idx="907">
                  <c:v>10</c:v>
                </c:pt>
                <c:pt idx="908">
                  <c:v>15</c:v>
                </c:pt>
                <c:pt idx="909">
                  <c:v>15</c:v>
                </c:pt>
                <c:pt idx="910">
                  <c:v>10</c:v>
                </c:pt>
                <c:pt idx="911">
                  <c:v>10</c:v>
                </c:pt>
                <c:pt idx="912">
                  <c:v>10</c:v>
                </c:pt>
                <c:pt idx="913">
                  <c:v>15</c:v>
                </c:pt>
                <c:pt idx="914">
                  <c:v>15</c:v>
                </c:pt>
                <c:pt idx="915">
                  <c:v>12</c:v>
                </c:pt>
                <c:pt idx="916">
                  <c:v>10</c:v>
                </c:pt>
                <c:pt idx="917">
                  <c:v>12</c:v>
                </c:pt>
                <c:pt idx="918">
                  <c:v>15</c:v>
                </c:pt>
                <c:pt idx="919">
                  <c:v>8</c:v>
                </c:pt>
                <c:pt idx="920">
                  <c:v>12</c:v>
                </c:pt>
                <c:pt idx="921">
                  <c:v>10</c:v>
                </c:pt>
                <c:pt idx="922">
                  <c:v>15</c:v>
                </c:pt>
                <c:pt idx="923">
                  <c:v>15</c:v>
                </c:pt>
                <c:pt idx="924">
                  <c:v>10</c:v>
                </c:pt>
                <c:pt idx="925">
                  <c:v>10</c:v>
                </c:pt>
                <c:pt idx="926">
                  <c:v>10</c:v>
                </c:pt>
                <c:pt idx="927">
                  <c:v>15</c:v>
                </c:pt>
                <c:pt idx="928">
                  <c:v>15</c:v>
                </c:pt>
                <c:pt idx="929">
                  <c:v>12</c:v>
                </c:pt>
                <c:pt idx="930">
                  <c:v>10</c:v>
                </c:pt>
                <c:pt idx="931">
                  <c:v>12</c:v>
                </c:pt>
                <c:pt idx="932">
                  <c:v>15</c:v>
                </c:pt>
                <c:pt idx="933">
                  <c:v>8</c:v>
                </c:pt>
                <c:pt idx="934">
                  <c:v>12</c:v>
                </c:pt>
                <c:pt idx="935">
                  <c:v>10</c:v>
                </c:pt>
                <c:pt idx="936">
                  <c:v>15</c:v>
                </c:pt>
                <c:pt idx="937">
                  <c:v>15</c:v>
                </c:pt>
                <c:pt idx="938">
                  <c:v>10</c:v>
                </c:pt>
                <c:pt idx="939">
                  <c:v>10</c:v>
                </c:pt>
                <c:pt idx="940">
                  <c:v>10</c:v>
                </c:pt>
                <c:pt idx="941">
                  <c:v>15</c:v>
                </c:pt>
                <c:pt idx="942">
                  <c:v>15</c:v>
                </c:pt>
                <c:pt idx="943">
                  <c:v>12</c:v>
                </c:pt>
                <c:pt idx="944">
                  <c:v>10</c:v>
                </c:pt>
                <c:pt idx="945">
                  <c:v>12</c:v>
                </c:pt>
                <c:pt idx="946">
                  <c:v>15</c:v>
                </c:pt>
                <c:pt idx="947">
                  <c:v>8</c:v>
                </c:pt>
                <c:pt idx="948">
                  <c:v>12</c:v>
                </c:pt>
                <c:pt idx="949">
                  <c:v>10</c:v>
                </c:pt>
                <c:pt idx="950">
                  <c:v>15</c:v>
                </c:pt>
                <c:pt idx="951">
                  <c:v>15</c:v>
                </c:pt>
                <c:pt idx="952">
                  <c:v>10</c:v>
                </c:pt>
                <c:pt idx="953">
                  <c:v>10</c:v>
                </c:pt>
                <c:pt idx="954">
                  <c:v>10</c:v>
                </c:pt>
                <c:pt idx="955">
                  <c:v>15</c:v>
                </c:pt>
                <c:pt idx="956">
                  <c:v>15</c:v>
                </c:pt>
                <c:pt idx="957">
                  <c:v>12</c:v>
                </c:pt>
                <c:pt idx="958">
                  <c:v>10</c:v>
                </c:pt>
                <c:pt idx="959">
                  <c:v>12</c:v>
                </c:pt>
                <c:pt idx="960">
                  <c:v>15</c:v>
                </c:pt>
                <c:pt idx="961">
                  <c:v>8</c:v>
                </c:pt>
                <c:pt idx="962">
                  <c:v>12</c:v>
                </c:pt>
                <c:pt idx="963">
                  <c:v>10</c:v>
                </c:pt>
                <c:pt idx="964">
                  <c:v>15</c:v>
                </c:pt>
                <c:pt idx="965">
                  <c:v>15</c:v>
                </c:pt>
                <c:pt idx="966">
                  <c:v>10</c:v>
                </c:pt>
                <c:pt idx="967">
                  <c:v>10</c:v>
                </c:pt>
                <c:pt idx="968">
                  <c:v>10</c:v>
                </c:pt>
                <c:pt idx="969">
                  <c:v>15</c:v>
                </c:pt>
                <c:pt idx="970">
                  <c:v>15</c:v>
                </c:pt>
                <c:pt idx="971">
                  <c:v>12</c:v>
                </c:pt>
                <c:pt idx="972">
                  <c:v>10</c:v>
                </c:pt>
                <c:pt idx="973">
                  <c:v>12</c:v>
                </c:pt>
                <c:pt idx="974">
                  <c:v>15</c:v>
                </c:pt>
                <c:pt idx="975">
                  <c:v>12</c:v>
                </c:pt>
                <c:pt idx="976">
                  <c:v>15</c:v>
                </c:pt>
                <c:pt idx="977">
                  <c:v>12</c:v>
                </c:pt>
                <c:pt idx="978">
                  <c:v>15</c:v>
                </c:pt>
                <c:pt idx="979">
                  <c:v>12</c:v>
                </c:pt>
                <c:pt idx="980">
                  <c:v>15</c:v>
                </c:pt>
                <c:pt idx="981">
                  <c:v>12</c:v>
                </c:pt>
                <c:pt idx="982">
                  <c:v>15</c:v>
                </c:pt>
                <c:pt idx="983">
                  <c:v>12</c:v>
                </c:pt>
                <c:pt idx="984">
                  <c:v>15</c:v>
                </c:pt>
                <c:pt idx="985">
                  <c:v>12</c:v>
                </c:pt>
                <c:pt idx="986">
                  <c:v>15</c:v>
                </c:pt>
                <c:pt idx="987">
                  <c:v>12</c:v>
                </c:pt>
                <c:pt idx="988">
                  <c:v>15</c:v>
                </c:pt>
                <c:pt idx="989">
                  <c:v>12</c:v>
                </c:pt>
                <c:pt idx="990">
                  <c:v>15</c:v>
                </c:pt>
                <c:pt idx="991">
                  <c:v>12</c:v>
                </c:pt>
                <c:pt idx="992">
                  <c:v>15</c:v>
                </c:pt>
                <c:pt idx="993">
                  <c:v>12</c:v>
                </c:pt>
                <c:pt idx="994">
                  <c:v>15</c:v>
                </c:pt>
                <c:pt idx="995">
                  <c:v>12</c:v>
                </c:pt>
                <c:pt idx="996">
                  <c:v>15</c:v>
                </c:pt>
                <c:pt idx="997">
                  <c:v>12</c:v>
                </c:pt>
                <c:pt idx="998">
                  <c:v>15</c:v>
                </c:pt>
              </c:numCache>
            </c:numRef>
          </c:xVal>
          <c:yVal>
            <c:numRef>
              <c:f>'Data Preprocessing'!$P$3:$P$1001</c:f>
              <c:numCache>
                <c:formatCode>General</c:formatCode>
                <c:ptCount val="999"/>
                <c:pt idx="0">
                  <c:v>88</c:v>
                </c:pt>
                <c:pt idx="1">
                  <c:v>92</c:v>
                </c:pt>
                <c:pt idx="2">
                  <c:v>88</c:v>
                </c:pt>
                <c:pt idx="3">
                  <c:v>90</c:v>
                </c:pt>
                <c:pt idx="4">
                  <c:v>88</c:v>
                </c:pt>
                <c:pt idx="5">
                  <c:v>92</c:v>
                </c:pt>
                <c:pt idx="6">
                  <c:v>88</c:v>
                </c:pt>
                <c:pt idx="7">
                  <c:v>90</c:v>
                </c:pt>
                <c:pt idx="8">
                  <c:v>88</c:v>
                </c:pt>
                <c:pt idx="9">
                  <c:v>92</c:v>
                </c:pt>
                <c:pt idx="10">
                  <c:v>88</c:v>
                </c:pt>
                <c:pt idx="11">
                  <c:v>90</c:v>
                </c:pt>
                <c:pt idx="12">
                  <c:v>88</c:v>
                </c:pt>
                <c:pt idx="13">
                  <c:v>92</c:v>
                </c:pt>
                <c:pt idx="14">
                  <c:v>88</c:v>
                </c:pt>
                <c:pt idx="15">
                  <c:v>90</c:v>
                </c:pt>
                <c:pt idx="16">
                  <c:v>88</c:v>
                </c:pt>
                <c:pt idx="17">
                  <c:v>92</c:v>
                </c:pt>
                <c:pt idx="18">
                  <c:v>88</c:v>
                </c:pt>
                <c:pt idx="19">
                  <c:v>90</c:v>
                </c:pt>
                <c:pt idx="20">
                  <c:v>88</c:v>
                </c:pt>
                <c:pt idx="21">
                  <c:v>92</c:v>
                </c:pt>
                <c:pt idx="22">
                  <c:v>88</c:v>
                </c:pt>
                <c:pt idx="23">
                  <c:v>90</c:v>
                </c:pt>
                <c:pt idx="24">
                  <c:v>88</c:v>
                </c:pt>
                <c:pt idx="25">
                  <c:v>92</c:v>
                </c:pt>
                <c:pt idx="26">
                  <c:v>88</c:v>
                </c:pt>
                <c:pt idx="27">
                  <c:v>90</c:v>
                </c:pt>
                <c:pt idx="28">
                  <c:v>88</c:v>
                </c:pt>
                <c:pt idx="29">
                  <c:v>92</c:v>
                </c:pt>
                <c:pt idx="30">
                  <c:v>88</c:v>
                </c:pt>
                <c:pt idx="31">
                  <c:v>90</c:v>
                </c:pt>
                <c:pt idx="32">
                  <c:v>88</c:v>
                </c:pt>
                <c:pt idx="33">
                  <c:v>92</c:v>
                </c:pt>
                <c:pt idx="34">
                  <c:v>88</c:v>
                </c:pt>
                <c:pt idx="35">
                  <c:v>90</c:v>
                </c:pt>
                <c:pt idx="36">
                  <c:v>88</c:v>
                </c:pt>
                <c:pt idx="37">
                  <c:v>92</c:v>
                </c:pt>
                <c:pt idx="38">
                  <c:v>88</c:v>
                </c:pt>
                <c:pt idx="39">
                  <c:v>90</c:v>
                </c:pt>
                <c:pt idx="40">
                  <c:v>88</c:v>
                </c:pt>
                <c:pt idx="41">
                  <c:v>92</c:v>
                </c:pt>
                <c:pt idx="42">
                  <c:v>88</c:v>
                </c:pt>
                <c:pt idx="43">
                  <c:v>90</c:v>
                </c:pt>
                <c:pt idx="44">
                  <c:v>90</c:v>
                </c:pt>
                <c:pt idx="45">
                  <c:v>88</c:v>
                </c:pt>
                <c:pt idx="46">
                  <c:v>90</c:v>
                </c:pt>
                <c:pt idx="47">
                  <c:v>85</c:v>
                </c:pt>
                <c:pt idx="48">
                  <c:v>90</c:v>
                </c:pt>
                <c:pt idx="49">
                  <c:v>90</c:v>
                </c:pt>
                <c:pt idx="50">
                  <c:v>88</c:v>
                </c:pt>
                <c:pt idx="51">
                  <c:v>92</c:v>
                </c:pt>
                <c:pt idx="52">
                  <c:v>88</c:v>
                </c:pt>
                <c:pt idx="53">
                  <c:v>90</c:v>
                </c:pt>
                <c:pt idx="54">
                  <c:v>90</c:v>
                </c:pt>
                <c:pt idx="55">
                  <c:v>88</c:v>
                </c:pt>
                <c:pt idx="56">
                  <c:v>90</c:v>
                </c:pt>
                <c:pt idx="57">
                  <c:v>85</c:v>
                </c:pt>
                <c:pt idx="58">
                  <c:v>92</c:v>
                </c:pt>
                <c:pt idx="59">
                  <c:v>90</c:v>
                </c:pt>
                <c:pt idx="60">
                  <c:v>88</c:v>
                </c:pt>
                <c:pt idx="61">
                  <c:v>90</c:v>
                </c:pt>
                <c:pt idx="62">
                  <c:v>88</c:v>
                </c:pt>
                <c:pt idx="63">
                  <c:v>90</c:v>
                </c:pt>
                <c:pt idx="64">
                  <c:v>85</c:v>
                </c:pt>
                <c:pt idx="65">
                  <c:v>90</c:v>
                </c:pt>
                <c:pt idx="66">
                  <c:v>90</c:v>
                </c:pt>
                <c:pt idx="67">
                  <c:v>88</c:v>
                </c:pt>
                <c:pt idx="68">
                  <c:v>92</c:v>
                </c:pt>
                <c:pt idx="69">
                  <c:v>88</c:v>
                </c:pt>
                <c:pt idx="70">
                  <c:v>90</c:v>
                </c:pt>
                <c:pt idx="71">
                  <c:v>90</c:v>
                </c:pt>
                <c:pt idx="72">
                  <c:v>88</c:v>
                </c:pt>
                <c:pt idx="73">
                  <c:v>90</c:v>
                </c:pt>
                <c:pt idx="74">
                  <c:v>85</c:v>
                </c:pt>
                <c:pt idx="75">
                  <c:v>92</c:v>
                </c:pt>
                <c:pt idx="76">
                  <c:v>90</c:v>
                </c:pt>
                <c:pt idx="77">
                  <c:v>88</c:v>
                </c:pt>
                <c:pt idx="78">
                  <c:v>90</c:v>
                </c:pt>
                <c:pt idx="79">
                  <c:v>88</c:v>
                </c:pt>
                <c:pt idx="80">
                  <c:v>90</c:v>
                </c:pt>
                <c:pt idx="81">
                  <c:v>85</c:v>
                </c:pt>
                <c:pt idx="82">
                  <c:v>90</c:v>
                </c:pt>
                <c:pt idx="83">
                  <c:v>90</c:v>
                </c:pt>
                <c:pt idx="84">
                  <c:v>88</c:v>
                </c:pt>
                <c:pt idx="85">
                  <c:v>92</c:v>
                </c:pt>
                <c:pt idx="86">
                  <c:v>88</c:v>
                </c:pt>
                <c:pt idx="87">
                  <c:v>90</c:v>
                </c:pt>
                <c:pt idx="88">
                  <c:v>90</c:v>
                </c:pt>
                <c:pt idx="89">
                  <c:v>88</c:v>
                </c:pt>
                <c:pt idx="90">
                  <c:v>90</c:v>
                </c:pt>
                <c:pt idx="91">
                  <c:v>85</c:v>
                </c:pt>
                <c:pt idx="92">
                  <c:v>92</c:v>
                </c:pt>
                <c:pt idx="93">
                  <c:v>90</c:v>
                </c:pt>
                <c:pt idx="94">
                  <c:v>88</c:v>
                </c:pt>
                <c:pt idx="95">
                  <c:v>90</c:v>
                </c:pt>
                <c:pt idx="96">
                  <c:v>88</c:v>
                </c:pt>
                <c:pt idx="97">
                  <c:v>90</c:v>
                </c:pt>
                <c:pt idx="98">
                  <c:v>85</c:v>
                </c:pt>
                <c:pt idx="99">
                  <c:v>90</c:v>
                </c:pt>
                <c:pt idx="100">
                  <c:v>90</c:v>
                </c:pt>
                <c:pt idx="101">
                  <c:v>88</c:v>
                </c:pt>
                <c:pt idx="102">
                  <c:v>92</c:v>
                </c:pt>
                <c:pt idx="103">
                  <c:v>88</c:v>
                </c:pt>
                <c:pt idx="104">
                  <c:v>90</c:v>
                </c:pt>
                <c:pt idx="105">
                  <c:v>90</c:v>
                </c:pt>
                <c:pt idx="106">
                  <c:v>88</c:v>
                </c:pt>
                <c:pt idx="107">
                  <c:v>90</c:v>
                </c:pt>
                <c:pt idx="108">
                  <c:v>85</c:v>
                </c:pt>
                <c:pt idx="109">
                  <c:v>92</c:v>
                </c:pt>
                <c:pt idx="110">
                  <c:v>90</c:v>
                </c:pt>
                <c:pt idx="111">
                  <c:v>88</c:v>
                </c:pt>
                <c:pt idx="112">
                  <c:v>90</c:v>
                </c:pt>
                <c:pt idx="113">
                  <c:v>88</c:v>
                </c:pt>
                <c:pt idx="114">
                  <c:v>90</c:v>
                </c:pt>
                <c:pt idx="115">
                  <c:v>85</c:v>
                </c:pt>
                <c:pt idx="116">
                  <c:v>90</c:v>
                </c:pt>
                <c:pt idx="117">
                  <c:v>90</c:v>
                </c:pt>
                <c:pt idx="118">
                  <c:v>88</c:v>
                </c:pt>
                <c:pt idx="119">
                  <c:v>92</c:v>
                </c:pt>
                <c:pt idx="120">
                  <c:v>88</c:v>
                </c:pt>
                <c:pt idx="121">
                  <c:v>90</c:v>
                </c:pt>
                <c:pt idx="122">
                  <c:v>90</c:v>
                </c:pt>
                <c:pt idx="123">
                  <c:v>88</c:v>
                </c:pt>
                <c:pt idx="124">
                  <c:v>90</c:v>
                </c:pt>
                <c:pt idx="125">
                  <c:v>85</c:v>
                </c:pt>
                <c:pt idx="126">
                  <c:v>92</c:v>
                </c:pt>
                <c:pt idx="127">
                  <c:v>90</c:v>
                </c:pt>
                <c:pt idx="128">
                  <c:v>88</c:v>
                </c:pt>
                <c:pt idx="129">
                  <c:v>90</c:v>
                </c:pt>
                <c:pt idx="130">
                  <c:v>88</c:v>
                </c:pt>
                <c:pt idx="131">
                  <c:v>90</c:v>
                </c:pt>
                <c:pt idx="132">
                  <c:v>85</c:v>
                </c:pt>
                <c:pt idx="133">
                  <c:v>90</c:v>
                </c:pt>
                <c:pt idx="134">
                  <c:v>90</c:v>
                </c:pt>
                <c:pt idx="135">
                  <c:v>88</c:v>
                </c:pt>
                <c:pt idx="136">
                  <c:v>92</c:v>
                </c:pt>
                <c:pt idx="137">
                  <c:v>88</c:v>
                </c:pt>
                <c:pt idx="138">
                  <c:v>90</c:v>
                </c:pt>
                <c:pt idx="139">
                  <c:v>90</c:v>
                </c:pt>
                <c:pt idx="140">
                  <c:v>88</c:v>
                </c:pt>
                <c:pt idx="141">
                  <c:v>90</c:v>
                </c:pt>
                <c:pt idx="142">
                  <c:v>85</c:v>
                </c:pt>
                <c:pt idx="143">
                  <c:v>92</c:v>
                </c:pt>
                <c:pt idx="144">
                  <c:v>90</c:v>
                </c:pt>
                <c:pt idx="145">
                  <c:v>88</c:v>
                </c:pt>
                <c:pt idx="146">
                  <c:v>90</c:v>
                </c:pt>
                <c:pt idx="147">
                  <c:v>88</c:v>
                </c:pt>
                <c:pt idx="148">
                  <c:v>90</c:v>
                </c:pt>
                <c:pt idx="149">
                  <c:v>85</c:v>
                </c:pt>
                <c:pt idx="150">
                  <c:v>90</c:v>
                </c:pt>
                <c:pt idx="151">
                  <c:v>90</c:v>
                </c:pt>
                <c:pt idx="152">
                  <c:v>88</c:v>
                </c:pt>
                <c:pt idx="153">
                  <c:v>92</c:v>
                </c:pt>
                <c:pt idx="154">
                  <c:v>88</c:v>
                </c:pt>
                <c:pt idx="155">
                  <c:v>90</c:v>
                </c:pt>
                <c:pt idx="156">
                  <c:v>90</c:v>
                </c:pt>
                <c:pt idx="157">
                  <c:v>88</c:v>
                </c:pt>
                <c:pt idx="158">
                  <c:v>90</c:v>
                </c:pt>
                <c:pt idx="159">
                  <c:v>85</c:v>
                </c:pt>
                <c:pt idx="160">
                  <c:v>92</c:v>
                </c:pt>
                <c:pt idx="161">
                  <c:v>90</c:v>
                </c:pt>
                <c:pt idx="162">
                  <c:v>88</c:v>
                </c:pt>
                <c:pt idx="163">
                  <c:v>90</c:v>
                </c:pt>
                <c:pt idx="164">
                  <c:v>88</c:v>
                </c:pt>
                <c:pt idx="165">
                  <c:v>90</c:v>
                </c:pt>
                <c:pt idx="166">
                  <c:v>85</c:v>
                </c:pt>
                <c:pt idx="167">
                  <c:v>90</c:v>
                </c:pt>
                <c:pt idx="168">
                  <c:v>90</c:v>
                </c:pt>
                <c:pt idx="169">
                  <c:v>88</c:v>
                </c:pt>
                <c:pt idx="170">
                  <c:v>92</c:v>
                </c:pt>
                <c:pt idx="171">
                  <c:v>88</c:v>
                </c:pt>
                <c:pt idx="172">
                  <c:v>90</c:v>
                </c:pt>
                <c:pt idx="173">
                  <c:v>90</c:v>
                </c:pt>
                <c:pt idx="174">
                  <c:v>88</c:v>
                </c:pt>
                <c:pt idx="175">
                  <c:v>90</c:v>
                </c:pt>
                <c:pt idx="176">
                  <c:v>85</c:v>
                </c:pt>
                <c:pt idx="177">
                  <c:v>92</c:v>
                </c:pt>
                <c:pt idx="178">
                  <c:v>90</c:v>
                </c:pt>
                <c:pt idx="179">
                  <c:v>88</c:v>
                </c:pt>
                <c:pt idx="180">
                  <c:v>90</c:v>
                </c:pt>
                <c:pt idx="181">
                  <c:v>88</c:v>
                </c:pt>
                <c:pt idx="182">
                  <c:v>90</c:v>
                </c:pt>
                <c:pt idx="183">
                  <c:v>85</c:v>
                </c:pt>
                <c:pt idx="184">
                  <c:v>90</c:v>
                </c:pt>
                <c:pt idx="185">
                  <c:v>90</c:v>
                </c:pt>
                <c:pt idx="186">
                  <c:v>88</c:v>
                </c:pt>
                <c:pt idx="187">
                  <c:v>92</c:v>
                </c:pt>
                <c:pt idx="188">
                  <c:v>88</c:v>
                </c:pt>
                <c:pt idx="189">
                  <c:v>90</c:v>
                </c:pt>
                <c:pt idx="190">
                  <c:v>90</c:v>
                </c:pt>
                <c:pt idx="191">
                  <c:v>88</c:v>
                </c:pt>
                <c:pt idx="192">
                  <c:v>90</c:v>
                </c:pt>
                <c:pt idx="193">
                  <c:v>85</c:v>
                </c:pt>
                <c:pt idx="194">
                  <c:v>92</c:v>
                </c:pt>
                <c:pt idx="195">
                  <c:v>90</c:v>
                </c:pt>
                <c:pt idx="196">
                  <c:v>88</c:v>
                </c:pt>
                <c:pt idx="197">
                  <c:v>90</c:v>
                </c:pt>
                <c:pt idx="198">
                  <c:v>88</c:v>
                </c:pt>
                <c:pt idx="199">
                  <c:v>90</c:v>
                </c:pt>
                <c:pt idx="200">
                  <c:v>85</c:v>
                </c:pt>
                <c:pt idx="201">
                  <c:v>90</c:v>
                </c:pt>
                <c:pt idx="202">
                  <c:v>90</c:v>
                </c:pt>
                <c:pt idx="203">
                  <c:v>88</c:v>
                </c:pt>
                <c:pt idx="204">
                  <c:v>92</c:v>
                </c:pt>
                <c:pt idx="205">
                  <c:v>88</c:v>
                </c:pt>
                <c:pt idx="206">
                  <c:v>90</c:v>
                </c:pt>
                <c:pt idx="207">
                  <c:v>90</c:v>
                </c:pt>
                <c:pt idx="208">
                  <c:v>88</c:v>
                </c:pt>
                <c:pt idx="209">
                  <c:v>90</c:v>
                </c:pt>
                <c:pt idx="210">
                  <c:v>85</c:v>
                </c:pt>
                <c:pt idx="211">
                  <c:v>92</c:v>
                </c:pt>
                <c:pt idx="212">
                  <c:v>90</c:v>
                </c:pt>
                <c:pt idx="213">
                  <c:v>88</c:v>
                </c:pt>
                <c:pt idx="214">
                  <c:v>90</c:v>
                </c:pt>
                <c:pt idx="215">
                  <c:v>88</c:v>
                </c:pt>
                <c:pt idx="216">
                  <c:v>90</c:v>
                </c:pt>
                <c:pt idx="217">
                  <c:v>85</c:v>
                </c:pt>
                <c:pt idx="218">
                  <c:v>90</c:v>
                </c:pt>
                <c:pt idx="219">
                  <c:v>90</c:v>
                </c:pt>
                <c:pt idx="220">
                  <c:v>88</c:v>
                </c:pt>
                <c:pt idx="221">
                  <c:v>92</c:v>
                </c:pt>
                <c:pt idx="222">
                  <c:v>88</c:v>
                </c:pt>
                <c:pt idx="223">
                  <c:v>90</c:v>
                </c:pt>
                <c:pt idx="224">
                  <c:v>90</c:v>
                </c:pt>
                <c:pt idx="225">
                  <c:v>88</c:v>
                </c:pt>
                <c:pt idx="226">
                  <c:v>90</c:v>
                </c:pt>
                <c:pt idx="227">
                  <c:v>85</c:v>
                </c:pt>
                <c:pt idx="228">
                  <c:v>92</c:v>
                </c:pt>
                <c:pt idx="229">
                  <c:v>90</c:v>
                </c:pt>
                <c:pt idx="230">
                  <c:v>88</c:v>
                </c:pt>
                <c:pt idx="231">
                  <c:v>90</c:v>
                </c:pt>
                <c:pt idx="232">
                  <c:v>88</c:v>
                </c:pt>
                <c:pt idx="233">
                  <c:v>90</c:v>
                </c:pt>
                <c:pt idx="234">
                  <c:v>85</c:v>
                </c:pt>
                <c:pt idx="235">
                  <c:v>90</c:v>
                </c:pt>
                <c:pt idx="236">
                  <c:v>90</c:v>
                </c:pt>
                <c:pt idx="237">
                  <c:v>90</c:v>
                </c:pt>
                <c:pt idx="238">
                  <c:v>90</c:v>
                </c:pt>
                <c:pt idx="239">
                  <c:v>88</c:v>
                </c:pt>
                <c:pt idx="240">
                  <c:v>85</c:v>
                </c:pt>
                <c:pt idx="241">
                  <c:v>85</c:v>
                </c:pt>
                <c:pt idx="242">
                  <c:v>88</c:v>
                </c:pt>
                <c:pt idx="243">
                  <c:v>88</c:v>
                </c:pt>
                <c:pt idx="244">
                  <c:v>88</c:v>
                </c:pt>
                <c:pt idx="245">
                  <c:v>88</c:v>
                </c:pt>
                <c:pt idx="246">
                  <c:v>88</c:v>
                </c:pt>
                <c:pt idx="247">
                  <c:v>90</c:v>
                </c:pt>
                <c:pt idx="248">
                  <c:v>88</c:v>
                </c:pt>
                <c:pt idx="249">
                  <c:v>85</c:v>
                </c:pt>
                <c:pt idx="250">
                  <c:v>85</c:v>
                </c:pt>
                <c:pt idx="251">
                  <c:v>88</c:v>
                </c:pt>
                <c:pt idx="252">
                  <c:v>88</c:v>
                </c:pt>
                <c:pt idx="253">
                  <c:v>88</c:v>
                </c:pt>
                <c:pt idx="254">
                  <c:v>85</c:v>
                </c:pt>
                <c:pt idx="255">
                  <c:v>88</c:v>
                </c:pt>
                <c:pt idx="256">
                  <c:v>90</c:v>
                </c:pt>
                <c:pt idx="257">
                  <c:v>90</c:v>
                </c:pt>
                <c:pt idx="258">
                  <c:v>85</c:v>
                </c:pt>
                <c:pt idx="259">
                  <c:v>88</c:v>
                </c:pt>
                <c:pt idx="260">
                  <c:v>88</c:v>
                </c:pt>
                <c:pt idx="261">
                  <c:v>88</c:v>
                </c:pt>
                <c:pt idx="262">
                  <c:v>85</c:v>
                </c:pt>
                <c:pt idx="263">
                  <c:v>90</c:v>
                </c:pt>
                <c:pt idx="264">
                  <c:v>90</c:v>
                </c:pt>
                <c:pt idx="265">
                  <c:v>88</c:v>
                </c:pt>
                <c:pt idx="266">
                  <c:v>85</c:v>
                </c:pt>
                <c:pt idx="267">
                  <c:v>85</c:v>
                </c:pt>
                <c:pt idx="268">
                  <c:v>88</c:v>
                </c:pt>
                <c:pt idx="269">
                  <c:v>88</c:v>
                </c:pt>
                <c:pt idx="270">
                  <c:v>88</c:v>
                </c:pt>
                <c:pt idx="271">
                  <c:v>88</c:v>
                </c:pt>
                <c:pt idx="272">
                  <c:v>88</c:v>
                </c:pt>
                <c:pt idx="273">
                  <c:v>90</c:v>
                </c:pt>
                <c:pt idx="274">
                  <c:v>88</c:v>
                </c:pt>
                <c:pt idx="275">
                  <c:v>85</c:v>
                </c:pt>
                <c:pt idx="276">
                  <c:v>85</c:v>
                </c:pt>
                <c:pt idx="277">
                  <c:v>88</c:v>
                </c:pt>
                <c:pt idx="278">
                  <c:v>88</c:v>
                </c:pt>
                <c:pt idx="279">
                  <c:v>88</c:v>
                </c:pt>
                <c:pt idx="280">
                  <c:v>85</c:v>
                </c:pt>
                <c:pt idx="281">
                  <c:v>88</c:v>
                </c:pt>
                <c:pt idx="282">
                  <c:v>90</c:v>
                </c:pt>
                <c:pt idx="283">
                  <c:v>90</c:v>
                </c:pt>
                <c:pt idx="284">
                  <c:v>85</c:v>
                </c:pt>
                <c:pt idx="285">
                  <c:v>88</c:v>
                </c:pt>
                <c:pt idx="286">
                  <c:v>88</c:v>
                </c:pt>
                <c:pt idx="287">
                  <c:v>88</c:v>
                </c:pt>
                <c:pt idx="288">
                  <c:v>85</c:v>
                </c:pt>
                <c:pt idx="289">
                  <c:v>90</c:v>
                </c:pt>
                <c:pt idx="290">
                  <c:v>90</c:v>
                </c:pt>
                <c:pt idx="291">
                  <c:v>88</c:v>
                </c:pt>
                <c:pt idx="292">
                  <c:v>85</c:v>
                </c:pt>
                <c:pt idx="293">
                  <c:v>85</c:v>
                </c:pt>
                <c:pt idx="294">
                  <c:v>88</c:v>
                </c:pt>
                <c:pt idx="295">
                  <c:v>88</c:v>
                </c:pt>
                <c:pt idx="296">
                  <c:v>88</c:v>
                </c:pt>
                <c:pt idx="297">
                  <c:v>88</c:v>
                </c:pt>
                <c:pt idx="298">
                  <c:v>88</c:v>
                </c:pt>
                <c:pt idx="299">
                  <c:v>90</c:v>
                </c:pt>
                <c:pt idx="300">
                  <c:v>88</c:v>
                </c:pt>
                <c:pt idx="301">
                  <c:v>85</c:v>
                </c:pt>
                <c:pt idx="302">
                  <c:v>85</c:v>
                </c:pt>
                <c:pt idx="303">
                  <c:v>88</c:v>
                </c:pt>
                <c:pt idx="304">
                  <c:v>88</c:v>
                </c:pt>
                <c:pt idx="305">
                  <c:v>88</c:v>
                </c:pt>
                <c:pt idx="306">
                  <c:v>85</c:v>
                </c:pt>
                <c:pt idx="307">
                  <c:v>88</c:v>
                </c:pt>
                <c:pt idx="308">
                  <c:v>90</c:v>
                </c:pt>
                <c:pt idx="309">
                  <c:v>90</c:v>
                </c:pt>
                <c:pt idx="310">
                  <c:v>85</c:v>
                </c:pt>
                <c:pt idx="311">
                  <c:v>88</c:v>
                </c:pt>
                <c:pt idx="312">
                  <c:v>88</c:v>
                </c:pt>
                <c:pt idx="313">
                  <c:v>88</c:v>
                </c:pt>
                <c:pt idx="314">
                  <c:v>85</c:v>
                </c:pt>
                <c:pt idx="315">
                  <c:v>90</c:v>
                </c:pt>
                <c:pt idx="316">
                  <c:v>90</c:v>
                </c:pt>
                <c:pt idx="317">
                  <c:v>88</c:v>
                </c:pt>
                <c:pt idx="318">
                  <c:v>85</c:v>
                </c:pt>
                <c:pt idx="319">
                  <c:v>85</c:v>
                </c:pt>
                <c:pt idx="320">
                  <c:v>88</c:v>
                </c:pt>
                <c:pt idx="321">
                  <c:v>88</c:v>
                </c:pt>
                <c:pt idx="322">
                  <c:v>88</c:v>
                </c:pt>
                <c:pt idx="323">
                  <c:v>88</c:v>
                </c:pt>
                <c:pt idx="324">
                  <c:v>88</c:v>
                </c:pt>
                <c:pt idx="325">
                  <c:v>90</c:v>
                </c:pt>
                <c:pt idx="326">
                  <c:v>88</c:v>
                </c:pt>
                <c:pt idx="327">
                  <c:v>85</c:v>
                </c:pt>
                <c:pt idx="328">
                  <c:v>85</c:v>
                </c:pt>
                <c:pt idx="329">
                  <c:v>88</c:v>
                </c:pt>
                <c:pt idx="330">
                  <c:v>88</c:v>
                </c:pt>
                <c:pt idx="331">
                  <c:v>88</c:v>
                </c:pt>
                <c:pt idx="332">
                  <c:v>85</c:v>
                </c:pt>
                <c:pt idx="333">
                  <c:v>88</c:v>
                </c:pt>
                <c:pt idx="334">
                  <c:v>90</c:v>
                </c:pt>
                <c:pt idx="335">
                  <c:v>90</c:v>
                </c:pt>
                <c:pt idx="336">
                  <c:v>85</c:v>
                </c:pt>
                <c:pt idx="337">
                  <c:v>88</c:v>
                </c:pt>
                <c:pt idx="338">
                  <c:v>88</c:v>
                </c:pt>
                <c:pt idx="339">
                  <c:v>88</c:v>
                </c:pt>
                <c:pt idx="340">
                  <c:v>85</c:v>
                </c:pt>
                <c:pt idx="341">
                  <c:v>90</c:v>
                </c:pt>
                <c:pt idx="342">
                  <c:v>90</c:v>
                </c:pt>
                <c:pt idx="343">
                  <c:v>88</c:v>
                </c:pt>
                <c:pt idx="344">
                  <c:v>85</c:v>
                </c:pt>
                <c:pt idx="345">
                  <c:v>85</c:v>
                </c:pt>
                <c:pt idx="346">
                  <c:v>88</c:v>
                </c:pt>
                <c:pt idx="347">
                  <c:v>88</c:v>
                </c:pt>
                <c:pt idx="348">
                  <c:v>88</c:v>
                </c:pt>
                <c:pt idx="349">
                  <c:v>88</c:v>
                </c:pt>
                <c:pt idx="350">
                  <c:v>88</c:v>
                </c:pt>
                <c:pt idx="351">
                  <c:v>90</c:v>
                </c:pt>
                <c:pt idx="352">
                  <c:v>88</c:v>
                </c:pt>
                <c:pt idx="353">
                  <c:v>85</c:v>
                </c:pt>
                <c:pt idx="354">
                  <c:v>85</c:v>
                </c:pt>
                <c:pt idx="355">
                  <c:v>88</c:v>
                </c:pt>
                <c:pt idx="356">
                  <c:v>88</c:v>
                </c:pt>
                <c:pt idx="357">
                  <c:v>88</c:v>
                </c:pt>
                <c:pt idx="358">
                  <c:v>85</c:v>
                </c:pt>
                <c:pt idx="359">
                  <c:v>88</c:v>
                </c:pt>
                <c:pt idx="360">
                  <c:v>90</c:v>
                </c:pt>
                <c:pt idx="361">
                  <c:v>90</c:v>
                </c:pt>
                <c:pt idx="362">
                  <c:v>85</c:v>
                </c:pt>
                <c:pt idx="363">
                  <c:v>88</c:v>
                </c:pt>
                <c:pt idx="364">
                  <c:v>88</c:v>
                </c:pt>
                <c:pt idx="365">
                  <c:v>88</c:v>
                </c:pt>
                <c:pt idx="366">
                  <c:v>85</c:v>
                </c:pt>
                <c:pt idx="367">
                  <c:v>90</c:v>
                </c:pt>
                <c:pt idx="368">
                  <c:v>90</c:v>
                </c:pt>
                <c:pt idx="369">
                  <c:v>88</c:v>
                </c:pt>
                <c:pt idx="370">
                  <c:v>85</c:v>
                </c:pt>
                <c:pt idx="371">
                  <c:v>85</c:v>
                </c:pt>
                <c:pt idx="372">
                  <c:v>88</c:v>
                </c:pt>
                <c:pt idx="373">
                  <c:v>88</c:v>
                </c:pt>
                <c:pt idx="374">
                  <c:v>88</c:v>
                </c:pt>
                <c:pt idx="375">
                  <c:v>88</c:v>
                </c:pt>
                <c:pt idx="376">
                  <c:v>88</c:v>
                </c:pt>
                <c:pt idx="377">
                  <c:v>90</c:v>
                </c:pt>
                <c:pt idx="378">
                  <c:v>88</c:v>
                </c:pt>
                <c:pt idx="379">
                  <c:v>85</c:v>
                </c:pt>
                <c:pt idx="380">
                  <c:v>85</c:v>
                </c:pt>
                <c:pt idx="381">
                  <c:v>88</c:v>
                </c:pt>
                <c:pt idx="382">
                  <c:v>88</c:v>
                </c:pt>
                <c:pt idx="383">
                  <c:v>88</c:v>
                </c:pt>
                <c:pt idx="384">
                  <c:v>85</c:v>
                </c:pt>
                <c:pt idx="385">
                  <c:v>88</c:v>
                </c:pt>
                <c:pt idx="386">
                  <c:v>90</c:v>
                </c:pt>
                <c:pt idx="387">
                  <c:v>90</c:v>
                </c:pt>
                <c:pt idx="388">
                  <c:v>85</c:v>
                </c:pt>
                <c:pt idx="389">
                  <c:v>88</c:v>
                </c:pt>
                <c:pt idx="390">
                  <c:v>88</c:v>
                </c:pt>
                <c:pt idx="391">
                  <c:v>88</c:v>
                </c:pt>
                <c:pt idx="392">
                  <c:v>85</c:v>
                </c:pt>
                <c:pt idx="393">
                  <c:v>90</c:v>
                </c:pt>
                <c:pt idx="394">
                  <c:v>90</c:v>
                </c:pt>
                <c:pt idx="395">
                  <c:v>88</c:v>
                </c:pt>
                <c:pt idx="396">
                  <c:v>85</c:v>
                </c:pt>
                <c:pt idx="397">
                  <c:v>85</c:v>
                </c:pt>
                <c:pt idx="398">
                  <c:v>88</c:v>
                </c:pt>
                <c:pt idx="399">
                  <c:v>88</c:v>
                </c:pt>
                <c:pt idx="400">
                  <c:v>88</c:v>
                </c:pt>
                <c:pt idx="401">
                  <c:v>88</c:v>
                </c:pt>
                <c:pt idx="402">
                  <c:v>88</c:v>
                </c:pt>
                <c:pt idx="403">
                  <c:v>90</c:v>
                </c:pt>
                <c:pt idx="404">
                  <c:v>88</c:v>
                </c:pt>
                <c:pt idx="405">
                  <c:v>85</c:v>
                </c:pt>
                <c:pt idx="406">
                  <c:v>85</c:v>
                </c:pt>
                <c:pt idx="407">
                  <c:v>88</c:v>
                </c:pt>
                <c:pt idx="408">
                  <c:v>88</c:v>
                </c:pt>
                <c:pt idx="409">
                  <c:v>88</c:v>
                </c:pt>
                <c:pt idx="410">
                  <c:v>85</c:v>
                </c:pt>
                <c:pt idx="411">
                  <c:v>88</c:v>
                </c:pt>
                <c:pt idx="412">
                  <c:v>90</c:v>
                </c:pt>
                <c:pt idx="413">
                  <c:v>90</c:v>
                </c:pt>
                <c:pt idx="414">
                  <c:v>85</c:v>
                </c:pt>
                <c:pt idx="415">
                  <c:v>88</c:v>
                </c:pt>
                <c:pt idx="416">
                  <c:v>88</c:v>
                </c:pt>
                <c:pt idx="417">
                  <c:v>88</c:v>
                </c:pt>
                <c:pt idx="418">
                  <c:v>85</c:v>
                </c:pt>
                <c:pt idx="419">
                  <c:v>90</c:v>
                </c:pt>
                <c:pt idx="420">
                  <c:v>90</c:v>
                </c:pt>
                <c:pt idx="421">
                  <c:v>88</c:v>
                </c:pt>
                <c:pt idx="422">
                  <c:v>85</c:v>
                </c:pt>
                <c:pt idx="423">
                  <c:v>85</c:v>
                </c:pt>
                <c:pt idx="424">
                  <c:v>88</c:v>
                </c:pt>
                <c:pt idx="425">
                  <c:v>88</c:v>
                </c:pt>
                <c:pt idx="426">
                  <c:v>88</c:v>
                </c:pt>
                <c:pt idx="427">
                  <c:v>88</c:v>
                </c:pt>
                <c:pt idx="428">
                  <c:v>88</c:v>
                </c:pt>
                <c:pt idx="429">
                  <c:v>90</c:v>
                </c:pt>
                <c:pt idx="430">
                  <c:v>88</c:v>
                </c:pt>
                <c:pt idx="431">
                  <c:v>85</c:v>
                </c:pt>
                <c:pt idx="432">
                  <c:v>85</c:v>
                </c:pt>
                <c:pt idx="433">
                  <c:v>88</c:v>
                </c:pt>
                <c:pt idx="434">
                  <c:v>88</c:v>
                </c:pt>
                <c:pt idx="435">
                  <c:v>88</c:v>
                </c:pt>
                <c:pt idx="436">
                  <c:v>85</c:v>
                </c:pt>
                <c:pt idx="437">
                  <c:v>88</c:v>
                </c:pt>
                <c:pt idx="438">
                  <c:v>90</c:v>
                </c:pt>
                <c:pt idx="439">
                  <c:v>90</c:v>
                </c:pt>
                <c:pt idx="440">
                  <c:v>85</c:v>
                </c:pt>
                <c:pt idx="441">
                  <c:v>88</c:v>
                </c:pt>
                <c:pt idx="442">
                  <c:v>88</c:v>
                </c:pt>
                <c:pt idx="443">
                  <c:v>88</c:v>
                </c:pt>
                <c:pt idx="444">
                  <c:v>85</c:v>
                </c:pt>
                <c:pt idx="445">
                  <c:v>90</c:v>
                </c:pt>
                <c:pt idx="446">
                  <c:v>90</c:v>
                </c:pt>
                <c:pt idx="447">
                  <c:v>88</c:v>
                </c:pt>
                <c:pt idx="448">
                  <c:v>85</c:v>
                </c:pt>
                <c:pt idx="449">
                  <c:v>85</c:v>
                </c:pt>
                <c:pt idx="450">
                  <c:v>88</c:v>
                </c:pt>
                <c:pt idx="451">
                  <c:v>88</c:v>
                </c:pt>
                <c:pt idx="452">
                  <c:v>88</c:v>
                </c:pt>
                <c:pt idx="453">
                  <c:v>88</c:v>
                </c:pt>
                <c:pt idx="454">
                  <c:v>88</c:v>
                </c:pt>
                <c:pt idx="455">
                  <c:v>90</c:v>
                </c:pt>
                <c:pt idx="456">
                  <c:v>88</c:v>
                </c:pt>
                <c:pt idx="457">
                  <c:v>85</c:v>
                </c:pt>
                <c:pt idx="458">
                  <c:v>85</c:v>
                </c:pt>
                <c:pt idx="459">
                  <c:v>88</c:v>
                </c:pt>
                <c:pt idx="460">
                  <c:v>88</c:v>
                </c:pt>
                <c:pt idx="461">
                  <c:v>88</c:v>
                </c:pt>
                <c:pt idx="462">
                  <c:v>85</c:v>
                </c:pt>
                <c:pt idx="463">
                  <c:v>88</c:v>
                </c:pt>
                <c:pt idx="464">
                  <c:v>90</c:v>
                </c:pt>
                <c:pt idx="465">
                  <c:v>90</c:v>
                </c:pt>
                <c:pt idx="466">
                  <c:v>85</c:v>
                </c:pt>
                <c:pt idx="467">
                  <c:v>88</c:v>
                </c:pt>
                <c:pt idx="468">
                  <c:v>88</c:v>
                </c:pt>
                <c:pt idx="469">
                  <c:v>88</c:v>
                </c:pt>
                <c:pt idx="470">
                  <c:v>85</c:v>
                </c:pt>
                <c:pt idx="471">
                  <c:v>90</c:v>
                </c:pt>
                <c:pt idx="472">
                  <c:v>90</c:v>
                </c:pt>
                <c:pt idx="473">
                  <c:v>88</c:v>
                </c:pt>
                <c:pt idx="474">
                  <c:v>85</c:v>
                </c:pt>
                <c:pt idx="475">
                  <c:v>85</c:v>
                </c:pt>
                <c:pt idx="476">
                  <c:v>88</c:v>
                </c:pt>
                <c:pt idx="477">
                  <c:v>88</c:v>
                </c:pt>
                <c:pt idx="478">
                  <c:v>88</c:v>
                </c:pt>
                <c:pt idx="479">
                  <c:v>88</c:v>
                </c:pt>
                <c:pt idx="480">
                  <c:v>88</c:v>
                </c:pt>
                <c:pt idx="481">
                  <c:v>90</c:v>
                </c:pt>
                <c:pt idx="482">
                  <c:v>88</c:v>
                </c:pt>
                <c:pt idx="483">
                  <c:v>85</c:v>
                </c:pt>
                <c:pt idx="484">
                  <c:v>85</c:v>
                </c:pt>
                <c:pt idx="485">
                  <c:v>88</c:v>
                </c:pt>
                <c:pt idx="486">
                  <c:v>88</c:v>
                </c:pt>
                <c:pt idx="487">
                  <c:v>88</c:v>
                </c:pt>
                <c:pt idx="488">
                  <c:v>85</c:v>
                </c:pt>
                <c:pt idx="489">
                  <c:v>88</c:v>
                </c:pt>
                <c:pt idx="490">
                  <c:v>90</c:v>
                </c:pt>
                <c:pt idx="491">
                  <c:v>90</c:v>
                </c:pt>
                <c:pt idx="492">
                  <c:v>85</c:v>
                </c:pt>
                <c:pt idx="493">
                  <c:v>88</c:v>
                </c:pt>
                <c:pt idx="494">
                  <c:v>88</c:v>
                </c:pt>
                <c:pt idx="495">
                  <c:v>88</c:v>
                </c:pt>
                <c:pt idx="496">
                  <c:v>85</c:v>
                </c:pt>
                <c:pt idx="497">
                  <c:v>90</c:v>
                </c:pt>
                <c:pt idx="498">
                  <c:v>90</c:v>
                </c:pt>
                <c:pt idx="499">
                  <c:v>88</c:v>
                </c:pt>
                <c:pt idx="500">
                  <c:v>85</c:v>
                </c:pt>
                <c:pt idx="501">
                  <c:v>85</c:v>
                </c:pt>
                <c:pt idx="502">
                  <c:v>88</c:v>
                </c:pt>
                <c:pt idx="503">
                  <c:v>88</c:v>
                </c:pt>
                <c:pt idx="504">
                  <c:v>88</c:v>
                </c:pt>
                <c:pt idx="505">
                  <c:v>88</c:v>
                </c:pt>
                <c:pt idx="506">
                  <c:v>88</c:v>
                </c:pt>
                <c:pt idx="507">
                  <c:v>90</c:v>
                </c:pt>
                <c:pt idx="508">
                  <c:v>88</c:v>
                </c:pt>
                <c:pt idx="509">
                  <c:v>85</c:v>
                </c:pt>
                <c:pt idx="510">
                  <c:v>85</c:v>
                </c:pt>
                <c:pt idx="511">
                  <c:v>88</c:v>
                </c:pt>
                <c:pt idx="512">
                  <c:v>88</c:v>
                </c:pt>
                <c:pt idx="513">
                  <c:v>88</c:v>
                </c:pt>
                <c:pt idx="514">
                  <c:v>85</c:v>
                </c:pt>
                <c:pt idx="515">
                  <c:v>88</c:v>
                </c:pt>
                <c:pt idx="516">
                  <c:v>90</c:v>
                </c:pt>
                <c:pt idx="517">
                  <c:v>90</c:v>
                </c:pt>
                <c:pt idx="518">
                  <c:v>85</c:v>
                </c:pt>
                <c:pt idx="519">
                  <c:v>88</c:v>
                </c:pt>
                <c:pt idx="520">
                  <c:v>88</c:v>
                </c:pt>
                <c:pt idx="521">
                  <c:v>88</c:v>
                </c:pt>
                <c:pt idx="522">
                  <c:v>85</c:v>
                </c:pt>
                <c:pt idx="523">
                  <c:v>90</c:v>
                </c:pt>
                <c:pt idx="524">
                  <c:v>90</c:v>
                </c:pt>
                <c:pt idx="525">
                  <c:v>88</c:v>
                </c:pt>
                <c:pt idx="526">
                  <c:v>85</c:v>
                </c:pt>
                <c:pt idx="527">
                  <c:v>85</c:v>
                </c:pt>
                <c:pt idx="528">
                  <c:v>85</c:v>
                </c:pt>
                <c:pt idx="529">
                  <c:v>88</c:v>
                </c:pt>
                <c:pt idx="530">
                  <c:v>90</c:v>
                </c:pt>
                <c:pt idx="531">
                  <c:v>85</c:v>
                </c:pt>
                <c:pt idx="532">
                  <c:v>85</c:v>
                </c:pt>
                <c:pt idx="533">
                  <c:v>85</c:v>
                </c:pt>
                <c:pt idx="534">
                  <c:v>85</c:v>
                </c:pt>
                <c:pt idx="535">
                  <c:v>88</c:v>
                </c:pt>
                <c:pt idx="536">
                  <c:v>88</c:v>
                </c:pt>
                <c:pt idx="537">
                  <c:v>85</c:v>
                </c:pt>
                <c:pt idx="538">
                  <c:v>85</c:v>
                </c:pt>
                <c:pt idx="539">
                  <c:v>90</c:v>
                </c:pt>
                <c:pt idx="540">
                  <c:v>85</c:v>
                </c:pt>
                <c:pt idx="541">
                  <c:v>88</c:v>
                </c:pt>
                <c:pt idx="542">
                  <c:v>85</c:v>
                </c:pt>
                <c:pt idx="543">
                  <c:v>85</c:v>
                </c:pt>
                <c:pt idx="544">
                  <c:v>85</c:v>
                </c:pt>
                <c:pt idx="545">
                  <c:v>85</c:v>
                </c:pt>
                <c:pt idx="546">
                  <c:v>85</c:v>
                </c:pt>
                <c:pt idx="547">
                  <c:v>88</c:v>
                </c:pt>
                <c:pt idx="548">
                  <c:v>85</c:v>
                </c:pt>
                <c:pt idx="549">
                  <c:v>90</c:v>
                </c:pt>
                <c:pt idx="550">
                  <c:v>85</c:v>
                </c:pt>
                <c:pt idx="551">
                  <c:v>85</c:v>
                </c:pt>
                <c:pt idx="552">
                  <c:v>88</c:v>
                </c:pt>
                <c:pt idx="553">
                  <c:v>85</c:v>
                </c:pt>
                <c:pt idx="554">
                  <c:v>85</c:v>
                </c:pt>
                <c:pt idx="555">
                  <c:v>88</c:v>
                </c:pt>
                <c:pt idx="556">
                  <c:v>90</c:v>
                </c:pt>
                <c:pt idx="557">
                  <c:v>85</c:v>
                </c:pt>
                <c:pt idx="558">
                  <c:v>85</c:v>
                </c:pt>
                <c:pt idx="559">
                  <c:v>85</c:v>
                </c:pt>
                <c:pt idx="560">
                  <c:v>85</c:v>
                </c:pt>
                <c:pt idx="561">
                  <c:v>88</c:v>
                </c:pt>
                <c:pt idx="562">
                  <c:v>88</c:v>
                </c:pt>
                <c:pt idx="563">
                  <c:v>85</c:v>
                </c:pt>
                <c:pt idx="564">
                  <c:v>85</c:v>
                </c:pt>
                <c:pt idx="565">
                  <c:v>90</c:v>
                </c:pt>
                <c:pt idx="566">
                  <c:v>85</c:v>
                </c:pt>
                <c:pt idx="567">
                  <c:v>88</c:v>
                </c:pt>
                <c:pt idx="568">
                  <c:v>85</c:v>
                </c:pt>
                <c:pt idx="569">
                  <c:v>85</c:v>
                </c:pt>
                <c:pt idx="570">
                  <c:v>85</c:v>
                </c:pt>
                <c:pt idx="571">
                  <c:v>85</c:v>
                </c:pt>
                <c:pt idx="572">
                  <c:v>85</c:v>
                </c:pt>
                <c:pt idx="573">
                  <c:v>88</c:v>
                </c:pt>
                <c:pt idx="574">
                  <c:v>85</c:v>
                </c:pt>
                <c:pt idx="575">
                  <c:v>90</c:v>
                </c:pt>
                <c:pt idx="576">
                  <c:v>85</c:v>
                </c:pt>
                <c:pt idx="577">
                  <c:v>85</c:v>
                </c:pt>
                <c:pt idx="578">
                  <c:v>88</c:v>
                </c:pt>
                <c:pt idx="579">
                  <c:v>85</c:v>
                </c:pt>
                <c:pt idx="580">
                  <c:v>85</c:v>
                </c:pt>
                <c:pt idx="581">
                  <c:v>88</c:v>
                </c:pt>
                <c:pt idx="582">
                  <c:v>90</c:v>
                </c:pt>
                <c:pt idx="583">
                  <c:v>85</c:v>
                </c:pt>
                <c:pt idx="584">
                  <c:v>85</c:v>
                </c:pt>
                <c:pt idx="585">
                  <c:v>85</c:v>
                </c:pt>
                <c:pt idx="586">
                  <c:v>85</c:v>
                </c:pt>
                <c:pt idx="587">
                  <c:v>88</c:v>
                </c:pt>
                <c:pt idx="588">
                  <c:v>88</c:v>
                </c:pt>
                <c:pt idx="589">
                  <c:v>85</c:v>
                </c:pt>
                <c:pt idx="590">
                  <c:v>85</c:v>
                </c:pt>
                <c:pt idx="591">
                  <c:v>90</c:v>
                </c:pt>
                <c:pt idx="592">
                  <c:v>85</c:v>
                </c:pt>
                <c:pt idx="593">
                  <c:v>88</c:v>
                </c:pt>
                <c:pt idx="594">
                  <c:v>85</c:v>
                </c:pt>
                <c:pt idx="595">
                  <c:v>85</c:v>
                </c:pt>
                <c:pt idx="596">
                  <c:v>85</c:v>
                </c:pt>
                <c:pt idx="597">
                  <c:v>85</c:v>
                </c:pt>
                <c:pt idx="598">
                  <c:v>85</c:v>
                </c:pt>
                <c:pt idx="599">
                  <c:v>88</c:v>
                </c:pt>
                <c:pt idx="600">
                  <c:v>85</c:v>
                </c:pt>
                <c:pt idx="601">
                  <c:v>90</c:v>
                </c:pt>
                <c:pt idx="602">
                  <c:v>85</c:v>
                </c:pt>
                <c:pt idx="603">
                  <c:v>85</c:v>
                </c:pt>
                <c:pt idx="604">
                  <c:v>88</c:v>
                </c:pt>
                <c:pt idx="605">
                  <c:v>85</c:v>
                </c:pt>
                <c:pt idx="606">
                  <c:v>85</c:v>
                </c:pt>
                <c:pt idx="607">
                  <c:v>88</c:v>
                </c:pt>
                <c:pt idx="608">
                  <c:v>90</c:v>
                </c:pt>
                <c:pt idx="609">
                  <c:v>85</c:v>
                </c:pt>
                <c:pt idx="610">
                  <c:v>85</c:v>
                </c:pt>
                <c:pt idx="611">
                  <c:v>85</c:v>
                </c:pt>
                <c:pt idx="612">
                  <c:v>85</c:v>
                </c:pt>
                <c:pt idx="613">
                  <c:v>88</c:v>
                </c:pt>
                <c:pt idx="614">
                  <c:v>88</c:v>
                </c:pt>
                <c:pt idx="615">
                  <c:v>85</c:v>
                </c:pt>
                <c:pt idx="616">
                  <c:v>85</c:v>
                </c:pt>
                <c:pt idx="617">
                  <c:v>90</c:v>
                </c:pt>
                <c:pt idx="618">
                  <c:v>85</c:v>
                </c:pt>
                <c:pt idx="619">
                  <c:v>88</c:v>
                </c:pt>
                <c:pt idx="620">
                  <c:v>85</c:v>
                </c:pt>
                <c:pt idx="621">
                  <c:v>85</c:v>
                </c:pt>
                <c:pt idx="622">
                  <c:v>85</c:v>
                </c:pt>
                <c:pt idx="623">
                  <c:v>85</c:v>
                </c:pt>
                <c:pt idx="624">
                  <c:v>85</c:v>
                </c:pt>
                <c:pt idx="625">
                  <c:v>88</c:v>
                </c:pt>
                <c:pt idx="626">
                  <c:v>85</c:v>
                </c:pt>
                <c:pt idx="627">
                  <c:v>90</c:v>
                </c:pt>
                <c:pt idx="628">
                  <c:v>85</c:v>
                </c:pt>
                <c:pt idx="629">
                  <c:v>85</c:v>
                </c:pt>
                <c:pt idx="630">
                  <c:v>88</c:v>
                </c:pt>
                <c:pt idx="631">
                  <c:v>85</c:v>
                </c:pt>
                <c:pt idx="632">
                  <c:v>85</c:v>
                </c:pt>
                <c:pt idx="633">
                  <c:v>88</c:v>
                </c:pt>
                <c:pt idx="634">
                  <c:v>90</c:v>
                </c:pt>
                <c:pt idx="635">
                  <c:v>85</c:v>
                </c:pt>
                <c:pt idx="636">
                  <c:v>85</c:v>
                </c:pt>
                <c:pt idx="637">
                  <c:v>85</c:v>
                </c:pt>
                <c:pt idx="638">
                  <c:v>85</c:v>
                </c:pt>
                <c:pt idx="639">
                  <c:v>88</c:v>
                </c:pt>
                <c:pt idx="640">
                  <c:v>88</c:v>
                </c:pt>
                <c:pt idx="641">
                  <c:v>85</c:v>
                </c:pt>
                <c:pt idx="642">
                  <c:v>85</c:v>
                </c:pt>
                <c:pt idx="643">
                  <c:v>90</c:v>
                </c:pt>
                <c:pt idx="644">
                  <c:v>85</c:v>
                </c:pt>
                <c:pt idx="645">
                  <c:v>88</c:v>
                </c:pt>
                <c:pt idx="646">
                  <c:v>85</c:v>
                </c:pt>
                <c:pt idx="647">
                  <c:v>85</c:v>
                </c:pt>
                <c:pt idx="648">
                  <c:v>85</c:v>
                </c:pt>
                <c:pt idx="649">
                  <c:v>85</c:v>
                </c:pt>
                <c:pt idx="650">
                  <c:v>85</c:v>
                </c:pt>
                <c:pt idx="651">
                  <c:v>88</c:v>
                </c:pt>
                <c:pt idx="652">
                  <c:v>85</c:v>
                </c:pt>
                <c:pt idx="653">
                  <c:v>90</c:v>
                </c:pt>
                <c:pt idx="654">
                  <c:v>85</c:v>
                </c:pt>
                <c:pt idx="655">
                  <c:v>85</c:v>
                </c:pt>
                <c:pt idx="656">
                  <c:v>88</c:v>
                </c:pt>
                <c:pt idx="657">
                  <c:v>85</c:v>
                </c:pt>
                <c:pt idx="658">
                  <c:v>85</c:v>
                </c:pt>
                <c:pt idx="659">
                  <c:v>88</c:v>
                </c:pt>
                <c:pt idx="660">
                  <c:v>90</c:v>
                </c:pt>
                <c:pt idx="661">
                  <c:v>85</c:v>
                </c:pt>
                <c:pt idx="662">
                  <c:v>85</c:v>
                </c:pt>
                <c:pt idx="663">
                  <c:v>85</c:v>
                </c:pt>
                <c:pt idx="664">
                  <c:v>85</c:v>
                </c:pt>
                <c:pt idx="665">
                  <c:v>88</c:v>
                </c:pt>
                <c:pt idx="666">
                  <c:v>88</c:v>
                </c:pt>
                <c:pt idx="667">
                  <c:v>85</c:v>
                </c:pt>
                <c:pt idx="668">
                  <c:v>85</c:v>
                </c:pt>
                <c:pt idx="669">
                  <c:v>90</c:v>
                </c:pt>
                <c:pt idx="670">
                  <c:v>85</c:v>
                </c:pt>
                <c:pt idx="671">
                  <c:v>88</c:v>
                </c:pt>
                <c:pt idx="672">
                  <c:v>85</c:v>
                </c:pt>
                <c:pt idx="673">
                  <c:v>85</c:v>
                </c:pt>
                <c:pt idx="674">
                  <c:v>85</c:v>
                </c:pt>
                <c:pt idx="675">
                  <c:v>85</c:v>
                </c:pt>
                <c:pt idx="676">
                  <c:v>85</c:v>
                </c:pt>
                <c:pt idx="677">
                  <c:v>88</c:v>
                </c:pt>
                <c:pt idx="678">
                  <c:v>85</c:v>
                </c:pt>
                <c:pt idx="679">
                  <c:v>90</c:v>
                </c:pt>
                <c:pt idx="680">
                  <c:v>85</c:v>
                </c:pt>
                <c:pt idx="681">
                  <c:v>85</c:v>
                </c:pt>
                <c:pt idx="682">
                  <c:v>88</c:v>
                </c:pt>
                <c:pt idx="683">
                  <c:v>85</c:v>
                </c:pt>
                <c:pt idx="684">
                  <c:v>85</c:v>
                </c:pt>
                <c:pt idx="685">
                  <c:v>88</c:v>
                </c:pt>
                <c:pt idx="686">
                  <c:v>90</c:v>
                </c:pt>
                <c:pt idx="687">
                  <c:v>85</c:v>
                </c:pt>
                <c:pt idx="688">
                  <c:v>85</c:v>
                </c:pt>
                <c:pt idx="689">
                  <c:v>85</c:v>
                </c:pt>
                <c:pt idx="690">
                  <c:v>85</c:v>
                </c:pt>
                <c:pt idx="691">
                  <c:v>88</c:v>
                </c:pt>
                <c:pt idx="692">
                  <c:v>88</c:v>
                </c:pt>
                <c:pt idx="693">
                  <c:v>85</c:v>
                </c:pt>
                <c:pt idx="694">
                  <c:v>85</c:v>
                </c:pt>
                <c:pt idx="695">
                  <c:v>90</c:v>
                </c:pt>
                <c:pt idx="696">
                  <c:v>85</c:v>
                </c:pt>
                <c:pt idx="697">
                  <c:v>88</c:v>
                </c:pt>
                <c:pt idx="698">
                  <c:v>85</c:v>
                </c:pt>
                <c:pt idx="699">
                  <c:v>85</c:v>
                </c:pt>
                <c:pt idx="700">
                  <c:v>85</c:v>
                </c:pt>
                <c:pt idx="701">
                  <c:v>85</c:v>
                </c:pt>
                <c:pt idx="702">
                  <c:v>85</c:v>
                </c:pt>
                <c:pt idx="703">
                  <c:v>88</c:v>
                </c:pt>
                <c:pt idx="704">
                  <c:v>85</c:v>
                </c:pt>
                <c:pt idx="705">
                  <c:v>90</c:v>
                </c:pt>
                <c:pt idx="706">
                  <c:v>85</c:v>
                </c:pt>
                <c:pt idx="707">
                  <c:v>85</c:v>
                </c:pt>
                <c:pt idx="708">
                  <c:v>88</c:v>
                </c:pt>
                <c:pt idx="709">
                  <c:v>85</c:v>
                </c:pt>
                <c:pt idx="710">
                  <c:v>85</c:v>
                </c:pt>
                <c:pt idx="711">
                  <c:v>88</c:v>
                </c:pt>
                <c:pt idx="712">
                  <c:v>90</c:v>
                </c:pt>
                <c:pt idx="713">
                  <c:v>85</c:v>
                </c:pt>
                <c:pt idx="714">
                  <c:v>85</c:v>
                </c:pt>
                <c:pt idx="715">
                  <c:v>85</c:v>
                </c:pt>
                <c:pt idx="716">
                  <c:v>85</c:v>
                </c:pt>
                <c:pt idx="717">
                  <c:v>88</c:v>
                </c:pt>
                <c:pt idx="718">
                  <c:v>88</c:v>
                </c:pt>
                <c:pt idx="719">
                  <c:v>85</c:v>
                </c:pt>
                <c:pt idx="720">
                  <c:v>85</c:v>
                </c:pt>
                <c:pt idx="721">
                  <c:v>90</c:v>
                </c:pt>
                <c:pt idx="722">
                  <c:v>85</c:v>
                </c:pt>
                <c:pt idx="723">
                  <c:v>88</c:v>
                </c:pt>
                <c:pt idx="724">
                  <c:v>85</c:v>
                </c:pt>
                <c:pt idx="725">
                  <c:v>85</c:v>
                </c:pt>
                <c:pt idx="726">
                  <c:v>85</c:v>
                </c:pt>
                <c:pt idx="727">
                  <c:v>85</c:v>
                </c:pt>
                <c:pt idx="728">
                  <c:v>85</c:v>
                </c:pt>
                <c:pt idx="729">
                  <c:v>88</c:v>
                </c:pt>
                <c:pt idx="730">
                  <c:v>85</c:v>
                </c:pt>
                <c:pt idx="731">
                  <c:v>90</c:v>
                </c:pt>
                <c:pt idx="732">
                  <c:v>85</c:v>
                </c:pt>
                <c:pt idx="733">
                  <c:v>85</c:v>
                </c:pt>
                <c:pt idx="734">
                  <c:v>88</c:v>
                </c:pt>
                <c:pt idx="735">
                  <c:v>85</c:v>
                </c:pt>
                <c:pt idx="736">
                  <c:v>85</c:v>
                </c:pt>
                <c:pt idx="737">
                  <c:v>88</c:v>
                </c:pt>
                <c:pt idx="738">
                  <c:v>90</c:v>
                </c:pt>
                <c:pt idx="739">
                  <c:v>85</c:v>
                </c:pt>
                <c:pt idx="740">
                  <c:v>85</c:v>
                </c:pt>
                <c:pt idx="741">
                  <c:v>85</c:v>
                </c:pt>
                <c:pt idx="742">
                  <c:v>85</c:v>
                </c:pt>
                <c:pt idx="743">
                  <c:v>88</c:v>
                </c:pt>
                <c:pt idx="744">
                  <c:v>88</c:v>
                </c:pt>
                <c:pt idx="745">
                  <c:v>85</c:v>
                </c:pt>
                <c:pt idx="746">
                  <c:v>85</c:v>
                </c:pt>
                <c:pt idx="747">
                  <c:v>90</c:v>
                </c:pt>
                <c:pt idx="748">
                  <c:v>85</c:v>
                </c:pt>
                <c:pt idx="749">
                  <c:v>88</c:v>
                </c:pt>
                <c:pt idx="750">
                  <c:v>85</c:v>
                </c:pt>
                <c:pt idx="751">
                  <c:v>85</c:v>
                </c:pt>
                <c:pt idx="752">
                  <c:v>85</c:v>
                </c:pt>
                <c:pt idx="753">
                  <c:v>85</c:v>
                </c:pt>
                <c:pt idx="754">
                  <c:v>85</c:v>
                </c:pt>
                <c:pt idx="755">
                  <c:v>88</c:v>
                </c:pt>
                <c:pt idx="756">
                  <c:v>85</c:v>
                </c:pt>
                <c:pt idx="757">
                  <c:v>90</c:v>
                </c:pt>
                <c:pt idx="758">
                  <c:v>85</c:v>
                </c:pt>
                <c:pt idx="759">
                  <c:v>85</c:v>
                </c:pt>
                <c:pt idx="760">
                  <c:v>88</c:v>
                </c:pt>
                <c:pt idx="761">
                  <c:v>85</c:v>
                </c:pt>
                <c:pt idx="762">
                  <c:v>85</c:v>
                </c:pt>
                <c:pt idx="763">
                  <c:v>88</c:v>
                </c:pt>
                <c:pt idx="764">
                  <c:v>90</c:v>
                </c:pt>
                <c:pt idx="765">
                  <c:v>85</c:v>
                </c:pt>
                <c:pt idx="766">
                  <c:v>85</c:v>
                </c:pt>
                <c:pt idx="767">
                  <c:v>85</c:v>
                </c:pt>
                <c:pt idx="768">
                  <c:v>85</c:v>
                </c:pt>
                <c:pt idx="769">
                  <c:v>88</c:v>
                </c:pt>
                <c:pt idx="770">
                  <c:v>88</c:v>
                </c:pt>
                <c:pt idx="771">
                  <c:v>85</c:v>
                </c:pt>
                <c:pt idx="772">
                  <c:v>85</c:v>
                </c:pt>
                <c:pt idx="773">
                  <c:v>90</c:v>
                </c:pt>
                <c:pt idx="774">
                  <c:v>85</c:v>
                </c:pt>
                <c:pt idx="775">
                  <c:v>88</c:v>
                </c:pt>
                <c:pt idx="776">
                  <c:v>85</c:v>
                </c:pt>
                <c:pt idx="777">
                  <c:v>85</c:v>
                </c:pt>
                <c:pt idx="778">
                  <c:v>85</c:v>
                </c:pt>
                <c:pt idx="779">
                  <c:v>85</c:v>
                </c:pt>
                <c:pt idx="780">
                  <c:v>85</c:v>
                </c:pt>
                <c:pt idx="781">
                  <c:v>88</c:v>
                </c:pt>
                <c:pt idx="782">
                  <c:v>85</c:v>
                </c:pt>
                <c:pt idx="783">
                  <c:v>90</c:v>
                </c:pt>
                <c:pt idx="784">
                  <c:v>85</c:v>
                </c:pt>
                <c:pt idx="785">
                  <c:v>85</c:v>
                </c:pt>
                <c:pt idx="786">
                  <c:v>88</c:v>
                </c:pt>
                <c:pt idx="787">
                  <c:v>85</c:v>
                </c:pt>
                <c:pt idx="788">
                  <c:v>85</c:v>
                </c:pt>
                <c:pt idx="789">
                  <c:v>88</c:v>
                </c:pt>
                <c:pt idx="790">
                  <c:v>90</c:v>
                </c:pt>
                <c:pt idx="791">
                  <c:v>85</c:v>
                </c:pt>
                <c:pt idx="792">
                  <c:v>85</c:v>
                </c:pt>
                <c:pt idx="793">
                  <c:v>85</c:v>
                </c:pt>
                <c:pt idx="794">
                  <c:v>85</c:v>
                </c:pt>
                <c:pt idx="795">
                  <c:v>88</c:v>
                </c:pt>
                <c:pt idx="796">
                  <c:v>88</c:v>
                </c:pt>
                <c:pt idx="797">
                  <c:v>85</c:v>
                </c:pt>
                <c:pt idx="798">
                  <c:v>85</c:v>
                </c:pt>
                <c:pt idx="799">
                  <c:v>90</c:v>
                </c:pt>
                <c:pt idx="800">
                  <c:v>85</c:v>
                </c:pt>
                <c:pt idx="801">
                  <c:v>88</c:v>
                </c:pt>
                <c:pt idx="802">
                  <c:v>85</c:v>
                </c:pt>
                <c:pt idx="803">
                  <c:v>85</c:v>
                </c:pt>
                <c:pt idx="804">
                  <c:v>85</c:v>
                </c:pt>
                <c:pt idx="805">
                  <c:v>85</c:v>
                </c:pt>
                <c:pt idx="806">
                  <c:v>85</c:v>
                </c:pt>
                <c:pt idx="807">
                  <c:v>88</c:v>
                </c:pt>
                <c:pt idx="808">
                  <c:v>85</c:v>
                </c:pt>
                <c:pt idx="809">
                  <c:v>90</c:v>
                </c:pt>
                <c:pt idx="810">
                  <c:v>85</c:v>
                </c:pt>
                <c:pt idx="811">
                  <c:v>85</c:v>
                </c:pt>
                <c:pt idx="812">
                  <c:v>88</c:v>
                </c:pt>
                <c:pt idx="813">
                  <c:v>85</c:v>
                </c:pt>
                <c:pt idx="814">
                  <c:v>85</c:v>
                </c:pt>
                <c:pt idx="815">
                  <c:v>88</c:v>
                </c:pt>
                <c:pt idx="816">
                  <c:v>90</c:v>
                </c:pt>
                <c:pt idx="817">
                  <c:v>85</c:v>
                </c:pt>
                <c:pt idx="818">
                  <c:v>88</c:v>
                </c:pt>
                <c:pt idx="819">
                  <c:v>85</c:v>
                </c:pt>
                <c:pt idx="820">
                  <c:v>85</c:v>
                </c:pt>
                <c:pt idx="821">
                  <c:v>85</c:v>
                </c:pt>
                <c:pt idx="822">
                  <c:v>85</c:v>
                </c:pt>
                <c:pt idx="823">
                  <c:v>88</c:v>
                </c:pt>
                <c:pt idx="824">
                  <c:v>85</c:v>
                </c:pt>
                <c:pt idx="825">
                  <c:v>85</c:v>
                </c:pt>
                <c:pt idx="826">
                  <c:v>88</c:v>
                </c:pt>
                <c:pt idx="827">
                  <c:v>88</c:v>
                </c:pt>
                <c:pt idx="828">
                  <c:v>88</c:v>
                </c:pt>
                <c:pt idx="829">
                  <c:v>85</c:v>
                </c:pt>
                <c:pt idx="830">
                  <c:v>85</c:v>
                </c:pt>
                <c:pt idx="831">
                  <c:v>85</c:v>
                </c:pt>
                <c:pt idx="832">
                  <c:v>88</c:v>
                </c:pt>
                <c:pt idx="833">
                  <c:v>85</c:v>
                </c:pt>
                <c:pt idx="834">
                  <c:v>85</c:v>
                </c:pt>
                <c:pt idx="835">
                  <c:v>85</c:v>
                </c:pt>
                <c:pt idx="836">
                  <c:v>85</c:v>
                </c:pt>
                <c:pt idx="837">
                  <c:v>88</c:v>
                </c:pt>
                <c:pt idx="838">
                  <c:v>85</c:v>
                </c:pt>
                <c:pt idx="839">
                  <c:v>85</c:v>
                </c:pt>
                <c:pt idx="840">
                  <c:v>88</c:v>
                </c:pt>
                <c:pt idx="841">
                  <c:v>88</c:v>
                </c:pt>
                <c:pt idx="842">
                  <c:v>88</c:v>
                </c:pt>
                <c:pt idx="843">
                  <c:v>85</c:v>
                </c:pt>
                <c:pt idx="844">
                  <c:v>85</c:v>
                </c:pt>
                <c:pt idx="845">
                  <c:v>85</c:v>
                </c:pt>
                <c:pt idx="846">
                  <c:v>88</c:v>
                </c:pt>
                <c:pt idx="847">
                  <c:v>85</c:v>
                </c:pt>
                <c:pt idx="848">
                  <c:v>85</c:v>
                </c:pt>
                <c:pt idx="849">
                  <c:v>85</c:v>
                </c:pt>
                <c:pt idx="850">
                  <c:v>85</c:v>
                </c:pt>
                <c:pt idx="851">
                  <c:v>88</c:v>
                </c:pt>
                <c:pt idx="852">
                  <c:v>85</c:v>
                </c:pt>
                <c:pt idx="853">
                  <c:v>85</c:v>
                </c:pt>
                <c:pt idx="854">
                  <c:v>88</c:v>
                </c:pt>
                <c:pt idx="855">
                  <c:v>88</c:v>
                </c:pt>
                <c:pt idx="856">
                  <c:v>88</c:v>
                </c:pt>
                <c:pt idx="857">
                  <c:v>85</c:v>
                </c:pt>
                <c:pt idx="858">
                  <c:v>85</c:v>
                </c:pt>
                <c:pt idx="859">
                  <c:v>85</c:v>
                </c:pt>
                <c:pt idx="860">
                  <c:v>88</c:v>
                </c:pt>
                <c:pt idx="861">
                  <c:v>85</c:v>
                </c:pt>
                <c:pt idx="862">
                  <c:v>85</c:v>
                </c:pt>
                <c:pt idx="863">
                  <c:v>85</c:v>
                </c:pt>
                <c:pt idx="864">
                  <c:v>85</c:v>
                </c:pt>
                <c:pt idx="865">
                  <c:v>88</c:v>
                </c:pt>
                <c:pt idx="866">
                  <c:v>85</c:v>
                </c:pt>
                <c:pt idx="867">
                  <c:v>85</c:v>
                </c:pt>
                <c:pt idx="868">
                  <c:v>88</c:v>
                </c:pt>
                <c:pt idx="869">
                  <c:v>88</c:v>
                </c:pt>
                <c:pt idx="870">
                  <c:v>88</c:v>
                </c:pt>
                <c:pt idx="871">
                  <c:v>85</c:v>
                </c:pt>
                <c:pt idx="872">
                  <c:v>85</c:v>
                </c:pt>
                <c:pt idx="873">
                  <c:v>85</c:v>
                </c:pt>
                <c:pt idx="874">
                  <c:v>88</c:v>
                </c:pt>
                <c:pt idx="875">
                  <c:v>85</c:v>
                </c:pt>
                <c:pt idx="876">
                  <c:v>85</c:v>
                </c:pt>
                <c:pt idx="877">
                  <c:v>85</c:v>
                </c:pt>
                <c:pt idx="878">
                  <c:v>85</c:v>
                </c:pt>
                <c:pt idx="879">
                  <c:v>88</c:v>
                </c:pt>
                <c:pt idx="880">
                  <c:v>85</c:v>
                </c:pt>
                <c:pt idx="881">
                  <c:v>85</c:v>
                </c:pt>
                <c:pt idx="882">
                  <c:v>88</c:v>
                </c:pt>
                <c:pt idx="883">
                  <c:v>88</c:v>
                </c:pt>
                <c:pt idx="884">
                  <c:v>88</c:v>
                </c:pt>
                <c:pt idx="885">
                  <c:v>85</c:v>
                </c:pt>
                <c:pt idx="886">
                  <c:v>85</c:v>
                </c:pt>
                <c:pt idx="887">
                  <c:v>85</c:v>
                </c:pt>
                <c:pt idx="888">
                  <c:v>88</c:v>
                </c:pt>
                <c:pt idx="889">
                  <c:v>85</c:v>
                </c:pt>
                <c:pt idx="890">
                  <c:v>85</c:v>
                </c:pt>
                <c:pt idx="891">
                  <c:v>85</c:v>
                </c:pt>
                <c:pt idx="892">
                  <c:v>85</c:v>
                </c:pt>
                <c:pt idx="893">
                  <c:v>88</c:v>
                </c:pt>
                <c:pt idx="894">
                  <c:v>85</c:v>
                </c:pt>
                <c:pt idx="895">
                  <c:v>85</c:v>
                </c:pt>
                <c:pt idx="896">
                  <c:v>88</c:v>
                </c:pt>
                <c:pt idx="897">
                  <c:v>88</c:v>
                </c:pt>
                <c:pt idx="898">
                  <c:v>88</c:v>
                </c:pt>
                <c:pt idx="899">
                  <c:v>85</c:v>
                </c:pt>
                <c:pt idx="900">
                  <c:v>85</c:v>
                </c:pt>
                <c:pt idx="901">
                  <c:v>85</c:v>
                </c:pt>
                <c:pt idx="902">
                  <c:v>88</c:v>
                </c:pt>
                <c:pt idx="903">
                  <c:v>85</c:v>
                </c:pt>
                <c:pt idx="904">
                  <c:v>85</c:v>
                </c:pt>
                <c:pt idx="905">
                  <c:v>85</c:v>
                </c:pt>
                <c:pt idx="906">
                  <c:v>85</c:v>
                </c:pt>
                <c:pt idx="907">
                  <c:v>88</c:v>
                </c:pt>
                <c:pt idx="908">
                  <c:v>85</c:v>
                </c:pt>
                <c:pt idx="909">
                  <c:v>85</c:v>
                </c:pt>
                <c:pt idx="910">
                  <c:v>88</c:v>
                </c:pt>
                <c:pt idx="911">
                  <c:v>88</c:v>
                </c:pt>
                <c:pt idx="912">
                  <c:v>88</c:v>
                </c:pt>
                <c:pt idx="913">
                  <c:v>85</c:v>
                </c:pt>
                <c:pt idx="914">
                  <c:v>85</c:v>
                </c:pt>
                <c:pt idx="915">
                  <c:v>85</c:v>
                </c:pt>
                <c:pt idx="916">
                  <c:v>88</c:v>
                </c:pt>
                <c:pt idx="917">
                  <c:v>85</c:v>
                </c:pt>
                <c:pt idx="918">
                  <c:v>85</c:v>
                </c:pt>
                <c:pt idx="919">
                  <c:v>85</c:v>
                </c:pt>
                <c:pt idx="920">
                  <c:v>85</c:v>
                </c:pt>
                <c:pt idx="921">
                  <c:v>88</c:v>
                </c:pt>
                <c:pt idx="922">
                  <c:v>85</c:v>
                </c:pt>
                <c:pt idx="923">
                  <c:v>85</c:v>
                </c:pt>
                <c:pt idx="924">
                  <c:v>88</c:v>
                </c:pt>
                <c:pt idx="925">
                  <c:v>88</c:v>
                </c:pt>
                <c:pt idx="926">
                  <c:v>88</c:v>
                </c:pt>
                <c:pt idx="927">
                  <c:v>85</c:v>
                </c:pt>
                <c:pt idx="928">
                  <c:v>85</c:v>
                </c:pt>
                <c:pt idx="929">
                  <c:v>85</c:v>
                </c:pt>
                <c:pt idx="930">
                  <c:v>88</c:v>
                </c:pt>
                <c:pt idx="931">
                  <c:v>85</c:v>
                </c:pt>
                <c:pt idx="932">
                  <c:v>85</c:v>
                </c:pt>
                <c:pt idx="933">
                  <c:v>85</c:v>
                </c:pt>
                <c:pt idx="934">
                  <c:v>85</c:v>
                </c:pt>
                <c:pt idx="935">
                  <c:v>88</c:v>
                </c:pt>
                <c:pt idx="936">
                  <c:v>85</c:v>
                </c:pt>
                <c:pt idx="937">
                  <c:v>85</c:v>
                </c:pt>
                <c:pt idx="938">
                  <c:v>88</c:v>
                </c:pt>
                <c:pt idx="939">
                  <c:v>88</c:v>
                </c:pt>
                <c:pt idx="940">
                  <c:v>88</c:v>
                </c:pt>
                <c:pt idx="941">
                  <c:v>85</c:v>
                </c:pt>
                <c:pt idx="942">
                  <c:v>85</c:v>
                </c:pt>
                <c:pt idx="943">
                  <c:v>85</c:v>
                </c:pt>
                <c:pt idx="944">
                  <c:v>88</c:v>
                </c:pt>
                <c:pt idx="945">
                  <c:v>85</c:v>
                </c:pt>
                <c:pt idx="946">
                  <c:v>85</c:v>
                </c:pt>
                <c:pt idx="947">
                  <c:v>85</c:v>
                </c:pt>
                <c:pt idx="948">
                  <c:v>85</c:v>
                </c:pt>
                <c:pt idx="949">
                  <c:v>88</c:v>
                </c:pt>
                <c:pt idx="950">
                  <c:v>85</c:v>
                </c:pt>
                <c:pt idx="951">
                  <c:v>85</c:v>
                </c:pt>
                <c:pt idx="952">
                  <c:v>88</c:v>
                </c:pt>
                <c:pt idx="953">
                  <c:v>88</c:v>
                </c:pt>
                <c:pt idx="954">
                  <c:v>88</c:v>
                </c:pt>
                <c:pt idx="955">
                  <c:v>85</c:v>
                </c:pt>
                <c:pt idx="956">
                  <c:v>85</c:v>
                </c:pt>
                <c:pt idx="957">
                  <c:v>85</c:v>
                </c:pt>
                <c:pt idx="958">
                  <c:v>88</c:v>
                </c:pt>
                <c:pt idx="959">
                  <c:v>85</c:v>
                </c:pt>
                <c:pt idx="960">
                  <c:v>85</c:v>
                </c:pt>
                <c:pt idx="961">
                  <c:v>85</c:v>
                </c:pt>
                <c:pt idx="962">
                  <c:v>85</c:v>
                </c:pt>
                <c:pt idx="963">
                  <c:v>88</c:v>
                </c:pt>
                <c:pt idx="964">
                  <c:v>85</c:v>
                </c:pt>
                <c:pt idx="965">
                  <c:v>85</c:v>
                </c:pt>
                <c:pt idx="966">
                  <c:v>88</c:v>
                </c:pt>
                <c:pt idx="967">
                  <c:v>88</c:v>
                </c:pt>
                <c:pt idx="968">
                  <c:v>88</c:v>
                </c:pt>
                <c:pt idx="969">
                  <c:v>85</c:v>
                </c:pt>
                <c:pt idx="970">
                  <c:v>85</c:v>
                </c:pt>
                <c:pt idx="971">
                  <c:v>85</c:v>
                </c:pt>
                <c:pt idx="972">
                  <c:v>88</c:v>
                </c:pt>
                <c:pt idx="973">
                  <c:v>85</c:v>
                </c:pt>
                <c:pt idx="974">
                  <c:v>85</c:v>
                </c:pt>
                <c:pt idx="975">
                  <c:v>80</c:v>
                </c:pt>
                <c:pt idx="976">
                  <c:v>80</c:v>
                </c:pt>
                <c:pt idx="977">
                  <c:v>80</c:v>
                </c:pt>
                <c:pt idx="978">
                  <c:v>80</c:v>
                </c:pt>
                <c:pt idx="979">
                  <c:v>80</c:v>
                </c:pt>
                <c:pt idx="980">
                  <c:v>80</c:v>
                </c:pt>
                <c:pt idx="981">
                  <c:v>80</c:v>
                </c:pt>
                <c:pt idx="982">
                  <c:v>80</c:v>
                </c:pt>
                <c:pt idx="983">
                  <c:v>80</c:v>
                </c:pt>
                <c:pt idx="984">
                  <c:v>80</c:v>
                </c:pt>
                <c:pt idx="985">
                  <c:v>80</c:v>
                </c:pt>
                <c:pt idx="986">
                  <c:v>80</c:v>
                </c:pt>
                <c:pt idx="987">
                  <c:v>80</c:v>
                </c:pt>
                <c:pt idx="988">
                  <c:v>80</c:v>
                </c:pt>
                <c:pt idx="989">
                  <c:v>80</c:v>
                </c:pt>
                <c:pt idx="990">
                  <c:v>80</c:v>
                </c:pt>
                <c:pt idx="991">
                  <c:v>80</c:v>
                </c:pt>
                <c:pt idx="992">
                  <c:v>80</c:v>
                </c:pt>
                <c:pt idx="993">
                  <c:v>80</c:v>
                </c:pt>
                <c:pt idx="994">
                  <c:v>80</c:v>
                </c:pt>
                <c:pt idx="995">
                  <c:v>80</c:v>
                </c:pt>
                <c:pt idx="996">
                  <c:v>80</c:v>
                </c:pt>
                <c:pt idx="997">
                  <c:v>80</c:v>
                </c:pt>
                <c:pt idx="998">
                  <c:v>80</c:v>
                </c:pt>
              </c:numCache>
            </c:numRef>
          </c:yVal>
          <c:smooth val="0"/>
          <c:extLst>
            <c:ext xmlns:c16="http://schemas.microsoft.com/office/drawing/2014/chart" uri="{C3380CC4-5D6E-409C-BE32-E72D297353CC}">
              <c16:uniqueId val="{00000000-37FB-B242-A28C-43B3A5EDAA22}"/>
            </c:ext>
          </c:extLst>
        </c:ser>
        <c:dLbls>
          <c:showLegendKey val="0"/>
          <c:showVal val="0"/>
          <c:showCatName val="0"/>
          <c:showSerName val="0"/>
          <c:showPercent val="0"/>
          <c:showBubbleSize val="0"/>
        </c:dLbls>
        <c:axId val="621092463"/>
        <c:axId val="1586782896"/>
      </c:scatterChart>
      <c:valAx>
        <c:axId val="6210924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Supply Chain Risk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782896"/>
        <c:crosses val="autoZero"/>
        <c:crossBetween val="midCat"/>
      </c:valAx>
      <c:valAx>
        <c:axId val="158678289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Transportation Cost Efficiency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0924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Fulfillment Rate (%)' by 'Supply Chain Risk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Preprocessing'!$V$3:$V$1001</c:f>
              <c:numCache>
                <c:formatCode>General</c:formatCode>
                <c:ptCount val="999"/>
                <c:pt idx="0">
                  <c:v>5</c:v>
                </c:pt>
                <c:pt idx="1">
                  <c:v>3</c:v>
                </c:pt>
                <c:pt idx="2">
                  <c:v>5</c:v>
                </c:pt>
                <c:pt idx="3">
                  <c:v>5</c:v>
                </c:pt>
                <c:pt idx="4">
                  <c:v>5</c:v>
                </c:pt>
                <c:pt idx="5">
                  <c:v>3</c:v>
                </c:pt>
                <c:pt idx="6">
                  <c:v>5</c:v>
                </c:pt>
                <c:pt idx="7">
                  <c:v>5</c:v>
                </c:pt>
                <c:pt idx="8">
                  <c:v>5</c:v>
                </c:pt>
                <c:pt idx="9">
                  <c:v>3</c:v>
                </c:pt>
                <c:pt idx="10">
                  <c:v>5</c:v>
                </c:pt>
                <c:pt idx="11">
                  <c:v>5</c:v>
                </c:pt>
                <c:pt idx="12">
                  <c:v>5</c:v>
                </c:pt>
                <c:pt idx="13">
                  <c:v>3</c:v>
                </c:pt>
                <c:pt idx="14">
                  <c:v>5</c:v>
                </c:pt>
                <c:pt idx="15">
                  <c:v>5</c:v>
                </c:pt>
                <c:pt idx="16">
                  <c:v>5</c:v>
                </c:pt>
                <c:pt idx="17">
                  <c:v>3</c:v>
                </c:pt>
                <c:pt idx="18">
                  <c:v>5</c:v>
                </c:pt>
                <c:pt idx="19">
                  <c:v>5</c:v>
                </c:pt>
                <c:pt idx="20">
                  <c:v>5</c:v>
                </c:pt>
                <c:pt idx="21">
                  <c:v>3</c:v>
                </c:pt>
                <c:pt idx="22">
                  <c:v>5</c:v>
                </c:pt>
                <c:pt idx="23">
                  <c:v>5</c:v>
                </c:pt>
                <c:pt idx="24">
                  <c:v>5</c:v>
                </c:pt>
                <c:pt idx="25">
                  <c:v>3</c:v>
                </c:pt>
                <c:pt idx="26">
                  <c:v>5</c:v>
                </c:pt>
                <c:pt idx="27">
                  <c:v>5</c:v>
                </c:pt>
                <c:pt idx="28">
                  <c:v>5</c:v>
                </c:pt>
                <c:pt idx="29">
                  <c:v>3</c:v>
                </c:pt>
                <c:pt idx="30">
                  <c:v>5</c:v>
                </c:pt>
                <c:pt idx="31">
                  <c:v>5</c:v>
                </c:pt>
                <c:pt idx="32">
                  <c:v>5</c:v>
                </c:pt>
                <c:pt idx="33">
                  <c:v>3</c:v>
                </c:pt>
                <c:pt idx="34">
                  <c:v>5</c:v>
                </c:pt>
                <c:pt idx="35">
                  <c:v>5</c:v>
                </c:pt>
                <c:pt idx="36">
                  <c:v>5</c:v>
                </c:pt>
                <c:pt idx="37">
                  <c:v>3</c:v>
                </c:pt>
                <c:pt idx="38">
                  <c:v>5</c:v>
                </c:pt>
                <c:pt idx="39">
                  <c:v>5</c:v>
                </c:pt>
                <c:pt idx="40">
                  <c:v>5</c:v>
                </c:pt>
                <c:pt idx="41">
                  <c:v>3</c:v>
                </c:pt>
                <c:pt idx="42">
                  <c:v>5</c:v>
                </c:pt>
                <c:pt idx="43">
                  <c:v>5</c:v>
                </c:pt>
                <c:pt idx="44">
                  <c:v>7</c:v>
                </c:pt>
                <c:pt idx="45">
                  <c:v>5</c:v>
                </c:pt>
                <c:pt idx="46">
                  <c:v>7</c:v>
                </c:pt>
                <c:pt idx="47">
                  <c:v>8</c:v>
                </c:pt>
                <c:pt idx="48">
                  <c:v>7</c:v>
                </c:pt>
                <c:pt idx="49">
                  <c:v>3</c:v>
                </c:pt>
                <c:pt idx="50">
                  <c:v>7</c:v>
                </c:pt>
                <c:pt idx="51">
                  <c:v>3</c:v>
                </c:pt>
                <c:pt idx="52">
                  <c:v>7</c:v>
                </c:pt>
                <c:pt idx="53">
                  <c:v>3</c:v>
                </c:pt>
                <c:pt idx="54">
                  <c:v>3</c:v>
                </c:pt>
                <c:pt idx="55">
                  <c:v>8</c:v>
                </c:pt>
                <c:pt idx="56">
                  <c:v>7</c:v>
                </c:pt>
                <c:pt idx="57">
                  <c:v>8</c:v>
                </c:pt>
                <c:pt idx="58">
                  <c:v>3</c:v>
                </c:pt>
                <c:pt idx="59">
                  <c:v>5</c:v>
                </c:pt>
                <c:pt idx="60">
                  <c:v>7</c:v>
                </c:pt>
                <c:pt idx="61">
                  <c:v>7</c:v>
                </c:pt>
                <c:pt idx="62">
                  <c:v>5</c:v>
                </c:pt>
                <c:pt idx="63">
                  <c:v>7</c:v>
                </c:pt>
                <c:pt idx="64">
                  <c:v>8</c:v>
                </c:pt>
                <c:pt idx="65">
                  <c:v>7</c:v>
                </c:pt>
                <c:pt idx="66">
                  <c:v>3</c:v>
                </c:pt>
                <c:pt idx="67">
                  <c:v>7</c:v>
                </c:pt>
                <c:pt idx="68">
                  <c:v>3</c:v>
                </c:pt>
                <c:pt idx="69">
                  <c:v>7</c:v>
                </c:pt>
                <c:pt idx="70">
                  <c:v>3</c:v>
                </c:pt>
                <c:pt idx="71">
                  <c:v>3</c:v>
                </c:pt>
                <c:pt idx="72">
                  <c:v>8</c:v>
                </c:pt>
                <c:pt idx="73">
                  <c:v>7</c:v>
                </c:pt>
                <c:pt idx="74">
                  <c:v>8</c:v>
                </c:pt>
                <c:pt idx="75">
                  <c:v>3</c:v>
                </c:pt>
                <c:pt idx="76">
                  <c:v>5</c:v>
                </c:pt>
                <c:pt idx="77">
                  <c:v>7</c:v>
                </c:pt>
                <c:pt idx="78">
                  <c:v>7</c:v>
                </c:pt>
                <c:pt idx="79">
                  <c:v>5</c:v>
                </c:pt>
                <c:pt idx="80">
                  <c:v>7</c:v>
                </c:pt>
                <c:pt idx="81">
                  <c:v>8</c:v>
                </c:pt>
                <c:pt idx="82">
                  <c:v>7</c:v>
                </c:pt>
                <c:pt idx="83">
                  <c:v>3</c:v>
                </c:pt>
                <c:pt idx="84">
                  <c:v>7</c:v>
                </c:pt>
                <c:pt idx="85">
                  <c:v>3</c:v>
                </c:pt>
                <c:pt idx="86">
                  <c:v>7</c:v>
                </c:pt>
                <c:pt idx="87">
                  <c:v>3</c:v>
                </c:pt>
                <c:pt idx="88">
                  <c:v>3</c:v>
                </c:pt>
                <c:pt idx="89">
                  <c:v>8</c:v>
                </c:pt>
                <c:pt idx="90">
                  <c:v>7</c:v>
                </c:pt>
                <c:pt idx="91">
                  <c:v>8</c:v>
                </c:pt>
                <c:pt idx="92">
                  <c:v>3</c:v>
                </c:pt>
                <c:pt idx="93">
                  <c:v>5</c:v>
                </c:pt>
                <c:pt idx="94">
                  <c:v>7</c:v>
                </c:pt>
                <c:pt idx="95">
                  <c:v>7</c:v>
                </c:pt>
                <c:pt idx="96">
                  <c:v>5</c:v>
                </c:pt>
                <c:pt idx="97">
                  <c:v>7</c:v>
                </c:pt>
                <c:pt idx="98">
                  <c:v>8</c:v>
                </c:pt>
                <c:pt idx="99">
                  <c:v>7</c:v>
                </c:pt>
                <c:pt idx="100">
                  <c:v>3</c:v>
                </c:pt>
                <c:pt idx="101">
                  <c:v>7</c:v>
                </c:pt>
                <c:pt idx="102">
                  <c:v>3</c:v>
                </c:pt>
                <c:pt idx="103">
                  <c:v>7</c:v>
                </c:pt>
                <c:pt idx="104">
                  <c:v>3</c:v>
                </c:pt>
                <c:pt idx="105">
                  <c:v>3</c:v>
                </c:pt>
                <c:pt idx="106">
                  <c:v>8</c:v>
                </c:pt>
                <c:pt idx="107">
                  <c:v>7</c:v>
                </c:pt>
                <c:pt idx="108">
                  <c:v>8</c:v>
                </c:pt>
                <c:pt idx="109">
                  <c:v>3</c:v>
                </c:pt>
                <c:pt idx="110">
                  <c:v>5</c:v>
                </c:pt>
                <c:pt idx="111">
                  <c:v>7</c:v>
                </c:pt>
                <c:pt idx="112">
                  <c:v>7</c:v>
                </c:pt>
                <c:pt idx="113">
                  <c:v>5</c:v>
                </c:pt>
                <c:pt idx="114">
                  <c:v>7</c:v>
                </c:pt>
                <c:pt idx="115">
                  <c:v>8</c:v>
                </c:pt>
                <c:pt idx="116">
                  <c:v>7</c:v>
                </c:pt>
                <c:pt idx="117">
                  <c:v>3</c:v>
                </c:pt>
                <c:pt idx="118">
                  <c:v>7</c:v>
                </c:pt>
                <c:pt idx="119">
                  <c:v>3</c:v>
                </c:pt>
                <c:pt idx="120">
                  <c:v>7</c:v>
                </c:pt>
                <c:pt idx="121">
                  <c:v>3</c:v>
                </c:pt>
                <c:pt idx="122">
                  <c:v>3</c:v>
                </c:pt>
                <c:pt idx="123">
                  <c:v>8</c:v>
                </c:pt>
                <c:pt idx="124">
                  <c:v>7</c:v>
                </c:pt>
                <c:pt idx="125">
                  <c:v>8</c:v>
                </c:pt>
                <c:pt idx="126">
                  <c:v>3</c:v>
                </c:pt>
                <c:pt idx="127">
                  <c:v>5</c:v>
                </c:pt>
                <c:pt idx="128">
                  <c:v>7</c:v>
                </c:pt>
                <c:pt idx="129">
                  <c:v>7</c:v>
                </c:pt>
                <c:pt idx="130">
                  <c:v>5</c:v>
                </c:pt>
                <c:pt idx="131">
                  <c:v>7</c:v>
                </c:pt>
                <c:pt idx="132">
                  <c:v>8</c:v>
                </c:pt>
                <c:pt idx="133">
                  <c:v>7</c:v>
                </c:pt>
                <c:pt idx="134">
                  <c:v>3</c:v>
                </c:pt>
                <c:pt idx="135">
                  <c:v>7</c:v>
                </c:pt>
                <c:pt idx="136">
                  <c:v>3</c:v>
                </c:pt>
                <c:pt idx="137">
                  <c:v>7</c:v>
                </c:pt>
                <c:pt idx="138">
                  <c:v>3</c:v>
                </c:pt>
                <c:pt idx="139">
                  <c:v>3</c:v>
                </c:pt>
                <c:pt idx="140">
                  <c:v>8</c:v>
                </c:pt>
                <c:pt idx="141">
                  <c:v>7</c:v>
                </c:pt>
                <c:pt idx="142">
                  <c:v>8</c:v>
                </c:pt>
                <c:pt idx="143">
                  <c:v>3</c:v>
                </c:pt>
                <c:pt idx="144">
                  <c:v>5</c:v>
                </c:pt>
                <c:pt idx="145">
                  <c:v>7</c:v>
                </c:pt>
                <c:pt idx="146">
                  <c:v>7</c:v>
                </c:pt>
                <c:pt idx="147">
                  <c:v>5</c:v>
                </c:pt>
                <c:pt idx="148">
                  <c:v>7</c:v>
                </c:pt>
                <c:pt idx="149">
                  <c:v>8</c:v>
                </c:pt>
                <c:pt idx="150">
                  <c:v>7</c:v>
                </c:pt>
                <c:pt idx="151">
                  <c:v>3</c:v>
                </c:pt>
                <c:pt idx="152">
                  <c:v>7</c:v>
                </c:pt>
                <c:pt idx="153">
                  <c:v>3</c:v>
                </c:pt>
                <c:pt idx="154">
                  <c:v>7</c:v>
                </c:pt>
                <c:pt idx="155">
                  <c:v>3</c:v>
                </c:pt>
                <c:pt idx="156">
                  <c:v>3</c:v>
                </c:pt>
                <c:pt idx="157">
                  <c:v>8</c:v>
                </c:pt>
                <c:pt idx="158">
                  <c:v>7</c:v>
                </c:pt>
                <c:pt idx="159">
                  <c:v>8</c:v>
                </c:pt>
                <c:pt idx="160">
                  <c:v>3</c:v>
                </c:pt>
                <c:pt idx="161">
                  <c:v>5</c:v>
                </c:pt>
                <c:pt idx="162">
                  <c:v>7</c:v>
                </c:pt>
                <c:pt idx="163">
                  <c:v>7</c:v>
                </c:pt>
                <c:pt idx="164">
                  <c:v>5</c:v>
                </c:pt>
                <c:pt idx="165">
                  <c:v>7</c:v>
                </c:pt>
                <c:pt idx="166">
                  <c:v>8</c:v>
                </c:pt>
                <c:pt idx="167">
                  <c:v>7</c:v>
                </c:pt>
                <c:pt idx="168">
                  <c:v>3</c:v>
                </c:pt>
                <c:pt idx="169">
                  <c:v>7</c:v>
                </c:pt>
                <c:pt idx="170">
                  <c:v>3</c:v>
                </c:pt>
                <c:pt idx="171">
                  <c:v>7</c:v>
                </c:pt>
                <c:pt idx="172">
                  <c:v>3</c:v>
                </c:pt>
                <c:pt idx="173">
                  <c:v>3</c:v>
                </c:pt>
                <c:pt idx="174">
                  <c:v>8</c:v>
                </c:pt>
                <c:pt idx="175">
                  <c:v>7</c:v>
                </c:pt>
                <c:pt idx="176">
                  <c:v>8</c:v>
                </c:pt>
                <c:pt idx="177">
                  <c:v>3</c:v>
                </c:pt>
                <c:pt idx="178">
                  <c:v>5</c:v>
                </c:pt>
                <c:pt idx="179">
                  <c:v>7</c:v>
                </c:pt>
                <c:pt idx="180">
                  <c:v>7</c:v>
                </c:pt>
                <c:pt idx="181">
                  <c:v>5</c:v>
                </c:pt>
                <c:pt idx="182">
                  <c:v>7</c:v>
                </c:pt>
                <c:pt idx="183">
                  <c:v>8</c:v>
                </c:pt>
                <c:pt idx="184">
                  <c:v>7</c:v>
                </c:pt>
                <c:pt idx="185">
                  <c:v>3</c:v>
                </c:pt>
                <c:pt idx="186">
                  <c:v>7</c:v>
                </c:pt>
                <c:pt idx="187">
                  <c:v>3</c:v>
                </c:pt>
                <c:pt idx="188">
                  <c:v>7</c:v>
                </c:pt>
                <c:pt idx="189">
                  <c:v>3</c:v>
                </c:pt>
                <c:pt idx="190">
                  <c:v>3</c:v>
                </c:pt>
                <c:pt idx="191">
                  <c:v>8</c:v>
                </c:pt>
                <c:pt idx="192">
                  <c:v>7</c:v>
                </c:pt>
                <c:pt idx="193">
                  <c:v>8</c:v>
                </c:pt>
                <c:pt idx="194">
                  <c:v>3</c:v>
                </c:pt>
                <c:pt idx="195">
                  <c:v>5</c:v>
                </c:pt>
                <c:pt idx="196">
                  <c:v>7</c:v>
                </c:pt>
                <c:pt idx="197">
                  <c:v>7</c:v>
                </c:pt>
                <c:pt idx="198">
                  <c:v>5</c:v>
                </c:pt>
                <c:pt idx="199">
                  <c:v>7</c:v>
                </c:pt>
                <c:pt idx="200">
                  <c:v>8</c:v>
                </c:pt>
                <c:pt idx="201">
                  <c:v>7</c:v>
                </c:pt>
                <c:pt idx="202">
                  <c:v>3</c:v>
                </c:pt>
                <c:pt idx="203">
                  <c:v>7</c:v>
                </c:pt>
                <c:pt idx="204">
                  <c:v>3</c:v>
                </c:pt>
                <c:pt idx="205">
                  <c:v>7</c:v>
                </c:pt>
                <c:pt idx="206">
                  <c:v>3</c:v>
                </c:pt>
                <c:pt idx="207">
                  <c:v>3</c:v>
                </c:pt>
                <c:pt idx="208">
                  <c:v>8</c:v>
                </c:pt>
                <c:pt idx="209">
                  <c:v>7</c:v>
                </c:pt>
                <c:pt idx="210">
                  <c:v>8</c:v>
                </c:pt>
                <c:pt idx="211">
                  <c:v>3</c:v>
                </c:pt>
                <c:pt idx="212">
                  <c:v>5</c:v>
                </c:pt>
                <c:pt idx="213">
                  <c:v>7</c:v>
                </c:pt>
                <c:pt idx="214">
                  <c:v>7</c:v>
                </c:pt>
                <c:pt idx="215">
                  <c:v>5</c:v>
                </c:pt>
                <c:pt idx="216">
                  <c:v>7</c:v>
                </c:pt>
                <c:pt idx="217">
                  <c:v>8</c:v>
                </c:pt>
                <c:pt idx="218">
                  <c:v>7</c:v>
                </c:pt>
                <c:pt idx="219">
                  <c:v>3</c:v>
                </c:pt>
                <c:pt idx="220">
                  <c:v>7</c:v>
                </c:pt>
                <c:pt idx="221">
                  <c:v>3</c:v>
                </c:pt>
                <c:pt idx="222">
                  <c:v>7</c:v>
                </c:pt>
                <c:pt idx="223">
                  <c:v>3</c:v>
                </c:pt>
                <c:pt idx="224">
                  <c:v>3</c:v>
                </c:pt>
                <c:pt idx="225">
                  <c:v>8</c:v>
                </c:pt>
                <c:pt idx="226">
                  <c:v>7</c:v>
                </c:pt>
                <c:pt idx="227">
                  <c:v>8</c:v>
                </c:pt>
                <c:pt idx="228">
                  <c:v>3</c:v>
                </c:pt>
                <c:pt idx="229">
                  <c:v>5</c:v>
                </c:pt>
                <c:pt idx="230">
                  <c:v>7</c:v>
                </c:pt>
                <c:pt idx="231">
                  <c:v>7</c:v>
                </c:pt>
                <c:pt idx="232">
                  <c:v>5</c:v>
                </c:pt>
                <c:pt idx="233">
                  <c:v>7</c:v>
                </c:pt>
                <c:pt idx="234">
                  <c:v>8</c:v>
                </c:pt>
                <c:pt idx="235">
                  <c:v>7</c:v>
                </c:pt>
                <c:pt idx="236">
                  <c:v>3</c:v>
                </c:pt>
                <c:pt idx="237">
                  <c:v>5</c:v>
                </c:pt>
                <c:pt idx="238">
                  <c:v>8</c:v>
                </c:pt>
                <c:pt idx="239">
                  <c:v>10</c:v>
                </c:pt>
                <c:pt idx="240">
                  <c:v>8</c:v>
                </c:pt>
                <c:pt idx="241">
                  <c:v>8</c:v>
                </c:pt>
                <c:pt idx="242">
                  <c:v>10</c:v>
                </c:pt>
                <c:pt idx="243">
                  <c:v>8</c:v>
                </c:pt>
                <c:pt idx="244">
                  <c:v>10</c:v>
                </c:pt>
                <c:pt idx="245">
                  <c:v>10</c:v>
                </c:pt>
                <c:pt idx="246">
                  <c:v>10</c:v>
                </c:pt>
                <c:pt idx="247">
                  <c:v>8</c:v>
                </c:pt>
                <c:pt idx="248">
                  <c:v>8</c:v>
                </c:pt>
                <c:pt idx="249">
                  <c:v>8</c:v>
                </c:pt>
                <c:pt idx="250">
                  <c:v>10</c:v>
                </c:pt>
                <c:pt idx="251">
                  <c:v>10</c:v>
                </c:pt>
                <c:pt idx="252">
                  <c:v>10</c:v>
                </c:pt>
                <c:pt idx="253">
                  <c:v>10</c:v>
                </c:pt>
                <c:pt idx="254">
                  <c:v>10</c:v>
                </c:pt>
                <c:pt idx="255">
                  <c:v>10</c:v>
                </c:pt>
                <c:pt idx="256">
                  <c:v>8</c:v>
                </c:pt>
                <c:pt idx="257">
                  <c:v>8</c:v>
                </c:pt>
                <c:pt idx="258">
                  <c:v>10</c:v>
                </c:pt>
                <c:pt idx="259">
                  <c:v>10</c:v>
                </c:pt>
                <c:pt idx="260">
                  <c:v>10</c:v>
                </c:pt>
                <c:pt idx="261">
                  <c:v>8</c:v>
                </c:pt>
                <c:pt idx="262">
                  <c:v>10</c:v>
                </c:pt>
                <c:pt idx="263">
                  <c:v>5</c:v>
                </c:pt>
                <c:pt idx="264">
                  <c:v>8</c:v>
                </c:pt>
                <c:pt idx="265">
                  <c:v>10</c:v>
                </c:pt>
                <c:pt idx="266">
                  <c:v>8</c:v>
                </c:pt>
                <c:pt idx="267">
                  <c:v>8</c:v>
                </c:pt>
                <c:pt idx="268">
                  <c:v>10</c:v>
                </c:pt>
                <c:pt idx="269">
                  <c:v>8</c:v>
                </c:pt>
                <c:pt idx="270">
                  <c:v>10</c:v>
                </c:pt>
                <c:pt idx="271">
                  <c:v>10</c:v>
                </c:pt>
                <c:pt idx="272">
                  <c:v>10</c:v>
                </c:pt>
                <c:pt idx="273">
                  <c:v>8</c:v>
                </c:pt>
                <c:pt idx="274">
                  <c:v>8</c:v>
                </c:pt>
                <c:pt idx="275">
                  <c:v>8</c:v>
                </c:pt>
                <c:pt idx="276">
                  <c:v>10</c:v>
                </c:pt>
                <c:pt idx="277">
                  <c:v>10</c:v>
                </c:pt>
                <c:pt idx="278">
                  <c:v>10</c:v>
                </c:pt>
                <c:pt idx="279">
                  <c:v>10</c:v>
                </c:pt>
                <c:pt idx="280">
                  <c:v>10</c:v>
                </c:pt>
                <c:pt idx="281">
                  <c:v>10</c:v>
                </c:pt>
                <c:pt idx="282">
                  <c:v>8</c:v>
                </c:pt>
                <c:pt idx="283">
                  <c:v>8</c:v>
                </c:pt>
                <c:pt idx="284">
                  <c:v>10</c:v>
                </c:pt>
                <c:pt idx="285">
                  <c:v>10</c:v>
                </c:pt>
                <c:pt idx="286">
                  <c:v>10</c:v>
                </c:pt>
                <c:pt idx="287">
                  <c:v>8</c:v>
                </c:pt>
                <c:pt idx="288">
                  <c:v>10</c:v>
                </c:pt>
                <c:pt idx="289">
                  <c:v>5</c:v>
                </c:pt>
                <c:pt idx="290">
                  <c:v>8</c:v>
                </c:pt>
                <c:pt idx="291">
                  <c:v>10</c:v>
                </c:pt>
                <c:pt idx="292">
                  <c:v>8</c:v>
                </c:pt>
                <c:pt idx="293">
                  <c:v>8</c:v>
                </c:pt>
                <c:pt idx="294">
                  <c:v>10</c:v>
                </c:pt>
                <c:pt idx="295">
                  <c:v>8</c:v>
                </c:pt>
                <c:pt idx="296">
                  <c:v>10</c:v>
                </c:pt>
                <c:pt idx="297">
                  <c:v>10</c:v>
                </c:pt>
                <c:pt idx="298">
                  <c:v>10</c:v>
                </c:pt>
                <c:pt idx="299">
                  <c:v>8</c:v>
                </c:pt>
                <c:pt idx="300">
                  <c:v>8</c:v>
                </c:pt>
                <c:pt idx="301">
                  <c:v>8</c:v>
                </c:pt>
                <c:pt idx="302">
                  <c:v>10</c:v>
                </c:pt>
                <c:pt idx="303">
                  <c:v>10</c:v>
                </c:pt>
                <c:pt idx="304">
                  <c:v>10</c:v>
                </c:pt>
                <c:pt idx="305">
                  <c:v>10</c:v>
                </c:pt>
                <c:pt idx="306">
                  <c:v>10</c:v>
                </c:pt>
                <c:pt idx="307">
                  <c:v>10</c:v>
                </c:pt>
                <c:pt idx="308">
                  <c:v>8</c:v>
                </c:pt>
                <c:pt idx="309">
                  <c:v>8</c:v>
                </c:pt>
                <c:pt idx="310">
                  <c:v>10</c:v>
                </c:pt>
                <c:pt idx="311">
                  <c:v>10</c:v>
                </c:pt>
                <c:pt idx="312">
                  <c:v>10</c:v>
                </c:pt>
                <c:pt idx="313">
                  <c:v>8</c:v>
                </c:pt>
                <c:pt idx="314">
                  <c:v>10</c:v>
                </c:pt>
                <c:pt idx="315">
                  <c:v>5</c:v>
                </c:pt>
                <c:pt idx="316">
                  <c:v>8</c:v>
                </c:pt>
                <c:pt idx="317">
                  <c:v>10</c:v>
                </c:pt>
                <c:pt idx="318">
                  <c:v>8</c:v>
                </c:pt>
                <c:pt idx="319">
                  <c:v>8</c:v>
                </c:pt>
                <c:pt idx="320">
                  <c:v>10</c:v>
                </c:pt>
                <c:pt idx="321">
                  <c:v>8</c:v>
                </c:pt>
                <c:pt idx="322">
                  <c:v>10</c:v>
                </c:pt>
                <c:pt idx="323">
                  <c:v>10</c:v>
                </c:pt>
                <c:pt idx="324">
                  <c:v>10</c:v>
                </c:pt>
                <c:pt idx="325">
                  <c:v>8</c:v>
                </c:pt>
                <c:pt idx="326">
                  <c:v>8</c:v>
                </c:pt>
                <c:pt idx="327">
                  <c:v>8</c:v>
                </c:pt>
                <c:pt idx="328">
                  <c:v>10</c:v>
                </c:pt>
                <c:pt idx="329">
                  <c:v>10</c:v>
                </c:pt>
                <c:pt idx="330">
                  <c:v>10</c:v>
                </c:pt>
                <c:pt idx="331">
                  <c:v>10</c:v>
                </c:pt>
                <c:pt idx="332">
                  <c:v>10</c:v>
                </c:pt>
                <c:pt idx="333">
                  <c:v>10</c:v>
                </c:pt>
                <c:pt idx="334">
                  <c:v>8</c:v>
                </c:pt>
                <c:pt idx="335">
                  <c:v>8</c:v>
                </c:pt>
                <c:pt idx="336">
                  <c:v>10</c:v>
                </c:pt>
                <c:pt idx="337">
                  <c:v>10</c:v>
                </c:pt>
                <c:pt idx="338">
                  <c:v>10</c:v>
                </c:pt>
                <c:pt idx="339">
                  <c:v>8</c:v>
                </c:pt>
                <c:pt idx="340">
                  <c:v>10</c:v>
                </c:pt>
                <c:pt idx="341">
                  <c:v>5</c:v>
                </c:pt>
                <c:pt idx="342">
                  <c:v>8</c:v>
                </c:pt>
                <c:pt idx="343">
                  <c:v>10</c:v>
                </c:pt>
                <c:pt idx="344">
                  <c:v>8</c:v>
                </c:pt>
                <c:pt idx="345">
                  <c:v>8</c:v>
                </c:pt>
                <c:pt idx="346">
                  <c:v>10</c:v>
                </c:pt>
                <c:pt idx="347">
                  <c:v>8</c:v>
                </c:pt>
                <c:pt idx="348">
                  <c:v>10</c:v>
                </c:pt>
                <c:pt idx="349">
                  <c:v>10</c:v>
                </c:pt>
                <c:pt idx="350">
                  <c:v>10</c:v>
                </c:pt>
                <c:pt idx="351">
                  <c:v>8</c:v>
                </c:pt>
                <c:pt idx="352">
                  <c:v>8</c:v>
                </c:pt>
                <c:pt idx="353">
                  <c:v>8</c:v>
                </c:pt>
                <c:pt idx="354">
                  <c:v>10</c:v>
                </c:pt>
                <c:pt idx="355">
                  <c:v>10</c:v>
                </c:pt>
                <c:pt idx="356">
                  <c:v>10</c:v>
                </c:pt>
                <c:pt idx="357">
                  <c:v>10</c:v>
                </c:pt>
                <c:pt idx="358">
                  <c:v>10</c:v>
                </c:pt>
                <c:pt idx="359">
                  <c:v>10</c:v>
                </c:pt>
                <c:pt idx="360">
                  <c:v>8</c:v>
                </c:pt>
                <c:pt idx="361">
                  <c:v>8</c:v>
                </c:pt>
                <c:pt idx="362">
                  <c:v>10</c:v>
                </c:pt>
                <c:pt idx="363">
                  <c:v>10</c:v>
                </c:pt>
                <c:pt idx="364">
                  <c:v>10</c:v>
                </c:pt>
                <c:pt idx="365">
                  <c:v>8</c:v>
                </c:pt>
                <c:pt idx="366">
                  <c:v>10</c:v>
                </c:pt>
                <c:pt idx="367">
                  <c:v>5</c:v>
                </c:pt>
                <c:pt idx="368">
                  <c:v>8</c:v>
                </c:pt>
                <c:pt idx="369">
                  <c:v>10</c:v>
                </c:pt>
                <c:pt idx="370">
                  <c:v>8</c:v>
                </c:pt>
                <c:pt idx="371">
                  <c:v>8</c:v>
                </c:pt>
                <c:pt idx="372">
                  <c:v>10</c:v>
                </c:pt>
                <c:pt idx="373">
                  <c:v>8</c:v>
                </c:pt>
                <c:pt idx="374">
                  <c:v>10</c:v>
                </c:pt>
                <c:pt idx="375">
                  <c:v>10</c:v>
                </c:pt>
                <c:pt idx="376">
                  <c:v>10</c:v>
                </c:pt>
                <c:pt idx="377">
                  <c:v>8</c:v>
                </c:pt>
                <c:pt idx="378">
                  <c:v>8</c:v>
                </c:pt>
                <c:pt idx="379">
                  <c:v>8</c:v>
                </c:pt>
                <c:pt idx="380">
                  <c:v>10</c:v>
                </c:pt>
                <c:pt idx="381">
                  <c:v>10</c:v>
                </c:pt>
                <c:pt idx="382">
                  <c:v>10</c:v>
                </c:pt>
                <c:pt idx="383">
                  <c:v>10</c:v>
                </c:pt>
                <c:pt idx="384">
                  <c:v>10</c:v>
                </c:pt>
                <c:pt idx="385">
                  <c:v>10</c:v>
                </c:pt>
                <c:pt idx="386">
                  <c:v>8</c:v>
                </c:pt>
                <c:pt idx="387">
                  <c:v>8</c:v>
                </c:pt>
                <c:pt idx="388">
                  <c:v>10</c:v>
                </c:pt>
                <c:pt idx="389">
                  <c:v>10</c:v>
                </c:pt>
                <c:pt idx="390">
                  <c:v>10</c:v>
                </c:pt>
                <c:pt idx="391">
                  <c:v>8</c:v>
                </c:pt>
                <c:pt idx="392">
                  <c:v>10</c:v>
                </c:pt>
                <c:pt idx="393">
                  <c:v>5</c:v>
                </c:pt>
                <c:pt idx="394">
                  <c:v>8</c:v>
                </c:pt>
                <c:pt idx="395">
                  <c:v>10</c:v>
                </c:pt>
                <c:pt idx="396">
                  <c:v>8</c:v>
                </c:pt>
                <c:pt idx="397">
                  <c:v>8</c:v>
                </c:pt>
                <c:pt idx="398">
                  <c:v>10</c:v>
                </c:pt>
                <c:pt idx="399">
                  <c:v>8</c:v>
                </c:pt>
                <c:pt idx="400">
                  <c:v>10</c:v>
                </c:pt>
                <c:pt idx="401">
                  <c:v>10</c:v>
                </c:pt>
                <c:pt idx="402">
                  <c:v>10</c:v>
                </c:pt>
                <c:pt idx="403">
                  <c:v>8</c:v>
                </c:pt>
                <c:pt idx="404">
                  <c:v>8</c:v>
                </c:pt>
                <c:pt idx="405">
                  <c:v>8</c:v>
                </c:pt>
                <c:pt idx="406">
                  <c:v>10</c:v>
                </c:pt>
                <c:pt idx="407">
                  <c:v>10</c:v>
                </c:pt>
                <c:pt idx="408">
                  <c:v>10</c:v>
                </c:pt>
                <c:pt idx="409">
                  <c:v>10</c:v>
                </c:pt>
                <c:pt idx="410">
                  <c:v>10</c:v>
                </c:pt>
                <c:pt idx="411">
                  <c:v>10</c:v>
                </c:pt>
                <c:pt idx="412">
                  <c:v>8</c:v>
                </c:pt>
                <c:pt idx="413">
                  <c:v>8</c:v>
                </c:pt>
                <c:pt idx="414">
                  <c:v>10</c:v>
                </c:pt>
                <c:pt idx="415">
                  <c:v>10</c:v>
                </c:pt>
                <c:pt idx="416">
                  <c:v>10</c:v>
                </c:pt>
                <c:pt idx="417">
                  <c:v>8</c:v>
                </c:pt>
                <c:pt idx="418">
                  <c:v>10</c:v>
                </c:pt>
                <c:pt idx="419">
                  <c:v>5</c:v>
                </c:pt>
                <c:pt idx="420">
                  <c:v>8</c:v>
                </c:pt>
                <c:pt idx="421">
                  <c:v>10</c:v>
                </c:pt>
                <c:pt idx="422">
                  <c:v>8</c:v>
                </c:pt>
                <c:pt idx="423">
                  <c:v>8</c:v>
                </c:pt>
                <c:pt idx="424">
                  <c:v>10</c:v>
                </c:pt>
                <c:pt idx="425">
                  <c:v>8</c:v>
                </c:pt>
                <c:pt idx="426">
                  <c:v>10</c:v>
                </c:pt>
                <c:pt idx="427">
                  <c:v>10</c:v>
                </c:pt>
                <c:pt idx="428">
                  <c:v>10</c:v>
                </c:pt>
                <c:pt idx="429">
                  <c:v>8</c:v>
                </c:pt>
                <c:pt idx="430">
                  <c:v>8</c:v>
                </c:pt>
                <c:pt idx="431">
                  <c:v>8</c:v>
                </c:pt>
                <c:pt idx="432">
                  <c:v>10</c:v>
                </c:pt>
                <c:pt idx="433">
                  <c:v>10</c:v>
                </c:pt>
                <c:pt idx="434">
                  <c:v>10</c:v>
                </c:pt>
                <c:pt idx="435">
                  <c:v>10</c:v>
                </c:pt>
                <c:pt idx="436">
                  <c:v>10</c:v>
                </c:pt>
                <c:pt idx="437">
                  <c:v>10</c:v>
                </c:pt>
                <c:pt idx="438">
                  <c:v>8</c:v>
                </c:pt>
                <c:pt idx="439">
                  <c:v>8</c:v>
                </c:pt>
                <c:pt idx="440">
                  <c:v>10</c:v>
                </c:pt>
                <c:pt idx="441">
                  <c:v>10</c:v>
                </c:pt>
                <c:pt idx="442">
                  <c:v>10</c:v>
                </c:pt>
                <c:pt idx="443">
                  <c:v>8</c:v>
                </c:pt>
                <c:pt idx="444">
                  <c:v>10</c:v>
                </c:pt>
                <c:pt idx="445">
                  <c:v>5</c:v>
                </c:pt>
                <c:pt idx="446">
                  <c:v>8</c:v>
                </c:pt>
                <c:pt idx="447">
                  <c:v>10</c:v>
                </c:pt>
                <c:pt idx="448">
                  <c:v>8</c:v>
                </c:pt>
                <c:pt idx="449">
                  <c:v>8</c:v>
                </c:pt>
                <c:pt idx="450">
                  <c:v>10</c:v>
                </c:pt>
                <c:pt idx="451">
                  <c:v>8</c:v>
                </c:pt>
                <c:pt idx="452">
                  <c:v>10</c:v>
                </c:pt>
                <c:pt idx="453">
                  <c:v>10</c:v>
                </c:pt>
                <c:pt idx="454">
                  <c:v>10</c:v>
                </c:pt>
                <c:pt idx="455">
                  <c:v>8</c:v>
                </c:pt>
                <c:pt idx="456">
                  <c:v>8</c:v>
                </c:pt>
                <c:pt idx="457">
                  <c:v>8</c:v>
                </c:pt>
                <c:pt idx="458">
                  <c:v>10</c:v>
                </c:pt>
                <c:pt idx="459">
                  <c:v>10</c:v>
                </c:pt>
                <c:pt idx="460">
                  <c:v>10</c:v>
                </c:pt>
                <c:pt idx="461">
                  <c:v>10</c:v>
                </c:pt>
                <c:pt idx="462">
                  <c:v>10</c:v>
                </c:pt>
                <c:pt idx="463">
                  <c:v>10</c:v>
                </c:pt>
                <c:pt idx="464">
                  <c:v>8</c:v>
                </c:pt>
                <c:pt idx="465">
                  <c:v>8</c:v>
                </c:pt>
                <c:pt idx="466">
                  <c:v>10</c:v>
                </c:pt>
                <c:pt idx="467">
                  <c:v>10</c:v>
                </c:pt>
                <c:pt idx="468">
                  <c:v>10</c:v>
                </c:pt>
                <c:pt idx="469">
                  <c:v>8</c:v>
                </c:pt>
                <c:pt idx="470">
                  <c:v>10</c:v>
                </c:pt>
                <c:pt idx="471">
                  <c:v>5</c:v>
                </c:pt>
                <c:pt idx="472">
                  <c:v>8</c:v>
                </c:pt>
                <c:pt idx="473">
                  <c:v>10</c:v>
                </c:pt>
                <c:pt idx="474">
                  <c:v>8</c:v>
                </c:pt>
                <c:pt idx="475">
                  <c:v>8</c:v>
                </c:pt>
                <c:pt idx="476">
                  <c:v>10</c:v>
                </c:pt>
                <c:pt idx="477">
                  <c:v>8</c:v>
                </c:pt>
                <c:pt idx="478">
                  <c:v>10</c:v>
                </c:pt>
                <c:pt idx="479">
                  <c:v>10</c:v>
                </c:pt>
                <c:pt idx="480">
                  <c:v>10</c:v>
                </c:pt>
                <c:pt idx="481">
                  <c:v>8</c:v>
                </c:pt>
                <c:pt idx="482">
                  <c:v>8</c:v>
                </c:pt>
                <c:pt idx="483">
                  <c:v>8</c:v>
                </c:pt>
                <c:pt idx="484">
                  <c:v>10</c:v>
                </c:pt>
                <c:pt idx="485">
                  <c:v>10</c:v>
                </c:pt>
                <c:pt idx="486">
                  <c:v>10</c:v>
                </c:pt>
                <c:pt idx="487">
                  <c:v>10</c:v>
                </c:pt>
                <c:pt idx="488">
                  <c:v>10</c:v>
                </c:pt>
                <c:pt idx="489">
                  <c:v>10</c:v>
                </c:pt>
                <c:pt idx="490">
                  <c:v>8</c:v>
                </c:pt>
                <c:pt idx="491">
                  <c:v>8</c:v>
                </c:pt>
                <c:pt idx="492">
                  <c:v>10</c:v>
                </c:pt>
                <c:pt idx="493">
                  <c:v>10</c:v>
                </c:pt>
                <c:pt idx="494">
                  <c:v>10</c:v>
                </c:pt>
                <c:pt idx="495">
                  <c:v>8</c:v>
                </c:pt>
                <c:pt idx="496">
                  <c:v>10</c:v>
                </c:pt>
                <c:pt idx="497">
                  <c:v>5</c:v>
                </c:pt>
                <c:pt idx="498">
                  <c:v>8</c:v>
                </c:pt>
                <c:pt idx="499">
                  <c:v>10</c:v>
                </c:pt>
                <c:pt idx="500">
                  <c:v>8</c:v>
                </c:pt>
                <c:pt idx="501">
                  <c:v>8</c:v>
                </c:pt>
                <c:pt idx="502">
                  <c:v>10</c:v>
                </c:pt>
                <c:pt idx="503">
                  <c:v>8</c:v>
                </c:pt>
                <c:pt idx="504">
                  <c:v>10</c:v>
                </c:pt>
                <c:pt idx="505">
                  <c:v>10</c:v>
                </c:pt>
                <c:pt idx="506">
                  <c:v>10</c:v>
                </c:pt>
                <c:pt idx="507">
                  <c:v>8</c:v>
                </c:pt>
                <c:pt idx="508">
                  <c:v>8</c:v>
                </c:pt>
                <c:pt idx="509">
                  <c:v>8</c:v>
                </c:pt>
                <c:pt idx="510">
                  <c:v>10</c:v>
                </c:pt>
                <c:pt idx="511">
                  <c:v>10</c:v>
                </c:pt>
                <c:pt idx="512">
                  <c:v>10</c:v>
                </c:pt>
                <c:pt idx="513">
                  <c:v>10</c:v>
                </c:pt>
                <c:pt idx="514">
                  <c:v>10</c:v>
                </c:pt>
                <c:pt idx="515">
                  <c:v>10</c:v>
                </c:pt>
                <c:pt idx="516">
                  <c:v>8</c:v>
                </c:pt>
                <c:pt idx="517">
                  <c:v>8</c:v>
                </c:pt>
                <c:pt idx="518">
                  <c:v>10</c:v>
                </c:pt>
                <c:pt idx="519">
                  <c:v>10</c:v>
                </c:pt>
                <c:pt idx="520">
                  <c:v>10</c:v>
                </c:pt>
                <c:pt idx="521">
                  <c:v>8</c:v>
                </c:pt>
                <c:pt idx="522">
                  <c:v>10</c:v>
                </c:pt>
                <c:pt idx="523">
                  <c:v>5</c:v>
                </c:pt>
                <c:pt idx="524">
                  <c:v>8</c:v>
                </c:pt>
                <c:pt idx="525">
                  <c:v>10</c:v>
                </c:pt>
                <c:pt idx="526">
                  <c:v>8</c:v>
                </c:pt>
                <c:pt idx="527">
                  <c:v>12</c:v>
                </c:pt>
                <c:pt idx="528">
                  <c:v>10</c:v>
                </c:pt>
                <c:pt idx="529">
                  <c:v>7</c:v>
                </c:pt>
                <c:pt idx="530">
                  <c:v>8</c:v>
                </c:pt>
                <c:pt idx="531">
                  <c:v>10</c:v>
                </c:pt>
                <c:pt idx="532">
                  <c:v>10</c:v>
                </c:pt>
                <c:pt idx="533">
                  <c:v>10</c:v>
                </c:pt>
                <c:pt idx="534">
                  <c:v>5</c:v>
                </c:pt>
                <c:pt idx="535">
                  <c:v>8</c:v>
                </c:pt>
                <c:pt idx="536">
                  <c:v>8</c:v>
                </c:pt>
                <c:pt idx="537">
                  <c:v>10</c:v>
                </c:pt>
                <c:pt idx="538">
                  <c:v>12</c:v>
                </c:pt>
                <c:pt idx="539">
                  <c:v>8</c:v>
                </c:pt>
                <c:pt idx="540">
                  <c:v>12</c:v>
                </c:pt>
                <c:pt idx="541">
                  <c:v>8</c:v>
                </c:pt>
                <c:pt idx="542">
                  <c:v>10</c:v>
                </c:pt>
                <c:pt idx="543">
                  <c:v>12</c:v>
                </c:pt>
                <c:pt idx="544">
                  <c:v>10</c:v>
                </c:pt>
                <c:pt idx="545">
                  <c:v>12</c:v>
                </c:pt>
                <c:pt idx="546">
                  <c:v>10</c:v>
                </c:pt>
                <c:pt idx="547">
                  <c:v>8</c:v>
                </c:pt>
                <c:pt idx="548">
                  <c:v>12</c:v>
                </c:pt>
                <c:pt idx="549">
                  <c:v>8</c:v>
                </c:pt>
                <c:pt idx="550">
                  <c:v>10</c:v>
                </c:pt>
                <c:pt idx="551">
                  <c:v>12</c:v>
                </c:pt>
                <c:pt idx="552">
                  <c:v>8</c:v>
                </c:pt>
                <c:pt idx="553">
                  <c:v>12</c:v>
                </c:pt>
                <c:pt idx="554">
                  <c:v>10</c:v>
                </c:pt>
                <c:pt idx="555">
                  <c:v>7</c:v>
                </c:pt>
                <c:pt idx="556">
                  <c:v>8</c:v>
                </c:pt>
                <c:pt idx="557">
                  <c:v>10</c:v>
                </c:pt>
                <c:pt idx="558">
                  <c:v>10</c:v>
                </c:pt>
                <c:pt idx="559">
                  <c:v>10</c:v>
                </c:pt>
                <c:pt idx="560">
                  <c:v>5</c:v>
                </c:pt>
                <c:pt idx="561">
                  <c:v>8</c:v>
                </c:pt>
                <c:pt idx="562">
                  <c:v>8</c:v>
                </c:pt>
                <c:pt idx="563">
                  <c:v>10</c:v>
                </c:pt>
                <c:pt idx="564">
                  <c:v>12</c:v>
                </c:pt>
                <c:pt idx="565">
                  <c:v>8</c:v>
                </c:pt>
                <c:pt idx="566">
                  <c:v>12</c:v>
                </c:pt>
                <c:pt idx="567">
                  <c:v>8</c:v>
                </c:pt>
                <c:pt idx="568">
                  <c:v>10</c:v>
                </c:pt>
                <c:pt idx="569">
                  <c:v>12</c:v>
                </c:pt>
                <c:pt idx="570">
                  <c:v>10</c:v>
                </c:pt>
                <c:pt idx="571">
                  <c:v>12</c:v>
                </c:pt>
                <c:pt idx="572">
                  <c:v>10</c:v>
                </c:pt>
                <c:pt idx="573">
                  <c:v>8</c:v>
                </c:pt>
                <c:pt idx="574">
                  <c:v>12</c:v>
                </c:pt>
                <c:pt idx="575">
                  <c:v>8</c:v>
                </c:pt>
                <c:pt idx="576">
                  <c:v>10</c:v>
                </c:pt>
                <c:pt idx="577">
                  <c:v>12</c:v>
                </c:pt>
                <c:pt idx="578">
                  <c:v>8</c:v>
                </c:pt>
                <c:pt idx="579">
                  <c:v>12</c:v>
                </c:pt>
                <c:pt idx="580">
                  <c:v>10</c:v>
                </c:pt>
                <c:pt idx="581">
                  <c:v>7</c:v>
                </c:pt>
                <c:pt idx="582">
                  <c:v>8</c:v>
                </c:pt>
                <c:pt idx="583">
                  <c:v>10</c:v>
                </c:pt>
                <c:pt idx="584">
                  <c:v>10</c:v>
                </c:pt>
                <c:pt idx="585">
                  <c:v>10</c:v>
                </c:pt>
                <c:pt idx="586">
                  <c:v>5</c:v>
                </c:pt>
                <c:pt idx="587">
                  <c:v>8</c:v>
                </c:pt>
                <c:pt idx="588">
                  <c:v>8</c:v>
                </c:pt>
                <c:pt idx="589">
                  <c:v>10</c:v>
                </c:pt>
                <c:pt idx="590">
                  <c:v>12</c:v>
                </c:pt>
                <c:pt idx="591">
                  <c:v>8</c:v>
                </c:pt>
                <c:pt idx="592">
                  <c:v>12</c:v>
                </c:pt>
                <c:pt idx="593">
                  <c:v>8</c:v>
                </c:pt>
                <c:pt idx="594">
                  <c:v>10</c:v>
                </c:pt>
                <c:pt idx="595">
                  <c:v>12</c:v>
                </c:pt>
                <c:pt idx="596">
                  <c:v>10</c:v>
                </c:pt>
                <c:pt idx="597">
                  <c:v>12</c:v>
                </c:pt>
                <c:pt idx="598">
                  <c:v>10</c:v>
                </c:pt>
                <c:pt idx="599">
                  <c:v>8</c:v>
                </c:pt>
                <c:pt idx="600">
                  <c:v>12</c:v>
                </c:pt>
                <c:pt idx="601">
                  <c:v>8</c:v>
                </c:pt>
                <c:pt idx="602">
                  <c:v>10</c:v>
                </c:pt>
                <c:pt idx="603">
                  <c:v>12</c:v>
                </c:pt>
                <c:pt idx="604">
                  <c:v>8</c:v>
                </c:pt>
                <c:pt idx="605">
                  <c:v>12</c:v>
                </c:pt>
                <c:pt idx="606">
                  <c:v>10</c:v>
                </c:pt>
                <c:pt idx="607">
                  <c:v>7</c:v>
                </c:pt>
                <c:pt idx="608">
                  <c:v>8</c:v>
                </c:pt>
                <c:pt idx="609">
                  <c:v>10</c:v>
                </c:pt>
                <c:pt idx="610">
                  <c:v>10</c:v>
                </c:pt>
                <c:pt idx="611">
                  <c:v>10</c:v>
                </c:pt>
                <c:pt idx="612">
                  <c:v>5</c:v>
                </c:pt>
                <c:pt idx="613">
                  <c:v>8</c:v>
                </c:pt>
                <c:pt idx="614">
                  <c:v>8</c:v>
                </c:pt>
                <c:pt idx="615">
                  <c:v>10</c:v>
                </c:pt>
                <c:pt idx="616">
                  <c:v>12</c:v>
                </c:pt>
                <c:pt idx="617">
                  <c:v>8</c:v>
                </c:pt>
                <c:pt idx="618">
                  <c:v>12</c:v>
                </c:pt>
                <c:pt idx="619">
                  <c:v>8</c:v>
                </c:pt>
                <c:pt idx="620">
                  <c:v>10</c:v>
                </c:pt>
                <c:pt idx="621">
                  <c:v>12</c:v>
                </c:pt>
                <c:pt idx="622">
                  <c:v>10</c:v>
                </c:pt>
                <c:pt idx="623">
                  <c:v>12</c:v>
                </c:pt>
                <c:pt idx="624">
                  <c:v>10</c:v>
                </c:pt>
                <c:pt idx="625">
                  <c:v>8</c:v>
                </c:pt>
                <c:pt idx="626">
                  <c:v>12</c:v>
                </c:pt>
                <c:pt idx="627">
                  <c:v>8</c:v>
                </c:pt>
                <c:pt idx="628">
                  <c:v>10</c:v>
                </c:pt>
                <c:pt idx="629">
                  <c:v>12</c:v>
                </c:pt>
                <c:pt idx="630">
                  <c:v>8</c:v>
                </c:pt>
                <c:pt idx="631">
                  <c:v>12</c:v>
                </c:pt>
                <c:pt idx="632">
                  <c:v>10</c:v>
                </c:pt>
                <c:pt idx="633">
                  <c:v>7</c:v>
                </c:pt>
                <c:pt idx="634">
                  <c:v>8</c:v>
                </c:pt>
                <c:pt idx="635">
                  <c:v>10</c:v>
                </c:pt>
                <c:pt idx="636">
                  <c:v>10</c:v>
                </c:pt>
                <c:pt idx="637">
                  <c:v>10</c:v>
                </c:pt>
                <c:pt idx="638">
                  <c:v>5</c:v>
                </c:pt>
                <c:pt idx="639">
                  <c:v>8</c:v>
                </c:pt>
                <c:pt idx="640">
                  <c:v>8</c:v>
                </c:pt>
                <c:pt idx="641">
                  <c:v>10</c:v>
                </c:pt>
                <c:pt idx="642">
                  <c:v>12</c:v>
                </c:pt>
                <c:pt idx="643">
                  <c:v>8</c:v>
                </c:pt>
                <c:pt idx="644">
                  <c:v>12</c:v>
                </c:pt>
                <c:pt idx="645">
                  <c:v>8</c:v>
                </c:pt>
                <c:pt idx="646">
                  <c:v>10</c:v>
                </c:pt>
                <c:pt idx="647">
                  <c:v>12</c:v>
                </c:pt>
                <c:pt idx="648">
                  <c:v>10</c:v>
                </c:pt>
                <c:pt idx="649">
                  <c:v>12</c:v>
                </c:pt>
                <c:pt idx="650">
                  <c:v>10</c:v>
                </c:pt>
                <c:pt idx="651">
                  <c:v>8</c:v>
                </c:pt>
                <c:pt idx="652">
                  <c:v>12</c:v>
                </c:pt>
                <c:pt idx="653">
                  <c:v>8</c:v>
                </c:pt>
                <c:pt idx="654">
                  <c:v>10</c:v>
                </c:pt>
                <c:pt idx="655">
                  <c:v>12</c:v>
                </c:pt>
                <c:pt idx="656">
                  <c:v>8</c:v>
                </c:pt>
                <c:pt idx="657">
                  <c:v>12</c:v>
                </c:pt>
                <c:pt idx="658">
                  <c:v>10</c:v>
                </c:pt>
                <c:pt idx="659">
                  <c:v>7</c:v>
                </c:pt>
                <c:pt idx="660">
                  <c:v>8</c:v>
                </c:pt>
                <c:pt idx="661">
                  <c:v>10</c:v>
                </c:pt>
                <c:pt idx="662">
                  <c:v>10</c:v>
                </c:pt>
                <c:pt idx="663">
                  <c:v>10</c:v>
                </c:pt>
                <c:pt idx="664">
                  <c:v>5</c:v>
                </c:pt>
                <c:pt idx="665">
                  <c:v>8</c:v>
                </c:pt>
                <c:pt idx="666">
                  <c:v>8</c:v>
                </c:pt>
                <c:pt idx="667">
                  <c:v>10</c:v>
                </c:pt>
                <c:pt idx="668">
                  <c:v>12</c:v>
                </c:pt>
                <c:pt idx="669">
                  <c:v>8</c:v>
                </c:pt>
                <c:pt idx="670">
                  <c:v>12</c:v>
                </c:pt>
                <c:pt idx="671">
                  <c:v>8</c:v>
                </c:pt>
                <c:pt idx="672">
                  <c:v>10</c:v>
                </c:pt>
                <c:pt idx="673">
                  <c:v>12</c:v>
                </c:pt>
                <c:pt idx="674">
                  <c:v>10</c:v>
                </c:pt>
                <c:pt idx="675">
                  <c:v>12</c:v>
                </c:pt>
                <c:pt idx="676">
                  <c:v>10</c:v>
                </c:pt>
                <c:pt idx="677">
                  <c:v>8</c:v>
                </c:pt>
                <c:pt idx="678">
                  <c:v>12</c:v>
                </c:pt>
                <c:pt idx="679">
                  <c:v>8</c:v>
                </c:pt>
                <c:pt idx="680">
                  <c:v>10</c:v>
                </c:pt>
                <c:pt idx="681">
                  <c:v>12</c:v>
                </c:pt>
                <c:pt idx="682">
                  <c:v>8</c:v>
                </c:pt>
                <c:pt idx="683">
                  <c:v>12</c:v>
                </c:pt>
                <c:pt idx="684">
                  <c:v>10</c:v>
                </c:pt>
                <c:pt idx="685">
                  <c:v>7</c:v>
                </c:pt>
                <c:pt idx="686">
                  <c:v>8</c:v>
                </c:pt>
                <c:pt idx="687">
                  <c:v>10</c:v>
                </c:pt>
                <c:pt idx="688">
                  <c:v>10</c:v>
                </c:pt>
                <c:pt idx="689">
                  <c:v>10</c:v>
                </c:pt>
                <c:pt idx="690">
                  <c:v>5</c:v>
                </c:pt>
                <c:pt idx="691">
                  <c:v>8</c:v>
                </c:pt>
                <c:pt idx="692">
                  <c:v>8</c:v>
                </c:pt>
                <c:pt idx="693">
                  <c:v>10</c:v>
                </c:pt>
                <c:pt idx="694">
                  <c:v>12</c:v>
                </c:pt>
                <c:pt idx="695">
                  <c:v>8</c:v>
                </c:pt>
                <c:pt idx="696">
                  <c:v>12</c:v>
                </c:pt>
                <c:pt idx="697">
                  <c:v>8</c:v>
                </c:pt>
                <c:pt idx="698">
                  <c:v>10</c:v>
                </c:pt>
                <c:pt idx="699">
                  <c:v>12</c:v>
                </c:pt>
                <c:pt idx="700">
                  <c:v>10</c:v>
                </c:pt>
                <c:pt idx="701">
                  <c:v>12</c:v>
                </c:pt>
                <c:pt idx="702">
                  <c:v>10</c:v>
                </c:pt>
                <c:pt idx="703">
                  <c:v>8</c:v>
                </c:pt>
                <c:pt idx="704">
                  <c:v>12</c:v>
                </c:pt>
                <c:pt idx="705">
                  <c:v>8</c:v>
                </c:pt>
                <c:pt idx="706">
                  <c:v>10</c:v>
                </c:pt>
                <c:pt idx="707">
                  <c:v>12</c:v>
                </c:pt>
                <c:pt idx="708">
                  <c:v>8</c:v>
                </c:pt>
                <c:pt idx="709">
                  <c:v>12</c:v>
                </c:pt>
                <c:pt idx="710">
                  <c:v>10</c:v>
                </c:pt>
                <c:pt idx="711">
                  <c:v>7</c:v>
                </c:pt>
                <c:pt idx="712">
                  <c:v>8</c:v>
                </c:pt>
                <c:pt idx="713">
                  <c:v>10</c:v>
                </c:pt>
                <c:pt idx="714">
                  <c:v>10</c:v>
                </c:pt>
                <c:pt idx="715">
                  <c:v>10</c:v>
                </c:pt>
                <c:pt idx="716">
                  <c:v>5</c:v>
                </c:pt>
                <c:pt idx="717">
                  <c:v>8</c:v>
                </c:pt>
                <c:pt idx="718">
                  <c:v>8</c:v>
                </c:pt>
                <c:pt idx="719">
                  <c:v>10</c:v>
                </c:pt>
                <c:pt idx="720">
                  <c:v>12</c:v>
                </c:pt>
                <c:pt idx="721">
                  <c:v>8</c:v>
                </c:pt>
                <c:pt idx="722">
                  <c:v>12</c:v>
                </c:pt>
                <c:pt idx="723">
                  <c:v>8</c:v>
                </c:pt>
                <c:pt idx="724">
                  <c:v>10</c:v>
                </c:pt>
                <c:pt idx="725">
                  <c:v>12</c:v>
                </c:pt>
                <c:pt idx="726">
                  <c:v>10</c:v>
                </c:pt>
                <c:pt idx="727">
                  <c:v>12</c:v>
                </c:pt>
                <c:pt idx="728">
                  <c:v>10</c:v>
                </c:pt>
                <c:pt idx="729">
                  <c:v>8</c:v>
                </c:pt>
                <c:pt idx="730">
                  <c:v>12</c:v>
                </c:pt>
                <c:pt idx="731">
                  <c:v>8</c:v>
                </c:pt>
                <c:pt idx="732">
                  <c:v>10</c:v>
                </c:pt>
                <c:pt idx="733">
                  <c:v>12</c:v>
                </c:pt>
                <c:pt idx="734">
                  <c:v>8</c:v>
                </c:pt>
                <c:pt idx="735">
                  <c:v>12</c:v>
                </c:pt>
                <c:pt idx="736">
                  <c:v>10</c:v>
                </c:pt>
                <c:pt idx="737">
                  <c:v>7</c:v>
                </c:pt>
                <c:pt idx="738">
                  <c:v>8</c:v>
                </c:pt>
                <c:pt idx="739">
                  <c:v>10</c:v>
                </c:pt>
                <c:pt idx="740">
                  <c:v>10</c:v>
                </c:pt>
                <c:pt idx="741">
                  <c:v>10</c:v>
                </c:pt>
                <c:pt idx="742">
                  <c:v>5</c:v>
                </c:pt>
                <c:pt idx="743">
                  <c:v>8</c:v>
                </c:pt>
                <c:pt idx="744">
                  <c:v>8</c:v>
                </c:pt>
                <c:pt idx="745">
                  <c:v>10</c:v>
                </c:pt>
                <c:pt idx="746">
                  <c:v>12</c:v>
                </c:pt>
                <c:pt idx="747">
                  <c:v>8</c:v>
                </c:pt>
                <c:pt idx="748">
                  <c:v>12</c:v>
                </c:pt>
                <c:pt idx="749">
                  <c:v>8</c:v>
                </c:pt>
                <c:pt idx="750">
                  <c:v>10</c:v>
                </c:pt>
                <c:pt idx="751">
                  <c:v>12</c:v>
                </c:pt>
                <c:pt idx="752">
                  <c:v>10</c:v>
                </c:pt>
                <c:pt idx="753">
                  <c:v>12</c:v>
                </c:pt>
                <c:pt idx="754">
                  <c:v>10</c:v>
                </c:pt>
                <c:pt idx="755">
                  <c:v>8</c:v>
                </c:pt>
                <c:pt idx="756">
                  <c:v>12</c:v>
                </c:pt>
                <c:pt idx="757">
                  <c:v>8</c:v>
                </c:pt>
                <c:pt idx="758">
                  <c:v>10</c:v>
                </c:pt>
                <c:pt idx="759">
                  <c:v>12</c:v>
                </c:pt>
                <c:pt idx="760">
                  <c:v>8</c:v>
                </c:pt>
                <c:pt idx="761">
                  <c:v>12</c:v>
                </c:pt>
                <c:pt idx="762">
                  <c:v>10</c:v>
                </c:pt>
                <c:pt idx="763">
                  <c:v>7</c:v>
                </c:pt>
                <c:pt idx="764">
                  <c:v>8</c:v>
                </c:pt>
                <c:pt idx="765">
                  <c:v>10</c:v>
                </c:pt>
                <c:pt idx="766">
                  <c:v>10</c:v>
                </c:pt>
                <c:pt idx="767">
                  <c:v>10</c:v>
                </c:pt>
                <c:pt idx="768">
                  <c:v>5</c:v>
                </c:pt>
                <c:pt idx="769">
                  <c:v>8</c:v>
                </c:pt>
                <c:pt idx="770">
                  <c:v>8</c:v>
                </c:pt>
                <c:pt idx="771">
                  <c:v>10</c:v>
                </c:pt>
                <c:pt idx="772">
                  <c:v>12</c:v>
                </c:pt>
                <c:pt idx="773">
                  <c:v>8</c:v>
                </c:pt>
                <c:pt idx="774">
                  <c:v>12</c:v>
                </c:pt>
                <c:pt idx="775">
                  <c:v>8</c:v>
                </c:pt>
                <c:pt idx="776">
                  <c:v>10</c:v>
                </c:pt>
                <c:pt idx="777">
                  <c:v>12</c:v>
                </c:pt>
                <c:pt idx="778">
                  <c:v>10</c:v>
                </c:pt>
                <c:pt idx="779">
                  <c:v>12</c:v>
                </c:pt>
                <c:pt idx="780">
                  <c:v>10</c:v>
                </c:pt>
                <c:pt idx="781">
                  <c:v>8</c:v>
                </c:pt>
                <c:pt idx="782">
                  <c:v>12</c:v>
                </c:pt>
                <c:pt idx="783">
                  <c:v>8</c:v>
                </c:pt>
                <c:pt idx="784">
                  <c:v>10</c:v>
                </c:pt>
                <c:pt idx="785">
                  <c:v>12</c:v>
                </c:pt>
                <c:pt idx="786">
                  <c:v>8</c:v>
                </c:pt>
                <c:pt idx="787">
                  <c:v>12</c:v>
                </c:pt>
                <c:pt idx="788">
                  <c:v>10</c:v>
                </c:pt>
                <c:pt idx="789">
                  <c:v>7</c:v>
                </c:pt>
                <c:pt idx="790">
                  <c:v>8</c:v>
                </c:pt>
                <c:pt idx="791">
                  <c:v>10</c:v>
                </c:pt>
                <c:pt idx="792">
                  <c:v>10</c:v>
                </c:pt>
                <c:pt idx="793">
                  <c:v>10</c:v>
                </c:pt>
                <c:pt idx="794">
                  <c:v>5</c:v>
                </c:pt>
                <c:pt idx="795">
                  <c:v>8</c:v>
                </c:pt>
                <c:pt idx="796">
                  <c:v>8</c:v>
                </c:pt>
                <c:pt idx="797">
                  <c:v>10</c:v>
                </c:pt>
                <c:pt idx="798">
                  <c:v>12</c:v>
                </c:pt>
                <c:pt idx="799">
                  <c:v>8</c:v>
                </c:pt>
                <c:pt idx="800">
                  <c:v>12</c:v>
                </c:pt>
                <c:pt idx="801">
                  <c:v>8</c:v>
                </c:pt>
                <c:pt idx="802">
                  <c:v>10</c:v>
                </c:pt>
                <c:pt idx="803">
                  <c:v>12</c:v>
                </c:pt>
                <c:pt idx="804">
                  <c:v>10</c:v>
                </c:pt>
                <c:pt idx="805">
                  <c:v>12</c:v>
                </c:pt>
                <c:pt idx="806">
                  <c:v>10</c:v>
                </c:pt>
                <c:pt idx="807">
                  <c:v>8</c:v>
                </c:pt>
                <c:pt idx="808">
                  <c:v>12</c:v>
                </c:pt>
                <c:pt idx="809">
                  <c:v>8</c:v>
                </c:pt>
                <c:pt idx="810">
                  <c:v>10</c:v>
                </c:pt>
                <c:pt idx="811">
                  <c:v>12</c:v>
                </c:pt>
                <c:pt idx="812">
                  <c:v>8</c:v>
                </c:pt>
                <c:pt idx="813">
                  <c:v>12</c:v>
                </c:pt>
                <c:pt idx="814">
                  <c:v>10</c:v>
                </c:pt>
                <c:pt idx="815">
                  <c:v>7</c:v>
                </c:pt>
                <c:pt idx="816">
                  <c:v>8</c:v>
                </c:pt>
                <c:pt idx="817">
                  <c:v>10</c:v>
                </c:pt>
                <c:pt idx="818">
                  <c:v>10</c:v>
                </c:pt>
                <c:pt idx="819">
                  <c:v>12</c:v>
                </c:pt>
                <c:pt idx="820">
                  <c:v>15</c:v>
                </c:pt>
                <c:pt idx="821">
                  <c:v>8</c:v>
                </c:pt>
                <c:pt idx="822">
                  <c:v>12</c:v>
                </c:pt>
                <c:pt idx="823">
                  <c:v>10</c:v>
                </c:pt>
                <c:pt idx="824">
                  <c:v>15</c:v>
                </c:pt>
                <c:pt idx="825">
                  <c:v>15</c:v>
                </c:pt>
                <c:pt idx="826">
                  <c:v>10</c:v>
                </c:pt>
                <c:pt idx="827">
                  <c:v>10</c:v>
                </c:pt>
                <c:pt idx="828">
                  <c:v>10</c:v>
                </c:pt>
                <c:pt idx="829">
                  <c:v>15</c:v>
                </c:pt>
                <c:pt idx="830">
                  <c:v>15</c:v>
                </c:pt>
                <c:pt idx="831">
                  <c:v>12</c:v>
                </c:pt>
                <c:pt idx="832">
                  <c:v>10</c:v>
                </c:pt>
                <c:pt idx="833">
                  <c:v>12</c:v>
                </c:pt>
                <c:pt idx="834">
                  <c:v>15</c:v>
                </c:pt>
                <c:pt idx="835">
                  <c:v>8</c:v>
                </c:pt>
                <c:pt idx="836">
                  <c:v>12</c:v>
                </c:pt>
                <c:pt idx="837">
                  <c:v>10</c:v>
                </c:pt>
                <c:pt idx="838">
                  <c:v>15</c:v>
                </c:pt>
                <c:pt idx="839">
                  <c:v>15</c:v>
                </c:pt>
                <c:pt idx="840">
                  <c:v>10</c:v>
                </c:pt>
                <c:pt idx="841">
                  <c:v>10</c:v>
                </c:pt>
                <c:pt idx="842">
                  <c:v>10</c:v>
                </c:pt>
                <c:pt idx="843">
                  <c:v>15</c:v>
                </c:pt>
                <c:pt idx="844">
                  <c:v>15</c:v>
                </c:pt>
                <c:pt idx="845">
                  <c:v>12</c:v>
                </c:pt>
                <c:pt idx="846">
                  <c:v>10</c:v>
                </c:pt>
                <c:pt idx="847">
                  <c:v>12</c:v>
                </c:pt>
                <c:pt idx="848">
                  <c:v>15</c:v>
                </c:pt>
                <c:pt idx="849">
                  <c:v>8</c:v>
                </c:pt>
                <c:pt idx="850">
                  <c:v>12</c:v>
                </c:pt>
                <c:pt idx="851">
                  <c:v>10</c:v>
                </c:pt>
                <c:pt idx="852">
                  <c:v>15</c:v>
                </c:pt>
                <c:pt idx="853">
                  <c:v>15</c:v>
                </c:pt>
                <c:pt idx="854">
                  <c:v>10</c:v>
                </c:pt>
                <c:pt idx="855">
                  <c:v>10</c:v>
                </c:pt>
                <c:pt idx="856">
                  <c:v>10</c:v>
                </c:pt>
                <c:pt idx="857">
                  <c:v>15</c:v>
                </c:pt>
                <c:pt idx="858">
                  <c:v>15</c:v>
                </c:pt>
                <c:pt idx="859">
                  <c:v>12</c:v>
                </c:pt>
                <c:pt idx="860">
                  <c:v>10</c:v>
                </c:pt>
                <c:pt idx="861">
                  <c:v>12</c:v>
                </c:pt>
                <c:pt idx="862">
                  <c:v>15</c:v>
                </c:pt>
                <c:pt idx="863">
                  <c:v>8</c:v>
                </c:pt>
                <c:pt idx="864">
                  <c:v>12</c:v>
                </c:pt>
                <c:pt idx="865">
                  <c:v>10</c:v>
                </c:pt>
                <c:pt idx="866">
                  <c:v>15</c:v>
                </c:pt>
                <c:pt idx="867">
                  <c:v>15</c:v>
                </c:pt>
                <c:pt idx="868">
                  <c:v>10</c:v>
                </c:pt>
                <c:pt idx="869">
                  <c:v>10</c:v>
                </c:pt>
                <c:pt idx="870">
                  <c:v>10</c:v>
                </c:pt>
                <c:pt idx="871">
                  <c:v>15</c:v>
                </c:pt>
                <c:pt idx="872">
                  <c:v>15</c:v>
                </c:pt>
                <c:pt idx="873">
                  <c:v>12</c:v>
                </c:pt>
                <c:pt idx="874">
                  <c:v>10</c:v>
                </c:pt>
                <c:pt idx="875">
                  <c:v>12</c:v>
                </c:pt>
                <c:pt idx="876">
                  <c:v>15</c:v>
                </c:pt>
                <c:pt idx="877">
                  <c:v>8</c:v>
                </c:pt>
                <c:pt idx="878">
                  <c:v>12</c:v>
                </c:pt>
                <c:pt idx="879">
                  <c:v>10</c:v>
                </c:pt>
                <c:pt idx="880">
                  <c:v>15</c:v>
                </c:pt>
                <c:pt idx="881">
                  <c:v>15</c:v>
                </c:pt>
                <c:pt idx="882">
                  <c:v>10</c:v>
                </c:pt>
                <c:pt idx="883">
                  <c:v>10</c:v>
                </c:pt>
                <c:pt idx="884">
                  <c:v>10</c:v>
                </c:pt>
                <c:pt idx="885">
                  <c:v>15</c:v>
                </c:pt>
                <c:pt idx="886">
                  <c:v>15</c:v>
                </c:pt>
                <c:pt idx="887">
                  <c:v>12</c:v>
                </c:pt>
                <c:pt idx="888">
                  <c:v>10</c:v>
                </c:pt>
                <c:pt idx="889">
                  <c:v>12</c:v>
                </c:pt>
                <c:pt idx="890">
                  <c:v>15</c:v>
                </c:pt>
                <c:pt idx="891">
                  <c:v>8</c:v>
                </c:pt>
                <c:pt idx="892">
                  <c:v>12</c:v>
                </c:pt>
                <c:pt idx="893">
                  <c:v>10</c:v>
                </c:pt>
                <c:pt idx="894">
                  <c:v>15</c:v>
                </c:pt>
                <c:pt idx="895">
                  <c:v>15</c:v>
                </c:pt>
                <c:pt idx="896">
                  <c:v>10</c:v>
                </c:pt>
                <c:pt idx="897">
                  <c:v>10</c:v>
                </c:pt>
                <c:pt idx="898">
                  <c:v>10</c:v>
                </c:pt>
                <c:pt idx="899">
                  <c:v>15</c:v>
                </c:pt>
                <c:pt idx="900">
                  <c:v>15</c:v>
                </c:pt>
                <c:pt idx="901">
                  <c:v>12</c:v>
                </c:pt>
                <c:pt idx="902">
                  <c:v>10</c:v>
                </c:pt>
                <c:pt idx="903">
                  <c:v>12</c:v>
                </c:pt>
                <c:pt idx="904">
                  <c:v>15</c:v>
                </c:pt>
                <c:pt idx="905">
                  <c:v>8</c:v>
                </c:pt>
                <c:pt idx="906">
                  <c:v>12</c:v>
                </c:pt>
                <c:pt idx="907">
                  <c:v>10</c:v>
                </c:pt>
                <c:pt idx="908">
                  <c:v>15</c:v>
                </c:pt>
                <c:pt idx="909">
                  <c:v>15</c:v>
                </c:pt>
                <c:pt idx="910">
                  <c:v>10</c:v>
                </c:pt>
                <c:pt idx="911">
                  <c:v>10</c:v>
                </c:pt>
                <c:pt idx="912">
                  <c:v>10</c:v>
                </c:pt>
                <c:pt idx="913">
                  <c:v>15</c:v>
                </c:pt>
                <c:pt idx="914">
                  <c:v>15</c:v>
                </c:pt>
                <c:pt idx="915">
                  <c:v>12</c:v>
                </c:pt>
                <c:pt idx="916">
                  <c:v>10</c:v>
                </c:pt>
                <c:pt idx="917">
                  <c:v>12</c:v>
                </c:pt>
                <c:pt idx="918">
                  <c:v>15</c:v>
                </c:pt>
                <c:pt idx="919">
                  <c:v>8</c:v>
                </c:pt>
                <c:pt idx="920">
                  <c:v>12</c:v>
                </c:pt>
                <c:pt idx="921">
                  <c:v>10</c:v>
                </c:pt>
                <c:pt idx="922">
                  <c:v>15</c:v>
                </c:pt>
                <c:pt idx="923">
                  <c:v>15</c:v>
                </c:pt>
                <c:pt idx="924">
                  <c:v>10</c:v>
                </c:pt>
                <c:pt idx="925">
                  <c:v>10</c:v>
                </c:pt>
                <c:pt idx="926">
                  <c:v>10</c:v>
                </c:pt>
                <c:pt idx="927">
                  <c:v>15</c:v>
                </c:pt>
                <c:pt idx="928">
                  <c:v>15</c:v>
                </c:pt>
                <c:pt idx="929">
                  <c:v>12</c:v>
                </c:pt>
                <c:pt idx="930">
                  <c:v>10</c:v>
                </c:pt>
                <c:pt idx="931">
                  <c:v>12</c:v>
                </c:pt>
                <c:pt idx="932">
                  <c:v>15</c:v>
                </c:pt>
                <c:pt idx="933">
                  <c:v>8</c:v>
                </c:pt>
                <c:pt idx="934">
                  <c:v>12</c:v>
                </c:pt>
                <c:pt idx="935">
                  <c:v>10</c:v>
                </c:pt>
                <c:pt idx="936">
                  <c:v>15</c:v>
                </c:pt>
                <c:pt idx="937">
                  <c:v>15</c:v>
                </c:pt>
                <c:pt idx="938">
                  <c:v>10</c:v>
                </c:pt>
                <c:pt idx="939">
                  <c:v>10</c:v>
                </c:pt>
                <c:pt idx="940">
                  <c:v>10</c:v>
                </c:pt>
                <c:pt idx="941">
                  <c:v>15</c:v>
                </c:pt>
                <c:pt idx="942">
                  <c:v>15</c:v>
                </c:pt>
                <c:pt idx="943">
                  <c:v>12</c:v>
                </c:pt>
                <c:pt idx="944">
                  <c:v>10</c:v>
                </c:pt>
                <c:pt idx="945">
                  <c:v>12</c:v>
                </c:pt>
                <c:pt idx="946">
                  <c:v>15</c:v>
                </c:pt>
                <c:pt idx="947">
                  <c:v>8</c:v>
                </c:pt>
                <c:pt idx="948">
                  <c:v>12</c:v>
                </c:pt>
                <c:pt idx="949">
                  <c:v>10</c:v>
                </c:pt>
                <c:pt idx="950">
                  <c:v>15</c:v>
                </c:pt>
                <c:pt idx="951">
                  <c:v>15</c:v>
                </c:pt>
                <c:pt idx="952">
                  <c:v>10</c:v>
                </c:pt>
                <c:pt idx="953">
                  <c:v>10</c:v>
                </c:pt>
                <c:pt idx="954">
                  <c:v>10</c:v>
                </c:pt>
                <c:pt idx="955">
                  <c:v>15</c:v>
                </c:pt>
                <c:pt idx="956">
                  <c:v>15</c:v>
                </c:pt>
                <c:pt idx="957">
                  <c:v>12</c:v>
                </c:pt>
                <c:pt idx="958">
                  <c:v>10</c:v>
                </c:pt>
                <c:pt idx="959">
                  <c:v>12</c:v>
                </c:pt>
                <c:pt idx="960">
                  <c:v>15</c:v>
                </c:pt>
                <c:pt idx="961">
                  <c:v>8</c:v>
                </c:pt>
                <c:pt idx="962">
                  <c:v>12</c:v>
                </c:pt>
                <c:pt idx="963">
                  <c:v>10</c:v>
                </c:pt>
                <c:pt idx="964">
                  <c:v>15</c:v>
                </c:pt>
                <c:pt idx="965">
                  <c:v>15</c:v>
                </c:pt>
                <c:pt idx="966">
                  <c:v>10</c:v>
                </c:pt>
                <c:pt idx="967">
                  <c:v>10</c:v>
                </c:pt>
                <c:pt idx="968">
                  <c:v>10</c:v>
                </c:pt>
                <c:pt idx="969">
                  <c:v>15</c:v>
                </c:pt>
                <c:pt idx="970">
                  <c:v>15</c:v>
                </c:pt>
                <c:pt idx="971">
                  <c:v>12</c:v>
                </c:pt>
                <c:pt idx="972">
                  <c:v>10</c:v>
                </c:pt>
                <c:pt idx="973">
                  <c:v>12</c:v>
                </c:pt>
                <c:pt idx="974">
                  <c:v>15</c:v>
                </c:pt>
                <c:pt idx="975">
                  <c:v>12</c:v>
                </c:pt>
                <c:pt idx="976">
                  <c:v>15</c:v>
                </c:pt>
                <c:pt idx="977">
                  <c:v>12</c:v>
                </c:pt>
                <c:pt idx="978">
                  <c:v>15</c:v>
                </c:pt>
                <c:pt idx="979">
                  <c:v>12</c:v>
                </c:pt>
                <c:pt idx="980">
                  <c:v>15</c:v>
                </c:pt>
                <c:pt idx="981">
                  <c:v>12</c:v>
                </c:pt>
                <c:pt idx="982">
                  <c:v>15</c:v>
                </c:pt>
                <c:pt idx="983">
                  <c:v>12</c:v>
                </c:pt>
                <c:pt idx="984">
                  <c:v>15</c:v>
                </c:pt>
                <c:pt idx="985">
                  <c:v>12</c:v>
                </c:pt>
                <c:pt idx="986">
                  <c:v>15</c:v>
                </c:pt>
                <c:pt idx="987">
                  <c:v>12</c:v>
                </c:pt>
                <c:pt idx="988">
                  <c:v>15</c:v>
                </c:pt>
                <c:pt idx="989">
                  <c:v>12</c:v>
                </c:pt>
                <c:pt idx="990">
                  <c:v>15</c:v>
                </c:pt>
                <c:pt idx="991">
                  <c:v>12</c:v>
                </c:pt>
                <c:pt idx="992">
                  <c:v>15</c:v>
                </c:pt>
                <c:pt idx="993">
                  <c:v>12</c:v>
                </c:pt>
                <c:pt idx="994">
                  <c:v>15</c:v>
                </c:pt>
                <c:pt idx="995">
                  <c:v>12</c:v>
                </c:pt>
                <c:pt idx="996">
                  <c:v>15</c:v>
                </c:pt>
                <c:pt idx="997">
                  <c:v>12</c:v>
                </c:pt>
                <c:pt idx="998">
                  <c:v>15</c:v>
                </c:pt>
              </c:numCache>
            </c:numRef>
          </c:xVal>
          <c:yVal>
            <c:numRef>
              <c:f>'Data Preprocessing'!$F$3:$F$1001</c:f>
              <c:numCache>
                <c:formatCode>General</c:formatCode>
                <c:ptCount val="999"/>
                <c:pt idx="0">
                  <c:v>98</c:v>
                </c:pt>
                <c:pt idx="1">
                  <c:v>99</c:v>
                </c:pt>
                <c:pt idx="2">
                  <c:v>98</c:v>
                </c:pt>
                <c:pt idx="3">
                  <c:v>97</c:v>
                </c:pt>
                <c:pt idx="4">
                  <c:v>98</c:v>
                </c:pt>
                <c:pt idx="5">
                  <c:v>99</c:v>
                </c:pt>
                <c:pt idx="6">
                  <c:v>98</c:v>
                </c:pt>
                <c:pt idx="7">
                  <c:v>97</c:v>
                </c:pt>
                <c:pt idx="8">
                  <c:v>98</c:v>
                </c:pt>
                <c:pt idx="9">
                  <c:v>99</c:v>
                </c:pt>
                <c:pt idx="10">
                  <c:v>98</c:v>
                </c:pt>
                <c:pt idx="11">
                  <c:v>97</c:v>
                </c:pt>
                <c:pt idx="12">
                  <c:v>98</c:v>
                </c:pt>
                <c:pt idx="13">
                  <c:v>99</c:v>
                </c:pt>
                <c:pt idx="14">
                  <c:v>98</c:v>
                </c:pt>
                <c:pt idx="15">
                  <c:v>97</c:v>
                </c:pt>
                <c:pt idx="16">
                  <c:v>98</c:v>
                </c:pt>
                <c:pt idx="17">
                  <c:v>99</c:v>
                </c:pt>
                <c:pt idx="18">
                  <c:v>98</c:v>
                </c:pt>
                <c:pt idx="19">
                  <c:v>97</c:v>
                </c:pt>
                <c:pt idx="20">
                  <c:v>98</c:v>
                </c:pt>
                <c:pt idx="21">
                  <c:v>99</c:v>
                </c:pt>
                <c:pt idx="22">
                  <c:v>98</c:v>
                </c:pt>
                <c:pt idx="23">
                  <c:v>97</c:v>
                </c:pt>
                <c:pt idx="24">
                  <c:v>98</c:v>
                </c:pt>
                <c:pt idx="25">
                  <c:v>99</c:v>
                </c:pt>
                <c:pt idx="26">
                  <c:v>98</c:v>
                </c:pt>
                <c:pt idx="27">
                  <c:v>97</c:v>
                </c:pt>
                <c:pt idx="28">
                  <c:v>98</c:v>
                </c:pt>
                <c:pt idx="29">
                  <c:v>99</c:v>
                </c:pt>
                <c:pt idx="30">
                  <c:v>98</c:v>
                </c:pt>
                <c:pt idx="31">
                  <c:v>97</c:v>
                </c:pt>
                <c:pt idx="32">
                  <c:v>98</c:v>
                </c:pt>
                <c:pt idx="33">
                  <c:v>99</c:v>
                </c:pt>
                <c:pt idx="34">
                  <c:v>98</c:v>
                </c:pt>
                <c:pt idx="35">
                  <c:v>97</c:v>
                </c:pt>
                <c:pt idx="36">
                  <c:v>98</c:v>
                </c:pt>
                <c:pt idx="37">
                  <c:v>99</c:v>
                </c:pt>
                <c:pt idx="38">
                  <c:v>98</c:v>
                </c:pt>
                <c:pt idx="39">
                  <c:v>97</c:v>
                </c:pt>
                <c:pt idx="40">
                  <c:v>98</c:v>
                </c:pt>
                <c:pt idx="41">
                  <c:v>99</c:v>
                </c:pt>
                <c:pt idx="42">
                  <c:v>98</c:v>
                </c:pt>
                <c:pt idx="43">
                  <c:v>97</c:v>
                </c:pt>
                <c:pt idx="44">
                  <c:v>94</c:v>
                </c:pt>
                <c:pt idx="45">
                  <c:v>95</c:v>
                </c:pt>
                <c:pt idx="46">
                  <c:v>94</c:v>
                </c:pt>
                <c:pt idx="47">
                  <c:v>92</c:v>
                </c:pt>
                <c:pt idx="48">
                  <c:v>94</c:v>
                </c:pt>
                <c:pt idx="49">
                  <c:v>98</c:v>
                </c:pt>
                <c:pt idx="50">
                  <c:v>94</c:v>
                </c:pt>
                <c:pt idx="51">
                  <c:v>98</c:v>
                </c:pt>
                <c:pt idx="52">
                  <c:v>94</c:v>
                </c:pt>
                <c:pt idx="53">
                  <c:v>98</c:v>
                </c:pt>
                <c:pt idx="54">
                  <c:v>98</c:v>
                </c:pt>
                <c:pt idx="55">
                  <c:v>92</c:v>
                </c:pt>
                <c:pt idx="56">
                  <c:v>94</c:v>
                </c:pt>
                <c:pt idx="57">
                  <c:v>92</c:v>
                </c:pt>
                <c:pt idx="58">
                  <c:v>98</c:v>
                </c:pt>
                <c:pt idx="59">
                  <c:v>98</c:v>
                </c:pt>
                <c:pt idx="60">
                  <c:v>94</c:v>
                </c:pt>
                <c:pt idx="61">
                  <c:v>94</c:v>
                </c:pt>
                <c:pt idx="62">
                  <c:v>95</c:v>
                </c:pt>
                <c:pt idx="63">
                  <c:v>94</c:v>
                </c:pt>
                <c:pt idx="64">
                  <c:v>92</c:v>
                </c:pt>
                <c:pt idx="65">
                  <c:v>94</c:v>
                </c:pt>
                <c:pt idx="66">
                  <c:v>98</c:v>
                </c:pt>
                <c:pt idx="67">
                  <c:v>94</c:v>
                </c:pt>
                <c:pt idx="68">
                  <c:v>98</c:v>
                </c:pt>
                <c:pt idx="69">
                  <c:v>94</c:v>
                </c:pt>
                <c:pt idx="70">
                  <c:v>98</c:v>
                </c:pt>
                <c:pt idx="71">
                  <c:v>98</c:v>
                </c:pt>
                <c:pt idx="72">
                  <c:v>92</c:v>
                </c:pt>
                <c:pt idx="73">
                  <c:v>94</c:v>
                </c:pt>
                <c:pt idx="74">
                  <c:v>92</c:v>
                </c:pt>
                <c:pt idx="75">
                  <c:v>98</c:v>
                </c:pt>
                <c:pt idx="76">
                  <c:v>98</c:v>
                </c:pt>
                <c:pt idx="77">
                  <c:v>94</c:v>
                </c:pt>
                <c:pt idx="78">
                  <c:v>94</c:v>
                </c:pt>
                <c:pt idx="79">
                  <c:v>95</c:v>
                </c:pt>
                <c:pt idx="80">
                  <c:v>94</c:v>
                </c:pt>
                <c:pt idx="81">
                  <c:v>92</c:v>
                </c:pt>
                <c:pt idx="82">
                  <c:v>94</c:v>
                </c:pt>
                <c:pt idx="83">
                  <c:v>98</c:v>
                </c:pt>
                <c:pt idx="84">
                  <c:v>94</c:v>
                </c:pt>
                <c:pt idx="85">
                  <c:v>98</c:v>
                </c:pt>
                <c:pt idx="86">
                  <c:v>94</c:v>
                </c:pt>
                <c:pt idx="87">
                  <c:v>98</c:v>
                </c:pt>
                <c:pt idx="88">
                  <c:v>98</c:v>
                </c:pt>
                <c:pt idx="89">
                  <c:v>92</c:v>
                </c:pt>
                <c:pt idx="90">
                  <c:v>94</c:v>
                </c:pt>
                <c:pt idx="91">
                  <c:v>92</c:v>
                </c:pt>
                <c:pt idx="92">
                  <c:v>98</c:v>
                </c:pt>
                <c:pt idx="93">
                  <c:v>98</c:v>
                </c:pt>
                <c:pt idx="94">
                  <c:v>94</c:v>
                </c:pt>
                <c:pt idx="95">
                  <c:v>94</c:v>
                </c:pt>
                <c:pt idx="96">
                  <c:v>95</c:v>
                </c:pt>
                <c:pt idx="97">
                  <c:v>94</c:v>
                </c:pt>
                <c:pt idx="98">
                  <c:v>92</c:v>
                </c:pt>
                <c:pt idx="99">
                  <c:v>94</c:v>
                </c:pt>
                <c:pt idx="100">
                  <c:v>98</c:v>
                </c:pt>
                <c:pt idx="101">
                  <c:v>94</c:v>
                </c:pt>
                <c:pt idx="102">
                  <c:v>98</c:v>
                </c:pt>
                <c:pt idx="103">
                  <c:v>94</c:v>
                </c:pt>
                <c:pt idx="104">
                  <c:v>98</c:v>
                </c:pt>
                <c:pt idx="105">
                  <c:v>98</c:v>
                </c:pt>
                <c:pt idx="106">
                  <c:v>92</c:v>
                </c:pt>
                <c:pt idx="107">
                  <c:v>94</c:v>
                </c:pt>
                <c:pt idx="108">
                  <c:v>92</c:v>
                </c:pt>
                <c:pt idx="109">
                  <c:v>98</c:v>
                </c:pt>
                <c:pt idx="110">
                  <c:v>98</c:v>
                </c:pt>
                <c:pt idx="111">
                  <c:v>94</c:v>
                </c:pt>
                <c:pt idx="112">
                  <c:v>94</c:v>
                </c:pt>
                <c:pt idx="113">
                  <c:v>95</c:v>
                </c:pt>
                <c:pt idx="114">
                  <c:v>94</c:v>
                </c:pt>
                <c:pt idx="115">
                  <c:v>92</c:v>
                </c:pt>
                <c:pt idx="116">
                  <c:v>94</c:v>
                </c:pt>
                <c:pt idx="117">
                  <c:v>98</c:v>
                </c:pt>
                <c:pt idx="118">
                  <c:v>94</c:v>
                </c:pt>
                <c:pt idx="119">
                  <c:v>98</c:v>
                </c:pt>
                <c:pt idx="120">
                  <c:v>94</c:v>
                </c:pt>
                <c:pt idx="121">
                  <c:v>98</c:v>
                </c:pt>
                <c:pt idx="122">
                  <c:v>98</c:v>
                </c:pt>
                <c:pt idx="123">
                  <c:v>92</c:v>
                </c:pt>
                <c:pt idx="124">
                  <c:v>94</c:v>
                </c:pt>
                <c:pt idx="125">
                  <c:v>92</c:v>
                </c:pt>
                <c:pt idx="126">
                  <c:v>98</c:v>
                </c:pt>
                <c:pt idx="127">
                  <c:v>98</c:v>
                </c:pt>
                <c:pt idx="128">
                  <c:v>94</c:v>
                </c:pt>
                <c:pt idx="129">
                  <c:v>94</c:v>
                </c:pt>
                <c:pt idx="130">
                  <c:v>95</c:v>
                </c:pt>
                <c:pt idx="131">
                  <c:v>94</c:v>
                </c:pt>
                <c:pt idx="132">
                  <c:v>92</c:v>
                </c:pt>
                <c:pt idx="133">
                  <c:v>94</c:v>
                </c:pt>
                <c:pt idx="134">
                  <c:v>98</c:v>
                </c:pt>
                <c:pt idx="135">
                  <c:v>94</c:v>
                </c:pt>
                <c:pt idx="136">
                  <c:v>98</c:v>
                </c:pt>
                <c:pt idx="137">
                  <c:v>94</c:v>
                </c:pt>
                <c:pt idx="138">
                  <c:v>98</c:v>
                </c:pt>
                <c:pt idx="139">
                  <c:v>98</c:v>
                </c:pt>
                <c:pt idx="140">
                  <c:v>92</c:v>
                </c:pt>
                <c:pt idx="141">
                  <c:v>94</c:v>
                </c:pt>
                <c:pt idx="142">
                  <c:v>92</c:v>
                </c:pt>
                <c:pt idx="143">
                  <c:v>98</c:v>
                </c:pt>
                <c:pt idx="144">
                  <c:v>98</c:v>
                </c:pt>
                <c:pt idx="145">
                  <c:v>94</c:v>
                </c:pt>
                <c:pt idx="146">
                  <c:v>94</c:v>
                </c:pt>
                <c:pt idx="147">
                  <c:v>95</c:v>
                </c:pt>
                <c:pt idx="148">
                  <c:v>94</c:v>
                </c:pt>
                <c:pt idx="149">
                  <c:v>92</c:v>
                </c:pt>
                <c:pt idx="150">
                  <c:v>94</c:v>
                </c:pt>
                <c:pt idx="151">
                  <c:v>98</c:v>
                </c:pt>
                <c:pt idx="152">
                  <c:v>94</c:v>
                </c:pt>
                <c:pt idx="153">
                  <c:v>98</c:v>
                </c:pt>
                <c:pt idx="154">
                  <c:v>94</c:v>
                </c:pt>
                <c:pt idx="155">
                  <c:v>98</c:v>
                </c:pt>
                <c:pt idx="156">
                  <c:v>98</c:v>
                </c:pt>
                <c:pt idx="157">
                  <c:v>92</c:v>
                </c:pt>
                <c:pt idx="158">
                  <c:v>94</c:v>
                </c:pt>
                <c:pt idx="159">
                  <c:v>92</c:v>
                </c:pt>
                <c:pt idx="160">
                  <c:v>98</c:v>
                </c:pt>
                <c:pt idx="161">
                  <c:v>98</c:v>
                </c:pt>
                <c:pt idx="162">
                  <c:v>94</c:v>
                </c:pt>
                <c:pt idx="163">
                  <c:v>94</c:v>
                </c:pt>
                <c:pt idx="164">
                  <c:v>95</c:v>
                </c:pt>
                <c:pt idx="165">
                  <c:v>94</c:v>
                </c:pt>
                <c:pt idx="166">
                  <c:v>92</c:v>
                </c:pt>
                <c:pt idx="167">
                  <c:v>94</c:v>
                </c:pt>
                <c:pt idx="168">
                  <c:v>98</c:v>
                </c:pt>
                <c:pt idx="169">
                  <c:v>94</c:v>
                </c:pt>
                <c:pt idx="170">
                  <c:v>98</c:v>
                </c:pt>
                <c:pt idx="171">
                  <c:v>94</c:v>
                </c:pt>
                <c:pt idx="172">
                  <c:v>98</c:v>
                </c:pt>
                <c:pt idx="173">
                  <c:v>98</c:v>
                </c:pt>
                <c:pt idx="174">
                  <c:v>92</c:v>
                </c:pt>
                <c:pt idx="175">
                  <c:v>94</c:v>
                </c:pt>
                <c:pt idx="176">
                  <c:v>92</c:v>
                </c:pt>
                <c:pt idx="177">
                  <c:v>98</c:v>
                </c:pt>
                <c:pt idx="178">
                  <c:v>98</c:v>
                </c:pt>
                <c:pt idx="179">
                  <c:v>94</c:v>
                </c:pt>
                <c:pt idx="180">
                  <c:v>94</c:v>
                </c:pt>
                <c:pt idx="181">
                  <c:v>95</c:v>
                </c:pt>
                <c:pt idx="182">
                  <c:v>94</c:v>
                </c:pt>
                <c:pt idx="183">
                  <c:v>92</c:v>
                </c:pt>
                <c:pt idx="184">
                  <c:v>94</c:v>
                </c:pt>
                <c:pt idx="185">
                  <c:v>98</c:v>
                </c:pt>
                <c:pt idx="186">
                  <c:v>94</c:v>
                </c:pt>
                <c:pt idx="187">
                  <c:v>98</c:v>
                </c:pt>
                <c:pt idx="188">
                  <c:v>94</c:v>
                </c:pt>
                <c:pt idx="189">
                  <c:v>98</c:v>
                </c:pt>
                <c:pt idx="190">
                  <c:v>98</c:v>
                </c:pt>
                <c:pt idx="191">
                  <c:v>92</c:v>
                </c:pt>
                <c:pt idx="192">
                  <c:v>94</c:v>
                </c:pt>
                <c:pt idx="193">
                  <c:v>92</c:v>
                </c:pt>
                <c:pt idx="194">
                  <c:v>98</c:v>
                </c:pt>
                <c:pt idx="195">
                  <c:v>98</c:v>
                </c:pt>
                <c:pt idx="196">
                  <c:v>94</c:v>
                </c:pt>
                <c:pt idx="197">
                  <c:v>94</c:v>
                </c:pt>
                <c:pt idx="198">
                  <c:v>95</c:v>
                </c:pt>
                <c:pt idx="199">
                  <c:v>94</c:v>
                </c:pt>
                <c:pt idx="200">
                  <c:v>92</c:v>
                </c:pt>
                <c:pt idx="201">
                  <c:v>94</c:v>
                </c:pt>
                <c:pt idx="202">
                  <c:v>98</c:v>
                </c:pt>
                <c:pt idx="203">
                  <c:v>94</c:v>
                </c:pt>
                <c:pt idx="204">
                  <c:v>98</c:v>
                </c:pt>
                <c:pt idx="205">
                  <c:v>94</c:v>
                </c:pt>
                <c:pt idx="206">
                  <c:v>98</c:v>
                </c:pt>
                <c:pt idx="207">
                  <c:v>98</c:v>
                </c:pt>
                <c:pt idx="208">
                  <c:v>92</c:v>
                </c:pt>
                <c:pt idx="209">
                  <c:v>94</c:v>
                </c:pt>
                <c:pt idx="210">
                  <c:v>92</c:v>
                </c:pt>
                <c:pt idx="211">
                  <c:v>98</c:v>
                </c:pt>
                <c:pt idx="212">
                  <c:v>98</c:v>
                </c:pt>
                <c:pt idx="213">
                  <c:v>94</c:v>
                </c:pt>
                <c:pt idx="214">
                  <c:v>94</c:v>
                </c:pt>
                <c:pt idx="215">
                  <c:v>95</c:v>
                </c:pt>
                <c:pt idx="216">
                  <c:v>94</c:v>
                </c:pt>
                <c:pt idx="217">
                  <c:v>92</c:v>
                </c:pt>
                <c:pt idx="218">
                  <c:v>94</c:v>
                </c:pt>
                <c:pt idx="219">
                  <c:v>98</c:v>
                </c:pt>
                <c:pt idx="220">
                  <c:v>94</c:v>
                </c:pt>
                <c:pt idx="221">
                  <c:v>98</c:v>
                </c:pt>
                <c:pt idx="222">
                  <c:v>94</c:v>
                </c:pt>
                <c:pt idx="223">
                  <c:v>98</c:v>
                </c:pt>
                <c:pt idx="224">
                  <c:v>98</c:v>
                </c:pt>
                <c:pt idx="225">
                  <c:v>92</c:v>
                </c:pt>
                <c:pt idx="226">
                  <c:v>94</c:v>
                </c:pt>
                <c:pt idx="227">
                  <c:v>92</c:v>
                </c:pt>
                <c:pt idx="228">
                  <c:v>98</c:v>
                </c:pt>
                <c:pt idx="229">
                  <c:v>98</c:v>
                </c:pt>
                <c:pt idx="230">
                  <c:v>94</c:v>
                </c:pt>
                <c:pt idx="231">
                  <c:v>94</c:v>
                </c:pt>
                <c:pt idx="232">
                  <c:v>95</c:v>
                </c:pt>
                <c:pt idx="233">
                  <c:v>94</c:v>
                </c:pt>
                <c:pt idx="234">
                  <c:v>92</c:v>
                </c:pt>
                <c:pt idx="235">
                  <c:v>94</c:v>
                </c:pt>
                <c:pt idx="236">
                  <c:v>98</c:v>
                </c:pt>
                <c:pt idx="237">
                  <c:v>93</c:v>
                </c:pt>
                <c:pt idx="238">
                  <c:v>93</c:v>
                </c:pt>
                <c:pt idx="239">
                  <c:v>91</c:v>
                </c:pt>
                <c:pt idx="240">
                  <c:v>90</c:v>
                </c:pt>
                <c:pt idx="241">
                  <c:v>92</c:v>
                </c:pt>
                <c:pt idx="242">
                  <c:v>91</c:v>
                </c:pt>
                <c:pt idx="243">
                  <c:v>90</c:v>
                </c:pt>
                <c:pt idx="244">
                  <c:v>91</c:v>
                </c:pt>
                <c:pt idx="245">
                  <c:v>91</c:v>
                </c:pt>
                <c:pt idx="246">
                  <c:v>91</c:v>
                </c:pt>
                <c:pt idx="247">
                  <c:v>92</c:v>
                </c:pt>
                <c:pt idx="248">
                  <c:v>90</c:v>
                </c:pt>
                <c:pt idx="249">
                  <c:v>92</c:v>
                </c:pt>
                <c:pt idx="250">
                  <c:v>90</c:v>
                </c:pt>
                <c:pt idx="251">
                  <c:v>91</c:v>
                </c:pt>
                <c:pt idx="252">
                  <c:v>91</c:v>
                </c:pt>
                <c:pt idx="253">
                  <c:v>91</c:v>
                </c:pt>
                <c:pt idx="254">
                  <c:v>91</c:v>
                </c:pt>
                <c:pt idx="255">
                  <c:v>91</c:v>
                </c:pt>
                <c:pt idx="256">
                  <c:v>92</c:v>
                </c:pt>
                <c:pt idx="257">
                  <c:v>93</c:v>
                </c:pt>
                <c:pt idx="258">
                  <c:v>91</c:v>
                </c:pt>
                <c:pt idx="259">
                  <c:v>91</c:v>
                </c:pt>
                <c:pt idx="260">
                  <c:v>91</c:v>
                </c:pt>
                <c:pt idx="261">
                  <c:v>90</c:v>
                </c:pt>
                <c:pt idx="262">
                  <c:v>90</c:v>
                </c:pt>
                <c:pt idx="263">
                  <c:v>93</c:v>
                </c:pt>
                <c:pt idx="264">
                  <c:v>93</c:v>
                </c:pt>
                <c:pt idx="265">
                  <c:v>91</c:v>
                </c:pt>
                <c:pt idx="266">
                  <c:v>90</c:v>
                </c:pt>
                <c:pt idx="267">
                  <c:v>92</c:v>
                </c:pt>
                <c:pt idx="268">
                  <c:v>91</c:v>
                </c:pt>
                <c:pt idx="269">
                  <c:v>90</c:v>
                </c:pt>
                <c:pt idx="270">
                  <c:v>91</c:v>
                </c:pt>
                <c:pt idx="271">
                  <c:v>91</c:v>
                </c:pt>
                <c:pt idx="272">
                  <c:v>91</c:v>
                </c:pt>
                <c:pt idx="273">
                  <c:v>92</c:v>
                </c:pt>
                <c:pt idx="274">
                  <c:v>90</c:v>
                </c:pt>
                <c:pt idx="275">
                  <c:v>92</c:v>
                </c:pt>
                <c:pt idx="276">
                  <c:v>90</c:v>
                </c:pt>
                <c:pt idx="277">
                  <c:v>91</c:v>
                </c:pt>
                <c:pt idx="278">
                  <c:v>91</c:v>
                </c:pt>
                <c:pt idx="279">
                  <c:v>91</c:v>
                </c:pt>
                <c:pt idx="280">
                  <c:v>91</c:v>
                </c:pt>
                <c:pt idx="281">
                  <c:v>91</c:v>
                </c:pt>
                <c:pt idx="282">
                  <c:v>92</c:v>
                </c:pt>
                <c:pt idx="283">
                  <c:v>93</c:v>
                </c:pt>
                <c:pt idx="284">
                  <c:v>91</c:v>
                </c:pt>
                <c:pt idx="285">
                  <c:v>91</c:v>
                </c:pt>
                <c:pt idx="286">
                  <c:v>91</c:v>
                </c:pt>
                <c:pt idx="287">
                  <c:v>90</c:v>
                </c:pt>
                <c:pt idx="288">
                  <c:v>90</c:v>
                </c:pt>
                <c:pt idx="289">
                  <c:v>93</c:v>
                </c:pt>
                <c:pt idx="290">
                  <c:v>93</c:v>
                </c:pt>
                <c:pt idx="291">
                  <c:v>91</c:v>
                </c:pt>
                <c:pt idx="292">
                  <c:v>90</c:v>
                </c:pt>
                <c:pt idx="293">
                  <c:v>92</c:v>
                </c:pt>
                <c:pt idx="294">
                  <c:v>91</c:v>
                </c:pt>
                <c:pt idx="295">
                  <c:v>90</c:v>
                </c:pt>
                <c:pt idx="296">
                  <c:v>91</c:v>
                </c:pt>
                <c:pt idx="297">
                  <c:v>91</c:v>
                </c:pt>
                <c:pt idx="298">
                  <c:v>91</c:v>
                </c:pt>
                <c:pt idx="299">
                  <c:v>92</c:v>
                </c:pt>
                <c:pt idx="300">
                  <c:v>90</c:v>
                </c:pt>
                <c:pt idx="301">
                  <c:v>92</c:v>
                </c:pt>
                <c:pt idx="302">
                  <c:v>90</c:v>
                </c:pt>
                <c:pt idx="303">
                  <c:v>91</c:v>
                </c:pt>
                <c:pt idx="304">
                  <c:v>91</c:v>
                </c:pt>
                <c:pt idx="305">
                  <c:v>91</c:v>
                </c:pt>
                <c:pt idx="306">
                  <c:v>91</c:v>
                </c:pt>
                <c:pt idx="307">
                  <c:v>91</c:v>
                </c:pt>
                <c:pt idx="308">
                  <c:v>92</c:v>
                </c:pt>
                <c:pt idx="309">
                  <c:v>93</c:v>
                </c:pt>
                <c:pt idx="310">
                  <c:v>91</c:v>
                </c:pt>
                <c:pt idx="311">
                  <c:v>91</c:v>
                </c:pt>
                <c:pt idx="312">
                  <c:v>91</c:v>
                </c:pt>
                <c:pt idx="313">
                  <c:v>90</c:v>
                </c:pt>
                <c:pt idx="314">
                  <c:v>90</c:v>
                </c:pt>
                <c:pt idx="315">
                  <c:v>93</c:v>
                </c:pt>
                <c:pt idx="316">
                  <c:v>93</c:v>
                </c:pt>
                <c:pt idx="317">
                  <c:v>91</c:v>
                </c:pt>
                <c:pt idx="318">
                  <c:v>90</c:v>
                </c:pt>
                <c:pt idx="319">
                  <c:v>92</c:v>
                </c:pt>
                <c:pt idx="320">
                  <c:v>91</c:v>
                </c:pt>
                <c:pt idx="321">
                  <c:v>90</c:v>
                </c:pt>
                <c:pt idx="322">
                  <c:v>91</c:v>
                </c:pt>
                <c:pt idx="323">
                  <c:v>91</c:v>
                </c:pt>
                <c:pt idx="324">
                  <c:v>91</c:v>
                </c:pt>
                <c:pt idx="325">
                  <c:v>92</c:v>
                </c:pt>
                <c:pt idx="326">
                  <c:v>90</c:v>
                </c:pt>
                <c:pt idx="327">
                  <c:v>92</c:v>
                </c:pt>
                <c:pt idx="328">
                  <c:v>90</c:v>
                </c:pt>
                <c:pt idx="329">
                  <c:v>91</c:v>
                </c:pt>
                <c:pt idx="330">
                  <c:v>91</c:v>
                </c:pt>
                <c:pt idx="331">
                  <c:v>91</c:v>
                </c:pt>
                <c:pt idx="332">
                  <c:v>91</c:v>
                </c:pt>
                <c:pt idx="333">
                  <c:v>91</c:v>
                </c:pt>
                <c:pt idx="334">
                  <c:v>92</c:v>
                </c:pt>
                <c:pt idx="335">
                  <c:v>93</c:v>
                </c:pt>
                <c:pt idx="336">
                  <c:v>91</c:v>
                </c:pt>
                <c:pt idx="337">
                  <c:v>91</c:v>
                </c:pt>
                <c:pt idx="338">
                  <c:v>91</c:v>
                </c:pt>
                <c:pt idx="339">
                  <c:v>90</c:v>
                </c:pt>
                <c:pt idx="340">
                  <c:v>90</c:v>
                </c:pt>
                <c:pt idx="341">
                  <c:v>93</c:v>
                </c:pt>
                <c:pt idx="342">
                  <c:v>93</c:v>
                </c:pt>
                <c:pt idx="343">
                  <c:v>91</c:v>
                </c:pt>
                <c:pt idx="344">
                  <c:v>90</c:v>
                </c:pt>
                <c:pt idx="345">
                  <c:v>92</c:v>
                </c:pt>
                <c:pt idx="346">
                  <c:v>91</c:v>
                </c:pt>
                <c:pt idx="347">
                  <c:v>90</c:v>
                </c:pt>
                <c:pt idx="348">
                  <c:v>91</c:v>
                </c:pt>
                <c:pt idx="349">
                  <c:v>91</c:v>
                </c:pt>
                <c:pt idx="350">
                  <c:v>91</c:v>
                </c:pt>
                <c:pt idx="351">
                  <c:v>92</c:v>
                </c:pt>
                <c:pt idx="352">
                  <c:v>90</c:v>
                </c:pt>
                <c:pt idx="353">
                  <c:v>92</c:v>
                </c:pt>
                <c:pt idx="354">
                  <c:v>90</c:v>
                </c:pt>
                <c:pt idx="355">
                  <c:v>91</c:v>
                </c:pt>
                <c:pt idx="356">
                  <c:v>91</c:v>
                </c:pt>
                <c:pt idx="357">
                  <c:v>91</c:v>
                </c:pt>
                <c:pt idx="358">
                  <c:v>91</c:v>
                </c:pt>
                <c:pt idx="359">
                  <c:v>91</c:v>
                </c:pt>
                <c:pt idx="360">
                  <c:v>92</c:v>
                </c:pt>
                <c:pt idx="361">
                  <c:v>93</c:v>
                </c:pt>
                <c:pt idx="362">
                  <c:v>91</c:v>
                </c:pt>
                <c:pt idx="363">
                  <c:v>91</c:v>
                </c:pt>
                <c:pt idx="364">
                  <c:v>91</c:v>
                </c:pt>
                <c:pt idx="365">
                  <c:v>90</c:v>
                </c:pt>
                <c:pt idx="366">
                  <c:v>90</c:v>
                </c:pt>
                <c:pt idx="367">
                  <c:v>93</c:v>
                </c:pt>
                <c:pt idx="368">
                  <c:v>93</c:v>
                </c:pt>
                <c:pt idx="369">
                  <c:v>91</c:v>
                </c:pt>
                <c:pt idx="370">
                  <c:v>90</c:v>
                </c:pt>
                <c:pt idx="371">
                  <c:v>92</c:v>
                </c:pt>
                <c:pt idx="372">
                  <c:v>91</c:v>
                </c:pt>
                <c:pt idx="373">
                  <c:v>90</c:v>
                </c:pt>
                <c:pt idx="374">
                  <c:v>91</c:v>
                </c:pt>
                <c:pt idx="375">
                  <c:v>91</c:v>
                </c:pt>
                <c:pt idx="376">
                  <c:v>91</c:v>
                </c:pt>
                <c:pt idx="377">
                  <c:v>92</c:v>
                </c:pt>
                <c:pt idx="378">
                  <c:v>90</c:v>
                </c:pt>
                <c:pt idx="379">
                  <c:v>92</c:v>
                </c:pt>
                <c:pt idx="380">
                  <c:v>90</c:v>
                </c:pt>
                <c:pt idx="381">
                  <c:v>91</c:v>
                </c:pt>
                <c:pt idx="382">
                  <c:v>91</c:v>
                </c:pt>
                <c:pt idx="383">
                  <c:v>91</c:v>
                </c:pt>
                <c:pt idx="384">
                  <c:v>91</c:v>
                </c:pt>
                <c:pt idx="385">
                  <c:v>91</c:v>
                </c:pt>
                <c:pt idx="386">
                  <c:v>92</c:v>
                </c:pt>
                <c:pt idx="387">
                  <c:v>93</c:v>
                </c:pt>
                <c:pt idx="388">
                  <c:v>91</c:v>
                </c:pt>
                <c:pt idx="389">
                  <c:v>91</c:v>
                </c:pt>
                <c:pt idx="390">
                  <c:v>91</c:v>
                </c:pt>
                <c:pt idx="391">
                  <c:v>90</c:v>
                </c:pt>
                <c:pt idx="392">
                  <c:v>90</c:v>
                </c:pt>
                <c:pt idx="393">
                  <c:v>93</c:v>
                </c:pt>
                <c:pt idx="394">
                  <c:v>93</c:v>
                </c:pt>
                <c:pt idx="395">
                  <c:v>91</c:v>
                </c:pt>
                <c:pt idx="396">
                  <c:v>90</c:v>
                </c:pt>
                <c:pt idx="397">
                  <c:v>92</c:v>
                </c:pt>
                <c:pt idx="398">
                  <c:v>91</c:v>
                </c:pt>
                <c:pt idx="399">
                  <c:v>90</c:v>
                </c:pt>
                <c:pt idx="400">
                  <c:v>91</c:v>
                </c:pt>
                <c:pt idx="401">
                  <c:v>91</c:v>
                </c:pt>
                <c:pt idx="402">
                  <c:v>91</c:v>
                </c:pt>
                <c:pt idx="403">
                  <c:v>92</c:v>
                </c:pt>
                <c:pt idx="404">
                  <c:v>90</c:v>
                </c:pt>
                <c:pt idx="405">
                  <c:v>92</c:v>
                </c:pt>
                <c:pt idx="406">
                  <c:v>90</c:v>
                </c:pt>
                <c:pt idx="407">
                  <c:v>91</c:v>
                </c:pt>
                <c:pt idx="408">
                  <c:v>91</c:v>
                </c:pt>
                <c:pt idx="409">
                  <c:v>91</c:v>
                </c:pt>
                <c:pt idx="410">
                  <c:v>91</c:v>
                </c:pt>
                <c:pt idx="411">
                  <c:v>91</c:v>
                </c:pt>
                <c:pt idx="412">
                  <c:v>92</c:v>
                </c:pt>
                <c:pt idx="413">
                  <c:v>93</c:v>
                </c:pt>
                <c:pt idx="414">
                  <c:v>91</c:v>
                </c:pt>
                <c:pt idx="415">
                  <c:v>91</c:v>
                </c:pt>
                <c:pt idx="416">
                  <c:v>91</c:v>
                </c:pt>
                <c:pt idx="417">
                  <c:v>90</c:v>
                </c:pt>
                <c:pt idx="418">
                  <c:v>90</c:v>
                </c:pt>
                <c:pt idx="419">
                  <c:v>93</c:v>
                </c:pt>
                <c:pt idx="420">
                  <c:v>93</c:v>
                </c:pt>
                <c:pt idx="421">
                  <c:v>91</c:v>
                </c:pt>
                <c:pt idx="422">
                  <c:v>90</c:v>
                </c:pt>
                <c:pt idx="423">
                  <c:v>92</c:v>
                </c:pt>
                <c:pt idx="424">
                  <c:v>91</c:v>
                </c:pt>
                <c:pt idx="425">
                  <c:v>90</c:v>
                </c:pt>
                <c:pt idx="426">
                  <c:v>91</c:v>
                </c:pt>
                <c:pt idx="427">
                  <c:v>91</c:v>
                </c:pt>
                <c:pt idx="428">
                  <c:v>91</c:v>
                </c:pt>
                <c:pt idx="429">
                  <c:v>92</c:v>
                </c:pt>
                <c:pt idx="430">
                  <c:v>90</c:v>
                </c:pt>
                <c:pt idx="431">
                  <c:v>92</c:v>
                </c:pt>
                <c:pt idx="432">
                  <c:v>90</c:v>
                </c:pt>
                <c:pt idx="433">
                  <c:v>91</c:v>
                </c:pt>
                <c:pt idx="434">
                  <c:v>91</c:v>
                </c:pt>
                <c:pt idx="435">
                  <c:v>91</c:v>
                </c:pt>
                <c:pt idx="436">
                  <c:v>91</c:v>
                </c:pt>
                <c:pt idx="437">
                  <c:v>91</c:v>
                </c:pt>
                <c:pt idx="438">
                  <c:v>92</c:v>
                </c:pt>
                <c:pt idx="439">
                  <c:v>93</c:v>
                </c:pt>
                <c:pt idx="440">
                  <c:v>91</c:v>
                </c:pt>
                <c:pt idx="441">
                  <c:v>91</c:v>
                </c:pt>
                <c:pt idx="442">
                  <c:v>91</c:v>
                </c:pt>
                <c:pt idx="443">
                  <c:v>90</c:v>
                </c:pt>
                <c:pt idx="444">
                  <c:v>90</c:v>
                </c:pt>
                <c:pt idx="445">
                  <c:v>93</c:v>
                </c:pt>
                <c:pt idx="446">
                  <c:v>93</c:v>
                </c:pt>
                <c:pt idx="447">
                  <c:v>91</c:v>
                </c:pt>
                <c:pt idx="448">
                  <c:v>90</c:v>
                </c:pt>
                <c:pt idx="449">
                  <c:v>92</c:v>
                </c:pt>
                <c:pt idx="450">
                  <c:v>91</c:v>
                </c:pt>
                <c:pt idx="451">
                  <c:v>90</c:v>
                </c:pt>
                <c:pt idx="452">
                  <c:v>91</c:v>
                </c:pt>
                <c:pt idx="453">
                  <c:v>91</c:v>
                </c:pt>
                <c:pt idx="454">
                  <c:v>91</c:v>
                </c:pt>
                <c:pt idx="455">
                  <c:v>92</c:v>
                </c:pt>
                <c:pt idx="456">
                  <c:v>90</c:v>
                </c:pt>
                <c:pt idx="457">
                  <c:v>92</c:v>
                </c:pt>
                <c:pt idx="458">
                  <c:v>90</c:v>
                </c:pt>
                <c:pt idx="459">
                  <c:v>91</c:v>
                </c:pt>
                <c:pt idx="460">
                  <c:v>91</c:v>
                </c:pt>
                <c:pt idx="461">
                  <c:v>91</c:v>
                </c:pt>
                <c:pt idx="462">
                  <c:v>91</c:v>
                </c:pt>
                <c:pt idx="463">
                  <c:v>91</c:v>
                </c:pt>
                <c:pt idx="464">
                  <c:v>92</c:v>
                </c:pt>
                <c:pt idx="465">
                  <c:v>93</c:v>
                </c:pt>
                <c:pt idx="466">
                  <c:v>91</c:v>
                </c:pt>
                <c:pt idx="467">
                  <c:v>91</c:v>
                </c:pt>
                <c:pt idx="468">
                  <c:v>91</c:v>
                </c:pt>
                <c:pt idx="469">
                  <c:v>90</c:v>
                </c:pt>
                <c:pt idx="470">
                  <c:v>90</c:v>
                </c:pt>
                <c:pt idx="471">
                  <c:v>93</c:v>
                </c:pt>
                <c:pt idx="472">
                  <c:v>93</c:v>
                </c:pt>
                <c:pt idx="473">
                  <c:v>91</c:v>
                </c:pt>
                <c:pt idx="474">
                  <c:v>90</c:v>
                </c:pt>
                <c:pt idx="475">
                  <c:v>92</c:v>
                </c:pt>
                <c:pt idx="476">
                  <c:v>91</c:v>
                </c:pt>
                <c:pt idx="477">
                  <c:v>90</c:v>
                </c:pt>
                <c:pt idx="478">
                  <c:v>91</c:v>
                </c:pt>
                <c:pt idx="479">
                  <c:v>91</c:v>
                </c:pt>
                <c:pt idx="480">
                  <c:v>91</c:v>
                </c:pt>
                <c:pt idx="481">
                  <c:v>92</c:v>
                </c:pt>
                <c:pt idx="482">
                  <c:v>90</c:v>
                </c:pt>
                <c:pt idx="483">
                  <c:v>92</c:v>
                </c:pt>
                <c:pt idx="484">
                  <c:v>90</c:v>
                </c:pt>
                <c:pt idx="485">
                  <c:v>91</c:v>
                </c:pt>
                <c:pt idx="486">
                  <c:v>91</c:v>
                </c:pt>
                <c:pt idx="487">
                  <c:v>91</c:v>
                </c:pt>
                <c:pt idx="488">
                  <c:v>91</c:v>
                </c:pt>
                <c:pt idx="489">
                  <c:v>91</c:v>
                </c:pt>
                <c:pt idx="490">
                  <c:v>92</c:v>
                </c:pt>
                <c:pt idx="491">
                  <c:v>93</c:v>
                </c:pt>
                <c:pt idx="492">
                  <c:v>91</c:v>
                </c:pt>
                <c:pt idx="493">
                  <c:v>91</c:v>
                </c:pt>
                <c:pt idx="494">
                  <c:v>91</c:v>
                </c:pt>
                <c:pt idx="495">
                  <c:v>90</c:v>
                </c:pt>
                <c:pt idx="496">
                  <c:v>90</c:v>
                </c:pt>
                <c:pt idx="497">
                  <c:v>93</c:v>
                </c:pt>
                <c:pt idx="498">
                  <c:v>93</c:v>
                </c:pt>
                <c:pt idx="499">
                  <c:v>91</c:v>
                </c:pt>
                <c:pt idx="500">
                  <c:v>90</c:v>
                </c:pt>
                <c:pt idx="501">
                  <c:v>92</c:v>
                </c:pt>
                <c:pt idx="502">
                  <c:v>91</c:v>
                </c:pt>
                <c:pt idx="503">
                  <c:v>90</c:v>
                </c:pt>
                <c:pt idx="504">
                  <c:v>91</c:v>
                </c:pt>
                <c:pt idx="505">
                  <c:v>91</c:v>
                </c:pt>
                <c:pt idx="506">
                  <c:v>91</c:v>
                </c:pt>
                <c:pt idx="507">
                  <c:v>92</c:v>
                </c:pt>
                <c:pt idx="508">
                  <c:v>90</c:v>
                </c:pt>
                <c:pt idx="509">
                  <c:v>92</c:v>
                </c:pt>
                <c:pt idx="510">
                  <c:v>90</c:v>
                </c:pt>
                <c:pt idx="511">
                  <c:v>91</c:v>
                </c:pt>
                <c:pt idx="512">
                  <c:v>91</c:v>
                </c:pt>
                <c:pt idx="513">
                  <c:v>91</c:v>
                </c:pt>
                <c:pt idx="514">
                  <c:v>91</c:v>
                </c:pt>
                <c:pt idx="515">
                  <c:v>91</c:v>
                </c:pt>
                <c:pt idx="516">
                  <c:v>92</c:v>
                </c:pt>
                <c:pt idx="517">
                  <c:v>93</c:v>
                </c:pt>
                <c:pt idx="518">
                  <c:v>91</c:v>
                </c:pt>
                <c:pt idx="519">
                  <c:v>91</c:v>
                </c:pt>
                <c:pt idx="520">
                  <c:v>91</c:v>
                </c:pt>
                <c:pt idx="521">
                  <c:v>90</c:v>
                </c:pt>
                <c:pt idx="522">
                  <c:v>90</c:v>
                </c:pt>
                <c:pt idx="523">
                  <c:v>93</c:v>
                </c:pt>
                <c:pt idx="524">
                  <c:v>93</c:v>
                </c:pt>
                <c:pt idx="525">
                  <c:v>91</c:v>
                </c:pt>
                <c:pt idx="526">
                  <c:v>90</c:v>
                </c:pt>
                <c:pt idx="527">
                  <c:v>91</c:v>
                </c:pt>
                <c:pt idx="528">
                  <c:v>89</c:v>
                </c:pt>
                <c:pt idx="529">
                  <c:v>93</c:v>
                </c:pt>
                <c:pt idx="530">
                  <c:v>92</c:v>
                </c:pt>
                <c:pt idx="531">
                  <c:v>91</c:v>
                </c:pt>
                <c:pt idx="532">
                  <c:v>89</c:v>
                </c:pt>
                <c:pt idx="533">
                  <c:v>88</c:v>
                </c:pt>
                <c:pt idx="534">
                  <c:v>94</c:v>
                </c:pt>
                <c:pt idx="535">
                  <c:v>90</c:v>
                </c:pt>
                <c:pt idx="536">
                  <c:v>93</c:v>
                </c:pt>
                <c:pt idx="537">
                  <c:v>89</c:v>
                </c:pt>
                <c:pt idx="538">
                  <c:v>88</c:v>
                </c:pt>
                <c:pt idx="539">
                  <c:v>92</c:v>
                </c:pt>
                <c:pt idx="540">
                  <c:v>88</c:v>
                </c:pt>
                <c:pt idx="541">
                  <c:v>93</c:v>
                </c:pt>
                <c:pt idx="542">
                  <c:v>91</c:v>
                </c:pt>
                <c:pt idx="543">
                  <c:v>88</c:v>
                </c:pt>
                <c:pt idx="544">
                  <c:v>89</c:v>
                </c:pt>
                <c:pt idx="545">
                  <c:v>88</c:v>
                </c:pt>
                <c:pt idx="546">
                  <c:v>90</c:v>
                </c:pt>
                <c:pt idx="547">
                  <c:v>93</c:v>
                </c:pt>
                <c:pt idx="548">
                  <c:v>91</c:v>
                </c:pt>
                <c:pt idx="549">
                  <c:v>92</c:v>
                </c:pt>
                <c:pt idx="550">
                  <c:v>91</c:v>
                </c:pt>
                <c:pt idx="551">
                  <c:v>88</c:v>
                </c:pt>
                <c:pt idx="552">
                  <c:v>93</c:v>
                </c:pt>
                <c:pt idx="553">
                  <c:v>91</c:v>
                </c:pt>
                <c:pt idx="554">
                  <c:v>89</c:v>
                </c:pt>
                <c:pt idx="555">
                  <c:v>93</c:v>
                </c:pt>
                <c:pt idx="556">
                  <c:v>92</c:v>
                </c:pt>
                <c:pt idx="557">
                  <c:v>91</c:v>
                </c:pt>
                <c:pt idx="558">
                  <c:v>89</c:v>
                </c:pt>
                <c:pt idx="559">
                  <c:v>88</c:v>
                </c:pt>
                <c:pt idx="560">
                  <c:v>94</c:v>
                </c:pt>
                <c:pt idx="561">
                  <c:v>90</c:v>
                </c:pt>
                <c:pt idx="562">
                  <c:v>93</c:v>
                </c:pt>
                <c:pt idx="563">
                  <c:v>89</c:v>
                </c:pt>
                <c:pt idx="564">
                  <c:v>88</c:v>
                </c:pt>
                <c:pt idx="565">
                  <c:v>92</c:v>
                </c:pt>
                <c:pt idx="566">
                  <c:v>88</c:v>
                </c:pt>
                <c:pt idx="567">
                  <c:v>93</c:v>
                </c:pt>
                <c:pt idx="568">
                  <c:v>91</c:v>
                </c:pt>
                <c:pt idx="569">
                  <c:v>88</c:v>
                </c:pt>
                <c:pt idx="570">
                  <c:v>89</c:v>
                </c:pt>
                <c:pt idx="571">
                  <c:v>88</c:v>
                </c:pt>
                <c:pt idx="572">
                  <c:v>90</c:v>
                </c:pt>
                <c:pt idx="573">
                  <c:v>93</c:v>
                </c:pt>
                <c:pt idx="574">
                  <c:v>91</c:v>
                </c:pt>
                <c:pt idx="575">
                  <c:v>92</c:v>
                </c:pt>
                <c:pt idx="576">
                  <c:v>91</c:v>
                </c:pt>
                <c:pt idx="577">
                  <c:v>88</c:v>
                </c:pt>
                <c:pt idx="578">
                  <c:v>93</c:v>
                </c:pt>
                <c:pt idx="579">
                  <c:v>91</c:v>
                </c:pt>
                <c:pt idx="580">
                  <c:v>89</c:v>
                </c:pt>
                <c:pt idx="581">
                  <c:v>93</c:v>
                </c:pt>
                <c:pt idx="582">
                  <c:v>92</c:v>
                </c:pt>
                <c:pt idx="583">
                  <c:v>91</c:v>
                </c:pt>
                <c:pt idx="584">
                  <c:v>89</c:v>
                </c:pt>
                <c:pt idx="585">
                  <c:v>88</c:v>
                </c:pt>
                <c:pt idx="586">
                  <c:v>94</c:v>
                </c:pt>
                <c:pt idx="587">
                  <c:v>90</c:v>
                </c:pt>
                <c:pt idx="588">
                  <c:v>93</c:v>
                </c:pt>
                <c:pt idx="589">
                  <c:v>89</c:v>
                </c:pt>
                <c:pt idx="590">
                  <c:v>88</c:v>
                </c:pt>
                <c:pt idx="591">
                  <c:v>92</c:v>
                </c:pt>
                <c:pt idx="592">
                  <c:v>88</c:v>
                </c:pt>
                <c:pt idx="593">
                  <c:v>93</c:v>
                </c:pt>
                <c:pt idx="594">
                  <c:v>91</c:v>
                </c:pt>
                <c:pt idx="595">
                  <c:v>88</c:v>
                </c:pt>
                <c:pt idx="596">
                  <c:v>89</c:v>
                </c:pt>
                <c:pt idx="597">
                  <c:v>88</c:v>
                </c:pt>
                <c:pt idx="598">
                  <c:v>90</c:v>
                </c:pt>
                <c:pt idx="599">
                  <c:v>93</c:v>
                </c:pt>
                <c:pt idx="600">
                  <c:v>91</c:v>
                </c:pt>
                <c:pt idx="601">
                  <c:v>92</c:v>
                </c:pt>
                <c:pt idx="602">
                  <c:v>91</c:v>
                </c:pt>
                <c:pt idx="603">
                  <c:v>88</c:v>
                </c:pt>
                <c:pt idx="604">
                  <c:v>93</c:v>
                </c:pt>
                <c:pt idx="605">
                  <c:v>91</c:v>
                </c:pt>
                <c:pt idx="606">
                  <c:v>89</c:v>
                </c:pt>
                <c:pt idx="607">
                  <c:v>93</c:v>
                </c:pt>
                <c:pt idx="608">
                  <c:v>92</c:v>
                </c:pt>
                <c:pt idx="609">
                  <c:v>91</c:v>
                </c:pt>
                <c:pt idx="610">
                  <c:v>89</c:v>
                </c:pt>
                <c:pt idx="611">
                  <c:v>88</c:v>
                </c:pt>
                <c:pt idx="612">
                  <c:v>94</c:v>
                </c:pt>
                <c:pt idx="613">
                  <c:v>90</c:v>
                </c:pt>
                <c:pt idx="614">
                  <c:v>93</c:v>
                </c:pt>
                <c:pt idx="615">
                  <c:v>89</c:v>
                </c:pt>
                <c:pt idx="616">
                  <c:v>88</c:v>
                </c:pt>
                <c:pt idx="617">
                  <c:v>92</c:v>
                </c:pt>
                <c:pt idx="618">
                  <c:v>88</c:v>
                </c:pt>
                <c:pt idx="619">
                  <c:v>93</c:v>
                </c:pt>
                <c:pt idx="620">
                  <c:v>91</c:v>
                </c:pt>
                <c:pt idx="621">
                  <c:v>88</c:v>
                </c:pt>
                <c:pt idx="622">
                  <c:v>89</c:v>
                </c:pt>
                <c:pt idx="623">
                  <c:v>88</c:v>
                </c:pt>
                <c:pt idx="624">
                  <c:v>90</c:v>
                </c:pt>
                <c:pt idx="625">
                  <c:v>93</c:v>
                </c:pt>
                <c:pt idx="626">
                  <c:v>91</c:v>
                </c:pt>
                <c:pt idx="627">
                  <c:v>92</c:v>
                </c:pt>
                <c:pt idx="628">
                  <c:v>91</c:v>
                </c:pt>
                <c:pt idx="629">
                  <c:v>88</c:v>
                </c:pt>
                <c:pt idx="630">
                  <c:v>93</c:v>
                </c:pt>
                <c:pt idx="631">
                  <c:v>91</c:v>
                </c:pt>
                <c:pt idx="632">
                  <c:v>89</c:v>
                </c:pt>
                <c:pt idx="633">
                  <c:v>93</c:v>
                </c:pt>
                <c:pt idx="634">
                  <c:v>92</c:v>
                </c:pt>
                <c:pt idx="635">
                  <c:v>91</c:v>
                </c:pt>
                <c:pt idx="636">
                  <c:v>89</c:v>
                </c:pt>
                <c:pt idx="637">
                  <c:v>88</c:v>
                </c:pt>
                <c:pt idx="638">
                  <c:v>94</c:v>
                </c:pt>
                <c:pt idx="639">
                  <c:v>90</c:v>
                </c:pt>
                <c:pt idx="640">
                  <c:v>93</c:v>
                </c:pt>
                <c:pt idx="641">
                  <c:v>89</c:v>
                </c:pt>
                <c:pt idx="642">
                  <c:v>88</c:v>
                </c:pt>
                <c:pt idx="643">
                  <c:v>92</c:v>
                </c:pt>
                <c:pt idx="644">
                  <c:v>88</c:v>
                </c:pt>
                <c:pt idx="645">
                  <c:v>93</c:v>
                </c:pt>
                <c:pt idx="646">
                  <c:v>91</c:v>
                </c:pt>
                <c:pt idx="647">
                  <c:v>88</c:v>
                </c:pt>
                <c:pt idx="648">
                  <c:v>89</c:v>
                </c:pt>
                <c:pt idx="649">
                  <c:v>88</c:v>
                </c:pt>
                <c:pt idx="650">
                  <c:v>90</c:v>
                </c:pt>
                <c:pt idx="651">
                  <c:v>93</c:v>
                </c:pt>
                <c:pt idx="652">
                  <c:v>91</c:v>
                </c:pt>
                <c:pt idx="653">
                  <c:v>92</c:v>
                </c:pt>
                <c:pt idx="654">
                  <c:v>91</c:v>
                </c:pt>
                <c:pt idx="655">
                  <c:v>88</c:v>
                </c:pt>
                <c:pt idx="656">
                  <c:v>93</c:v>
                </c:pt>
                <c:pt idx="657">
                  <c:v>91</c:v>
                </c:pt>
                <c:pt idx="658">
                  <c:v>89</c:v>
                </c:pt>
                <c:pt idx="659">
                  <c:v>93</c:v>
                </c:pt>
                <c:pt idx="660">
                  <c:v>92</c:v>
                </c:pt>
                <c:pt idx="661">
                  <c:v>91</c:v>
                </c:pt>
                <c:pt idx="662">
                  <c:v>89</c:v>
                </c:pt>
                <c:pt idx="663">
                  <c:v>88</c:v>
                </c:pt>
                <c:pt idx="664">
                  <c:v>94</c:v>
                </c:pt>
                <c:pt idx="665">
                  <c:v>90</c:v>
                </c:pt>
                <c:pt idx="666">
                  <c:v>93</c:v>
                </c:pt>
                <c:pt idx="667">
                  <c:v>89</c:v>
                </c:pt>
                <c:pt idx="668">
                  <c:v>88</c:v>
                </c:pt>
                <c:pt idx="669">
                  <c:v>92</c:v>
                </c:pt>
                <c:pt idx="670">
                  <c:v>88</c:v>
                </c:pt>
                <c:pt idx="671">
                  <c:v>93</c:v>
                </c:pt>
                <c:pt idx="672">
                  <c:v>91</c:v>
                </c:pt>
                <c:pt idx="673">
                  <c:v>88</c:v>
                </c:pt>
                <c:pt idx="674">
                  <c:v>89</c:v>
                </c:pt>
                <c:pt idx="675">
                  <c:v>88</c:v>
                </c:pt>
                <c:pt idx="676">
                  <c:v>90</c:v>
                </c:pt>
                <c:pt idx="677">
                  <c:v>93</c:v>
                </c:pt>
                <c:pt idx="678">
                  <c:v>91</c:v>
                </c:pt>
                <c:pt idx="679">
                  <c:v>92</c:v>
                </c:pt>
                <c:pt idx="680">
                  <c:v>91</c:v>
                </c:pt>
                <c:pt idx="681">
                  <c:v>88</c:v>
                </c:pt>
                <c:pt idx="682">
                  <c:v>93</c:v>
                </c:pt>
                <c:pt idx="683">
                  <c:v>91</c:v>
                </c:pt>
                <c:pt idx="684">
                  <c:v>89</c:v>
                </c:pt>
                <c:pt idx="685">
                  <c:v>93</c:v>
                </c:pt>
                <c:pt idx="686">
                  <c:v>92</c:v>
                </c:pt>
                <c:pt idx="687">
                  <c:v>91</c:v>
                </c:pt>
                <c:pt idx="688">
                  <c:v>89</c:v>
                </c:pt>
                <c:pt idx="689">
                  <c:v>88</c:v>
                </c:pt>
                <c:pt idx="690">
                  <c:v>94</c:v>
                </c:pt>
                <c:pt idx="691">
                  <c:v>90</c:v>
                </c:pt>
                <c:pt idx="692">
                  <c:v>93</c:v>
                </c:pt>
                <c:pt idx="693">
                  <c:v>89</c:v>
                </c:pt>
                <c:pt idx="694">
                  <c:v>88</c:v>
                </c:pt>
                <c:pt idx="695">
                  <c:v>92</c:v>
                </c:pt>
                <c:pt idx="696">
                  <c:v>88</c:v>
                </c:pt>
                <c:pt idx="697">
                  <c:v>93</c:v>
                </c:pt>
                <c:pt idx="698">
                  <c:v>91</c:v>
                </c:pt>
                <c:pt idx="699">
                  <c:v>88</c:v>
                </c:pt>
                <c:pt idx="700">
                  <c:v>89</c:v>
                </c:pt>
                <c:pt idx="701">
                  <c:v>88</c:v>
                </c:pt>
                <c:pt idx="702">
                  <c:v>90</c:v>
                </c:pt>
                <c:pt idx="703">
                  <c:v>93</c:v>
                </c:pt>
                <c:pt idx="704">
                  <c:v>91</c:v>
                </c:pt>
                <c:pt idx="705">
                  <c:v>92</c:v>
                </c:pt>
                <c:pt idx="706">
                  <c:v>91</c:v>
                </c:pt>
                <c:pt idx="707">
                  <c:v>88</c:v>
                </c:pt>
                <c:pt idx="708">
                  <c:v>93</c:v>
                </c:pt>
                <c:pt idx="709">
                  <c:v>91</c:v>
                </c:pt>
                <c:pt idx="710">
                  <c:v>89</c:v>
                </c:pt>
                <c:pt idx="711">
                  <c:v>93</c:v>
                </c:pt>
                <c:pt idx="712">
                  <c:v>92</c:v>
                </c:pt>
                <c:pt idx="713">
                  <c:v>91</c:v>
                </c:pt>
                <c:pt idx="714">
                  <c:v>89</c:v>
                </c:pt>
                <c:pt idx="715">
                  <c:v>88</c:v>
                </c:pt>
                <c:pt idx="716">
                  <c:v>94</c:v>
                </c:pt>
                <c:pt idx="717">
                  <c:v>90</c:v>
                </c:pt>
                <c:pt idx="718">
                  <c:v>93</c:v>
                </c:pt>
                <c:pt idx="719">
                  <c:v>89</c:v>
                </c:pt>
                <c:pt idx="720">
                  <c:v>88</c:v>
                </c:pt>
                <c:pt idx="721">
                  <c:v>92</c:v>
                </c:pt>
                <c:pt idx="722">
                  <c:v>88</c:v>
                </c:pt>
                <c:pt idx="723">
                  <c:v>93</c:v>
                </c:pt>
                <c:pt idx="724">
                  <c:v>91</c:v>
                </c:pt>
                <c:pt idx="725">
                  <c:v>88</c:v>
                </c:pt>
                <c:pt idx="726">
                  <c:v>89</c:v>
                </c:pt>
                <c:pt idx="727">
                  <c:v>88</c:v>
                </c:pt>
                <c:pt idx="728">
                  <c:v>90</c:v>
                </c:pt>
                <c:pt idx="729">
                  <c:v>93</c:v>
                </c:pt>
                <c:pt idx="730">
                  <c:v>91</c:v>
                </c:pt>
                <c:pt idx="731">
                  <c:v>92</c:v>
                </c:pt>
                <c:pt idx="732">
                  <c:v>91</c:v>
                </c:pt>
                <c:pt idx="733">
                  <c:v>88</c:v>
                </c:pt>
                <c:pt idx="734">
                  <c:v>93</c:v>
                </c:pt>
                <c:pt idx="735">
                  <c:v>91</c:v>
                </c:pt>
                <c:pt idx="736">
                  <c:v>89</c:v>
                </c:pt>
                <c:pt idx="737">
                  <c:v>93</c:v>
                </c:pt>
                <c:pt idx="738">
                  <c:v>92</c:v>
                </c:pt>
                <c:pt idx="739">
                  <c:v>91</c:v>
                </c:pt>
                <c:pt idx="740">
                  <c:v>89</c:v>
                </c:pt>
                <c:pt idx="741">
                  <c:v>88</c:v>
                </c:pt>
                <c:pt idx="742">
                  <c:v>94</c:v>
                </c:pt>
                <c:pt idx="743">
                  <c:v>90</c:v>
                </c:pt>
                <c:pt idx="744">
                  <c:v>93</c:v>
                </c:pt>
                <c:pt idx="745">
                  <c:v>89</c:v>
                </c:pt>
                <c:pt idx="746">
                  <c:v>88</c:v>
                </c:pt>
                <c:pt idx="747">
                  <c:v>92</c:v>
                </c:pt>
                <c:pt idx="748">
                  <c:v>88</c:v>
                </c:pt>
                <c:pt idx="749">
                  <c:v>93</c:v>
                </c:pt>
                <c:pt idx="750">
                  <c:v>91</c:v>
                </c:pt>
                <c:pt idx="751">
                  <c:v>88</c:v>
                </c:pt>
                <c:pt idx="752">
                  <c:v>89</c:v>
                </c:pt>
                <c:pt idx="753">
                  <c:v>88</c:v>
                </c:pt>
                <c:pt idx="754">
                  <c:v>90</c:v>
                </c:pt>
                <c:pt idx="755">
                  <c:v>93</c:v>
                </c:pt>
                <c:pt idx="756">
                  <c:v>91</c:v>
                </c:pt>
                <c:pt idx="757">
                  <c:v>92</c:v>
                </c:pt>
                <c:pt idx="758">
                  <c:v>91</c:v>
                </c:pt>
                <c:pt idx="759">
                  <c:v>88</c:v>
                </c:pt>
                <c:pt idx="760">
                  <c:v>93</c:v>
                </c:pt>
                <c:pt idx="761">
                  <c:v>91</c:v>
                </c:pt>
                <c:pt idx="762">
                  <c:v>89</c:v>
                </c:pt>
                <c:pt idx="763">
                  <c:v>93</c:v>
                </c:pt>
                <c:pt idx="764">
                  <c:v>92</c:v>
                </c:pt>
                <c:pt idx="765">
                  <c:v>91</c:v>
                </c:pt>
                <c:pt idx="766">
                  <c:v>89</c:v>
                </c:pt>
                <c:pt idx="767">
                  <c:v>88</c:v>
                </c:pt>
                <c:pt idx="768">
                  <c:v>94</c:v>
                </c:pt>
                <c:pt idx="769">
                  <c:v>90</c:v>
                </c:pt>
                <c:pt idx="770">
                  <c:v>93</c:v>
                </c:pt>
                <c:pt idx="771">
                  <c:v>89</c:v>
                </c:pt>
                <c:pt idx="772">
                  <c:v>88</c:v>
                </c:pt>
                <c:pt idx="773">
                  <c:v>92</c:v>
                </c:pt>
                <c:pt idx="774">
                  <c:v>88</c:v>
                </c:pt>
                <c:pt idx="775">
                  <c:v>93</c:v>
                </c:pt>
                <c:pt idx="776">
                  <c:v>91</c:v>
                </c:pt>
                <c:pt idx="777">
                  <c:v>88</c:v>
                </c:pt>
                <c:pt idx="778">
                  <c:v>89</c:v>
                </c:pt>
                <c:pt idx="779">
                  <c:v>88</c:v>
                </c:pt>
                <c:pt idx="780">
                  <c:v>90</c:v>
                </c:pt>
                <c:pt idx="781">
                  <c:v>93</c:v>
                </c:pt>
                <c:pt idx="782">
                  <c:v>91</c:v>
                </c:pt>
                <c:pt idx="783">
                  <c:v>92</c:v>
                </c:pt>
                <c:pt idx="784">
                  <c:v>91</c:v>
                </c:pt>
                <c:pt idx="785">
                  <c:v>88</c:v>
                </c:pt>
                <c:pt idx="786">
                  <c:v>93</c:v>
                </c:pt>
                <c:pt idx="787">
                  <c:v>91</c:v>
                </c:pt>
                <c:pt idx="788">
                  <c:v>89</c:v>
                </c:pt>
                <c:pt idx="789">
                  <c:v>93</c:v>
                </c:pt>
                <c:pt idx="790">
                  <c:v>92</c:v>
                </c:pt>
                <c:pt idx="791">
                  <c:v>91</c:v>
                </c:pt>
                <c:pt idx="792">
                  <c:v>89</c:v>
                </c:pt>
                <c:pt idx="793">
                  <c:v>88</c:v>
                </c:pt>
                <c:pt idx="794">
                  <c:v>94</c:v>
                </c:pt>
                <c:pt idx="795">
                  <c:v>90</c:v>
                </c:pt>
                <c:pt idx="796">
                  <c:v>93</c:v>
                </c:pt>
                <c:pt idx="797">
                  <c:v>89</c:v>
                </c:pt>
                <c:pt idx="798">
                  <c:v>88</c:v>
                </c:pt>
                <c:pt idx="799">
                  <c:v>92</c:v>
                </c:pt>
                <c:pt idx="800">
                  <c:v>88</c:v>
                </c:pt>
                <c:pt idx="801">
                  <c:v>93</c:v>
                </c:pt>
                <c:pt idx="802">
                  <c:v>91</c:v>
                </c:pt>
                <c:pt idx="803">
                  <c:v>88</c:v>
                </c:pt>
                <c:pt idx="804">
                  <c:v>89</c:v>
                </c:pt>
                <c:pt idx="805">
                  <c:v>88</c:v>
                </c:pt>
                <c:pt idx="806">
                  <c:v>90</c:v>
                </c:pt>
                <c:pt idx="807">
                  <c:v>93</c:v>
                </c:pt>
                <c:pt idx="808">
                  <c:v>91</c:v>
                </c:pt>
                <c:pt idx="809">
                  <c:v>92</c:v>
                </c:pt>
                <c:pt idx="810">
                  <c:v>91</c:v>
                </c:pt>
                <c:pt idx="811">
                  <c:v>88</c:v>
                </c:pt>
                <c:pt idx="812">
                  <c:v>93</c:v>
                </c:pt>
                <c:pt idx="813">
                  <c:v>91</c:v>
                </c:pt>
                <c:pt idx="814">
                  <c:v>89</c:v>
                </c:pt>
                <c:pt idx="815">
                  <c:v>93</c:v>
                </c:pt>
                <c:pt idx="816">
                  <c:v>92</c:v>
                </c:pt>
                <c:pt idx="817">
                  <c:v>91</c:v>
                </c:pt>
                <c:pt idx="818">
                  <c:v>90</c:v>
                </c:pt>
                <c:pt idx="819">
                  <c:v>89</c:v>
                </c:pt>
                <c:pt idx="820">
                  <c:v>87</c:v>
                </c:pt>
                <c:pt idx="821">
                  <c:v>90</c:v>
                </c:pt>
                <c:pt idx="822">
                  <c:v>90</c:v>
                </c:pt>
                <c:pt idx="823">
                  <c:v>90</c:v>
                </c:pt>
                <c:pt idx="824">
                  <c:v>87</c:v>
                </c:pt>
                <c:pt idx="825">
                  <c:v>89</c:v>
                </c:pt>
                <c:pt idx="826">
                  <c:v>90</c:v>
                </c:pt>
                <c:pt idx="827">
                  <c:v>90</c:v>
                </c:pt>
                <c:pt idx="828">
                  <c:v>90</c:v>
                </c:pt>
                <c:pt idx="829">
                  <c:v>89</c:v>
                </c:pt>
                <c:pt idx="830">
                  <c:v>87</c:v>
                </c:pt>
                <c:pt idx="831">
                  <c:v>90</c:v>
                </c:pt>
                <c:pt idx="832">
                  <c:v>90</c:v>
                </c:pt>
                <c:pt idx="833">
                  <c:v>89</c:v>
                </c:pt>
                <c:pt idx="834">
                  <c:v>87</c:v>
                </c:pt>
                <c:pt idx="835">
                  <c:v>90</c:v>
                </c:pt>
                <c:pt idx="836">
                  <c:v>90</c:v>
                </c:pt>
                <c:pt idx="837">
                  <c:v>90</c:v>
                </c:pt>
                <c:pt idx="838">
                  <c:v>87</c:v>
                </c:pt>
                <c:pt idx="839">
                  <c:v>89</c:v>
                </c:pt>
                <c:pt idx="840">
                  <c:v>90</c:v>
                </c:pt>
                <c:pt idx="841">
                  <c:v>90</c:v>
                </c:pt>
                <c:pt idx="842">
                  <c:v>90</c:v>
                </c:pt>
                <c:pt idx="843">
                  <c:v>89</c:v>
                </c:pt>
                <c:pt idx="844">
                  <c:v>87</c:v>
                </c:pt>
                <c:pt idx="845">
                  <c:v>90</c:v>
                </c:pt>
                <c:pt idx="846">
                  <c:v>90</c:v>
                </c:pt>
                <c:pt idx="847">
                  <c:v>89</c:v>
                </c:pt>
                <c:pt idx="848">
                  <c:v>87</c:v>
                </c:pt>
                <c:pt idx="849">
                  <c:v>90</c:v>
                </c:pt>
                <c:pt idx="850">
                  <c:v>90</c:v>
                </c:pt>
                <c:pt idx="851">
                  <c:v>90</c:v>
                </c:pt>
                <c:pt idx="852">
                  <c:v>87</c:v>
                </c:pt>
                <c:pt idx="853">
                  <c:v>89</c:v>
                </c:pt>
                <c:pt idx="854">
                  <c:v>90</c:v>
                </c:pt>
                <c:pt idx="855">
                  <c:v>90</c:v>
                </c:pt>
                <c:pt idx="856">
                  <c:v>90</c:v>
                </c:pt>
                <c:pt idx="857">
                  <c:v>89</c:v>
                </c:pt>
                <c:pt idx="858">
                  <c:v>87</c:v>
                </c:pt>
                <c:pt idx="859">
                  <c:v>90</c:v>
                </c:pt>
                <c:pt idx="860">
                  <c:v>90</c:v>
                </c:pt>
                <c:pt idx="861">
                  <c:v>89</c:v>
                </c:pt>
                <c:pt idx="862">
                  <c:v>87</c:v>
                </c:pt>
                <c:pt idx="863">
                  <c:v>90</c:v>
                </c:pt>
                <c:pt idx="864">
                  <c:v>90</c:v>
                </c:pt>
                <c:pt idx="865">
                  <c:v>90</c:v>
                </c:pt>
                <c:pt idx="866">
                  <c:v>87</c:v>
                </c:pt>
                <c:pt idx="867">
                  <c:v>89</c:v>
                </c:pt>
                <c:pt idx="868">
                  <c:v>90</c:v>
                </c:pt>
                <c:pt idx="869">
                  <c:v>90</c:v>
                </c:pt>
                <c:pt idx="870">
                  <c:v>90</c:v>
                </c:pt>
                <c:pt idx="871">
                  <c:v>89</c:v>
                </c:pt>
                <c:pt idx="872">
                  <c:v>87</c:v>
                </c:pt>
                <c:pt idx="873">
                  <c:v>90</c:v>
                </c:pt>
                <c:pt idx="874">
                  <c:v>90</c:v>
                </c:pt>
                <c:pt idx="875">
                  <c:v>89</c:v>
                </c:pt>
                <c:pt idx="876">
                  <c:v>87</c:v>
                </c:pt>
                <c:pt idx="877">
                  <c:v>90</c:v>
                </c:pt>
                <c:pt idx="878">
                  <c:v>90</c:v>
                </c:pt>
                <c:pt idx="879">
                  <c:v>90</c:v>
                </c:pt>
                <c:pt idx="880">
                  <c:v>87</c:v>
                </c:pt>
                <c:pt idx="881">
                  <c:v>89</c:v>
                </c:pt>
                <c:pt idx="882">
                  <c:v>90</c:v>
                </c:pt>
                <c:pt idx="883">
                  <c:v>90</c:v>
                </c:pt>
                <c:pt idx="884">
                  <c:v>90</c:v>
                </c:pt>
                <c:pt idx="885">
                  <c:v>89</c:v>
                </c:pt>
                <c:pt idx="886">
                  <c:v>87</c:v>
                </c:pt>
                <c:pt idx="887">
                  <c:v>90</c:v>
                </c:pt>
                <c:pt idx="888">
                  <c:v>90</c:v>
                </c:pt>
                <c:pt idx="889">
                  <c:v>89</c:v>
                </c:pt>
                <c:pt idx="890">
                  <c:v>87</c:v>
                </c:pt>
                <c:pt idx="891">
                  <c:v>90</c:v>
                </c:pt>
                <c:pt idx="892">
                  <c:v>90</c:v>
                </c:pt>
                <c:pt idx="893">
                  <c:v>90</c:v>
                </c:pt>
                <c:pt idx="894">
                  <c:v>87</c:v>
                </c:pt>
                <c:pt idx="895">
                  <c:v>89</c:v>
                </c:pt>
                <c:pt idx="896">
                  <c:v>90</c:v>
                </c:pt>
                <c:pt idx="897">
                  <c:v>90</c:v>
                </c:pt>
                <c:pt idx="898">
                  <c:v>90</c:v>
                </c:pt>
                <c:pt idx="899">
                  <c:v>89</c:v>
                </c:pt>
                <c:pt idx="900">
                  <c:v>87</c:v>
                </c:pt>
                <c:pt idx="901">
                  <c:v>90</c:v>
                </c:pt>
                <c:pt idx="902">
                  <c:v>90</c:v>
                </c:pt>
                <c:pt idx="903">
                  <c:v>89</c:v>
                </c:pt>
                <c:pt idx="904">
                  <c:v>87</c:v>
                </c:pt>
                <c:pt idx="905">
                  <c:v>90</c:v>
                </c:pt>
                <c:pt idx="906">
                  <c:v>90</c:v>
                </c:pt>
                <c:pt idx="907">
                  <c:v>90</c:v>
                </c:pt>
                <c:pt idx="908">
                  <c:v>87</c:v>
                </c:pt>
                <c:pt idx="909">
                  <c:v>89</c:v>
                </c:pt>
                <c:pt idx="910">
                  <c:v>90</c:v>
                </c:pt>
                <c:pt idx="911">
                  <c:v>90</c:v>
                </c:pt>
                <c:pt idx="912">
                  <c:v>90</c:v>
                </c:pt>
                <c:pt idx="913">
                  <c:v>89</c:v>
                </c:pt>
                <c:pt idx="914">
                  <c:v>87</c:v>
                </c:pt>
                <c:pt idx="915">
                  <c:v>90</c:v>
                </c:pt>
                <c:pt idx="916">
                  <c:v>90</c:v>
                </c:pt>
                <c:pt idx="917">
                  <c:v>89</c:v>
                </c:pt>
                <c:pt idx="918">
                  <c:v>87</c:v>
                </c:pt>
                <c:pt idx="919">
                  <c:v>90</c:v>
                </c:pt>
                <c:pt idx="920">
                  <c:v>90</c:v>
                </c:pt>
                <c:pt idx="921">
                  <c:v>90</c:v>
                </c:pt>
                <c:pt idx="922">
                  <c:v>87</c:v>
                </c:pt>
                <c:pt idx="923">
                  <c:v>89</c:v>
                </c:pt>
                <c:pt idx="924">
                  <c:v>90</c:v>
                </c:pt>
                <c:pt idx="925">
                  <c:v>90</c:v>
                </c:pt>
                <c:pt idx="926">
                  <c:v>90</c:v>
                </c:pt>
                <c:pt idx="927">
                  <c:v>89</c:v>
                </c:pt>
                <c:pt idx="928">
                  <c:v>87</c:v>
                </c:pt>
                <c:pt idx="929">
                  <c:v>90</c:v>
                </c:pt>
                <c:pt idx="930">
                  <c:v>90</c:v>
                </c:pt>
                <c:pt idx="931">
                  <c:v>89</c:v>
                </c:pt>
                <c:pt idx="932">
                  <c:v>87</c:v>
                </c:pt>
                <c:pt idx="933">
                  <c:v>90</c:v>
                </c:pt>
                <c:pt idx="934">
                  <c:v>90</c:v>
                </c:pt>
                <c:pt idx="935">
                  <c:v>90</c:v>
                </c:pt>
                <c:pt idx="936">
                  <c:v>87</c:v>
                </c:pt>
                <c:pt idx="937">
                  <c:v>89</c:v>
                </c:pt>
                <c:pt idx="938">
                  <c:v>90</c:v>
                </c:pt>
                <c:pt idx="939">
                  <c:v>90</c:v>
                </c:pt>
                <c:pt idx="940">
                  <c:v>90</c:v>
                </c:pt>
                <c:pt idx="941">
                  <c:v>89</c:v>
                </c:pt>
                <c:pt idx="942">
                  <c:v>87</c:v>
                </c:pt>
                <c:pt idx="943">
                  <c:v>90</c:v>
                </c:pt>
                <c:pt idx="944">
                  <c:v>90</c:v>
                </c:pt>
                <c:pt idx="945">
                  <c:v>89</c:v>
                </c:pt>
                <c:pt idx="946">
                  <c:v>87</c:v>
                </c:pt>
                <c:pt idx="947">
                  <c:v>90</c:v>
                </c:pt>
                <c:pt idx="948">
                  <c:v>90</c:v>
                </c:pt>
                <c:pt idx="949">
                  <c:v>90</c:v>
                </c:pt>
                <c:pt idx="950">
                  <c:v>87</c:v>
                </c:pt>
                <c:pt idx="951">
                  <c:v>89</c:v>
                </c:pt>
                <c:pt idx="952">
                  <c:v>90</c:v>
                </c:pt>
                <c:pt idx="953">
                  <c:v>90</c:v>
                </c:pt>
                <c:pt idx="954">
                  <c:v>90</c:v>
                </c:pt>
                <c:pt idx="955">
                  <c:v>89</c:v>
                </c:pt>
                <c:pt idx="956">
                  <c:v>87</c:v>
                </c:pt>
                <c:pt idx="957">
                  <c:v>90</c:v>
                </c:pt>
                <c:pt idx="958">
                  <c:v>90</c:v>
                </c:pt>
                <c:pt idx="959">
                  <c:v>89</c:v>
                </c:pt>
                <c:pt idx="960">
                  <c:v>87</c:v>
                </c:pt>
                <c:pt idx="961">
                  <c:v>90</c:v>
                </c:pt>
                <c:pt idx="962">
                  <c:v>90</c:v>
                </c:pt>
                <c:pt idx="963">
                  <c:v>90</c:v>
                </c:pt>
                <c:pt idx="964">
                  <c:v>87</c:v>
                </c:pt>
                <c:pt idx="965">
                  <c:v>89</c:v>
                </c:pt>
                <c:pt idx="966">
                  <c:v>90</c:v>
                </c:pt>
                <c:pt idx="967">
                  <c:v>90</c:v>
                </c:pt>
                <c:pt idx="968">
                  <c:v>90</c:v>
                </c:pt>
                <c:pt idx="969">
                  <c:v>89</c:v>
                </c:pt>
                <c:pt idx="970">
                  <c:v>87</c:v>
                </c:pt>
                <c:pt idx="971">
                  <c:v>90</c:v>
                </c:pt>
                <c:pt idx="972">
                  <c:v>90</c:v>
                </c:pt>
                <c:pt idx="973">
                  <c:v>89</c:v>
                </c:pt>
                <c:pt idx="974">
                  <c:v>87</c:v>
                </c:pt>
                <c:pt idx="975">
                  <c:v>95</c:v>
                </c:pt>
                <c:pt idx="976">
                  <c:v>88</c:v>
                </c:pt>
                <c:pt idx="977">
                  <c:v>95</c:v>
                </c:pt>
                <c:pt idx="978">
                  <c:v>88</c:v>
                </c:pt>
                <c:pt idx="979">
                  <c:v>95</c:v>
                </c:pt>
                <c:pt idx="980">
                  <c:v>88</c:v>
                </c:pt>
                <c:pt idx="981">
                  <c:v>95</c:v>
                </c:pt>
                <c:pt idx="982">
                  <c:v>88</c:v>
                </c:pt>
                <c:pt idx="983">
                  <c:v>95</c:v>
                </c:pt>
                <c:pt idx="984">
                  <c:v>88</c:v>
                </c:pt>
                <c:pt idx="985">
                  <c:v>95</c:v>
                </c:pt>
                <c:pt idx="986">
                  <c:v>88</c:v>
                </c:pt>
                <c:pt idx="987">
                  <c:v>95</c:v>
                </c:pt>
                <c:pt idx="988">
                  <c:v>88</c:v>
                </c:pt>
                <c:pt idx="989">
                  <c:v>95</c:v>
                </c:pt>
                <c:pt idx="990">
                  <c:v>88</c:v>
                </c:pt>
                <c:pt idx="991">
                  <c:v>95</c:v>
                </c:pt>
                <c:pt idx="992">
                  <c:v>88</c:v>
                </c:pt>
                <c:pt idx="993">
                  <c:v>95</c:v>
                </c:pt>
                <c:pt idx="994">
                  <c:v>88</c:v>
                </c:pt>
                <c:pt idx="995">
                  <c:v>95</c:v>
                </c:pt>
                <c:pt idx="996">
                  <c:v>88</c:v>
                </c:pt>
                <c:pt idx="997">
                  <c:v>95</c:v>
                </c:pt>
                <c:pt idx="998">
                  <c:v>88</c:v>
                </c:pt>
              </c:numCache>
            </c:numRef>
          </c:yVal>
          <c:smooth val="0"/>
          <c:extLst>
            <c:ext xmlns:c16="http://schemas.microsoft.com/office/drawing/2014/chart" uri="{C3380CC4-5D6E-409C-BE32-E72D297353CC}">
              <c16:uniqueId val="{00000000-FB1D-094F-9013-D6BABC752F69}"/>
            </c:ext>
          </c:extLst>
        </c:ser>
        <c:dLbls>
          <c:showLegendKey val="0"/>
          <c:showVal val="0"/>
          <c:showCatName val="0"/>
          <c:showSerName val="0"/>
          <c:showPercent val="0"/>
          <c:showBubbleSize val="0"/>
        </c:dLbls>
        <c:axId val="1587821744"/>
        <c:axId val="802698303"/>
      </c:scatterChart>
      <c:valAx>
        <c:axId val="158782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Supply Chain Risk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698303"/>
        <c:crosses val="autoZero"/>
        <c:crossBetween val="midCat"/>
      </c:valAx>
      <c:valAx>
        <c:axId val="802698303"/>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Order Fulfillment Rate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7821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'Lead Time (days)' by 'Supply Chain Risk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Preprocessing'!$V$3:$V$1001</c:f>
              <c:numCache>
                <c:formatCode>General</c:formatCode>
                <c:ptCount val="999"/>
                <c:pt idx="0">
                  <c:v>5</c:v>
                </c:pt>
                <c:pt idx="1">
                  <c:v>3</c:v>
                </c:pt>
                <c:pt idx="2">
                  <c:v>5</c:v>
                </c:pt>
                <c:pt idx="3">
                  <c:v>5</c:v>
                </c:pt>
                <c:pt idx="4">
                  <c:v>5</c:v>
                </c:pt>
                <c:pt idx="5">
                  <c:v>3</c:v>
                </c:pt>
                <c:pt idx="6">
                  <c:v>5</c:v>
                </c:pt>
                <c:pt idx="7">
                  <c:v>5</c:v>
                </c:pt>
                <c:pt idx="8">
                  <c:v>5</c:v>
                </c:pt>
                <c:pt idx="9">
                  <c:v>3</c:v>
                </c:pt>
                <c:pt idx="10">
                  <c:v>5</c:v>
                </c:pt>
                <c:pt idx="11">
                  <c:v>5</c:v>
                </c:pt>
                <c:pt idx="12">
                  <c:v>5</c:v>
                </c:pt>
                <c:pt idx="13">
                  <c:v>3</c:v>
                </c:pt>
                <c:pt idx="14">
                  <c:v>5</c:v>
                </c:pt>
                <c:pt idx="15">
                  <c:v>5</c:v>
                </c:pt>
                <c:pt idx="16">
                  <c:v>5</c:v>
                </c:pt>
                <c:pt idx="17">
                  <c:v>3</c:v>
                </c:pt>
                <c:pt idx="18">
                  <c:v>5</c:v>
                </c:pt>
                <c:pt idx="19">
                  <c:v>5</c:v>
                </c:pt>
                <c:pt idx="20">
                  <c:v>5</c:v>
                </c:pt>
                <c:pt idx="21">
                  <c:v>3</c:v>
                </c:pt>
                <c:pt idx="22">
                  <c:v>5</c:v>
                </c:pt>
                <c:pt idx="23">
                  <c:v>5</c:v>
                </c:pt>
                <c:pt idx="24">
                  <c:v>5</c:v>
                </c:pt>
                <c:pt idx="25">
                  <c:v>3</c:v>
                </c:pt>
                <c:pt idx="26">
                  <c:v>5</c:v>
                </c:pt>
                <c:pt idx="27">
                  <c:v>5</c:v>
                </c:pt>
                <c:pt idx="28">
                  <c:v>5</c:v>
                </c:pt>
                <c:pt idx="29">
                  <c:v>3</c:v>
                </c:pt>
                <c:pt idx="30">
                  <c:v>5</c:v>
                </c:pt>
                <c:pt idx="31">
                  <c:v>5</c:v>
                </c:pt>
                <c:pt idx="32">
                  <c:v>5</c:v>
                </c:pt>
                <c:pt idx="33">
                  <c:v>3</c:v>
                </c:pt>
                <c:pt idx="34">
                  <c:v>5</c:v>
                </c:pt>
                <c:pt idx="35">
                  <c:v>5</c:v>
                </c:pt>
                <c:pt idx="36">
                  <c:v>5</c:v>
                </c:pt>
                <c:pt idx="37">
                  <c:v>3</c:v>
                </c:pt>
                <c:pt idx="38">
                  <c:v>5</c:v>
                </c:pt>
                <c:pt idx="39">
                  <c:v>5</c:v>
                </c:pt>
                <c:pt idx="40">
                  <c:v>5</c:v>
                </c:pt>
                <c:pt idx="41">
                  <c:v>3</c:v>
                </c:pt>
                <c:pt idx="42">
                  <c:v>5</c:v>
                </c:pt>
                <c:pt idx="43">
                  <c:v>5</c:v>
                </c:pt>
                <c:pt idx="44">
                  <c:v>7</c:v>
                </c:pt>
                <c:pt idx="45">
                  <c:v>5</c:v>
                </c:pt>
                <c:pt idx="46">
                  <c:v>7</c:v>
                </c:pt>
                <c:pt idx="47">
                  <c:v>8</c:v>
                </c:pt>
                <c:pt idx="48">
                  <c:v>7</c:v>
                </c:pt>
                <c:pt idx="49">
                  <c:v>3</c:v>
                </c:pt>
                <c:pt idx="50">
                  <c:v>7</c:v>
                </c:pt>
                <c:pt idx="51">
                  <c:v>3</c:v>
                </c:pt>
                <c:pt idx="52">
                  <c:v>7</c:v>
                </c:pt>
                <c:pt idx="53">
                  <c:v>3</c:v>
                </c:pt>
                <c:pt idx="54">
                  <c:v>3</c:v>
                </c:pt>
                <c:pt idx="55">
                  <c:v>8</c:v>
                </c:pt>
                <c:pt idx="56">
                  <c:v>7</c:v>
                </c:pt>
                <c:pt idx="57">
                  <c:v>8</c:v>
                </c:pt>
                <c:pt idx="58">
                  <c:v>3</c:v>
                </c:pt>
                <c:pt idx="59">
                  <c:v>5</c:v>
                </c:pt>
                <c:pt idx="60">
                  <c:v>7</c:v>
                </c:pt>
                <c:pt idx="61">
                  <c:v>7</c:v>
                </c:pt>
                <c:pt idx="62">
                  <c:v>5</c:v>
                </c:pt>
                <c:pt idx="63">
                  <c:v>7</c:v>
                </c:pt>
                <c:pt idx="64">
                  <c:v>8</c:v>
                </c:pt>
                <c:pt idx="65">
                  <c:v>7</c:v>
                </c:pt>
                <c:pt idx="66">
                  <c:v>3</c:v>
                </c:pt>
                <c:pt idx="67">
                  <c:v>7</c:v>
                </c:pt>
                <c:pt idx="68">
                  <c:v>3</c:v>
                </c:pt>
                <c:pt idx="69">
                  <c:v>7</c:v>
                </c:pt>
                <c:pt idx="70">
                  <c:v>3</c:v>
                </c:pt>
                <c:pt idx="71">
                  <c:v>3</c:v>
                </c:pt>
                <c:pt idx="72">
                  <c:v>8</c:v>
                </c:pt>
                <c:pt idx="73">
                  <c:v>7</c:v>
                </c:pt>
                <c:pt idx="74">
                  <c:v>8</c:v>
                </c:pt>
                <c:pt idx="75">
                  <c:v>3</c:v>
                </c:pt>
                <c:pt idx="76">
                  <c:v>5</c:v>
                </c:pt>
                <c:pt idx="77">
                  <c:v>7</c:v>
                </c:pt>
                <c:pt idx="78">
                  <c:v>7</c:v>
                </c:pt>
                <c:pt idx="79">
                  <c:v>5</c:v>
                </c:pt>
                <c:pt idx="80">
                  <c:v>7</c:v>
                </c:pt>
                <c:pt idx="81">
                  <c:v>8</c:v>
                </c:pt>
                <c:pt idx="82">
                  <c:v>7</c:v>
                </c:pt>
                <c:pt idx="83">
                  <c:v>3</c:v>
                </c:pt>
                <c:pt idx="84">
                  <c:v>7</c:v>
                </c:pt>
                <c:pt idx="85">
                  <c:v>3</c:v>
                </c:pt>
                <c:pt idx="86">
                  <c:v>7</c:v>
                </c:pt>
                <c:pt idx="87">
                  <c:v>3</c:v>
                </c:pt>
                <c:pt idx="88">
                  <c:v>3</c:v>
                </c:pt>
                <c:pt idx="89">
                  <c:v>8</c:v>
                </c:pt>
                <c:pt idx="90">
                  <c:v>7</c:v>
                </c:pt>
                <c:pt idx="91">
                  <c:v>8</c:v>
                </c:pt>
                <c:pt idx="92">
                  <c:v>3</c:v>
                </c:pt>
                <c:pt idx="93">
                  <c:v>5</c:v>
                </c:pt>
                <c:pt idx="94">
                  <c:v>7</c:v>
                </c:pt>
                <c:pt idx="95">
                  <c:v>7</c:v>
                </c:pt>
                <c:pt idx="96">
                  <c:v>5</c:v>
                </c:pt>
                <c:pt idx="97">
                  <c:v>7</c:v>
                </c:pt>
                <c:pt idx="98">
                  <c:v>8</c:v>
                </c:pt>
                <c:pt idx="99">
                  <c:v>7</c:v>
                </c:pt>
                <c:pt idx="100">
                  <c:v>3</c:v>
                </c:pt>
                <c:pt idx="101">
                  <c:v>7</c:v>
                </c:pt>
                <c:pt idx="102">
                  <c:v>3</c:v>
                </c:pt>
                <c:pt idx="103">
                  <c:v>7</c:v>
                </c:pt>
                <c:pt idx="104">
                  <c:v>3</c:v>
                </c:pt>
                <c:pt idx="105">
                  <c:v>3</c:v>
                </c:pt>
                <c:pt idx="106">
                  <c:v>8</c:v>
                </c:pt>
                <c:pt idx="107">
                  <c:v>7</c:v>
                </c:pt>
                <c:pt idx="108">
                  <c:v>8</c:v>
                </c:pt>
                <c:pt idx="109">
                  <c:v>3</c:v>
                </c:pt>
                <c:pt idx="110">
                  <c:v>5</c:v>
                </c:pt>
                <c:pt idx="111">
                  <c:v>7</c:v>
                </c:pt>
                <c:pt idx="112">
                  <c:v>7</c:v>
                </c:pt>
                <c:pt idx="113">
                  <c:v>5</c:v>
                </c:pt>
                <c:pt idx="114">
                  <c:v>7</c:v>
                </c:pt>
                <c:pt idx="115">
                  <c:v>8</c:v>
                </c:pt>
                <c:pt idx="116">
                  <c:v>7</c:v>
                </c:pt>
                <c:pt idx="117">
                  <c:v>3</c:v>
                </c:pt>
                <c:pt idx="118">
                  <c:v>7</c:v>
                </c:pt>
                <c:pt idx="119">
                  <c:v>3</c:v>
                </c:pt>
                <c:pt idx="120">
                  <c:v>7</c:v>
                </c:pt>
                <c:pt idx="121">
                  <c:v>3</c:v>
                </c:pt>
                <c:pt idx="122">
                  <c:v>3</c:v>
                </c:pt>
                <c:pt idx="123">
                  <c:v>8</c:v>
                </c:pt>
                <c:pt idx="124">
                  <c:v>7</c:v>
                </c:pt>
                <c:pt idx="125">
                  <c:v>8</c:v>
                </c:pt>
                <c:pt idx="126">
                  <c:v>3</c:v>
                </c:pt>
                <c:pt idx="127">
                  <c:v>5</c:v>
                </c:pt>
                <c:pt idx="128">
                  <c:v>7</c:v>
                </c:pt>
                <c:pt idx="129">
                  <c:v>7</c:v>
                </c:pt>
                <c:pt idx="130">
                  <c:v>5</c:v>
                </c:pt>
                <c:pt idx="131">
                  <c:v>7</c:v>
                </c:pt>
                <c:pt idx="132">
                  <c:v>8</c:v>
                </c:pt>
                <c:pt idx="133">
                  <c:v>7</c:v>
                </c:pt>
                <c:pt idx="134">
                  <c:v>3</c:v>
                </c:pt>
                <c:pt idx="135">
                  <c:v>7</c:v>
                </c:pt>
                <c:pt idx="136">
                  <c:v>3</c:v>
                </c:pt>
                <c:pt idx="137">
                  <c:v>7</c:v>
                </c:pt>
                <c:pt idx="138">
                  <c:v>3</c:v>
                </c:pt>
                <c:pt idx="139">
                  <c:v>3</c:v>
                </c:pt>
                <c:pt idx="140">
                  <c:v>8</c:v>
                </c:pt>
                <c:pt idx="141">
                  <c:v>7</c:v>
                </c:pt>
                <c:pt idx="142">
                  <c:v>8</c:v>
                </c:pt>
                <c:pt idx="143">
                  <c:v>3</c:v>
                </c:pt>
                <c:pt idx="144">
                  <c:v>5</c:v>
                </c:pt>
                <c:pt idx="145">
                  <c:v>7</c:v>
                </c:pt>
                <c:pt idx="146">
                  <c:v>7</c:v>
                </c:pt>
                <c:pt idx="147">
                  <c:v>5</c:v>
                </c:pt>
                <c:pt idx="148">
                  <c:v>7</c:v>
                </c:pt>
                <c:pt idx="149">
                  <c:v>8</c:v>
                </c:pt>
                <c:pt idx="150">
                  <c:v>7</c:v>
                </c:pt>
                <c:pt idx="151">
                  <c:v>3</c:v>
                </c:pt>
                <c:pt idx="152">
                  <c:v>7</c:v>
                </c:pt>
                <c:pt idx="153">
                  <c:v>3</c:v>
                </c:pt>
                <c:pt idx="154">
                  <c:v>7</c:v>
                </c:pt>
                <c:pt idx="155">
                  <c:v>3</c:v>
                </c:pt>
                <c:pt idx="156">
                  <c:v>3</c:v>
                </c:pt>
                <c:pt idx="157">
                  <c:v>8</c:v>
                </c:pt>
                <c:pt idx="158">
                  <c:v>7</c:v>
                </c:pt>
                <c:pt idx="159">
                  <c:v>8</c:v>
                </c:pt>
                <c:pt idx="160">
                  <c:v>3</c:v>
                </c:pt>
                <c:pt idx="161">
                  <c:v>5</c:v>
                </c:pt>
                <c:pt idx="162">
                  <c:v>7</c:v>
                </c:pt>
                <c:pt idx="163">
                  <c:v>7</c:v>
                </c:pt>
                <c:pt idx="164">
                  <c:v>5</c:v>
                </c:pt>
                <c:pt idx="165">
                  <c:v>7</c:v>
                </c:pt>
                <c:pt idx="166">
                  <c:v>8</c:v>
                </c:pt>
                <c:pt idx="167">
                  <c:v>7</c:v>
                </c:pt>
                <c:pt idx="168">
                  <c:v>3</c:v>
                </c:pt>
                <c:pt idx="169">
                  <c:v>7</c:v>
                </c:pt>
                <c:pt idx="170">
                  <c:v>3</c:v>
                </c:pt>
                <c:pt idx="171">
                  <c:v>7</c:v>
                </c:pt>
                <c:pt idx="172">
                  <c:v>3</c:v>
                </c:pt>
                <c:pt idx="173">
                  <c:v>3</c:v>
                </c:pt>
                <c:pt idx="174">
                  <c:v>8</c:v>
                </c:pt>
                <c:pt idx="175">
                  <c:v>7</c:v>
                </c:pt>
                <c:pt idx="176">
                  <c:v>8</c:v>
                </c:pt>
                <c:pt idx="177">
                  <c:v>3</c:v>
                </c:pt>
                <c:pt idx="178">
                  <c:v>5</c:v>
                </c:pt>
                <c:pt idx="179">
                  <c:v>7</c:v>
                </c:pt>
                <c:pt idx="180">
                  <c:v>7</c:v>
                </c:pt>
                <c:pt idx="181">
                  <c:v>5</c:v>
                </c:pt>
                <c:pt idx="182">
                  <c:v>7</c:v>
                </c:pt>
                <c:pt idx="183">
                  <c:v>8</c:v>
                </c:pt>
                <c:pt idx="184">
                  <c:v>7</c:v>
                </c:pt>
                <c:pt idx="185">
                  <c:v>3</c:v>
                </c:pt>
                <c:pt idx="186">
                  <c:v>7</c:v>
                </c:pt>
                <c:pt idx="187">
                  <c:v>3</c:v>
                </c:pt>
                <c:pt idx="188">
                  <c:v>7</c:v>
                </c:pt>
                <c:pt idx="189">
                  <c:v>3</c:v>
                </c:pt>
                <c:pt idx="190">
                  <c:v>3</c:v>
                </c:pt>
                <c:pt idx="191">
                  <c:v>8</c:v>
                </c:pt>
                <c:pt idx="192">
                  <c:v>7</c:v>
                </c:pt>
                <c:pt idx="193">
                  <c:v>8</c:v>
                </c:pt>
                <c:pt idx="194">
                  <c:v>3</c:v>
                </c:pt>
                <c:pt idx="195">
                  <c:v>5</c:v>
                </c:pt>
                <c:pt idx="196">
                  <c:v>7</c:v>
                </c:pt>
                <c:pt idx="197">
                  <c:v>7</c:v>
                </c:pt>
                <c:pt idx="198">
                  <c:v>5</c:v>
                </c:pt>
                <c:pt idx="199">
                  <c:v>7</c:v>
                </c:pt>
                <c:pt idx="200">
                  <c:v>8</c:v>
                </c:pt>
                <c:pt idx="201">
                  <c:v>7</c:v>
                </c:pt>
                <c:pt idx="202">
                  <c:v>3</c:v>
                </c:pt>
                <c:pt idx="203">
                  <c:v>7</c:v>
                </c:pt>
                <c:pt idx="204">
                  <c:v>3</c:v>
                </c:pt>
                <c:pt idx="205">
                  <c:v>7</c:v>
                </c:pt>
                <c:pt idx="206">
                  <c:v>3</c:v>
                </c:pt>
                <c:pt idx="207">
                  <c:v>3</c:v>
                </c:pt>
                <c:pt idx="208">
                  <c:v>8</c:v>
                </c:pt>
                <c:pt idx="209">
                  <c:v>7</c:v>
                </c:pt>
                <c:pt idx="210">
                  <c:v>8</c:v>
                </c:pt>
                <c:pt idx="211">
                  <c:v>3</c:v>
                </c:pt>
                <c:pt idx="212">
                  <c:v>5</c:v>
                </c:pt>
                <c:pt idx="213">
                  <c:v>7</c:v>
                </c:pt>
                <c:pt idx="214">
                  <c:v>7</c:v>
                </c:pt>
                <c:pt idx="215">
                  <c:v>5</c:v>
                </c:pt>
                <c:pt idx="216">
                  <c:v>7</c:v>
                </c:pt>
                <c:pt idx="217">
                  <c:v>8</c:v>
                </c:pt>
                <c:pt idx="218">
                  <c:v>7</c:v>
                </c:pt>
                <c:pt idx="219">
                  <c:v>3</c:v>
                </c:pt>
                <c:pt idx="220">
                  <c:v>7</c:v>
                </c:pt>
                <c:pt idx="221">
                  <c:v>3</c:v>
                </c:pt>
                <c:pt idx="222">
                  <c:v>7</c:v>
                </c:pt>
                <c:pt idx="223">
                  <c:v>3</c:v>
                </c:pt>
                <c:pt idx="224">
                  <c:v>3</c:v>
                </c:pt>
                <c:pt idx="225">
                  <c:v>8</c:v>
                </c:pt>
                <c:pt idx="226">
                  <c:v>7</c:v>
                </c:pt>
                <c:pt idx="227">
                  <c:v>8</c:v>
                </c:pt>
                <c:pt idx="228">
                  <c:v>3</c:v>
                </c:pt>
                <c:pt idx="229">
                  <c:v>5</c:v>
                </c:pt>
                <c:pt idx="230">
                  <c:v>7</c:v>
                </c:pt>
                <c:pt idx="231">
                  <c:v>7</c:v>
                </c:pt>
                <c:pt idx="232">
                  <c:v>5</c:v>
                </c:pt>
                <c:pt idx="233">
                  <c:v>7</c:v>
                </c:pt>
                <c:pt idx="234">
                  <c:v>8</c:v>
                </c:pt>
                <c:pt idx="235">
                  <c:v>7</c:v>
                </c:pt>
                <c:pt idx="236">
                  <c:v>3</c:v>
                </c:pt>
                <c:pt idx="237">
                  <c:v>5</c:v>
                </c:pt>
                <c:pt idx="238">
                  <c:v>8</c:v>
                </c:pt>
                <c:pt idx="239">
                  <c:v>10</c:v>
                </c:pt>
                <c:pt idx="240">
                  <c:v>8</c:v>
                </c:pt>
                <c:pt idx="241">
                  <c:v>8</c:v>
                </c:pt>
                <c:pt idx="242">
                  <c:v>10</c:v>
                </c:pt>
                <c:pt idx="243">
                  <c:v>8</c:v>
                </c:pt>
                <c:pt idx="244">
                  <c:v>10</c:v>
                </c:pt>
                <c:pt idx="245">
                  <c:v>10</c:v>
                </c:pt>
                <c:pt idx="246">
                  <c:v>10</c:v>
                </c:pt>
                <c:pt idx="247">
                  <c:v>8</c:v>
                </c:pt>
                <c:pt idx="248">
                  <c:v>8</c:v>
                </c:pt>
                <c:pt idx="249">
                  <c:v>8</c:v>
                </c:pt>
                <c:pt idx="250">
                  <c:v>10</c:v>
                </c:pt>
                <c:pt idx="251">
                  <c:v>10</c:v>
                </c:pt>
                <c:pt idx="252">
                  <c:v>10</c:v>
                </c:pt>
                <c:pt idx="253">
                  <c:v>10</c:v>
                </c:pt>
                <c:pt idx="254">
                  <c:v>10</c:v>
                </c:pt>
                <c:pt idx="255">
                  <c:v>10</c:v>
                </c:pt>
                <c:pt idx="256">
                  <c:v>8</c:v>
                </c:pt>
                <c:pt idx="257">
                  <c:v>8</c:v>
                </c:pt>
                <c:pt idx="258">
                  <c:v>10</c:v>
                </c:pt>
                <c:pt idx="259">
                  <c:v>10</c:v>
                </c:pt>
                <c:pt idx="260">
                  <c:v>10</c:v>
                </c:pt>
                <c:pt idx="261">
                  <c:v>8</c:v>
                </c:pt>
                <c:pt idx="262">
                  <c:v>10</c:v>
                </c:pt>
                <c:pt idx="263">
                  <c:v>5</c:v>
                </c:pt>
                <c:pt idx="264">
                  <c:v>8</c:v>
                </c:pt>
                <c:pt idx="265">
                  <c:v>10</c:v>
                </c:pt>
                <c:pt idx="266">
                  <c:v>8</c:v>
                </c:pt>
                <c:pt idx="267">
                  <c:v>8</c:v>
                </c:pt>
                <c:pt idx="268">
                  <c:v>10</c:v>
                </c:pt>
                <c:pt idx="269">
                  <c:v>8</c:v>
                </c:pt>
                <c:pt idx="270">
                  <c:v>10</c:v>
                </c:pt>
                <c:pt idx="271">
                  <c:v>10</c:v>
                </c:pt>
                <c:pt idx="272">
                  <c:v>10</c:v>
                </c:pt>
                <c:pt idx="273">
                  <c:v>8</c:v>
                </c:pt>
                <c:pt idx="274">
                  <c:v>8</c:v>
                </c:pt>
                <c:pt idx="275">
                  <c:v>8</c:v>
                </c:pt>
                <c:pt idx="276">
                  <c:v>10</c:v>
                </c:pt>
                <c:pt idx="277">
                  <c:v>10</c:v>
                </c:pt>
                <c:pt idx="278">
                  <c:v>10</c:v>
                </c:pt>
                <c:pt idx="279">
                  <c:v>10</c:v>
                </c:pt>
                <c:pt idx="280">
                  <c:v>10</c:v>
                </c:pt>
                <c:pt idx="281">
                  <c:v>10</c:v>
                </c:pt>
                <c:pt idx="282">
                  <c:v>8</c:v>
                </c:pt>
                <c:pt idx="283">
                  <c:v>8</c:v>
                </c:pt>
                <c:pt idx="284">
                  <c:v>10</c:v>
                </c:pt>
                <c:pt idx="285">
                  <c:v>10</c:v>
                </c:pt>
                <c:pt idx="286">
                  <c:v>10</c:v>
                </c:pt>
                <c:pt idx="287">
                  <c:v>8</c:v>
                </c:pt>
                <c:pt idx="288">
                  <c:v>10</c:v>
                </c:pt>
                <c:pt idx="289">
                  <c:v>5</c:v>
                </c:pt>
                <c:pt idx="290">
                  <c:v>8</c:v>
                </c:pt>
                <c:pt idx="291">
                  <c:v>10</c:v>
                </c:pt>
                <c:pt idx="292">
                  <c:v>8</c:v>
                </c:pt>
                <c:pt idx="293">
                  <c:v>8</c:v>
                </c:pt>
                <c:pt idx="294">
                  <c:v>10</c:v>
                </c:pt>
                <c:pt idx="295">
                  <c:v>8</c:v>
                </c:pt>
                <c:pt idx="296">
                  <c:v>10</c:v>
                </c:pt>
                <c:pt idx="297">
                  <c:v>10</c:v>
                </c:pt>
                <c:pt idx="298">
                  <c:v>10</c:v>
                </c:pt>
                <c:pt idx="299">
                  <c:v>8</c:v>
                </c:pt>
                <c:pt idx="300">
                  <c:v>8</c:v>
                </c:pt>
                <c:pt idx="301">
                  <c:v>8</c:v>
                </c:pt>
                <c:pt idx="302">
                  <c:v>10</c:v>
                </c:pt>
                <c:pt idx="303">
                  <c:v>10</c:v>
                </c:pt>
                <c:pt idx="304">
                  <c:v>10</c:v>
                </c:pt>
                <c:pt idx="305">
                  <c:v>10</c:v>
                </c:pt>
                <c:pt idx="306">
                  <c:v>10</c:v>
                </c:pt>
                <c:pt idx="307">
                  <c:v>10</c:v>
                </c:pt>
                <c:pt idx="308">
                  <c:v>8</c:v>
                </c:pt>
                <c:pt idx="309">
                  <c:v>8</c:v>
                </c:pt>
                <c:pt idx="310">
                  <c:v>10</c:v>
                </c:pt>
                <c:pt idx="311">
                  <c:v>10</c:v>
                </c:pt>
                <c:pt idx="312">
                  <c:v>10</c:v>
                </c:pt>
                <c:pt idx="313">
                  <c:v>8</c:v>
                </c:pt>
                <c:pt idx="314">
                  <c:v>10</c:v>
                </c:pt>
                <c:pt idx="315">
                  <c:v>5</c:v>
                </c:pt>
                <c:pt idx="316">
                  <c:v>8</c:v>
                </c:pt>
                <c:pt idx="317">
                  <c:v>10</c:v>
                </c:pt>
                <c:pt idx="318">
                  <c:v>8</c:v>
                </c:pt>
                <c:pt idx="319">
                  <c:v>8</c:v>
                </c:pt>
                <c:pt idx="320">
                  <c:v>10</c:v>
                </c:pt>
                <c:pt idx="321">
                  <c:v>8</c:v>
                </c:pt>
                <c:pt idx="322">
                  <c:v>10</c:v>
                </c:pt>
                <c:pt idx="323">
                  <c:v>10</c:v>
                </c:pt>
                <c:pt idx="324">
                  <c:v>10</c:v>
                </c:pt>
                <c:pt idx="325">
                  <c:v>8</c:v>
                </c:pt>
                <c:pt idx="326">
                  <c:v>8</c:v>
                </c:pt>
                <c:pt idx="327">
                  <c:v>8</c:v>
                </c:pt>
                <c:pt idx="328">
                  <c:v>10</c:v>
                </c:pt>
                <c:pt idx="329">
                  <c:v>10</c:v>
                </c:pt>
                <c:pt idx="330">
                  <c:v>10</c:v>
                </c:pt>
                <c:pt idx="331">
                  <c:v>10</c:v>
                </c:pt>
                <c:pt idx="332">
                  <c:v>10</c:v>
                </c:pt>
                <c:pt idx="333">
                  <c:v>10</c:v>
                </c:pt>
                <c:pt idx="334">
                  <c:v>8</c:v>
                </c:pt>
                <c:pt idx="335">
                  <c:v>8</c:v>
                </c:pt>
                <c:pt idx="336">
                  <c:v>10</c:v>
                </c:pt>
                <c:pt idx="337">
                  <c:v>10</c:v>
                </c:pt>
                <c:pt idx="338">
                  <c:v>10</c:v>
                </c:pt>
                <c:pt idx="339">
                  <c:v>8</c:v>
                </c:pt>
                <c:pt idx="340">
                  <c:v>10</c:v>
                </c:pt>
                <c:pt idx="341">
                  <c:v>5</c:v>
                </c:pt>
                <c:pt idx="342">
                  <c:v>8</c:v>
                </c:pt>
                <c:pt idx="343">
                  <c:v>10</c:v>
                </c:pt>
                <c:pt idx="344">
                  <c:v>8</c:v>
                </c:pt>
                <c:pt idx="345">
                  <c:v>8</c:v>
                </c:pt>
                <c:pt idx="346">
                  <c:v>10</c:v>
                </c:pt>
                <c:pt idx="347">
                  <c:v>8</c:v>
                </c:pt>
                <c:pt idx="348">
                  <c:v>10</c:v>
                </c:pt>
                <c:pt idx="349">
                  <c:v>10</c:v>
                </c:pt>
                <c:pt idx="350">
                  <c:v>10</c:v>
                </c:pt>
                <c:pt idx="351">
                  <c:v>8</c:v>
                </c:pt>
                <c:pt idx="352">
                  <c:v>8</c:v>
                </c:pt>
                <c:pt idx="353">
                  <c:v>8</c:v>
                </c:pt>
                <c:pt idx="354">
                  <c:v>10</c:v>
                </c:pt>
                <c:pt idx="355">
                  <c:v>10</c:v>
                </c:pt>
                <c:pt idx="356">
                  <c:v>10</c:v>
                </c:pt>
                <c:pt idx="357">
                  <c:v>10</c:v>
                </c:pt>
                <c:pt idx="358">
                  <c:v>10</c:v>
                </c:pt>
                <c:pt idx="359">
                  <c:v>10</c:v>
                </c:pt>
                <c:pt idx="360">
                  <c:v>8</c:v>
                </c:pt>
                <c:pt idx="361">
                  <c:v>8</c:v>
                </c:pt>
                <c:pt idx="362">
                  <c:v>10</c:v>
                </c:pt>
                <c:pt idx="363">
                  <c:v>10</c:v>
                </c:pt>
                <c:pt idx="364">
                  <c:v>10</c:v>
                </c:pt>
                <c:pt idx="365">
                  <c:v>8</c:v>
                </c:pt>
                <c:pt idx="366">
                  <c:v>10</c:v>
                </c:pt>
                <c:pt idx="367">
                  <c:v>5</c:v>
                </c:pt>
                <c:pt idx="368">
                  <c:v>8</c:v>
                </c:pt>
                <c:pt idx="369">
                  <c:v>10</c:v>
                </c:pt>
                <c:pt idx="370">
                  <c:v>8</c:v>
                </c:pt>
                <c:pt idx="371">
                  <c:v>8</c:v>
                </c:pt>
                <c:pt idx="372">
                  <c:v>10</c:v>
                </c:pt>
                <c:pt idx="373">
                  <c:v>8</c:v>
                </c:pt>
                <c:pt idx="374">
                  <c:v>10</c:v>
                </c:pt>
                <c:pt idx="375">
                  <c:v>10</c:v>
                </c:pt>
                <c:pt idx="376">
                  <c:v>10</c:v>
                </c:pt>
                <c:pt idx="377">
                  <c:v>8</c:v>
                </c:pt>
                <c:pt idx="378">
                  <c:v>8</c:v>
                </c:pt>
                <c:pt idx="379">
                  <c:v>8</c:v>
                </c:pt>
                <c:pt idx="380">
                  <c:v>10</c:v>
                </c:pt>
                <c:pt idx="381">
                  <c:v>10</c:v>
                </c:pt>
                <c:pt idx="382">
                  <c:v>10</c:v>
                </c:pt>
                <c:pt idx="383">
                  <c:v>10</c:v>
                </c:pt>
                <c:pt idx="384">
                  <c:v>10</c:v>
                </c:pt>
                <c:pt idx="385">
                  <c:v>10</c:v>
                </c:pt>
                <c:pt idx="386">
                  <c:v>8</c:v>
                </c:pt>
                <c:pt idx="387">
                  <c:v>8</c:v>
                </c:pt>
                <c:pt idx="388">
                  <c:v>10</c:v>
                </c:pt>
                <c:pt idx="389">
                  <c:v>10</c:v>
                </c:pt>
                <c:pt idx="390">
                  <c:v>10</c:v>
                </c:pt>
                <c:pt idx="391">
                  <c:v>8</c:v>
                </c:pt>
                <c:pt idx="392">
                  <c:v>10</c:v>
                </c:pt>
                <c:pt idx="393">
                  <c:v>5</c:v>
                </c:pt>
                <c:pt idx="394">
                  <c:v>8</c:v>
                </c:pt>
                <c:pt idx="395">
                  <c:v>10</c:v>
                </c:pt>
                <c:pt idx="396">
                  <c:v>8</c:v>
                </c:pt>
                <c:pt idx="397">
                  <c:v>8</c:v>
                </c:pt>
                <c:pt idx="398">
                  <c:v>10</c:v>
                </c:pt>
                <c:pt idx="399">
                  <c:v>8</c:v>
                </c:pt>
                <c:pt idx="400">
                  <c:v>10</c:v>
                </c:pt>
                <c:pt idx="401">
                  <c:v>10</c:v>
                </c:pt>
                <c:pt idx="402">
                  <c:v>10</c:v>
                </c:pt>
                <c:pt idx="403">
                  <c:v>8</c:v>
                </c:pt>
                <c:pt idx="404">
                  <c:v>8</c:v>
                </c:pt>
                <c:pt idx="405">
                  <c:v>8</c:v>
                </c:pt>
                <c:pt idx="406">
                  <c:v>10</c:v>
                </c:pt>
                <c:pt idx="407">
                  <c:v>10</c:v>
                </c:pt>
                <c:pt idx="408">
                  <c:v>10</c:v>
                </c:pt>
                <c:pt idx="409">
                  <c:v>10</c:v>
                </c:pt>
                <c:pt idx="410">
                  <c:v>10</c:v>
                </c:pt>
                <c:pt idx="411">
                  <c:v>10</c:v>
                </c:pt>
                <c:pt idx="412">
                  <c:v>8</c:v>
                </c:pt>
                <c:pt idx="413">
                  <c:v>8</c:v>
                </c:pt>
                <c:pt idx="414">
                  <c:v>10</c:v>
                </c:pt>
                <c:pt idx="415">
                  <c:v>10</c:v>
                </c:pt>
                <c:pt idx="416">
                  <c:v>10</c:v>
                </c:pt>
                <c:pt idx="417">
                  <c:v>8</c:v>
                </c:pt>
                <c:pt idx="418">
                  <c:v>10</c:v>
                </c:pt>
                <c:pt idx="419">
                  <c:v>5</c:v>
                </c:pt>
                <c:pt idx="420">
                  <c:v>8</c:v>
                </c:pt>
                <c:pt idx="421">
                  <c:v>10</c:v>
                </c:pt>
                <c:pt idx="422">
                  <c:v>8</c:v>
                </c:pt>
                <c:pt idx="423">
                  <c:v>8</c:v>
                </c:pt>
                <c:pt idx="424">
                  <c:v>10</c:v>
                </c:pt>
                <c:pt idx="425">
                  <c:v>8</c:v>
                </c:pt>
                <c:pt idx="426">
                  <c:v>10</c:v>
                </c:pt>
                <c:pt idx="427">
                  <c:v>10</c:v>
                </c:pt>
                <c:pt idx="428">
                  <c:v>10</c:v>
                </c:pt>
                <c:pt idx="429">
                  <c:v>8</c:v>
                </c:pt>
                <c:pt idx="430">
                  <c:v>8</c:v>
                </c:pt>
                <c:pt idx="431">
                  <c:v>8</c:v>
                </c:pt>
                <c:pt idx="432">
                  <c:v>10</c:v>
                </c:pt>
                <c:pt idx="433">
                  <c:v>10</c:v>
                </c:pt>
                <c:pt idx="434">
                  <c:v>10</c:v>
                </c:pt>
                <c:pt idx="435">
                  <c:v>10</c:v>
                </c:pt>
                <c:pt idx="436">
                  <c:v>10</c:v>
                </c:pt>
                <c:pt idx="437">
                  <c:v>10</c:v>
                </c:pt>
                <c:pt idx="438">
                  <c:v>8</c:v>
                </c:pt>
                <c:pt idx="439">
                  <c:v>8</c:v>
                </c:pt>
                <c:pt idx="440">
                  <c:v>10</c:v>
                </c:pt>
                <c:pt idx="441">
                  <c:v>10</c:v>
                </c:pt>
                <c:pt idx="442">
                  <c:v>10</c:v>
                </c:pt>
                <c:pt idx="443">
                  <c:v>8</c:v>
                </c:pt>
                <c:pt idx="444">
                  <c:v>10</c:v>
                </c:pt>
                <c:pt idx="445">
                  <c:v>5</c:v>
                </c:pt>
                <c:pt idx="446">
                  <c:v>8</c:v>
                </c:pt>
                <c:pt idx="447">
                  <c:v>10</c:v>
                </c:pt>
                <c:pt idx="448">
                  <c:v>8</c:v>
                </c:pt>
                <c:pt idx="449">
                  <c:v>8</c:v>
                </c:pt>
                <c:pt idx="450">
                  <c:v>10</c:v>
                </c:pt>
                <c:pt idx="451">
                  <c:v>8</c:v>
                </c:pt>
                <c:pt idx="452">
                  <c:v>10</c:v>
                </c:pt>
                <c:pt idx="453">
                  <c:v>10</c:v>
                </c:pt>
                <c:pt idx="454">
                  <c:v>10</c:v>
                </c:pt>
                <c:pt idx="455">
                  <c:v>8</c:v>
                </c:pt>
                <c:pt idx="456">
                  <c:v>8</c:v>
                </c:pt>
                <c:pt idx="457">
                  <c:v>8</c:v>
                </c:pt>
                <c:pt idx="458">
                  <c:v>10</c:v>
                </c:pt>
                <c:pt idx="459">
                  <c:v>10</c:v>
                </c:pt>
                <c:pt idx="460">
                  <c:v>10</c:v>
                </c:pt>
                <c:pt idx="461">
                  <c:v>10</c:v>
                </c:pt>
                <c:pt idx="462">
                  <c:v>10</c:v>
                </c:pt>
                <c:pt idx="463">
                  <c:v>10</c:v>
                </c:pt>
                <c:pt idx="464">
                  <c:v>8</c:v>
                </c:pt>
                <c:pt idx="465">
                  <c:v>8</c:v>
                </c:pt>
                <c:pt idx="466">
                  <c:v>10</c:v>
                </c:pt>
                <c:pt idx="467">
                  <c:v>10</c:v>
                </c:pt>
                <c:pt idx="468">
                  <c:v>10</c:v>
                </c:pt>
                <c:pt idx="469">
                  <c:v>8</c:v>
                </c:pt>
                <c:pt idx="470">
                  <c:v>10</c:v>
                </c:pt>
                <c:pt idx="471">
                  <c:v>5</c:v>
                </c:pt>
                <c:pt idx="472">
                  <c:v>8</c:v>
                </c:pt>
                <c:pt idx="473">
                  <c:v>10</c:v>
                </c:pt>
                <c:pt idx="474">
                  <c:v>8</c:v>
                </c:pt>
                <c:pt idx="475">
                  <c:v>8</c:v>
                </c:pt>
                <c:pt idx="476">
                  <c:v>10</c:v>
                </c:pt>
                <c:pt idx="477">
                  <c:v>8</c:v>
                </c:pt>
                <c:pt idx="478">
                  <c:v>10</c:v>
                </c:pt>
                <c:pt idx="479">
                  <c:v>10</c:v>
                </c:pt>
                <c:pt idx="480">
                  <c:v>10</c:v>
                </c:pt>
                <c:pt idx="481">
                  <c:v>8</c:v>
                </c:pt>
                <c:pt idx="482">
                  <c:v>8</c:v>
                </c:pt>
                <c:pt idx="483">
                  <c:v>8</c:v>
                </c:pt>
                <c:pt idx="484">
                  <c:v>10</c:v>
                </c:pt>
                <c:pt idx="485">
                  <c:v>10</c:v>
                </c:pt>
                <c:pt idx="486">
                  <c:v>10</c:v>
                </c:pt>
                <c:pt idx="487">
                  <c:v>10</c:v>
                </c:pt>
                <c:pt idx="488">
                  <c:v>10</c:v>
                </c:pt>
                <c:pt idx="489">
                  <c:v>10</c:v>
                </c:pt>
                <c:pt idx="490">
                  <c:v>8</c:v>
                </c:pt>
                <c:pt idx="491">
                  <c:v>8</c:v>
                </c:pt>
                <c:pt idx="492">
                  <c:v>10</c:v>
                </c:pt>
                <c:pt idx="493">
                  <c:v>10</c:v>
                </c:pt>
                <c:pt idx="494">
                  <c:v>10</c:v>
                </c:pt>
                <c:pt idx="495">
                  <c:v>8</c:v>
                </c:pt>
                <c:pt idx="496">
                  <c:v>10</c:v>
                </c:pt>
                <c:pt idx="497">
                  <c:v>5</c:v>
                </c:pt>
                <c:pt idx="498">
                  <c:v>8</c:v>
                </c:pt>
                <c:pt idx="499">
                  <c:v>10</c:v>
                </c:pt>
                <c:pt idx="500">
                  <c:v>8</c:v>
                </c:pt>
                <c:pt idx="501">
                  <c:v>8</c:v>
                </c:pt>
                <c:pt idx="502">
                  <c:v>10</c:v>
                </c:pt>
                <c:pt idx="503">
                  <c:v>8</c:v>
                </c:pt>
                <c:pt idx="504">
                  <c:v>10</c:v>
                </c:pt>
                <c:pt idx="505">
                  <c:v>10</c:v>
                </c:pt>
                <c:pt idx="506">
                  <c:v>10</c:v>
                </c:pt>
                <c:pt idx="507">
                  <c:v>8</c:v>
                </c:pt>
                <c:pt idx="508">
                  <c:v>8</c:v>
                </c:pt>
                <c:pt idx="509">
                  <c:v>8</c:v>
                </c:pt>
                <c:pt idx="510">
                  <c:v>10</c:v>
                </c:pt>
                <c:pt idx="511">
                  <c:v>10</c:v>
                </c:pt>
                <c:pt idx="512">
                  <c:v>10</c:v>
                </c:pt>
                <c:pt idx="513">
                  <c:v>10</c:v>
                </c:pt>
                <c:pt idx="514">
                  <c:v>10</c:v>
                </c:pt>
                <c:pt idx="515">
                  <c:v>10</c:v>
                </c:pt>
                <c:pt idx="516">
                  <c:v>8</c:v>
                </c:pt>
                <c:pt idx="517">
                  <c:v>8</c:v>
                </c:pt>
                <c:pt idx="518">
                  <c:v>10</c:v>
                </c:pt>
                <c:pt idx="519">
                  <c:v>10</c:v>
                </c:pt>
                <c:pt idx="520">
                  <c:v>10</c:v>
                </c:pt>
                <c:pt idx="521">
                  <c:v>8</c:v>
                </c:pt>
                <c:pt idx="522">
                  <c:v>10</c:v>
                </c:pt>
                <c:pt idx="523">
                  <c:v>5</c:v>
                </c:pt>
                <c:pt idx="524">
                  <c:v>8</c:v>
                </c:pt>
                <c:pt idx="525">
                  <c:v>10</c:v>
                </c:pt>
                <c:pt idx="526">
                  <c:v>8</c:v>
                </c:pt>
                <c:pt idx="527">
                  <c:v>12</c:v>
                </c:pt>
                <c:pt idx="528">
                  <c:v>10</c:v>
                </c:pt>
                <c:pt idx="529">
                  <c:v>7</c:v>
                </c:pt>
                <c:pt idx="530">
                  <c:v>8</c:v>
                </c:pt>
                <c:pt idx="531">
                  <c:v>10</c:v>
                </c:pt>
                <c:pt idx="532">
                  <c:v>10</c:v>
                </c:pt>
                <c:pt idx="533">
                  <c:v>10</c:v>
                </c:pt>
                <c:pt idx="534">
                  <c:v>5</c:v>
                </c:pt>
                <c:pt idx="535">
                  <c:v>8</c:v>
                </c:pt>
                <c:pt idx="536">
                  <c:v>8</c:v>
                </c:pt>
                <c:pt idx="537">
                  <c:v>10</c:v>
                </c:pt>
                <c:pt idx="538">
                  <c:v>12</c:v>
                </c:pt>
                <c:pt idx="539">
                  <c:v>8</c:v>
                </c:pt>
                <c:pt idx="540">
                  <c:v>12</c:v>
                </c:pt>
                <c:pt idx="541">
                  <c:v>8</c:v>
                </c:pt>
                <c:pt idx="542">
                  <c:v>10</c:v>
                </c:pt>
                <c:pt idx="543">
                  <c:v>12</c:v>
                </c:pt>
                <c:pt idx="544">
                  <c:v>10</c:v>
                </c:pt>
                <c:pt idx="545">
                  <c:v>12</c:v>
                </c:pt>
                <c:pt idx="546">
                  <c:v>10</c:v>
                </c:pt>
                <c:pt idx="547">
                  <c:v>8</c:v>
                </c:pt>
                <c:pt idx="548">
                  <c:v>12</c:v>
                </c:pt>
                <c:pt idx="549">
                  <c:v>8</c:v>
                </c:pt>
                <c:pt idx="550">
                  <c:v>10</c:v>
                </c:pt>
                <c:pt idx="551">
                  <c:v>12</c:v>
                </c:pt>
                <c:pt idx="552">
                  <c:v>8</c:v>
                </c:pt>
                <c:pt idx="553">
                  <c:v>12</c:v>
                </c:pt>
                <c:pt idx="554">
                  <c:v>10</c:v>
                </c:pt>
                <c:pt idx="555">
                  <c:v>7</c:v>
                </c:pt>
                <c:pt idx="556">
                  <c:v>8</c:v>
                </c:pt>
                <c:pt idx="557">
                  <c:v>10</c:v>
                </c:pt>
                <c:pt idx="558">
                  <c:v>10</c:v>
                </c:pt>
                <c:pt idx="559">
                  <c:v>10</c:v>
                </c:pt>
                <c:pt idx="560">
                  <c:v>5</c:v>
                </c:pt>
                <c:pt idx="561">
                  <c:v>8</c:v>
                </c:pt>
                <c:pt idx="562">
                  <c:v>8</c:v>
                </c:pt>
                <c:pt idx="563">
                  <c:v>10</c:v>
                </c:pt>
                <c:pt idx="564">
                  <c:v>12</c:v>
                </c:pt>
                <c:pt idx="565">
                  <c:v>8</c:v>
                </c:pt>
                <c:pt idx="566">
                  <c:v>12</c:v>
                </c:pt>
                <c:pt idx="567">
                  <c:v>8</c:v>
                </c:pt>
                <c:pt idx="568">
                  <c:v>10</c:v>
                </c:pt>
                <c:pt idx="569">
                  <c:v>12</c:v>
                </c:pt>
                <c:pt idx="570">
                  <c:v>10</c:v>
                </c:pt>
                <c:pt idx="571">
                  <c:v>12</c:v>
                </c:pt>
                <c:pt idx="572">
                  <c:v>10</c:v>
                </c:pt>
                <c:pt idx="573">
                  <c:v>8</c:v>
                </c:pt>
                <c:pt idx="574">
                  <c:v>12</c:v>
                </c:pt>
                <c:pt idx="575">
                  <c:v>8</c:v>
                </c:pt>
                <c:pt idx="576">
                  <c:v>10</c:v>
                </c:pt>
                <c:pt idx="577">
                  <c:v>12</c:v>
                </c:pt>
                <c:pt idx="578">
                  <c:v>8</c:v>
                </c:pt>
                <c:pt idx="579">
                  <c:v>12</c:v>
                </c:pt>
                <c:pt idx="580">
                  <c:v>10</c:v>
                </c:pt>
                <c:pt idx="581">
                  <c:v>7</c:v>
                </c:pt>
                <c:pt idx="582">
                  <c:v>8</c:v>
                </c:pt>
                <c:pt idx="583">
                  <c:v>10</c:v>
                </c:pt>
                <c:pt idx="584">
                  <c:v>10</c:v>
                </c:pt>
                <c:pt idx="585">
                  <c:v>10</c:v>
                </c:pt>
                <c:pt idx="586">
                  <c:v>5</c:v>
                </c:pt>
                <c:pt idx="587">
                  <c:v>8</c:v>
                </c:pt>
                <c:pt idx="588">
                  <c:v>8</c:v>
                </c:pt>
                <c:pt idx="589">
                  <c:v>10</c:v>
                </c:pt>
                <c:pt idx="590">
                  <c:v>12</c:v>
                </c:pt>
                <c:pt idx="591">
                  <c:v>8</c:v>
                </c:pt>
                <c:pt idx="592">
                  <c:v>12</c:v>
                </c:pt>
                <c:pt idx="593">
                  <c:v>8</c:v>
                </c:pt>
                <c:pt idx="594">
                  <c:v>10</c:v>
                </c:pt>
                <c:pt idx="595">
                  <c:v>12</c:v>
                </c:pt>
                <c:pt idx="596">
                  <c:v>10</c:v>
                </c:pt>
                <c:pt idx="597">
                  <c:v>12</c:v>
                </c:pt>
                <c:pt idx="598">
                  <c:v>10</c:v>
                </c:pt>
                <c:pt idx="599">
                  <c:v>8</c:v>
                </c:pt>
                <c:pt idx="600">
                  <c:v>12</c:v>
                </c:pt>
                <c:pt idx="601">
                  <c:v>8</c:v>
                </c:pt>
                <c:pt idx="602">
                  <c:v>10</c:v>
                </c:pt>
                <c:pt idx="603">
                  <c:v>12</c:v>
                </c:pt>
                <c:pt idx="604">
                  <c:v>8</c:v>
                </c:pt>
                <c:pt idx="605">
                  <c:v>12</c:v>
                </c:pt>
                <c:pt idx="606">
                  <c:v>10</c:v>
                </c:pt>
                <c:pt idx="607">
                  <c:v>7</c:v>
                </c:pt>
                <c:pt idx="608">
                  <c:v>8</c:v>
                </c:pt>
                <c:pt idx="609">
                  <c:v>10</c:v>
                </c:pt>
                <c:pt idx="610">
                  <c:v>10</c:v>
                </c:pt>
                <c:pt idx="611">
                  <c:v>10</c:v>
                </c:pt>
                <c:pt idx="612">
                  <c:v>5</c:v>
                </c:pt>
                <c:pt idx="613">
                  <c:v>8</c:v>
                </c:pt>
                <c:pt idx="614">
                  <c:v>8</c:v>
                </c:pt>
                <c:pt idx="615">
                  <c:v>10</c:v>
                </c:pt>
                <c:pt idx="616">
                  <c:v>12</c:v>
                </c:pt>
                <c:pt idx="617">
                  <c:v>8</c:v>
                </c:pt>
                <c:pt idx="618">
                  <c:v>12</c:v>
                </c:pt>
                <c:pt idx="619">
                  <c:v>8</c:v>
                </c:pt>
                <c:pt idx="620">
                  <c:v>10</c:v>
                </c:pt>
                <c:pt idx="621">
                  <c:v>12</c:v>
                </c:pt>
                <c:pt idx="622">
                  <c:v>10</c:v>
                </c:pt>
                <c:pt idx="623">
                  <c:v>12</c:v>
                </c:pt>
                <c:pt idx="624">
                  <c:v>10</c:v>
                </c:pt>
                <c:pt idx="625">
                  <c:v>8</c:v>
                </c:pt>
                <c:pt idx="626">
                  <c:v>12</c:v>
                </c:pt>
                <c:pt idx="627">
                  <c:v>8</c:v>
                </c:pt>
                <c:pt idx="628">
                  <c:v>10</c:v>
                </c:pt>
                <c:pt idx="629">
                  <c:v>12</c:v>
                </c:pt>
                <c:pt idx="630">
                  <c:v>8</c:v>
                </c:pt>
                <c:pt idx="631">
                  <c:v>12</c:v>
                </c:pt>
                <c:pt idx="632">
                  <c:v>10</c:v>
                </c:pt>
                <c:pt idx="633">
                  <c:v>7</c:v>
                </c:pt>
                <c:pt idx="634">
                  <c:v>8</c:v>
                </c:pt>
                <c:pt idx="635">
                  <c:v>10</c:v>
                </c:pt>
                <c:pt idx="636">
                  <c:v>10</c:v>
                </c:pt>
                <c:pt idx="637">
                  <c:v>10</c:v>
                </c:pt>
                <c:pt idx="638">
                  <c:v>5</c:v>
                </c:pt>
                <c:pt idx="639">
                  <c:v>8</c:v>
                </c:pt>
                <c:pt idx="640">
                  <c:v>8</c:v>
                </c:pt>
                <c:pt idx="641">
                  <c:v>10</c:v>
                </c:pt>
                <c:pt idx="642">
                  <c:v>12</c:v>
                </c:pt>
                <c:pt idx="643">
                  <c:v>8</c:v>
                </c:pt>
                <c:pt idx="644">
                  <c:v>12</c:v>
                </c:pt>
                <c:pt idx="645">
                  <c:v>8</c:v>
                </c:pt>
                <c:pt idx="646">
                  <c:v>10</c:v>
                </c:pt>
                <c:pt idx="647">
                  <c:v>12</c:v>
                </c:pt>
                <c:pt idx="648">
                  <c:v>10</c:v>
                </c:pt>
                <c:pt idx="649">
                  <c:v>12</c:v>
                </c:pt>
                <c:pt idx="650">
                  <c:v>10</c:v>
                </c:pt>
                <c:pt idx="651">
                  <c:v>8</c:v>
                </c:pt>
                <c:pt idx="652">
                  <c:v>12</c:v>
                </c:pt>
                <c:pt idx="653">
                  <c:v>8</c:v>
                </c:pt>
                <c:pt idx="654">
                  <c:v>10</c:v>
                </c:pt>
                <c:pt idx="655">
                  <c:v>12</c:v>
                </c:pt>
                <c:pt idx="656">
                  <c:v>8</c:v>
                </c:pt>
                <c:pt idx="657">
                  <c:v>12</c:v>
                </c:pt>
                <c:pt idx="658">
                  <c:v>10</c:v>
                </c:pt>
                <c:pt idx="659">
                  <c:v>7</c:v>
                </c:pt>
                <c:pt idx="660">
                  <c:v>8</c:v>
                </c:pt>
                <c:pt idx="661">
                  <c:v>10</c:v>
                </c:pt>
                <c:pt idx="662">
                  <c:v>10</c:v>
                </c:pt>
                <c:pt idx="663">
                  <c:v>10</c:v>
                </c:pt>
                <c:pt idx="664">
                  <c:v>5</c:v>
                </c:pt>
                <c:pt idx="665">
                  <c:v>8</c:v>
                </c:pt>
                <c:pt idx="666">
                  <c:v>8</c:v>
                </c:pt>
                <c:pt idx="667">
                  <c:v>10</c:v>
                </c:pt>
                <c:pt idx="668">
                  <c:v>12</c:v>
                </c:pt>
                <c:pt idx="669">
                  <c:v>8</c:v>
                </c:pt>
                <c:pt idx="670">
                  <c:v>12</c:v>
                </c:pt>
                <c:pt idx="671">
                  <c:v>8</c:v>
                </c:pt>
                <c:pt idx="672">
                  <c:v>10</c:v>
                </c:pt>
                <c:pt idx="673">
                  <c:v>12</c:v>
                </c:pt>
                <c:pt idx="674">
                  <c:v>10</c:v>
                </c:pt>
                <c:pt idx="675">
                  <c:v>12</c:v>
                </c:pt>
                <c:pt idx="676">
                  <c:v>10</c:v>
                </c:pt>
                <c:pt idx="677">
                  <c:v>8</c:v>
                </c:pt>
                <c:pt idx="678">
                  <c:v>12</c:v>
                </c:pt>
                <c:pt idx="679">
                  <c:v>8</c:v>
                </c:pt>
                <c:pt idx="680">
                  <c:v>10</c:v>
                </c:pt>
                <c:pt idx="681">
                  <c:v>12</c:v>
                </c:pt>
                <c:pt idx="682">
                  <c:v>8</c:v>
                </c:pt>
                <c:pt idx="683">
                  <c:v>12</c:v>
                </c:pt>
                <c:pt idx="684">
                  <c:v>10</c:v>
                </c:pt>
                <c:pt idx="685">
                  <c:v>7</c:v>
                </c:pt>
                <c:pt idx="686">
                  <c:v>8</c:v>
                </c:pt>
                <c:pt idx="687">
                  <c:v>10</c:v>
                </c:pt>
                <c:pt idx="688">
                  <c:v>10</c:v>
                </c:pt>
                <c:pt idx="689">
                  <c:v>10</c:v>
                </c:pt>
                <c:pt idx="690">
                  <c:v>5</c:v>
                </c:pt>
                <c:pt idx="691">
                  <c:v>8</c:v>
                </c:pt>
                <c:pt idx="692">
                  <c:v>8</c:v>
                </c:pt>
                <c:pt idx="693">
                  <c:v>10</c:v>
                </c:pt>
                <c:pt idx="694">
                  <c:v>12</c:v>
                </c:pt>
                <c:pt idx="695">
                  <c:v>8</c:v>
                </c:pt>
                <c:pt idx="696">
                  <c:v>12</c:v>
                </c:pt>
                <c:pt idx="697">
                  <c:v>8</c:v>
                </c:pt>
                <c:pt idx="698">
                  <c:v>10</c:v>
                </c:pt>
                <c:pt idx="699">
                  <c:v>12</c:v>
                </c:pt>
                <c:pt idx="700">
                  <c:v>10</c:v>
                </c:pt>
                <c:pt idx="701">
                  <c:v>12</c:v>
                </c:pt>
                <c:pt idx="702">
                  <c:v>10</c:v>
                </c:pt>
                <c:pt idx="703">
                  <c:v>8</c:v>
                </c:pt>
                <c:pt idx="704">
                  <c:v>12</c:v>
                </c:pt>
                <c:pt idx="705">
                  <c:v>8</c:v>
                </c:pt>
                <c:pt idx="706">
                  <c:v>10</c:v>
                </c:pt>
                <c:pt idx="707">
                  <c:v>12</c:v>
                </c:pt>
                <c:pt idx="708">
                  <c:v>8</c:v>
                </c:pt>
                <c:pt idx="709">
                  <c:v>12</c:v>
                </c:pt>
                <c:pt idx="710">
                  <c:v>10</c:v>
                </c:pt>
                <c:pt idx="711">
                  <c:v>7</c:v>
                </c:pt>
                <c:pt idx="712">
                  <c:v>8</c:v>
                </c:pt>
                <c:pt idx="713">
                  <c:v>10</c:v>
                </c:pt>
                <c:pt idx="714">
                  <c:v>10</c:v>
                </c:pt>
                <c:pt idx="715">
                  <c:v>10</c:v>
                </c:pt>
                <c:pt idx="716">
                  <c:v>5</c:v>
                </c:pt>
                <c:pt idx="717">
                  <c:v>8</c:v>
                </c:pt>
                <c:pt idx="718">
                  <c:v>8</c:v>
                </c:pt>
                <c:pt idx="719">
                  <c:v>10</c:v>
                </c:pt>
                <c:pt idx="720">
                  <c:v>12</c:v>
                </c:pt>
                <c:pt idx="721">
                  <c:v>8</c:v>
                </c:pt>
                <c:pt idx="722">
                  <c:v>12</c:v>
                </c:pt>
                <c:pt idx="723">
                  <c:v>8</c:v>
                </c:pt>
                <c:pt idx="724">
                  <c:v>10</c:v>
                </c:pt>
                <c:pt idx="725">
                  <c:v>12</c:v>
                </c:pt>
                <c:pt idx="726">
                  <c:v>10</c:v>
                </c:pt>
                <c:pt idx="727">
                  <c:v>12</c:v>
                </c:pt>
                <c:pt idx="728">
                  <c:v>10</c:v>
                </c:pt>
                <c:pt idx="729">
                  <c:v>8</c:v>
                </c:pt>
                <c:pt idx="730">
                  <c:v>12</c:v>
                </c:pt>
                <c:pt idx="731">
                  <c:v>8</c:v>
                </c:pt>
                <c:pt idx="732">
                  <c:v>10</c:v>
                </c:pt>
                <c:pt idx="733">
                  <c:v>12</c:v>
                </c:pt>
                <c:pt idx="734">
                  <c:v>8</c:v>
                </c:pt>
                <c:pt idx="735">
                  <c:v>12</c:v>
                </c:pt>
                <c:pt idx="736">
                  <c:v>10</c:v>
                </c:pt>
                <c:pt idx="737">
                  <c:v>7</c:v>
                </c:pt>
                <c:pt idx="738">
                  <c:v>8</c:v>
                </c:pt>
                <c:pt idx="739">
                  <c:v>10</c:v>
                </c:pt>
                <c:pt idx="740">
                  <c:v>10</c:v>
                </c:pt>
                <c:pt idx="741">
                  <c:v>10</c:v>
                </c:pt>
                <c:pt idx="742">
                  <c:v>5</c:v>
                </c:pt>
                <c:pt idx="743">
                  <c:v>8</c:v>
                </c:pt>
                <c:pt idx="744">
                  <c:v>8</c:v>
                </c:pt>
                <c:pt idx="745">
                  <c:v>10</c:v>
                </c:pt>
                <c:pt idx="746">
                  <c:v>12</c:v>
                </c:pt>
                <c:pt idx="747">
                  <c:v>8</c:v>
                </c:pt>
                <c:pt idx="748">
                  <c:v>12</c:v>
                </c:pt>
                <c:pt idx="749">
                  <c:v>8</c:v>
                </c:pt>
                <c:pt idx="750">
                  <c:v>10</c:v>
                </c:pt>
                <c:pt idx="751">
                  <c:v>12</c:v>
                </c:pt>
                <c:pt idx="752">
                  <c:v>10</c:v>
                </c:pt>
                <c:pt idx="753">
                  <c:v>12</c:v>
                </c:pt>
                <c:pt idx="754">
                  <c:v>10</c:v>
                </c:pt>
                <c:pt idx="755">
                  <c:v>8</c:v>
                </c:pt>
                <c:pt idx="756">
                  <c:v>12</c:v>
                </c:pt>
                <c:pt idx="757">
                  <c:v>8</c:v>
                </c:pt>
                <c:pt idx="758">
                  <c:v>10</c:v>
                </c:pt>
                <c:pt idx="759">
                  <c:v>12</c:v>
                </c:pt>
                <c:pt idx="760">
                  <c:v>8</c:v>
                </c:pt>
                <c:pt idx="761">
                  <c:v>12</c:v>
                </c:pt>
                <c:pt idx="762">
                  <c:v>10</c:v>
                </c:pt>
                <c:pt idx="763">
                  <c:v>7</c:v>
                </c:pt>
                <c:pt idx="764">
                  <c:v>8</c:v>
                </c:pt>
                <c:pt idx="765">
                  <c:v>10</c:v>
                </c:pt>
                <c:pt idx="766">
                  <c:v>10</c:v>
                </c:pt>
                <c:pt idx="767">
                  <c:v>10</c:v>
                </c:pt>
                <c:pt idx="768">
                  <c:v>5</c:v>
                </c:pt>
                <c:pt idx="769">
                  <c:v>8</c:v>
                </c:pt>
                <c:pt idx="770">
                  <c:v>8</c:v>
                </c:pt>
                <c:pt idx="771">
                  <c:v>10</c:v>
                </c:pt>
                <c:pt idx="772">
                  <c:v>12</c:v>
                </c:pt>
                <c:pt idx="773">
                  <c:v>8</c:v>
                </c:pt>
                <c:pt idx="774">
                  <c:v>12</c:v>
                </c:pt>
                <c:pt idx="775">
                  <c:v>8</c:v>
                </c:pt>
                <c:pt idx="776">
                  <c:v>10</c:v>
                </c:pt>
                <c:pt idx="777">
                  <c:v>12</c:v>
                </c:pt>
                <c:pt idx="778">
                  <c:v>10</c:v>
                </c:pt>
                <c:pt idx="779">
                  <c:v>12</c:v>
                </c:pt>
                <c:pt idx="780">
                  <c:v>10</c:v>
                </c:pt>
                <c:pt idx="781">
                  <c:v>8</c:v>
                </c:pt>
                <c:pt idx="782">
                  <c:v>12</c:v>
                </c:pt>
                <c:pt idx="783">
                  <c:v>8</c:v>
                </c:pt>
                <c:pt idx="784">
                  <c:v>10</c:v>
                </c:pt>
                <c:pt idx="785">
                  <c:v>12</c:v>
                </c:pt>
                <c:pt idx="786">
                  <c:v>8</c:v>
                </c:pt>
                <c:pt idx="787">
                  <c:v>12</c:v>
                </c:pt>
                <c:pt idx="788">
                  <c:v>10</c:v>
                </c:pt>
                <c:pt idx="789">
                  <c:v>7</c:v>
                </c:pt>
                <c:pt idx="790">
                  <c:v>8</c:v>
                </c:pt>
                <c:pt idx="791">
                  <c:v>10</c:v>
                </c:pt>
                <c:pt idx="792">
                  <c:v>10</c:v>
                </c:pt>
                <c:pt idx="793">
                  <c:v>10</c:v>
                </c:pt>
                <c:pt idx="794">
                  <c:v>5</c:v>
                </c:pt>
                <c:pt idx="795">
                  <c:v>8</c:v>
                </c:pt>
                <c:pt idx="796">
                  <c:v>8</c:v>
                </c:pt>
                <c:pt idx="797">
                  <c:v>10</c:v>
                </c:pt>
                <c:pt idx="798">
                  <c:v>12</c:v>
                </c:pt>
                <c:pt idx="799">
                  <c:v>8</c:v>
                </c:pt>
                <c:pt idx="800">
                  <c:v>12</c:v>
                </c:pt>
                <c:pt idx="801">
                  <c:v>8</c:v>
                </c:pt>
                <c:pt idx="802">
                  <c:v>10</c:v>
                </c:pt>
                <c:pt idx="803">
                  <c:v>12</c:v>
                </c:pt>
                <c:pt idx="804">
                  <c:v>10</c:v>
                </c:pt>
                <c:pt idx="805">
                  <c:v>12</c:v>
                </c:pt>
                <c:pt idx="806">
                  <c:v>10</c:v>
                </c:pt>
                <c:pt idx="807">
                  <c:v>8</c:v>
                </c:pt>
                <c:pt idx="808">
                  <c:v>12</c:v>
                </c:pt>
                <c:pt idx="809">
                  <c:v>8</c:v>
                </c:pt>
                <c:pt idx="810">
                  <c:v>10</c:v>
                </c:pt>
                <c:pt idx="811">
                  <c:v>12</c:v>
                </c:pt>
                <c:pt idx="812">
                  <c:v>8</c:v>
                </c:pt>
                <c:pt idx="813">
                  <c:v>12</c:v>
                </c:pt>
                <c:pt idx="814">
                  <c:v>10</c:v>
                </c:pt>
                <c:pt idx="815">
                  <c:v>7</c:v>
                </c:pt>
                <c:pt idx="816">
                  <c:v>8</c:v>
                </c:pt>
                <c:pt idx="817">
                  <c:v>10</c:v>
                </c:pt>
                <c:pt idx="818">
                  <c:v>10</c:v>
                </c:pt>
                <c:pt idx="819">
                  <c:v>12</c:v>
                </c:pt>
                <c:pt idx="820">
                  <c:v>15</c:v>
                </c:pt>
                <c:pt idx="821">
                  <c:v>8</c:v>
                </c:pt>
                <c:pt idx="822">
                  <c:v>12</c:v>
                </c:pt>
                <c:pt idx="823">
                  <c:v>10</c:v>
                </c:pt>
                <c:pt idx="824">
                  <c:v>15</c:v>
                </c:pt>
                <c:pt idx="825">
                  <c:v>15</c:v>
                </c:pt>
                <c:pt idx="826">
                  <c:v>10</c:v>
                </c:pt>
                <c:pt idx="827">
                  <c:v>10</c:v>
                </c:pt>
                <c:pt idx="828">
                  <c:v>10</c:v>
                </c:pt>
                <c:pt idx="829">
                  <c:v>15</c:v>
                </c:pt>
                <c:pt idx="830">
                  <c:v>15</c:v>
                </c:pt>
                <c:pt idx="831">
                  <c:v>12</c:v>
                </c:pt>
                <c:pt idx="832">
                  <c:v>10</c:v>
                </c:pt>
                <c:pt idx="833">
                  <c:v>12</c:v>
                </c:pt>
                <c:pt idx="834">
                  <c:v>15</c:v>
                </c:pt>
                <c:pt idx="835">
                  <c:v>8</c:v>
                </c:pt>
                <c:pt idx="836">
                  <c:v>12</c:v>
                </c:pt>
                <c:pt idx="837">
                  <c:v>10</c:v>
                </c:pt>
                <c:pt idx="838">
                  <c:v>15</c:v>
                </c:pt>
                <c:pt idx="839">
                  <c:v>15</c:v>
                </c:pt>
                <c:pt idx="840">
                  <c:v>10</c:v>
                </c:pt>
                <c:pt idx="841">
                  <c:v>10</c:v>
                </c:pt>
                <c:pt idx="842">
                  <c:v>10</c:v>
                </c:pt>
                <c:pt idx="843">
                  <c:v>15</c:v>
                </c:pt>
                <c:pt idx="844">
                  <c:v>15</c:v>
                </c:pt>
                <c:pt idx="845">
                  <c:v>12</c:v>
                </c:pt>
                <c:pt idx="846">
                  <c:v>10</c:v>
                </c:pt>
                <c:pt idx="847">
                  <c:v>12</c:v>
                </c:pt>
                <c:pt idx="848">
                  <c:v>15</c:v>
                </c:pt>
                <c:pt idx="849">
                  <c:v>8</c:v>
                </c:pt>
                <c:pt idx="850">
                  <c:v>12</c:v>
                </c:pt>
                <c:pt idx="851">
                  <c:v>10</c:v>
                </c:pt>
                <c:pt idx="852">
                  <c:v>15</c:v>
                </c:pt>
                <c:pt idx="853">
                  <c:v>15</c:v>
                </c:pt>
                <c:pt idx="854">
                  <c:v>10</c:v>
                </c:pt>
                <c:pt idx="855">
                  <c:v>10</c:v>
                </c:pt>
                <c:pt idx="856">
                  <c:v>10</c:v>
                </c:pt>
                <c:pt idx="857">
                  <c:v>15</c:v>
                </c:pt>
                <c:pt idx="858">
                  <c:v>15</c:v>
                </c:pt>
                <c:pt idx="859">
                  <c:v>12</c:v>
                </c:pt>
                <c:pt idx="860">
                  <c:v>10</c:v>
                </c:pt>
                <c:pt idx="861">
                  <c:v>12</c:v>
                </c:pt>
                <c:pt idx="862">
                  <c:v>15</c:v>
                </c:pt>
                <c:pt idx="863">
                  <c:v>8</c:v>
                </c:pt>
                <c:pt idx="864">
                  <c:v>12</c:v>
                </c:pt>
                <c:pt idx="865">
                  <c:v>10</c:v>
                </c:pt>
                <c:pt idx="866">
                  <c:v>15</c:v>
                </c:pt>
                <c:pt idx="867">
                  <c:v>15</c:v>
                </c:pt>
                <c:pt idx="868">
                  <c:v>10</c:v>
                </c:pt>
                <c:pt idx="869">
                  <c:v>10</c:v>
                </c:pt>
                <c:pt idx="870">
                  <c:v>10</c:v>
                </c:pt>
                <c:pt idx="871">
                  <c:v>15</c:v>
                </c:pt>
                <c:pt idx="872">
                  <c:v>15</c:v>
                </c:pt>
                <c:pt idx="873">
                  <c:v>12</c:v>
                </c:pt>
                <c:pt idx="874">
                  <c:v>10</c:v>
                </c:pt>
                <c:pt idx="875">
                  <c:v>12</c:v>
                </c:pt>
                <c:pt idx="876">
                  <c:v>15</c:v>
                </c:pt>
                <c:pt idx="877">
                  <c:v>8</c:v>
                </c:pt>
                <c:pt idx="878">
                  <c:v>12</c:v>
                </c:pt>
                <c:pt idx="879">
                  <c:v>10</c:v>
                </c:pt>
                <c:pt idx="880">
                  <c:v>15</c:v>
                </c:pt>
                <c:pt idx="881">
                  <c:v>15</c:v>
                </c:pt>
                <c:pt idx="882">
                  <c:v>10</c:v>
                </c:pt>
                <c:pt idx="883">
                  <c:v>10</c:v>
                </c:pt>
                <c:pt idx="884">
                  <c:v>10</c:v>
                </c:pt>
                <c:pt idx="885">
                  <c:v>15</c:v>
                </c:pt>
                <c:pt idx="886">
                  <c:v>15</c:v>
                </c:pt>
                <c:pt idx="887">
                  <c:v>12</c:v>
                </c:pt>
                <c:pt idx="888">
                  <c:v>10</c:v>
                </c:pt>
                <c:pt idx="889">
                  <c:v>12</c:v>
                </c:pt>
                <c:pt idx="890">
                  <c:v>15</c:v>
                </c:pt>
                <c:pt idx="891">
                  <c:v>8</c:v>
                </c:pt>
                <c:pt idx="892">
                  <c:v>12</c:v>
                </c:pt>
                <c:pt idx="893">
                  <c:v>10</c:v>
                </c:pt>
                <c:pt idx="894">
                  <c:v>15</c:v>
                </c:pt>
                <c:pt idx="895">
                  <c:v>15</c:v>
                </c:pt>
                <c:pt idx="896">
                  <c:v>10</c:v>
                </c:pt>
                <c:pt idx="897">
                  <c:v>10</c:v>
                </c:pt>
                <c:pt idx="898">
                  <c:v>10</c:v>
                </c:pt>
                <c:pt idx="899">
                  <c:v>15</c:v>
                </c:pt>
                <c:pt idx="900">
                  <c:v>15</c:v>
                </c:pt>
                <c:pt idx="901">
                  <c:v>12</c:v>
                </c:pt>
                <c:pt idx="902">
                  <c:v>10</c:v>
                </c:pt>
                <c:pt idx="903">
                  <c:v>12</c:v>
                </c:pt>
                <c:pt idx="904">
                  <c:v>15</c:v>
                </c:pt>
                <c:pt idx="905">
                  <c:v>8</c:v>
                </c:pt>
                <c:pt idx="906">
                  <c:v>12</c:v>
                </c:pt>
                <c:pt idx="907">
                  <c:v>10</c:v>
                </c:pt>
                <c:pt idx="908">
                  <c:v>15</c:v>
                </c:pt>
                <c:pt idx="909">
                  <c:v>15</c:v>
                </c:pt>
                <c:pt idx="910">
                  <c:v>10</c:v>
                </c:pt>
                <c:pt idx="911">
                  <c:v>10</c:v>
                </c:pt>
                <c:pt idx="912">
                  <c:v>10</c:v>
                </c:pt>
                <c:pt idx="913">
                  <c:v>15</c:v>
                </c:pt>
                <c:pt idx="914">
                  <c:v>15</c:v>
                </c:pt>
                <c:pt idx="915">
                  <c:v>12</c:v>
                </c:pt>
                <c:pt idx="916">
                  <c:v>10</c:v>
                </c:pt>
                <c:pt idx="917">
                  <c:v>12</c:v>
                </c:pt>
                <c:pt idx="918">
                  <c:v>15</c:v>
                </c:pt>
                <c:pt idx="919">
                  <c:v>8</c:v>
                </c:pt>
                <c:pt idx="920">
                  <c:v>12</c:v>
                </c:pt>
                <c:pt idx="921">
                  <c:v>10</c:v>
                </c:pt>
                <c:pt idx="922">
                  <c:v>15</c:v>
                </c:pt>
                <c:pt idx="923">
                  <c:v>15</c:v>
                </c:pt>
                <c:pt idx="924">
                  <c:v>10</c:v>
                </c:pt>
                <c:pt idx="925">
                  <c:v>10</c:v>
                </c:pt>
                <c:pt idx="926">
                  <c:v>10</c:v>
                </c:pt>
                <c:pt idx="927">
                  <c:v>15</c:v>
                </c:pt>
                <c:pt idx="928">
                  <c:v>15</c:v>
                </c:pt>
                <c:pt idx="929">
                  <c:v>12</c:v>
                </c:pt>
                <c:pt idx="930">
                  <c:v>10</c:v>
                </c:pt>
                <c:pt idx="931">
                  <c:v>12</c:v>
                </c:pt>
                <c:pt idx="932">
                  <c:v>15</c:v>
                </c:pt>
                <c:pt idx="933">
                  <c:v>8</c:v>
                </c:pt>
                <c:pt idx="934">
                  <c:v>12</c:v>
                </c:pt>
                <c:pt idx="935">
                  <c:v>10</c:v>
                </c:pt>
                <c:pt idx="936">
                  <c:v>15</c:v>
                </c:pt>
                <c:pt idx="937">
                  <c:v>15</c:v>
                </c:pt>
                <c:pt idx="938">
                  <c:v>10</c:v>
                </c:pt>
                <c:pt idx="939">
                  <c:v>10</c:v>
                </c:pt>
                <c:pt idx="940">
                  <c:v>10</c:v>
                </c:pt>
                <c:pt idx="941">
                  <c:v>15</c:v>
                </c:pt>
                <c:pt idx="942">
                  <c:v>15</c:v>
                </c:pt>
                <c:pt idx="943">
                  <c:v>12</c:v>
                </c:pt>
                <c:pt idx="944">
                  <c:v>10</c:v>
                </c:pt>
                <c:pt idx="945">
                  <c:v>12</c:v>
                </c:pt>
                <c:pt idx="946">
                  <c:v>15</c:v>
                </c:pt>
                <c:pt idx="947">
                  <c:v>8</c:v>
                </c:pt>
                <c:pt idx="948">
                  <c:v>12</c:v>
                </c:pt>
                <c:pt idx="949">
                  <c:v>10</c:v>
                </c:pt>
                <c:pt idx="950">
                  <c:v>15</c:v>
                </c:pt>
                <c:pt idx="951">
                  <c:v>15</c:v>
                </c:pt>
                <c:pt idx="952">
                  <c:v>10</c:v>
                </c:pt>
                <c:pt idx="953">
                  <c:v>10</c:v>
                </c:pt>
                <c:pt idx="954">
                  <c:v>10</c:v>
                </c:pt>
                <c:pt idx="955">
                  <c:v>15</c:v>
                </c:pt>
                <c:pt idx="956">
                  <c:v>15</c:v>
                </c:pt>
                <c:pt idx="957">
                  <c:v>12</c:v>
                </c:pt>
                <c:pt idx="958">
                  <c:v>10</c:v>
                </c:pt>
                <c:pt idx="959">
                  <c:v>12</c:v>
                </c:pt>
                <c:pt idx="960">
                  <c:v>15</c:v>
                </c:pt>
                <c:pt idx="961">
                  <c:v>8</c:v>
                </c:pt>
                <c:pt idx="962">
                  <c:v>12</c:v>
                </c:pt>
                <c:pt idx="963">
                  <c:v>10</c:v>
                </c:pt>
                <c:pt idx="964">
                  <c:v>15</c:v>
                </c:pt>
                <c:pt idx="965">
                  <c:v>15</c:v>
                </c:pt>
                <c:pt idx="966">
                  <c:v>10</c:v>
                </c:pt>
                <c:pt idx="967">
                  <c:v>10</c:v>
                </c:pt>
                <c:pt idx="968">
                  <c:v>10</c:v>
                </c:pt>
                <c:pt idx="969">
                  <c:v>15</c:v>
                </c:pt>
                <c:pt idx="970">
                  <c:v>15</c:v>
                </c:pt>
                <c:pt idx="971">
                  <c:v>12</c:v>
                </c:pt>
                <c:pt idx="972">
                  <c:v>10</c:v>
                </c:pt>
                <c:pt idx="973">
                  <c:v>12</c:v>
                </c:pt>
                <c:pt idx="974">
                  <c:v>15</c:v>
                </c:pt>
                <c:pt idx="975">
                  <c:v>12</c:v>
                </c:pt>
                <c:pt idx="976">
                  <c:v>15</c:v>
                </c:pt>
                <c:pt idx="977">
                  <c:v>12</c:v>
                </c:pt>
                <c:pt idx="978">
                  <c:v>15</c:v>
                </c:pt>
                <c:pt idx="979">
                  <c:v>12</c:v>
                </c:pt>
                <c:pt idx="980">
                  <c:v>15</c:v>
                </c:pt>
                <c:pt idx="981">
                  <c:v>12</c:v>
                </c:pt>
                <c:pt idx="982">
                  <c:v>15</c:v>
                </c:pt>
                <c:pt idx="983">
                  <c:v>12</c:v>
                </c:pt>
                <c:pt idx="984">
                  <c:v>15</c:v>
                </c:pt>
                <c:pt idx="985">
                  <c:v>12</c:v>
                </c:pt>
                <c:pt idx="986">
                  <c:v>15</c:v>
                </c:pt>
                <c:pt idx="987">
                  <c:v>12</c:v>
                </c:pt>
                <c:pt idx="988">
                  <c:v>15</c:v>
                </c:pt>
                <c:pt idx="989">
                  <c:v>12</c:v>
                </c:pt>
                <c:pt idx="990">
                  <c:v>15</c:v>
                </c:pt>
                <c:pt idx="991">
                  <c:v>12</c:v>
                </c:pt>
                <c:pt idx="992">
                  <c:v>15</c:v>
                </c:pt>
                <c:pt idx="993">
                  <c:v>12</c:v>
                </c:pt>
                <c:pt idx="994">
                  <c:v>15</c:v>
                </c:pt>
                <c:pt idx="995">
                  <c:v>12</c:v>
                </c:pt>
                <c:pt idx="996">
                  <c:v>15</c:v>
                </c:pt>
                <c:pt idx="997">
                  <c:v>12</c:v>
                </c:pt>
                <c:pt idx="998">
                  <c:v>15</c:v>
                </c:pt>
              </c:numCache>
            </c:numRef>
          </c:xVal>
          <c:yVal>
            <c:numRef>
              <c:f>'Data Preprocessing'!$E$3:$E$1001</c:f>
              <c:numCache>
                <c:formatCode>General</c:formatCode>
                <c:ptCount val="999"/>
                <c:pt idx="0">
                  <c:v>2</c:v>
                </c:pt>
                <c:pt idx="1">
                  <c:v>7</c:v>
                </c:pt>
                <c:pt idx="2">
                  <c:v>2</c:v>
                </c:pt>
                <c:pt idx="3">
                  <c:v>3</c:v>
                </c:pt>
                <c:pt idx="4">
                  <c:v>2</c:v>
                </c:pt>
                <c:pt idx="5">
                  <c:v>7</c:v>
                </c:pt>
                <c:pt idx="6">
                  <c:v>2</c:v>
                </c:pt>
                <c:pt idx="7">
                  <c:v>3</c:v>
                </c:pt>
                <c:pt idx="8">
                  <c:v>2</c:v>
                </c:pt>
                <c:pt idx="9">
                  <c:v>7</c:v>
                </c:pt>
                <c:pt idx="10">
                  <c:v>2</c:v>
                </c:pt>
                <c:pt idx="11">
                  <c:v>3</c:v>
                </c:pt>
                <c:pt idx="12">
                  <c:v>2</c:v>
                </c:pt>
                <c:pt idx="13">
                  <c:v>7</c:v>
                </c:pt>
                <c:pt idx="14">
                  <c:v>2</c:v>
                </c:pt>
                <c:pt idx="15">
                  <c:v>3</c:v>
                </c:pt>
                <c:pt idx="16">
                  <c:v>2</c:v>
                </c:pt>
                <c:pt idx="17">
                  <c:v>7</c:v>
                </c:pt>
                <c:pt idx="18">
                  <c:v>2</c:v>
                </c:pt>
                <c:pt idx="19">
                  <c:v>3</c:v>
                </c:pt>
                <c:pt idx="20">
                  <c:v>2</c:v>
                </c:pt>
                <c:pt idx="21">
                  <c:v>7</c:v>
                </c:pt>
                <c:pt idx="22">
                  <c:v>2</c:v>
                </c:pt>
                <c:pt idx="23">
                  <c:v>3</c:v>
                </c:pt>
                <c:pt idx="24">
                  <c:v>2</c:v>
                </c:pt>
                <c:pt idx="25">
                  <c:v>7</c:v>
                </c:pt>
                <c:pt idx="26">
                  <c:v>2</c:v>
                </c:pt>
                <c:pt idx="27">
                  <c:v>3</c:v>
                </c:pt>
                <c:pt idx="28">
                  <c:v>2</c:v>
                </c:pt>
                <c:pt idx="29">
                  <c:v>7</c:v>
                </c:pt>
                <c:pt idx="30">
                  <c:v>2</c:v>
                </c:pt>
                <c:pt idx="31">
                  <c:v>3</c:v>
                </c:pt>
                <c:pt idx="32">
                  <c:v>2</c:v>
                </c:pt>
                <c:pt idx="33">
                  <c:v>7</c:v>
                </c:pt>
                <c:pt idx="34">
                  <c:v>2</c:v>
                </c:pt>
                <c:pt idx="35">
                  <c:v>3</c:v>
                </c:pt>
                <c:pt idx="36">
                  <c:v>2</c:v>
                </c:pt>
                <c:pt idx="37">
                  <c:v>7</c:v>
                </c:pt>
                <c:pt idx="38">
                  <c:v>2</c:v>
                </c:pt>
                <c:pt idx="39">
                  <c:v>3</c:v>
                </c:pt>
                <c:pt idx="40">
                  <c:v>2</c:v>
                </c:pt>
                <c:pt idx="41">
                  <c:v>7</c:v>
                </c:pt>
                <c:pt idx="42">
                  <c:v>2</c:v>
                </c:pt>
                <c:pt idx="43">
                  <c:v>3</c:v>
                </c:pt>
                <c:pt idx="44">
                  <c:v>8</c:v>
                </c:pt>
                <c:pt idx="45">
                  <c:v>4</c:v>
                </c:pt>
                <c:pt idx="46">
                  <c:v>8</c:v>
                </c:pt>
                <c:pt idx="47">
                  <c:v>10</c:v>
                </c:pt>
                <c:pt idx="48">
                  <c:v>8</c:v>
                </c:pt>
                <c:pt idx="49">
                  <c:v>7</c:v>
                </c:pt>
                <c:pt idx="50">
                  <c:v>10</c:v>
                </c:pt>
                <c:pt idx="51">
                  <c:v>7</c:v>
                </c:pt>
                <c:pt idx="52">
                  <c:v>10</c:v>
                </c:pt>
                <c:pt idx="53">
                  <c:v>7</c:v>
                </c:pt>
                <c:pt idx="54">
                  <c:v>7</c:v>
                </c:pt>
                <c:pt idx="55">
                  <c:v>9</c:v>
                </c:pt>
                <c:pt idx="56">
                  <c:v>8</c:v>
                </c:pt>
                <c:pt idx="57">
                  <c:v>10</c:v>
                </c:pt>
                <c:pt idx="58">
                  <c:v>7</c:v>
                </c:pt>
                <c:pt idx="59">
                  <c:v>2</c:v>
                </c:pt>
                <c:pt idx="60">
                  <c:v>10</c:v>
                </c:pt>
                <c:pt idx="61">
                  <c:v>8</c:v>
                </c:pt>
                <c:pt idx="62">
                  <c:v>4</c:v>
                </c:pt>
                <c:pt idx="63">
                  <c:v>8</c:v>
                </c:pt>
                <c:pt idx="64">
                  <c:v>10</c:v>
                </c:pt>
                <c:pt idx="65">
                  <c:v>8</c:v>
                </c:pt>
                <c:pt idx="66">
                  <c:v>7</c:v>
                </c:pt>
                <c:pt idx="67">
                  <c:v>10</c:v>
                </c:pt>
                <c:pt idx="68">
                  <c:v>7</c:v>
                </c:pt>
                <c:pt idx="69">
                  <c:v>10</c:v>
                </c:pt>
                <c:pt idx="70">
                  <c:v>7</c:v>
                </c:pt>
                <c:pt idx="71">
                  <c:v>7</c:v>
                </c:pt>
                <c:pt idx="72">
                  <c:v>9</c:v>
                </c:pt>
                <c:pt idx="73">
                  <c:v>8</c:v>
                </c:pt>
                <c:pt idx="74">
                  <c:v>10</c:v>
                </c:pt>
                <c:pt idx="75">
                  <c:v>7</c:v>
                </c:pt>
                <c:pt idx="76">
                  <c:v>2</c:v>
                </c:pt>
                <c:pt idx="77">
                  <c:v>10</c:v>
                </c:pt>
                <c:pt idx="78">
                  <c:v>8</c:v>
                </c:pt>
                <c:pt idx="79">
                  <c:v>4</c:v>
                </c:pt>
                <c:pt idx="80">
                  <c:v>8</c:v>
                </c:pt>
                <c:pt idx="81">
                  <c:v>10</c:v>
                </c:pt>
                <c:pt idx="82">
                  <c:v>8</c:v>
                </c:pt>
                <c:pt idx="83">
                  <c:v>7</c:v>
                </c:pt>
                <c:pt idx="84">
                  <c:v>10</c:v>
                </c:pt>
                <c:pt idx="85">
                  <c:v>7</c:v>
                </c:pt>
                <c:pt idx="86">
                  <c:v>10</c:v>
                </c:pt>
                <c:pt idx="87">
                  <c:v>7</c:v>
                </c:pt>
                <c:pt idx="88">
                  <c:v>7</c:v>
                </c:pt>
                <c:pt idx="89">
                  <c:v>9</c:v>
                </c:pt>
                <c:pt idx="90">
                  <c:v>8</c:v>
                </c:pt>
                <c:pt idx="91">
                  <c:v>10</c:v>
                </c:pt>
                <c:pt idx="92">
                  <c:v>7</c:v>
                </c:pt>
                <c:pt idx="93">
                  <c:v>2</c:v>
                </c:pt>
                <c:pt idx="94">
                  <c:v>10</c:v>
                </c:pt>
                <c:pt idx="95">
                  <c:v>8</c:v>
                </c:pt>
                <c:pt idx="96">
                  <c:v>4</c:v>
                </c:pt>
                <c:pt idx="97">
                  <c:v>8</c:v>
                </c:pt>
                <c:pt idx="98">
                  <c:v>10</c:v>
                </c:pt>
                <c:pt idx="99">
                  <c:v>8</c:v>
                </c:pt>
                <c:pt idx="100">
                  <c:v>7</c:v>
                </c:pt>
                <c:pt idx="101">
                  <c:v>10</c:v>
                </c:pt>
                <c:pt idx="102">
                  <c:v>7</c:v>
                </c:pt>
                <c:pt idx="103">
                  <c:v>10</c:v>
                </c:pt>
                <c:pt idx="104">
                  <c:v>7</c:v>
                </c:pt>
                <c:pt idx="105">
                  <c:v>7</c:v>
                </c:pt>
                <c:pt idx="106">
                  <c:v>9</c:v>
                </c:pt>
                <c:pt idx="107">
                  <c:v>8</c:v>
                </c:pt>
                <c:pt idx="108">
                  <c:v>10</c:v>
                </c:pt>
                <c:pt idx="109">
                  <c:v>7</c:v>
                </c:pt>
                <c:pt idx="110">
                  <c:v>2</c:v>
                </c:pt>
                <c:pt idx="111">
                  <c:v>10</c:v>
                </c:pt>
                <c:pt idx="112">
                  <c:v>8</c:v>
                </c:pt>
                <c:pt idx="113">
                  <c:v>4</c:v>
                </c:pt>
                <c:pt idx="114">
                  <c:v>8</c:v>
                </c:pt>
                <c:pt idx="115">
                  <c:v>10</c:v>
                </c:pt>
                <c:pt idx="116">
                  <c:v>8</c:v>
                </c:pt>
                <c:pt idx="117">
                  <c:v>7</c:v>
                </c:pt>
                <c:pt idx="118">
                  <c:v>10</c:v>
                </c:pt>
                <c:pt idx="119">
                  <c:v>7</c:v>
                </c:pt>
                <c:pt idx="120">
                  <c:v>10</c:v>
                </c:pt>
                <c:pt idx="121">
                  <c:v>7</c:v>
                </c:pt>
                <c:pt idx="122">
                  <c:v>7</c:v>
                </c:pt>
                <c:pt idx="123">
                  <c:v>9</c:v>
                </c:pt>
                <c:pt idx="124">
                  <c:v>8</c:v>
                </c:pt>
                <c:pt idx="125">
                  <c:v>10</c:v>
                </c:pt>
                <c:pt idx="126">
                  <c:v>7</c:v>
                </c:pt>
                <c:pt idx="127">
                  <c:v>2</c:v>
                </c:pt>
                <c:pt idx="128">
                  <c:v>10</c:v>
                </c:pt>
                <c:pt idx="129">
                  <c:v>8</c:v>
                </c:pt>
                <c:pt idx="130">
                  <c:v>4</c:v>
                </c:pt>
                <c:pt idx="131">
                  <c:v>8</c:v>
                </c:pt>
                <c:pt idx="132">
                  <c:v>10</c:v>
                </c:pt>
                <c:pt idx="133">
                  <c:v>8</c:v>
                </c:pt>
                <c:pt idx="134">
                  <c:v>7</c:v>
                </c:pt>
                <c:pt idx="135">
                  <c:v>10</c:v>
                </c:pt>
                <c:pt idx="136">
                  <c:v>7</c:v>
                </c:pt>
                <c:pt idx="137">
                  <c:v>10</c:v>
                </c:pt>
                <c:pt idx="138">
                  <c:v>7</c:v>
                </c:pt>
                <c:pt idx="139">
                  <c:v>7</c:v>
                </c:pt>
                <c:pt idx="140">
                  <c:v>9</c:v>
                </c:pt>
                <c:pt idx="141">
                  <c:v>8</c:v>
                </c:pt>
                <c:pt idx="142">
                  <c:v>10</c:v>
                </c:pt>
                <c:pt idx="143">
                  <c:v>7</c:v>
                </c:pt>
                <c:pt idx="144">
                  <c:v>2</c:v>
                </c:pt>
                <c:pt idx="145">
                  <c:v>10</c:v>
                </c:pt>
                <c:pt idx="146">
                  <c:v>8</c:v>
                </c:pt>
                <c:pt idx="147">
                  <c:v>4</c:v>
                </c:pt>
                <c:pt idx="148">
                  <c:v>8</c:v>
                </c:pt>
                <c:pt idx="149">
                  <c:v>10</c:v>
                </c:pt>
                <c:pt idx="150">
                  <c:v>8</c:v>
                </c:pt>
                <c:pt idx="151">
                  <c:v>7</c:v>
                </c:pt>
                <c:pt idx="152">
                  <c:v>10</c:v>
                </c:pt>
                <c:pt idx="153">
                  <c:v>7</c:v>
                </c:pt>
                <c:pt idx="154">
                  <c:v>10</c:v>
                </c:pt>
                <c:pt idx="155">
                  <c:v>7</c:v>
                </c:pt>
                <c:pt idx="156">
                  <c:v>7</c:v>
                </c:pt>
                <c:pt idx="157">
                  <c:v>9</c:v>
                </c:pt>
                <c:pt idx="158">
                  <c:v>8</c:v>
                </c:pt>
                <c:pt idx="159">
                  <c:v>10</c:v>
                </c:pt>
                <c:pt idx="160">
                  <c:v>7</c:v>
                </c:pt>
                <c:pt idx="161">
                  <c:v>2</c:v>
                </c:pt>
                <c:pt idx="162">
                  <c:v>10</c:v>
                </c:pt>
                <c:pt idx="163">
                  <c:v>8</c:v>
                </c:pt>
                <c:pt idx="164">
                  <c:v>4</c:v>
                </c:pt>
                <c:pt idx="165">
                  <c:v>8</c:v>
                </c:pt>
                <c:pt idx="166">
                  <c:v>10</c:v>
                </c:pt>
                <c:pt idx="167">
                  <c:v>8</c:v>
                </c:pt>
                <c:pt idx="168">
                  <c:v>7</c:v>
                </c:pt>
                <c:pt idx="169">
                  <c:v>10</c:v>
                </c:pt>
                <c:pt idx="170">
                  <c:v>7</c:v>
                </c:pt>
                <c:pt idx="171">
                  <c:v>10</c:v>
                </c:pt>
                <c:pt idx="172">
                  <c:v>7</c:v>
                </c:pt>
                <c:pt idx="173">
                  <c:v>7</c:v>
                </c:pt>
                <c:pt idx="174">
                  <c:v>9</c:v>
                </c:pt>
                <c:pt idx="175">
                  <c:v>8</c:v>
                </c:pt>
                <c:pt idx="176">
                  <c:v>10</c:v>
                </c:pt>
                <c:pt idx="177">
                  <c:v>7</c:v>
                </c:pt>
                <c:pt idx="178">
                  <c:v>2</c:v>
                </c:pt>
                <c:pt idx="179">
                  <c:v>10</c:v>
                </c:pt>
                <c:pt idx="180">
                  <c:v>8</c:v>
                </c:pt>
                <c:pt idx="181">
                  <c:v>4</c:v>
                </c:pt>
                <c:pt idx="182">
                  <c:v>8</c:v>
                </c:pt>
                <c:pt idx="183">
                  <c:v>10</c:v>
                </c:pt>
                <c:pt idx="184">
                  <c:v>8</c:v>
                </c:pt>
                <c:pt idx="185">
                  <c:v>7</c:v>
                </c:pt>
                <c:pt idx="186">
                  <c:v>10</c:v>
                </c:pt>
                <c:pt idx="187">
                  <c:v>7</c:v>
                </c:pt>
                <c:pt idx="188">
                  <c:v>10</c:v>
                </c:pt>
                <c:pt idx="189">
                  <c:v>7</c:v>
                </c:pt>
                <c:pt idx="190">
                  <c:v>7</c:v>
                </c:pt>
                <c:pt idx="191">
                  <c:v>9</c:v>
                </c:pt>
                <c:pt idx="192">
                  <c:v>8</c:v>
                </c:pt>
                <c:pt idx="193">
                  <c:v>10</c:v>
                </c:pt>
                <c:pt idx="194">
                  <c:v>7</c:v>
                </c:pt>
                <c:pt idx="195">
                  <c:v>2</c:v>
                </c:pt>
                <c:pt idx="196">
                  <c:v>10</c:v>
                </c:pt>
                <c:pt idx="197">
                  <c:v>8</c:v>
                </c:pt>
                <c:pt idx="198">
                  <c:v>4</c:v>
                </c:pt>
                <c:pt idx="199">
                  <c:v>8</c:v>
                </c:pt>
                <c:pt idx="200">
                  <c:v>10</c:v>
                </c:pt>
                <c:pt idx="201">
                  <c:v>8</c:v>
                </c:pt>
                <c:pt idx="202">
                  <c:v>7</c:v>
                </c:pt>
                <c:pt idx="203">
                  <c:v>10</c:v>
                </c:pt>
                <c:pt idx="204">
                  <c:v>7</c:v>
                </c:pt>
                <c:pt idx="205">
                  <c:v>10</c:v>
                </c:pt>
                <c:pt idx="206">
                  <c:v>7</c:v>
                </c:pt>
                <c:pt idx="207">
                  <c:v>7</c:v>
                </c:pt>
                <c:pt idx="208">
                  <c:v>9</c:v>
                </c:pt>
                <c:pt idx="209">
                  <c:v>8</c:v>
                </c:pt>
                <c:pt idx="210">
                  <c:v>10</c:v>
                </c:pt>
                <c:pt idx="211">
                  <c:v>7</c:v>
                </c:pt>
                <c:pt idx="212">
                  <c:v>2</c:v>
                </c:pt>
                <c:pt idx="213">
                  <c:v>10</c:v>
                </c:pt>
                <c:pt idx="214">
                  <c:v>8</c:v>
                </c:pt>
                <c:pt idx="215">
                  <c:v>4</c:v>
                </c:pt>
                <c:pt idx="216">
                  <c:v>8</c:v>
                </c:pt>
                <c:pt idx="217">
                  <c:v>10</c:v>
                </c:pt>
                <c:pt idx="218">
                  <c:v>8</c:v>
                </c:pt>
                <c:pt idx="219">
                  <c:v>7</c:v>
                </c:pt>
                <c:pt idx="220">
                  <c:v>10</c:v>
                </c:pt>
                <c:pt idx="221">
                  <c:v>7</c:v>
                </c:pt>
                <c:pt idx="222">
                  <c:v>10</c:v>
                </c:pt>
                <c:pt idx="223">
                  <c:v>7</c:v>
                </c:pt>
                <c:pt idx="224">
                  <c:v>7</c:v>
                </c:pt>
                <c:pt idx="225">
                  <c:v>9</c:v>
                </c:pt>
                <c:pt idx="226">
                  <c:v>8</c:v>
                </c:pt>
                <c:pt idx="227">
                  <c:v>10</c:v>
                </c:pt>
                <c:pt idx="228">
                  <c:v>7</c:v>
                </c:pt>
                <c:pt idx="229">
                  <c:v>2</c:v>
                </c:pt>
                <c:pt idx="230">
                  <c:v>10</c:v>
                </c:pt>
                <c:pt idx="231">
                  <c:v>8</c:v>
                </c:pt>
                <c:pt idx="232">
                  <c:v>4</c:v>
                </c:pt>
                <c:pt idx="233">
                  <c:v>8</c:v>
                </c:pt>
                <c:pt idx="234">
                  <c:v>10</c:v>
                </c:pt>
                <c:pt idx="235">
                  <c:v>8</c:v>
                </c:pt>
                <c:pt idx="236">
                  <c:v>7</c:v>
                </c:pt>
                <c:pt idx="237">
                  <c:v>5</c:v>
                </c:pt>
                <c:pt idx="238">
                  <c:v>9</c:v>
                </c:pt>
                <c:pt idx="239">
                  <c:v>12</c:v>
                </c:pt>
                <c:pt idx="240">
                  <c:v>10</c:v>
                </c:pt>
                <c:pt idx="241">
                  <c:v>10</c:v>
                </c:pt>
                <c:pt idx="242">
                  <c:v>11</c:v>
                </c:pt>
                <c:pt idx="243">
                  <c:v>10</c:v>
                </c:pt>
                <c:pt idx="244">
                  <c:v>12</c:v>
                </c:pt>
                <c:pt idx="245">
                  <c:v>12</c:v>
                </c:pt>
                <c:pt idx="246">
                  <c:v>11</c:v>
                </c:pt>
                <c:pt idx="247">
                  <c:v>10</c:v>
                </c:pt>
                <c:pt idx="248">
                  <c:v>10</c:v>
                </c:pt>
                <c:pt idx="249">
                  <c:v>10</c:v>
                </c:pt>
                <c:pt idx="250">
                  <c:v>18</c:v>
                </c:pt>
                <c:pt idx="251">
                  <c:v>12</c:v>
                </c:pt>
                <c:pt idx="252">
                  <c:v>12</c:v>
                </c:pt>
                <c:pt idx="253">
                  <c:v>11</c:v>
                </c:pt>
                <c:pt idx="254">
                  <c:v>12</c:v>
                </c:pt>
                <c:pt idx="255">
                  <c:v>12</c:v>
                </c:pt>
                <c:pt idx="256">
                  <c:v>10</c:v>
                </c:pt>
                <c:pt idx="257">
                  <c:v>9</c:v>
                </c:pt>
                <c:pt idx="258">
                  <c:v>12</c:v>
                </c:pt>
                <c:pt idx="259">
                  <c:v>11</c:v>
                </c:pt>
                <c:pt idx="260">
                  <c:v>12</c:v>
                </c:pt>
                <c:pt idx="261">
                  <c:v>10</c:v>
                </c:pt>
                <c:pt idx="262">
                  <c:v>18</c:v>
                </c:pt>
                <c:pt idx="263">
                  <c:v>5</c:v>
                </c:pt>
                <c:pt idx="264">
                  <c:v>9</c:v>
                </c:pt>
                <c:pt idx="265">
                  <c:v>12</c:v>
                </c:pt>
                <c:pt idx="266">
                  <c:v>10</c:v>
                </c:pt>
                <c:pt idx="267">
                  <c:v>10</c:v>
                </c:pt>
                <c:pt idx="268">
                  <c:v>11</c:v>
                </c:pt>
                <c:pt idx="269">
                  <c:v>10</c:v>
                </c:pt>
                <c:pt idx="270">
                  <c:v>12</c:v>
                </c:pt>
                <c:pt idx="271">
                  <c:v>12</c:v>
                </c:pt>
                <c:pt idx="272">
                  <c:v>11</c:v>
                </c:pt>
                <c:pt idx="273">
                  <c:v>10</c:v>
                </c:pt>
                <c:pt idx="274">
                  <c:v>10</c:v>
                </c:pt>
                <c:pt idx="275">
                  <c:v>10</c:v>
                </c:pt>
                <c:pt idx="276">
                  <c:v>18</c:v>
                </c:pt>
                <c:pt idx="277">
                  <c:v>12</c:v>
                </c:pt>
                <c:pt idx="278">
                  <c:v>12</c:v>
                </c:pt>
                <c:pt idx="279">
                  <c:v>11</c:v>
                </c:pt>
                <c:pt idx="280">
                  <c:v>12</c:v>
                </c:pt>
                <c:pt idx="281">
                  <c:v>12</c:v>
                </c:pt>
                <c:pt idx="282">
                  <c:v>10</c:v>
                </c:pt>
                <c:pt idx="283">
                  <c:v>9</c:v>
                </c:pt>
                <c:pt idx="284">
                  <c:v>12</c:v>
                </c:pt>
                <c:pt idx="285">
                  <c:v>11</c:v>
                </c:pt>
                <c:pt idx="286">
                  <c:v>12</c:v>
                </c:pt>
                <c:pt idx="287">
                  <c:v>10</c:v>
                </c:pt>
                <c:pt idx="288">
                  <c:v>18</c:v>
                </c:pt>
                <c:pt idx="289">
                  <c:v>5</c:v>
                </c:pt>
                <c:pt idx="290">
                  <c:v>9</c:v>
                </c:pt>
                <c:pt idx="291">
                  <c:v>12</c:v>
                </c:pt>
                <c:pt idx="292">
                  <c:v>10</c:v>
                </c:pt>
                <c:pt idx="293">
                  <c:v>10</c:v>
                </c:pt>
                <c:pt idx="294">
                  <c:v>11</c:v>
                </c:pt>
                <c:pt idx="295">
                  <c:v>10</c:v>
                </c:pt>
                <c:pt idx="296">
                  <c:v>12</c:v>
                </c:pt>
                <c:pt idx="297">
                  <c:v>12</c:v>
                </c:pt>
                <c:pt idx="298">
                  <c:v>11</c:v>
                </c:pt>
                <c:pt idx="299">
                  <c:v>10</c:v>
                </c:pt>
                <c:pt idx="300">
                  <c:v>10</c:v>
                </c:pt>
                <c:pt idx="301">
                  <c:v>10</c:v>
                </c:pt>
                <c:pt idx="302">
                  <c:v>18</c:v>
                </c:pt>
                <c:pt idx="303">
                  <c:v>12</c:v>
                </c:pt>
                <c:pt idx="304">
                  <c:v>12</c:v>
                </c:pt>
                <c:pt idx="305">
                  <c:v>11</c:v>
                </c:pt>
                <c:pt idx="306">
                  <c:v>12</c:v>
                </c:pt>
                <c:pt idx="307">
                  <c:v>12</c:v>
                </c:pt>
                <c:pt idx="308">
                  <c:v>10</c:v>
                </c:pt>
                <c:pt idx="309">
                  <c:v>9</c:v>
                </c:pt>
                <c:pt idx="310">
                  <c:v>12</c:v>
                </c:pt>
                <c:pt idx="311">
                  <c:v>11</c:v>
                </c:pt>
                <c:pt idx="312">
                  <c:v>12</c:v>
                </c:pt>
                <c:pt idx="313">
                  <c:v>10</c:v>
                </c:pt>
                <c:pt idx="314">
                  <c:v>18</c:v>
                </c:pt>
                <c:pt idx="315">
                  <c:v>5</c:v>
                </c:pt>
                <c:pt idx="316">
                  <c:v>9</c:v>
                </c:pt>
                <c:pt idx="317">
                  <c:v>12</c:v>
                </c:pt>
                <c:pt idx="318">
                  <c:v>10</c:v>
                </c:pt>
                <c:pt idx="319">
                  <c:v>10</c:v>
                </c:pt>
                <c:pt idx="320">
                  <c:v>11</c:v>
                </c:pt>
                <c:pt idx="321">
                  <c:v>10</c:v>
                </c:pt>
                <c:pt idx="322">
                  <c:v>12</c:v>
                </c:pt>
                <c:pt idx="323">
                  <c:v>12</c:v>
                </c:pt>
                <c:pt idx="324">
                  <c:v>11</c:v>
                </c:pt>
                <c:pt idx="325">
                  <c:v>10</c:v>
                </c:pt>
                <c:pt idx="326">
                  <c:v>10</c:v>
                </c:pt>
                <c:pt idx="327">
                  <c:v>10</c:v>
                </c:pt>
                <c:pt idx="328">
                  <c:v>18</c:v>
                </c:pt>
                <c:pt idx="329">
                  <c:v>12</c:v>
                </c:pt>
                <c:pt idx="330">
                  <c:v>12</c:v>
                </c:pt>
                <c:pt idx="331">
                  <c:v>11</c:v>
                </c:pt>
                <c:pt idx="332">
                  <c:v>12</c:v>
                </c:pt>
                <c:pt idx="333">
                  <c:v>12</c:v>
                </c:pt>
                <c:pt idx="334">
                  <c:v>10</c:v>
                </c:pt>
                <c:pt idx="335">
                  <c:v>9</c:v>
                </c:pt>
                <c:pt idx="336">
                  <c:v>12</c:v>
                </c:pt>
                <c:pt idx="337">
                  <c:v>11</c:v>
                </c:pt>
                <c:pt idx="338">
                  <c:v>12</c:v>
                </c:pt>
                <c:pt idx="339">
                  <c:v>10</c:v>
                </c:pt>
                <c:pt idx="340">
                  <c:v>18</c:v>
                </c:pt>
                <c:pt idx="341">
                  <c:v>5</c:v>
                </c:pt>
                <c:pt idx="342">
                  <c:v>9</c:v>
                </c:pt>
                <c:pt idx="343">
                  <c:v>12</c:v>
                </c:pt>
                <c:pt idx="344">
                  <c:v>10</c:v>
                </c:pt>
                <c:pt idx="345">
                  <c:v>10</c:v>
                </c:pt>
                <c:pt idx="346">
                  <c:v>11</c:v>
                </c:pt>
                <c:pt idx="347">
                  <c:v>10</c:v>
                </c:pt>
                <c:pt idx="348">
                  <c:v>12</c:v>
                </c:pt>
                <c:pt idx="349">
                  <c:v>12</c:v>
                </c:pt>
                <c:pt idx="350">
                  <c:v>11</c:v>
                </c:pt>
                <c:pt idx="351">
                  <c:v>10</c:v>
                </c:pt>
                <c:pt idx="352">
                  <c:v>10</c:v>
                </c:pt>
                <c:pt idx="353">
                  <c:v>10</c:v>
                </c:pt>
                <c:pt idx="354">
                  <c:v>18</c:v>
                </c:pt>
                <c:pt idx="355">
                  <c:v>12</c:v>
                </c:pt>
                <c:pt idx="356">
                  <c:v>12</c:v>
                </c:pt>
                <c:pt idx="357">
                  <c:v>11</c:v>
                </c:pt>
                <c:pt idx="358">
                  <c:v>12</c:v>
                </c:pt>
                <c:pt idx="359">
                  <c:v>12</c:v>
                </c:pt>
                <c:pt idx="360">
                  <c:v>10</c:v>
                </c:pt>
                <c:pt idx="361">
                  <c:v>9</c:v>
                </c:pt>
                <c:pt idx="362">
                  <c:v>12</c:v>
                </c:pt>
                <c:pt idx="363">
                  <c:v>11</c:v>
                </c:pt>
                <c:pt idx="364">
                  <c:v>12</c:v>
                </c:pt>
                <c:pt idx="365">
                  <c:v>10</c:v>
                </c:pt>
                <c:pt idx="366">
                  <c:v>18</c:v>
                </c:pt>
                <c:pt idx="367">
                  <c:v>5</c:v>
                </c:pt>
                <c:pt idx="368">
                  <c:v>9</c:v>
                </c:pt>
                <c:pt idx="369">
                  <c:v>12</c:v>
                </c:pt>
                <c:pt idx="370">
                  <c:v>10</c:v>
                </c:pt>
                <c:pt idx="371">
                  <c:v>10</c:v>
                </c:pt>
                <c:pt idx="372">
                  <c:v>11</c:v>
                </c:pt>
                <c:pt idx="373">
                  <c:v>10</c:v>
                </c:pt>
                <c:pt idx="374">
                  <c:v>12</c:v>
                </c:pt>
                <c:pt idx="375">
                  <c:v>12</c:v>
                </c:pt>
                <c:pt idx="376">
                  <c:v>11</c:v>
                </c:pt>
                <c:pt idx="377">
                  <c:v>10</c:v>
                </c:pt>
                <c:pt idx="378">
                  <c:v>10</c:v>
                </c:pt>
                <c:pt idx="379">
                  <c:v>10</c:v>
                </c:pt>
                <c:pt idx="380">
                  <c:v>18</c:v>
                </c:pt>
                <c:pt idx="381">
                  <c:v>12</c:v>
                </c:pt>
                <c:pt idx="382">
                  <c:v>12</c:v>
                </c:pt>
                <c:pt idx="383">
                  <c:v>11</c:v>
                </c:pt>
                <c:pt idx="384">
                  <c:v>12</c:v>
                </c:pt>
                <c:pt idx="385">
                  <c:v>12</c:v>
                </c:pt>
                <c:pt idx="386">
                  <c:v>10</c:v>
                </c:pt>
                <c:pt idx="387">
                  <c:v>9</c:v>
                </c:pt>
                <c:pt idx="388">
                  <c:v>12</c:v>
                </c:pt>
                <c:pt idx="389">
                  <c:v>11</c:v>
                </c:pt>
                <c:pt idx="390">
                  <c:v>12</c:v>
                </c:pt>
                <c:pt idx="391">
                  <c:v>10</c:v>
                </c:pt>
                <c:pt idx="392">
                  <c:v>18</c:v>
                </c:pt>
                <c:pt idx="393">
                  <c:v>5</c:v>
                </c:pt>
                <c:pt idx="394">
                  <c:v>9</c:v>
                </c:pt>
                <c:pt idx="395">
                  <c:v>12</c:v>
                </c:pt>
                <c:pt idx="396">
                  <c:v>10</c:v>
                </c:pt>
                <c:pt idx="397">
                  <c:v>10</c:v>
                </c:pt>
                <c:pt idx="398">
                  <c:v>11</c:v>
                </c:pt>
                <c:pt idx="399">
                  <c:v>10</c:v>
                </c:pt>
                <c:pt idx="400">
                  <c:v>12</c:v>
                </c:pt>
                <c:pt idx="401">
                  <c:v>12</c:v>
                </c:pt>
                <c:pt idx="402">
                  <c:v>11</c:v>
                </c:pt>
                <c:pt idx="403">
                  <c:v>10</c:v>
                </c:pt>
                <c:pt idx="404">
                  <c:v>10</c:v>
                </c:pt>
                <c:pt idx="405">
                  <c:v>10</c:v>
                </c:pt>
                <c:pt idx="406">
                  <c:v>18</c:v>
                </c:pt>
                <c:pt idx="407">
                  <c:v>12</c:v>
                </c:pt>
                <c:pt idx="408">
                  <c:v>12</c:v>
                </c:pt>
                <c:pt idx="409">
                  <c:v>11</c:v>
                </c:pt>
                <c:pt idx="410">
                  <c:v>12</c:v>
                </c:pt>
                <c:pt idx="411">
                  <c:v>12</c:v>
                </c:pt>
                <c:pt idx="412">
                  <c:v>10</c:v>
                </c:pt>
                <c:pt idx="413">
                  <c:v>9</c:v>
                </c:pt>
                <c:pt idx="414">
                  <c:v>12</c:v>
                </c:pt>
                <c:pt idx="415">
                  <c:v>11</c:v>
                </c:pt>
                <c:pt idx="416">
                  <c:v>12</c:v>
                </c:pt>
                <c:pt idx="417">
                  <c:v>10</c:v>
                </c:pt>
                <c:pt idx="418">
                  <c:v>18</c:v>
                </c:pt>
                <c:pt idx="419">
                  <c:v>5</c:v>
                </c:pt>
                <c:pt idx="420">
                  <c:v>9</c:v>
                </c:pt>
                <c:pt idx="421">
                  <c:v>12</c:v>
                </c:pt>
                <c:pt idx="422">
                  <c:v>10</c:v>
                </c:pt>
                <c:pt idx="423">
                  <c:v>10</c:v>
                </c:pt>
                <c:pt idx="424">
                  <c:v>11</c:v>
                </c:pt>
                <c:pt idx="425">
                  <c:v>10</c:v>
                </c:pt>
                <c:pt idx="426">
                  <c:v>12</c:v>
                </c:pt>
                <c:pt idx="427">
                  <c:v>12</c:v>
                </c:pt>
                <c:pt idx="428">
                  <c:v>11</c:v>
                </c:pt>
                <c:pt idx="429">
                  <c:v>10</c:v>
                </c:pt>
                <c:pt idx="430">
                  <c:v>10</c:v>
                </c:pt>
                <c:pt idx="431">
                  <c:v>10</c:v>
                </c:pt>
                <c:pt idx="432">
                  <c:v>18</c:v>
                </c:pt>
                <c:pt idx="433">
                  <c:v>12</c:v>
                </c:pt>
                <c:pt idx="434">
                  <c:v>12</c:v>
                </c:pt>
                <c:pt idx="435">
                  <c:v>11</c:v>
                </c:pt>
                <c:pt idx="436">
                  <c:v>12</c:v>
                </c:pt>
                <c:pt idx="437">
                  <c:v>12</c:v>
                </c:pt>
                <c:pt idx="438">
                  <c:v>10</c:v>
                </c:pt>
                <c:pt idx="439">
                  <c:v>9</c:v>
                </c:pt>
                <c:pt idx="440">
                  <c:v>12</c:v>
                </c:pt>
                <c:pt idx="441">
                  <c:v>11</c:v>
                </c:pt>
                <c:pt idx="442">
                  <c:v>12</c:v>
                </c:pt>
                <c:pt idx="443">
                  <c:v>10</c:v>
                </c:pt>
                <c:pt idx="444">
                  <c:v>18</c:v>
                </c:pt>
                <c:pt idx="445">
                  <c:v>5</c:v>
                </c:pt>
                <c:pt idx="446">
                  <c:v>9</c:v>
                </c:pt>
                <c:pt idx="447">
                  <c:v>12</c:v>
                </c:pt>
                <c:pt idx="448">
                  <c:v>10</c:v>
                </c:pt>
                <c:pt idx="449">
                  <c:v>10</c:v>
                </c:pt>
                <c:pt idx="450">
                  <c:v>11</c:v>
                </c:pt>
                <c:pt idx="451">
                  <c:v>10</c:v>
                </c:pt>
                <c:pt idx="452">
                  <c:v>12</c:v>
                </c:pt>
                <c:pt idx="453">
                  <c:v>12</c:v>
                </c:pt>
                <c:pt idx="454">
                  <c:v>11</c:v>
                </c:pt>
                <c:pt idx="455">
                  <c:v>10</c:v>
                </c:pt>
                <c:pt idx="456">
                  <c:v>10</c:v>
                </c:pt>
                <c:pt idx="457">
                  <c:v>10</c:v>
                </c:pt>
                <c:pt idx="458">
                  <c:v>18</c:v>
                </c:pt>
                <c:pt idx="459">
                  <c:v>12</c:v>
                </c:pt>
                <c:pt idx="460">
                  <c:v>12</c:v>
                </c:pt>
                <c:pt idx="461">
                  <c:v>11</c:v>
                </c:pt>
                <c:pt idx="462">
                  <c:v>12</c:v>
                </c:pt>
                <c:pt idx="463">
                  <c:v>12</c:v>
                </c:pt>
                <c:pt idx="464">
                  <c:v>10</c:v>
                </c:pt>
                <c:pt idx="465">
                  <c:v>9</c:v>
                </c:pt>
                <c:pt idx="466">
                  <c:v>12</c:v>
                </c:pt>
                <c:pt idx="467">
                  <c:v>11</c:v>
                </c:pt>
                <c:pt idx="468">
                  <c:v>12</c:v>
                </c:pt>
                <c:pt idx="469">
                  <c:v>10</c:v>
                </c:pt>
                <c:pt idx="470">
                  <c:v>18</c:v>
                </c:pt>
                <c:pt idx="471">
                  <c:v>5</c:v>
                </c:pt>
                <c:pt idx="472">
                  <c:v>9</c:v>
                </c:pt>
                <c:pt idx="473">
                  <c:v>12</c:v>
                </c:pt>
                <c:pt idx="474">
                  <c:v>10</c:v>
                </c:pt>
                <c:pt idx="475">
                  <c:v>10</c:v>
                </c:pt>
                <c:pt idx="476">
                  <c:v>11</c:v>
                </c:pt>
                <c:pt idx="477">
                  <c:v>10</c:v>
                </c:pt>
                <c:pt idx="478">
                  <c:v>12</c:v>
                </c:pt>
                <c:pt idx="479">
                  <c:v>12</c:v>
                </c:pt>
                <c:pt idx="480">
                  <c:v>11</c:v>
                </c:pt>
                <c:pt idx="481">
                  <c:v>10</c:v>
                </c:pt>
                <c:pt idx="482">
                  <c:v>10</c:v>
                </c:pt>
                <c:pt idx="483">
                  <c:v>10</c:v>
                </c:pt>
                <c:pt idx="484">
                  <c:v>18</c:v>
                </c:pt>
                <c:pt idx="485">
                  <c:v>12</c:v>
                </c:pt>
                <c:pt idx="486">
                  <c:v>12</c:v>
                </c:pt>
                <c:pt idx="487">
                  <c:v>11</c:v>
                </c:pt>
                <c:pt idx="488">
                  <c:v>12</c:v>
                </c:pt>
                <c:pt idx="489">
                  <c:v>12</c:v>
                </c:pt>
                <c:pt idx="490">
                  <c:v>10</c:v>
                </c:pt>
                <c:pt idx="491">
                  <c:v>9</c:v>
                </c:pt>
                <c:pt idx="492">
                  <c:v>12</c:v>
                </c:pt>
                <c:pt idx="493">
                  <c:v>11</c:v>
                </c:pt>
                <c:pt idx="494">
                  <c:v>12</c:v>
                </c:pt>
                <c:pt idx="495">
                  <c:v>10</c:v>
                </c:pt>
                <c:pt idx="496">
                  <c:v>18</c:v>
                </c:pt>
                <c:pt idx="497">
                  <c:v>5</c:v>
                </c:pt>
                <c:pt idx="498">
                  <c:v>9</c:v>
                </c:pt>
                <c:pt idx="499">
                  <c:v>12</c:v>
                </c:pt>
                <c:pt idx="500">
                  <c:v>10</c:v>
                </c:pt>
                <c:pt idx="501">
                  <c:v>10</c:v>
                </c:pt>
                <c:pt idx="502">
                  <c:v>11</c:v>
                </c:pt>
                <c:pt idx="503">
                  <c:v>10</c:v>
                </c:pt>
                <c:pt idx="504">
                  <c:v>12</c:v>
                </c:pt>
                <c:pt idx="505">
                  <c:v>12</c:v>
                </c:pt>
                <c:pt idx="506">
                  <c:v>11</c:v>
                </c:pt>
                <c:pt idx="507">
                  <c:v>10</c:v>
                </c:pt>
                <c:pt idx="508">
                  <c:v>10</c:v>
                </c:pt>
                <c:pt idx="509">
                  <c:v>10</c:v>
                </c:pt>
                <c:pt idx="510">
                  <c:v>18</c:v>
                </c:pt>
                <c:pt idx="511">
                  <c:v>12</c:v>
                </c:pt>
                <c:pt idx="512">
                  <c:v>12</c:v>
                </c:pt>
                <c:pt idx="513">
                  <c:v>11</c:v>
                </c:pt>
                <c:pt idx="514">
                  <c:v>12</c:v>
                </c:pt>
                <c:pt idx="515">
                  <c:v>12</c:v>
                </c:pt>
                <c:pt idx="516">
                  <c:v>10</c:v>
                </c:pt>
                <c:pt idx="517">
                  <c:v>9</c:v>
                </c:pt>
                <c:pt idx="518">
                  <c:v>12</c:v>
                </c:pt>
                <c:pt idx="519">
                  <c:v>11</c:v>
                </c:pt>
                <c:pt idx="520">
                  <c:v>12</c:v>
                </c:pt>
                <c:pt idx="521">
                  <c:v>10</c:v>
                </c:pt>
                <c:pt idx="522">
                  <c:v>18</c:v>
                </c:pt>
                <c:pt idx="523">
                  <c:v>5</c:v>
                </c:pt>
                <c:pt idx="524">
                  <c:v>9</c:v>
                </c:pt>
                <c:pt idx="525">
                  <c:v>12</c:v>
                </c:pt>
                <c:pt idx="526">
                  <c:v>10</c:v>
                </c:pt>
                <c:pt idx="527">
                  <c:v>15</c:v>
                </c:pt>
                <c:pt idx="528">
                  <c:v>12</c:v>
                </c:pt>
                <c:pt idx="529">
                  <c:v>9</c:v>
                </c:pt>
                <c:pt idx="530">
                  <c:v>10</c:v>
                </c:pt>
                <c:pt idx="531">
                  <c:v>15</c:v>
                </c:pt>
                <c:pt idx="532">
                  <c:v>12</c:v>
                </c:pt>
                <c:pt idx="533">
                  <c:v>14</c:v>
                </c:pt>
                <c:pt idx="534">
                  <c:v>8</c:v>
                </c:pt>
                <c:pt idx="535">
                  <c:v>11</c:v>
                </c:pt>
                <c:pt idx="536">
                  <c:v>10</c:v>
                </c:pt>
                <c:pt idx="537">
                  <c:v>12</c:v>
                </c:pt>
                <c:pt idx="538">
                  <c:v>18</c:v>
                </c:pt>
                <c:pt idx="539">
                  <c:v>10</c:v>
                </c:pt>
                <c:pt idx="540">
                  <c:v>20</c:v>
                </c:pt>
                <c:pt idx="541">
                  <c:v>10</c:v>
                </c:pt>
                <c:pt idx="542">
                  <c:v>15</c:v>
                </c:pt>
                <c:pt idx="543">
                  <c:v>20</c:v>
                </c:pt>
                <c:pt idx="544">
                  <c:v>12</c:v>
                </c:pt>
                <c:pt idx="545">
                  <c:v>18</c:v>
                </c:pt>
                <c:pt idx="546">
                  <c:v>14</c:v>
                </c:pt>
                <c:pt idx="547">
                  <c:v>10</c:v>
                </c:pt>
                <c:pt idx="548">
                  <c:v>15</c:v>
                </c:pt>
                <c:pt idx="549">
                  <c:v>10</c:v>
                </c:pt>
                <c:pt idx="550">
                  <c:v>15</c:v>
                </c:pt>
                <c:pt idx="551">
                  <c:v>18</c:v>
                </c:pt>
                <c:pt idx="552">
                  <c:v>10</c:v>
                </c:pt>
                <c:pt idx="553">
                  <c:v>15</c:v>
                </c:pt>
                <c:pt idx="554">
                  <c:v>12</c:v>
                </c:pt>
                <c:pt idx="555">
                  <c:v>9</c:v>
                </c:pt>
                <c:pt idx="556">
                  <c:v>10</c:v>
                </c:pt>
                <c:pt idx="557">
                  <c:v>15</c:v>
                </c:pt>
                <c:pt idx="558">
                  <c:v>12</c:v>
                </c:pt>
                <c:pt idx="559">
                  <c:v>14</c:v>
                </c:pt>
                <c:pt idx="560">
                  <c:v>8</c:v>
                </c:pt>
                <c:pt idx="561">
                  <c:v>11</c:v>
                </c:pt>
                <c:pt idx="562">
                  <c:v>10</c:v>
                </c:pt>
                <c:pt idx="563">
                  <c:v>12</c:v>
                </c:pt>
                <c:pt idx="564">
                  <c:v>18</c:v>
                </c:pt>
                <c:pt idx="565">
                  <c:v>10</c:v>
                </c:pt>
                <c:pt idx="566">
                  <c:v>20</c:v>
                </c:pt>
                <c:pt idx="567">
                  <c:v>10</c:v>
                </c:pt>
                <c:pt idx="568">
                  <c:v>15</c:v>
                </c:pt>
                <c:pt idx="569">
                  <c:v>20</c:v>
                </c:pt>
                <c:pt idx="570">
                  <c:v>12</c:v>
                </c:pt>
                <c:pt idx="571">
                  <c:v>18</c:v>
                </c:pt>
                <c:pt idx="572">
                  <c:v>14</c:v>
                </c:pt>
                <c:pt idx="573">
                  <c:v>10</c:v>
                </c:pt>
                <c:pt idx="574">
                  <c:v>15</c:v>
                </c:pt>
                <c:pt idx="575">
                  <c:v>10</c:v>
                </c:pt>
                <c:pt idx="576">
                  <c:v>15</c:v>
                </c:pt>
                <c:pt idx="577">
                  <c:v>18</c:v>
                </c:pt>
                <c:pt idx="578">
                  <c:v>10</c:v>
                </c:pt>
                <c:pt idx="579">
                  <c:v>15</c:v>
                </c:pt>
                <c:pt idx="580">
                  <c:v>12</c:v>
                </c:pt>
                <c:pt idx="581">
                  <c:v>9</c:v>
                </c:pt>
                <c:pt idx="582">
                  <c:v>10</c:v>
                </c:pt>
                <c:pt idx="583">
                  <c:v>15</c:v>
                </c:pt>
                <c:pt idx="584">
                  <c:v>12</c:v>
                </c:pt>
                <c:pt idx="585">
                  <c:v>14</c:v>
                </c:pt>
                <c:pt idx="586">
                  <c:v>8</c:v>
                </c:pt>
                <c:pt idx="587">
                  <c:v>11</c:v>
                </c:pt>
                <c:pt idx="588">
                  <c:v>10</c:v>
                </c:pt>
                <c:pt idx="589">
                  <c:v>12</c:v>
                </c:pt>
                <c:pt idx="590">
                  <c:v>18</c:v>
                </c:pt>
                <c:pt idx="591">
                  <c:v>10</c:v>
                </c:pt>
                <c:pt idx="592">
                  <c:v>20</c:v>
                </c:pt>
                <c:pt idx="593">
                  <c:v>10</c:v>
                </c:pt>
                <c:pt idx="594">
                  <c:v>15</c:v>
                </c:pt>
                <c:pt idx="595">
                  <c:v>20</c:v>
                </c:pt>
                <c:pt idx="596">
                  <c:v>12</c:v>
                </c:pt>
                <c:pt idx="597">
                  <c:v>18</c:v>
                </c:pt>
                <c:pt idx="598">
                  <c:v>14</c:v>
                </c:pt>
                <c:pt idx="599">
                  <c:v>10</c:v>
                </c:pt>
                <c:pt idx="600">
                  <c:v>15</c:v>
                </c:pt>
                <c:pt idx="601">
                  <c:v>10</c:v>
                </c:pt>
                <c:pt idx="602">
                  <c:v>15</c:v>
                </c:pt>
                <c:pt idx="603">
                  <c:v>18</c:v>
                </c:pt>
                <c:pt idx="604">
                  <c:v>10</c:v>
                </c:pt>
                <c:pt idx="605">
                  <c:v>15</c:v>
                </c:pt>
                <c:pt idx="606">
                  <c:v>12</c:v>
                </c:pt>
                <c:pt idx="607">
                  <c:v>9</c:v>
                </c:pt>
                <c:pt idx="608">
                  <c:v>10</c:v>
                </c:pt>
                <c:pt idx="609">
                  <c:v>15</c:v>
                </c:pt>
                <c:pt idx="610">
                  <c:v>12</c:v>
                </c:pt>
                <c:pt idx="611">
                  <c:v>14</c:v>
                </c:pt>
                <c:pt idx="612">
                  <c:v>8</c:v>
                </c:pt>
                <c:pt idx="613">
                  <c:v>11</c:v>
                </c:pt>
                <c:pt idx="614">
                  <c:v>10</c:v>
                </c:pt>
                <c:pt idx="615">
                  <c:v>12</c:v>
                </c:pt>
                <c:pt idx="616">
                  <c:v>18</c:v>
                </c:pt>
                <c:pt idx="617">
                  <c:v>10</c:v>
                </c:pt>
                <c:pt idx="618">
                  <c:v>20</c:v>
                </c:pt>
                <c:pt idx="619">
                  <c:v>10</c:v>
                </c:pt>
                <c:pt idx="620">
                  <c:v>15</c:v>
                </c:pt>
                <c:pt idx="621">
                  <c:v>20</c:v>
                </c:pt>
                <c:pt idx="622">
                  <c:v>12</c:v>
                </c:pt>
                <c:pt idx="623">
                  <c:v>18</c:v>
                </c:pt>
                <c:pt idx="624">
                  <c:v>14</c:v>
                </c:pt>
                <c:pt idx="625">
                  <c:v>10</c:v>
                </c:pt>
                <c:pt idx="626">
                  <c:v>15</c:v>
                </c:pt>
                <c:pt idx="627">
                  <c:v>10</c:v>
                </c:pt>
                <c:pt idx="628">
                  <c:v>15</c:v>
                </c:pt>
                <c:pt idx="629">
                  <c:v>18</c:v>
                </c:pt>
                <c:pt idx="630">
                  <c:v>10</c:v>
                </c:pt>
                <c:pt idx="631">
                  <c:v>15</c:v>
                </c:pt>
                <c:pt idx="632">
                  <c:v>12</c:v>
                </c:pt>
                <c:pt idx="633">
                  <c:v>9</c:v>
                </c:pt>
                <c:pt idx="634">
                  <c:v>10</c:v>
                </c:pt>
                <c:pt idx="635">
                  <c:v>15</c:v>
                </c:pt>
                <c:pt idx="636">
                  <c:v>12</c:v>
                </c:pt>
                <c:pt idx="637">
                  <c:v>14</c:v>
                </c:pt>
                <c:pt idx="638">
                  <c:v>8</c:v>
                </c:pt>
                <c:pt idx="639">
                  <c:v>11</c:v>
                </c:pt>
                <c:pt idx="640">
                  <c:v>10</c:v>
                </c:pt>
                <c:pt idx="641">
                  <c:v>12</c:v>
                </c:pt>
                <c:pt idx="642">
                  <c:v>18</c:v>
                </c:pt>
                <c:pt idx="643">
                  <c:v>10</c:v>
                </c:pt>
                <c:pt idx="644">
                  <c:v>20</c:v>
                </c:pt>
                <c:pt idx="645">
                  <c:v>10</c:v>
                </c:pt>
                <c:pt idx="646">
                  <c:v>15</c:v>
                </c:pt>
                <c:pt idx="647">
                  <c:v>20</c:v>
                </c:pt>
                <c:pt idx="648">
                  <c:v>12</c:v>
                </c:pt>
                <c:pt idx="649">
                  <c:v>18</c:v>
                </c:pt>
                <c:pt idx="650">
                  <c:v>14</c:v>
                </c:pt>
                <c:pt idx="651">
                  <c:v>10</c:v>
                </c:pt>
                <c:pt idx="652">
                  <c:v>15</c:v>
                </c:pt>
                <c:pt idx="653">
                  <c:v>10</c:v>
                </c:pt>
                <c:pt idx="654">
                  <c:v>15</c:v>
                </c:pt>
                <c:pt idx="655">
                  <c:v>18</c:v>
                </c:pt>
                <c:pt idx="656">
                  <c:v>10</c:v>
                </c:pt>
                <c:pt idx="657">
                  <c:v>15</c:v>
                </c:pt>
                <c:pt idx="658">
                  <c:v>12</c:v>
                </c:pt>
                <c:pt idx="659">
                  <c:v>9</c:v>
                </c:pt>
                <c:pt idx="660">
                  <c:v>10</c:v>
                </c:pt>
                <c:pt idx="661">
                  <c:v>15</c:v>
                </c:pt>
                <c:pt idx="662">
                  <c:v>12</c:v>
                </c:pt>
                <c:pt idx="663">
                  <c:v>14</c:v>
                </c:pt>
                <c:pt idx="664">
                  <c:v>8</c:v>
                </c:pt>
                <c:pt idx="665">
                  <c:v>11</c:v>
                </c:pt>
                <c:pt idx="666">
                  <c:v>10</c:v>
                </c:pt>
                <c:pt idx="667">
                  <c:v>12</c:v>
                </c:pt>
                <c:pt idx="668">
                  <c:v>18</c:v>
                </c:pt>
                <c:pt idx="669">
                  <c:v>10</c:v>
                </c:pt>
                <c:pt idx="670">
                  <c:v>20</c:v>
                </c:pt>
                <c:pt idx="671">
                  <c:v>10</c:v>
                </c:pt>
                <c:pt idx="672">
                  <c:v>15</c:v>
                </c:pt>
                <c:pt idx="673">
                  <c:v>20</c:v>
                </c:pt>
                <c:pt idx="674">
                  <c:v>12</c:v>
                </c:pt>
                <c:pt idx="675">
                  <c:v>18</c:v>
                </c:pt>
                <c:pt idx="676">
                  <c:v>14</c:v>
                </c:pt>
                <c:pt idx="677">
                  <c:v>10</c:v>
                </c:pt>
                <c:pt idx="678">
                  <c:v>15</c:v>
                </c:pt>
                <c:pt idx="679">
                  <c:v>10</c:v>
                </c:pt>
                <c:pt idx="680">
                  <c:v>15</c:v>
                </c:pt>
                <c:pt idx="681">
                  <c:v>18</c:v>
                </c:pt>
                <c:pt idx="682">
                  <c:v>10</c:v>
                </c:pt>
                <c:pt idx="683">
                  <c:v>15</c:v>
                </c:pt>
                <c:pt idx="684">
                  <c:v>12</c:v>
                </c:pt>
                <c:pt idx="685">
                  <c:v>9</c:v>
                </c:pt>
                <c:pt idx="686">
                  <c:v>10</c:v>
                </c:pt>
                <c:pt idx="687">
                  <c:v>15</c:v>
                </c:pt>
                <c:pt idx="688">
                  <c:v>12</c:v>
                </c:pt>
                <c:pt idx="689">
                  <c:v>14</c:v>
                </c:pt>
                <c:pt idx="690">
                  <c:v>8</c:v>
                </c:pt>
                <c:pt idx="691">
                  <c:v>11</c:v>
                </c:pt>
                <c:pt idx="692">
                  <c:v>10</c:v>
                </c:pt>
                <c:pt idx="693">
                  <c:v>12</c:v>
                </c:pt>
                <c:pt idx="694">
                  <c:v>18</c:v>
                </c:pt>
                <c:pt idx="695">
                  <c:v>10</c:v>
                </c:pt>
                <c:pt idx="696">
                  <c:v>20</c:v>
                </c:pt>
                <c:pt idx="697">
                  <c:v>10</c:v>
                </c:pt>
                <c:pt idx="698">
                  <c:v>15</c:v>
                </c:pt>
                <c:pt idx="699">
                  <c:v>20</c:v>
                </c:pt>
                <c:pt idx="700">
                  <c:v>12</c:v>
                </c:pt>
                <c:pt idx="701">
                  <c:v>18</c:v>
                </c:pt>
                <c:pt idx="702">
                  <c:v>14</c:v>
                </c:pt>
                <c:pt idx="703">
                  <c:v>10</c:v>
                </c:pt>
                <c:pt idx="704">
                  <c:v>15</c:v>
                </c:pt>
                <c:pt idx="705">
                  <c:v>10</c:v>
                </c:pt>
                <c:pt idx="706">
                  <c:v>15</c:v>
                </c:pt>
                <c:pt idx="707">
                  <c:v>18</c:v>
                </c:pt>
                <c:pt idx="708">
                  <c:v>10</c:v>
                </c:pt>
                <c:pt idx="709">
                  <c:v>15</c:v>
                </c:pt>
                <c:pt idx="710">
                  <c:v>12</c:v>
                </c:pt>
                <c:pt idx="711">
                  <c:v>9</c:v>
                </c:pt>
                <c:pt idx="712">
                  <c:v>10</c:v>
                </c:pt>
                <c:pt idx="713">
                  <c:v>15</c:v>
                </c:pt>
                <c:pt idx="714">
                  <c:v>12</c:v>
                </c:pt>
                <c:pt idx="715">
                  <c:v>14</c:v>
                </c:pt>
                <c:pt idx="716">
                  <c:v>8</c:v>
                </c:pt>
                <c:pt idx="717">
                  <c:v>11</c:v>
                </c:pt>
                <c:pt idx="718">
                  <c:v>10</c:v>
                </c:pt>
                <c:pt idx="719">
                  <c:v>12</c:v>
                </c:pt>
                <c:pt idx="720">
                  <c:v>18</c:v>
                </c:pt>
                <c:pt idx="721">
                  <c:v>10</c:v>
                </c:pt>
                <c:pt idx="722">
                  <c:v>20</c:v>
                </c:pt>
                <c:pt idx="723">
                  <c:v>10</c:v>
                </c:pt>
                <c:pt idx="724">
                  <c:v>15</c:v>
                </c:pt>
                <c:pt idx="725">
                  <c:v>20</c:v>
                </c:pt>
                <c:pt idx="726">
                  <c:v>12</c:v>
                </c:pt>
                <c:pt idx="727">
                  <c:v>18</c:v>
                </c:pt>
                <c:pt idx="728">
                  <c:v>14</c:v>
                </c:pt>
                <c:pt idx="729">
                  <c:v>10</c:v>
                </c:pt>
                <c:pt idx="730">
                  <c:v>15</c:v>
                </c:pt>
                <c:pt idx="731">
                  <c:v>10</c:v>
                </c:pt>
                <c:pt idx="732">
                  <c:v>15</c:v>
                </c:pt>
                <c:pt idx="733">
                  <c:v>18</c:v>
                </c:pt>
                <c:pt idx="734">
                  <c:v>10</c:v>
                </c:pt>
                <c:pt idx="735">
                  <c:v>15</c:v>
                </c:pt>
                <c:pt idx="736">
                  <c:v>12</c:v>
                </c:pt>
                <c:pt idx="737">
                  <c:v>9</c:v>
                </c:pt>
                <c:pt idx="738">
                  <c:v>10</c:v>
                </c:pt>
                <c:pt idx="739">
                  <c:v>15</c:v>
                </c:pt>
                <c:pt idx="740">
                  <c:v>12</c:v>
                </c:pt>
                <c:pt idx="741">
                  <c:v>14</c:v>
                </c:pt>
                <c:pt idx="742">
                  <c:v>8</c:v>
                </c:pt>
                <c:pt idx="743">
                  <c:v>11</c:v>
                </c:pt>
                <c:pt idx="744">
                  <c:v>10</c:v>
                </c:pt>
                <c:pt idx="745">
                  <c:v>12</c:v>
                </c:pt>
                <c:pt idx="746">
                  <c:v>18</c:v>
                </c:pt>
                <c:pt idx="747">
                  <c:v>10</c:v>
                </c:pt>
                <c:pt idx="748">
                  <c:v>20</c:v>
                </c:pt>
                <c:pt idx="749">
                  <c:v>10</c:v>
                </c:pt>
                <c:pt idx="750">
                  <c:v>15</c:v>
                </c:pt>
                <c:pt idx="751">
                  <c:v>20</c:v>
                </c:pt>
                <c:pt idx="752">
                  <c:v>12</c:v>
                </c:pt>
                <c:pt idx="753">
                  <c:v>18</c:v>
                </c:pt>
                <c:pt idx="754">
                  <c:v>14</c:v>
                </c:pt>
                <c:pt idx="755">
                  <c:v>10</c:v>
                </c:pt>
                <c:pt idx="756">
                  <c:v>15</c:v>
                </c:pt>
                <c:pt idx="757">
                  <c:v>10</c:v>
                </c:pt>
                <c:pt idx="758">
                  <c:v>15</c:v>
                </c:pt>
                <c:pt idx="759">
                  <c:v>18</c:v>
                </c:pt>
                <c:pt idx="760">
                  <c:v>10</c:v>
                </c:pt>
                <c:pt idx="761">
                  <c:v>15</c:v>
                </c:pt>
                <c:pt idx="762">
                  <c:v>12</c:v>
                </c:pt>
                <c:pt idx="763">
                  <c:v>9</c:v>
                </c:pt>
                <c:pt idx="764">
                  <c:v>10</c:v>
                </c:pt>
                <c:pt idx="765">
                  <c:v>15</c:v>
                </c:pt>
                <c:pt idx="766">
                  <c:v>12</c:v>
                </c:pt>
                <c:pt idx="767">
                  <c:v>14</c:v>
                </c:pt>
                <c:pt idx="768">
                  <c:v>8</c:v>
                </c:pt>
                <c:pt idx="769">
                  <c:v>11</c:v>
                </c:pt>
                <c:pt idx="770">
                  <c:v>10</c:v>
                </c:pt>
                <c:pt idx="771">
                  <c:v>12</c:v>
                </c:pt>
                <c:pt idx="772">
                  <c:v>18</c:v>
                </c:pt>
                <c:pt idx="773">
                  <c:v>10</c:v>
                </c:pt>
                <c:pt idx="774">
                  <c:v>20</c:v>
                </c:pt>
                <c:pt idx="775">
                  <c:v>10</c:v>
                </c:pt>
                <c:pt idx="776">
                  <c:v>15</c:v>
                </c:pt>
                <c:pt idx="777">
                  <c:v>20</c:v>
                </c:pt>
                <c:pt idx="778">
                  <c:v>12</c:v>
                </c:pt>
                <c:pt idx="779">
                  <c:v>18</c:v>
                </c:pt>
                <c:pt idx="780">
                  <c:v>14</c:v>
                </c:pt>
                <c:pt idx="781">
                  <c:v>10</c:v>
                </c:pt>
                <c:pt idx="782">
                  <c:v>15</c:v>
                </c:pt>
                <c:pt idx="783">
                  <c:v>10</c:v>
                </c:pt>
                <c:pt idx="784">
                  <c:v>15</c:v>
                </c:pt>
                <c:pt idx="785">
                  <c:v>18</c:v>
                </c:pt>
                <c:pt idx="786">
                  <c:v>10</c:v>
                </c:pt>
                <c:pt idx="787">
                  <c:v>15</c:v>
                </c:pt>
                <c:pt idx="788">
                  <c:v>12</c:v>
                </c:pt>
                <c:pt idx="789">
                  <c:v>9</c:v>
                </c:pt>
                <c:pt idx="790">
                  <c:v>10</c:v>
                </c:pt>
                <c:pt idx="791">
                  <c:v>15</c:v>
                </c:pt>
                <c:pt idx="792">
                  <c:v>12</c:v>
                </c:pt>
                <c:pt idx="793">
                  <c:v>14</c:v>
                </c:pt>
                <c:pt idx="794">
                  <c:v>8</c:v>
                </c:pt>
                <c:pt idx="795">
                  <c:v>11</c:v>
                </c:pt>
                <c:pt idx="796">
                  <c:v>10</c:v>
                </c:pt>
                <c:pt idx="797">
                  <c:v>12</c:v>
                </c:pt>
                <c:pt idx="798">
                  <c:v>18</c:v>
                </c:pt>
                <c:pt idx="799">
                  <c:v>10</c:v>
                </c:pt>
                <c:pt idx="800">
                  <c:v>20</c:v>
                </c:pt>
                <c:pt idx="801">
                  <c:v>10</c:v>
                </c:pt>
                <c:pt idx="802">
                  <c:v>15</c:v>
                </c:pt>
                <c:pt idx="803">
                  <c:v>20</c:v>
                </c:pt>
                <c:pt idx="804">
                  <c:v>12</c:v>
                </c:pt>
                <c:pt idx="805">
                  <c:v>18</c:v>
                </c:pt>
                <c:pt idx="806">
                  <c:v>14</c:v>
                </c:pt>
                <c:pt idx="807">
                  <c:v>10</c:v>
                </c:pt>
                <c:pt idx="808">
                  <c:v>15</c:v>
                </c:pt>
                <c:pt idx="809">
                  <c:v>10</c:v>
                </c:pt>
                <c:pt idx="810">
                  <c:v>15</c:v>
                </c:pt>
                <c:pt idx="811">
                  <c:v>18</c:v>
                </c:pt>
                <c:pt idx="812">
                  <c:v>10</c:v>
                </c:pt>
                <c:pt idx="813">
                  <c:v>15</c:v>
                </c:pt>
                <c:pt idx="814">
                  <c:v>12</c:v>
                </c:pt>
                <c:pt idx="815">
                  <c:v>9</c:v>
                </c:pt>
                <c:pt idx="816">
                  <c:v>10</c:v>
                </c:pt>
                <c:pt idx="817">
                  <c:v>15</c:v>
                </c:pt>
                <c:pt idx="818">
                  <c:v>11</c:v>
                </c:pt>
                <c:pt idx="819">
                  <c:v>20</c:v>
                </c:pt>
                <c:pt idx="820">
                  <c:v>18</c:v>
                </c:pt>
                <c:pt idx="821">
                  <c:v>12</c:v>
                </c:pt>
                <c:pt idx="822">
                  <c:v>14</c:v>
                </c:pt>
                <c:pt idx="823">
                  <c:v>11</c:v>
                </c:pt>
                <c:pt idx="824">
                  <c:v>18</c:v>
                </c:pt>
                <c:pt idx="825">
                  <c:v>22</c:v>
                </c:pt>
                <c:pt idx="826">
                  <c:v>11</c:v>
                </c:pt>
                <c:pt idx="827">
                  <c:v>11</c:v>
                </c:pt>
                <c:pt idx="828">
                  <c:v>11</c:v>
                </c:pt>
                <c:pt idx="829">
                  <c:v>22</c:v>
                </c:pt>
                <c:pt idx="830">
                  <c:v>18</c:v>
                </c:pt>
                <c:pt idx="831">
                  <c:v>14</c:v>
                </c:pt>
                <c:pt idx="832">
                  <c:v>11</c:v>
                </c:pt>
                <c:pt idx="833">
                  <c:v>20</c:v>
                </c:pt>
                <c:pt idx="834">
                  <c:v>18</c:v>
                </c:pt>
                <c:pt idx="835">
                  <c:v>12</c:v>
                </c:pt>
                <c:pt idx="836">
                  <c:v>14</c:v>
                </c:pt>
                <c:pt idx="837">
                  <c:v>11</c:v>
                </c:pt>
                <c:pt idx="838">
                  <c:v>18</c:v>
                </c:pt>
                <c:pt idx="839">
                  <c:v>22</c:v>
                </c:pt>
                <c:pt idx="840">
                  <c:v>11</c:v>
                </c:pt>
                <c:pt idx="841">
                  <c:v>11</c:v>
                </c:pt>
                <c:pt idx="842">
                  <c:v>11</c:v>
                </c:pt>
                <c:pt idx="843">
                  <c:v>22</c:v>
                </c:pt>
                <c:pt idx="844">
                  <c:v>18</c:v>
                </c:pt>
                <c:pt idx="845">
                  <c:v>14</c:v>
                </c:pt>
                <c:pt idx="846">
                  <c:v>11</c:v>
                </c:pt>
                <c:pt idx="847">
                  <c:v>20</c:v>
                </c:pt>
                <c:pt idx="848">
                  <c:v>18</c:v>
                </c:pt>
                <c:pt idx="849">
                  <c:v>12</c:v>
                </c:pt>
                <c:pt idx="850">
                  <c:v>14</c:v>
                </c:pt>
                <c:pt idx="851">
                  <c:v>11</c:v>
                </c:pt>
                <c:pt idx="852">
                  <c:v>18</c:v>
                </c:pt>
                <c:pt idx="853">
                  <c:v>22</c:v>
                </c:pt>
                <c:pt idx="854">
                  <c:v>11</c:v>
                </c:pt>
                <c:pt idx="855">
                  <c:v>11</c:v>
                </c:pt>
                <c:pt idx="856">
                  <c:v>11</c:v>
                </c:pt>
                <c:pt idx="857">
                  <c:v>22</c:v>
                </c:pt>
                <c:pt idx="858">
                  <c:v>18</c:v>
                </c:pt>
                <c:pt idx="859">
                  <c:v>14</c:v>
                </c:pt>
                <c:pt idx="860">
                  <c:v>11</c:v>
                </c:pt>
                <c:pt idx="861">
                  <c:v>20</c:v>
                </c:pt>
                <c:pt idx="862">
                  <c:v>18</c:v>
                </c:pt>
                <c:pt idx="863">
                  <c:v>12</c:v>
                </c:pt>
                <c:pt idx="864">
                  <c:v>14</c:v>
                </c:pt>
                <c:pt idx="865">
                  <c:v>11</c:v>
                </c:pt>
                <c:pt idx="866">
                  <c:v>18</c:v>
                </c:pt>
                <c:pt idx="867">
                  <c:v>22</c:v>
                </c:pt>
                <c:pt idx="868">
                  <c:v>11</c:v>
                </c:pt>
                <c:pt idx="869">
                  <c:v>11</c:v>
                </c:pt>
                <c:pt idx="870">
                  <c:v>11</c:v>
                </c:pt>
                <c:pt idx="871">
                  <c:v>22</c:v>
                </c:pt>
                <c:pt idx="872">
                  <c:v>18</c:v>
                </c:pt>
                <c:pt idx="873">
                  <c:v>14</c:v>
                </c:pt>
                <c:pt idx="874">
                  <c:v>11</c:v>
                </c:pt>
                <c:pt idx="875">
                  <c:v>20</c:v>
                </c:pt>
                <c:pt idx="876">
                  <c:v>18</c:v>
                </c:pt>
                <c:pt idx="877">
                  <c:v>12</c:v>
                </c:pt>
                <c:pt idx="878">
                  <c:v>14</c:v>
                </c:pt>
                <c:pt idx="879">
                  <c:v>11</c:v>
                </c:pt>
                <c:pt idx="880">
                  <c:v>18</c:v>
                </c:pt>
                <c:pt idx="881">
                  <c:v>22</c:v>
                </c:pt>
                <c:pt idx="882">
                  <c:v>11</c:v>
                </c:pt>
                <c:pt idx="883">
                  <c:v>11</c:v>
                </c:pt>
                <c:pt idx="884">
                  <c:v>11</c:v>
                </c:pt>
                <c:pt idx="885">
                  <c:v>22</c:v>
                </c:pt>
                <c:pt idx="886">
                  <c:v>18</c:v>
                </c:pt>
                <c:pt idx="887">
                  <c:v>14</c:v>
                </c:pt>
                <c:pt idx="888">
                  <c:v>11</c:v>
                </c:pt>
                <c:pt idx="889">
                  <c:v>20</c:v>
                </c:pt>
                <c:pt idx="890">
                  <c:v>18</c:v>
                </c:pt>
                <c:pt idx="891">
                  <c:v>12</c:v>
                </c:pt>
                <c:pt idx="892">
                  <c:v>14</c:v>
                </c:pt>
                <c:pt idx="893">
                  <c:v>11</c:v>
                </c:pt>
                <c:pt idx="894">
                  <c:v>18</c:v>
                </c:pt>
                <c:pt idx="895">
                  <c:v>22</c:v>
                </c:pt>
                <c:pt idx="896">
                  <c:v>11</c:v>
                </c:pt>
                <c:pt idx="897">
                  <c:v>11</c:v>
                </c:pt>
                <c:pt idx="898">
                  <c:v>11</c:v>
                </c:pt>
                <c:pt idx="899">
                  <c:v>22</c:v>
                </c:pt>
                <c:pt idx="900">
                  <c:v>18</c:v>
                </c:pt>
                <c:pt idx="901">
                  <c:v>14</c:v>
                </c:pt>
                <c:pt idx="902">
                  <c:v>11</c:v>
                </c:pt>
                <c:pt idx="903">
                  <c:v>20</c:v>
                </c:pt>
                <c:pt idx="904">
                  <c:v>18</c:v>
                </c:pt>
                <c:pt idx="905">
                  <c:v>12</c:v>
                </c:pt>
                <c:pt idx="906">
                  <c:v>14</c:v>
                </c:pt>
                <c:pt idx="907">
                  <c:v>11</c:v>
                </c:pt>
                <c:pt idx="908">
                  <c:v>18</c:v>
                </c:pt>
                <c:pt idx="909">
                  <c:v>22</c:v>
                </c:pt>
                <c:pt idx="910">
                  <c:v>11</c:v>
                </c:pt>
                <c:pt idx="911">
                  <c:v>11</c:v>
                </c:pt>
                <c:pt idx="912">
                  <c:v>11</c:v>
                </c:pt>
                <c:pt idx="913">
                  <c:v>22</c:v>
                </c:pt>
                <c:pt idx="914">
                  <c:v>18</c:v>
                </c:pt>
                <c:pt idx="915">
                  <c:v>14</c:v>
                </c:pt>
                <c:pt idx="916">
                  <c:v>11</c:v>
                </c:pt>
                <c:pt idx="917">
                  <c:v>20</c:v>
                </c:pt>
                <c:pt idx="918">
                  <c:v>18</c:v>
                </c:pt>
                <c:pt idx="919">
                  <c:v>12</c:v>
                </c:pt>
                <c:pt idx="920">
                  <c:v>14</c:v>
                </c:pt>
                <c:pt idx="921">
                  <c:v>11</c:v>
                </c:pt>
                <c:pt idx="922">
                  <c:v>18</c:v>
                </c:pt>
                <c:pt idx="923">
                  <c:v>22</c:v>
                </c:pt>
                <c:pt idx="924">
                  <c:v>11</c:v>
                </c:pt>
                <c:pt idx="925">
                  <c:v>11</c:v>
                </c:pt>
                <c:pt idx="926">
                  <c:v>11</c:v>
                </c:pt>
                <c:pt idx="927">
                  <c:v>22</c:v>
                </c:pt>
                <c:pt idx="928">
                  <c:v>18</c:v>
                </c:pt>
                <c:pt idx="929">
                  <c:v>14</c:v>
                </c:pt>
                <c:pt idx="930">
                  <c:v>11</c:v>
                </c:pt>
                <c:pt idx="931">
                  <c:v>20</c:v>
                </c:pt>
                <c:pt idx="932">
                  <c:v>18</c:v>
                </c:pt>
                <c:pt idx="933">
                  <c:v>12</c:v>
                </c:pt>
                <c:pt idx="934">
                  <c:v>14</c:v>
                </c:pt>
                <c:pt idx="935">
                  <c:v>11</c:v>
                </c:pt>
                <c:pt idx="936">
                  <c:v>18</c:v>
                </c:pt>
                <c:pt idx="937">
                  <c:v>22</c:v>
                </c:pt>
                <c:pt idx="938">
                  <c:v>11</c:v>
                </c:pt>
                <c:pt idx="939">
                  <c:v>11</c:v>
                </c:pt>
                <c:pt idx="940">
                  <c:v>11</c:v>
                </c:pt>
                <c:pt idx="941">
                  <c:v>22</c:v>
                </c:pt>
                <c:pt idx="942">
                  <c:v>18</c:v>
                </c:pt>
                <c:pt idx="943">
                  <c:v>14</c:v>
                </c:pt>
                <c:pt idx="944">
                  <c:v>11</c:v>
                </c:pt>
                <c:pt idx="945">
                  <c:v>20</c:v>
                </c:pt>
                <c:pt idx="946">
                  <c:v>18</c:v>
                </c:pt>
                <c:pt idx="947">
                  <c:v>12</c:v>
                </c:pt>
                <c:pt idx="948">
                  <c:v>14</c:v>
                </c:pt>
                <c:pt idx="949">
                  <c:v>11</c:v>
                </c:pt>
                <c:pt idx="950">
                  <c:v>18</c:v>
                </c:pt>
                <c:pt idx="951">
                  <c:v>22</c:v>
                </c:pt>
                <c:pt idx="952">
                  <c:v>11</c:v>
                </c:pt>
                <c:pt idx="953">
                  <c:v>11</c:v>
                </c:pt>
                <c:pt idx="954">
                  <c:v>11</c:v>
                </c:pt>
                <c:pt idx="955">
                  <c:v>22</c:v>
                </c:pt>
                <c:pt idx="956">
                  <c:v>18</c:v>
                </c:pt>
                <c:pt idx="957">
                  <c:v>14</c:v>
                </c:pt>
                <c:pt idx="958">
                  <c:v>11</c:v>
                </c:pt>
                <c:pt idx="959">
                  <c:v>20</c:v>
                </c:pt>
                <c:pt idx="960">
                  <c:v>18</c:v>
                </c:pt>
                <c:pt idx="961">
                  <c:v>12</c:v>
                </c:pt>
                <c:pt idx="962">
                  <c:v>14</c:v>
                </c:pt>
                <c:pt idx="963">
                  <c:v>11</c:v>
                </c:pt>
                <c:pt idx="964">
                  <c:v>18</c:v>
                </c:pt>
                <c:pt idx="965">
                  <c:v>22</c:v>
                </c:pt>
                <c:pt idx="966">
                  <c:v>11</c:v>
                </c:pt>
                <c:pt idx="967">
                  <c:v>11</c:v>
                </c:pt>
                <c:pt idx="968">
                  <c:v>11</c:v>
                </c:pt>
                <c:pt idx="969">
                  <c:v>22</c:v>
                </c:pt>
                <c:pt idx="970">
                  <c:v>18</c:v>
                </c:pt>
                <c:pt idx="971">
                  <c:v>14</c:v>
                </c:pt>
                <c:pt idx="972">
                  <c:v>11</c:v>
                </c:pt>
                <c:pt idx="973">
                  <c:v>20</c:v>
                </c:pt>
                <c:pt idx="974">
                  <c:v>18</c:v>
                </c:pt>
                <c:pt idx="975">
                  <c:v>15</c:v>
                </c:pt>
                <c:pt idx="976">
                  <c:v>12</c:v>
                </c:pt>
                <c:pt idx="977">
                  <c:v>15</c:v>
                </c:pt>
                <c:pt idx="978">
                  <c:v>12</c:v>
                </c:pt>
                <c:pt idx="979">
                  <c:v>15</c:v>
                </c:pt>
                <c:pt idx="980">
                  <c:v>12</c:v>
                </c:pt>
                <c:pt idx="981">
                  <c:v>15</c:v>
                </c:pt>
                <c:pt idx="982">
                  <c:v>12</c:v>
                </c:pt>
                <c:pt idx="983">
                  <c:v>15</c:v>
                </c:pt>
                <c:pt idx="984">
                  <c:v>12</c:v>
                </c:pt>
                <c:pt idx="985">
                  <c:v>15</c:v>
                </c:pt>
                <c:pt idx="986">
                  <c:v>12</c:v>
                </c:pt>
                <c:pt idx="987">
                  <c:v>15</c:v>
                </c:pt>
                <c:pt idx="988">
                  <c:v>12</c:v>
                </c:pt>
                <c:pt idx="989">
                  <c:v>15</c:v>
                </c:pt>
                <c:pt idx="990">
                  <c:v>12</c:v>
                </c:pt>
                <c:pt idx="991">
                  <c:v>15</c:v>
                </c:pt>
                <c:pt idx="992">
                  <c:v>12</c:v>
                </c:pt>
                <c:pt idx="993">
                  <c:v>15</c:v>
                </c:pt>
                <c:pt idx="994">
                  <c:v>12</c:v>
                </c:pt>
                <c:pt idx="995">
                  <c:v>15</c:v>
                </c:pt>
                <c:pt idx="996">
                  <c:v>12</c:v>
                </c:pt>
                <c:pt idx="997">
                  <c:v>15</c:v>
                </c:pt>
                <c:pt idx="998">
                  <c:v>12</c:v>
                </c:pt>
              </c:numCache>
            </c:numRef>
          </c:yVal>
          <c:smooth val="0"/>
          <c:extLst>
            <c:ext xmlns:c16="http://schemas.microsoft.com/office/drawing/2014/chart" uri="{C3380CC4-5D6E-409C-BE32-E72D297353CC}">
              <c16:uniqueId val="{00000000-C5AE-D146-810D-3BE534110D90}"/>
            </c:ext>
          </c:extLst>
        </c:ser>
        <c:dLbls>
          <c:showLegendKey val="0"/>
          <c:showVal val="0"/>
          <c:showCatName val="0"/>
          <c:showSerName val="0"/>
          <c:showPercent val="0"/>
          <c:showBubbleSize val="0"/>
        </c:dLbls>
        <c:axId val="1476858512"/>
        <c:axId val="1477304848"/>
      </c:scatterChart>
      <c:valAx>
        <c:axId val="14768585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Supply Chain Risk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304848"/>
        <c:crosses val="autoZero"/>
        <c:crossBetween val="midCat"/>
      </c:valAx>
      <c:valAx>
        <c:axId val="1477304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Lead Time (days)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8585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'Lead Time (days)' by 'Revenue Growth Rate out of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Preprocessing'!$U$3:$U$1001</c:f>
              <c:numCache>
                <c:formatCode>General</c:formatCode>
                <c:ptCount val="999"/>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11</c:v>
                </c:pt>
                <c:pt idx="238">
                  <c:v>11</c:v>
                </c:pt>
                <c:pt idx="239">
                  <c:v>11</c:v>
                </c:pt>
                <c:pt idx="240">
                  <c:v>11</c:v>
                </c:pt>
                <c:pt idx="241">
                  <c:v>11</c:v>
                </c:pt>
                <c:pt idx="242">
                  <c:v>11</c:v>
                </c:pt>
                <c:pt idx="243">
                  <c:v>11</c:v>
                </c:pt>
                <c:pt idx="244">
                  <c:v>11</c:v>
                </c:pt>
                <c:pt idx="245">
                  <c:v>11</c:v>
                </c:pt>
                <c:pt idx="246">
                  <c:v>11</c:v>
                </c:pt>
                <c:pt idx="247">
                  <c:v>11</c:v>
                </c:pt>
                <c:pt idx="248">
                  <c:v>11</c:v>
                </c:pt>
                <c:pt idx="249">
                  <c:v>11</c:v>
                </c:pt>
                <c:pt idx="250">
                  <c:v>11</c:v>
                </c:pt>
                <c:pt idx="251">
                  <c:v>11</c:v>
                </c:pt>
                <c:pt idx="252">
                  <c:v>11</c:v>
                </c:pt>
                <c:pt idx="253">
                  <c:v>11</c:v>
                </c:pt>
                <c:pt idx="254">
                  <c:v>11</c:v>
                </c:pt>
                <c:pt idx="255">
                  <c:v>11</c:v>
                </c:pt>
                <c:pt idx="256">
                  <c:v>11</c:v>
                </c:pt>
                <c:pt idx="257">
                  <c:v>11</c:v>
                </c:pt>
                <c:pt idx="258">
                  <c:v>11</c:v>
                </c:pt>
                <c:pt idx="259">
                  <c:v>11</c:v>
                </c:pt>
                <c:pt idx="260">
                  <c:v>11</c:v>
                </c:pt>
                <c:pt idx="261">
                  <c:v>11</c:v>
                </c:pt>
                <c:pt idx="262">
                  <c:v>11</c:v>
                </c:pt>
                <c:pt idx="263">
                  <c:v>11</c:v>
                </c:pt>
                <c:pt idx="264">
                  <c:v>11</c:v>
                </c:pt>
                <c:pt idx="265">
                  <c:v>11</c:v>
                </c:pt>
                <c:pt idx="266">
                  <c:v>11</c:v>
                </c:pt>
                <c:pt idx="267">
                  <c:v>11</c:v>
                </c:pt>
                <c:pt idx="268">
                  <c:v>11</c:v>
                </c:pt>
                <c:pt idx="269">
                  <c:v>11</c:v>
                </c:pt>
                <c:pt idx="270">
                  <c:v>11</c:v>
                </c:pt>
                <c:pt idx="271">
                  <c:v>11</c:v>
                </c:pt>
                <c:pt idx="272">
                  <c:v>11</c:v>
                </c:pt>
                <c:pt idx="273">
                  <c:v>11</c:v>
                </c:pt>
                <c:pt idx="274">
                  <c:v>11</c:v>
                </c:pt>
                <c:pt idx="275">
                  <c:v>11</c:v>
                </c:pt>
                <c:pt idx="276">
                  <c:v>11</c:v>
                </c:pt>
                <c:pt idx="277">
                  <c:v>11</c:v>
                </c:pt>
                <c:pt idx="278">
                  <c:v>11</c:v>
                </c:pt>
                <c:pt idx="279">
                  <c:v>11</c:v>
                </c:pt>
                <c:pt idx="280">
                  <c:v>11</c:v>
                </c:pt>
                <c:pt idx="281">
                  <c:v>11</c:v>
                </c:pt>
                <c:pt idx="282">
                  <c:v>11</c:v>
                </c:pt>
                <c:pt idx="283">
                  <c:v>11</c:v>
                </c:pt>
                <c:pt idx="284">
                  <c:v>11</c:v>
                </c:pt>
                <c:pt idx="285">
                  <c:v>11</c:v>
                </c:pt>
                <c:pt idx="286">
                  <c:v>11</c:v>
                </c:pt>
                <c:pt idx="287">
                  <c:v>11</c:v>
                </c:pt>
                <c:pt idx="288">
                  <c:v>11</c:v>
                </c:pt>
                <c:pt idx="289">
                  <c:v>11</c:v>
                </c:pt>
                <c:pt idx="290">
                  <c:v>11</c:v>
                </c:pt>
                <c:pt idx="291">
                  <c:v>11</c:v>
                </c:pt>
                <c:pt idx="292">
                  <c:v>11</c:v>
                </c:pt>
                <c:pt idx="293">
                  <c:v>11</c:v>
                </c:pt>
                <c:pt idx="294">
                  <c:v>11</c:v>
                </c:pt>
                <c:pt idx="295">
                  <c:v>11</c:v>
                </c:pt>
                <c:pt idx="296">
                  <c:v>11</c:v>
                </c:pt>
                <c:pt idx="297">
                  <c:v>11</c:v>
                </c:pt>
                <c:pt idx="298">
                  <c:v>11</c:v>
                </c:pt>
                <c:pt idx="299">
                  <c:v>11</c:v>
                </c:pt>
                <c:pt idx="300">
                  <c:v>11</c:v>
                </c:pt>
                <c:pt idx="301">
                  <c:v>11</c:v>
                </c:pt>
                <c:pt idx="302">
                  <c:v>11</c:v>
                </c:pt>
                <c:pt idx="303">
                  <c:v>11</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11</c:v>
                </c:pt>
                <c:pt idx="335">
                  <c:v>11</c:v>
                </c:pt>
                <c:pt idx="336">
                  <c:v>11</c:v>
                </c:pt>
                <c:pt idx="337">
                  <c:v>11</c:v>
                </c:pt>
                <c:pt idx="338">
                  <c:v>11</c:v>
                </c:pt>
                <c:pt idx="339">
                  <c:v>11</c:v>
                </c:pt>
                <c:pt idx="340">
                  <c:v>11</c:v>
                </c:pt>
                <c:pt idx="341">
                  <c:v>11</c:v>
                </c:pt>
                <c:pt idx="342">
                  <c:v>11</c:v>
                </c:pt>
                <c:pt idx="343">
                  <c:v>11</c:v>
                </c:pt>
                <c:pt idx="344">
                  <c:v>11</c:v>
                </c:pt>
                <c:pt idx="345">
                  <c:v>11</c:v>
                </c:pt>
                <c:pt idx="346">
                  <c:v>11</c:v>
                </c:pt>
                <c:pt idx="347">
                  <c:v>11</c:v>
                </c:pt>
                <c:pt idx="348">
                  <c:v>11</c:v>
                </c:pt>
                <c:pt idx="349">
                  <c:v>11</c:v>
                </c:pt>
                <c:pt idx="350">
                  <c:v>11</c:v>
                </c:pt>
                <c:pt idx="351">
                  <c:v>11</c:v>
                </c:pt>
                <c:pt idx="352">
                  <c:v>11</c:v>
                </c:pt>
                <c:pt idx="353">
                  <c:v>11</c:v>
                </c:pt>
                <c:pt idx="354">
                  <c:v>11</c:v>
                </c:pt>
                <c:pt idx="355">
                  <c:v>11</c:v>
                </c:pt>
                <c:pt idx="356">
                  <c:v>11</c:v>
                </c:pt>
                <c:pt idx="357">
                  <c:v>11</c:v>
                </c:pt>
                <c:pt idx="358">
                  <c:v>11</c:v>
                </c:pt>
                <c:pt idx="359">
                  <c:v>11</c:v>
                </c:pt>
                <c:pt idx="360">
                  <c:v>11</c:v>
                </c:pt>
                <c:pt idx="361">
                  <c:v>11</c:v>
                </c:pt>
                <c:pt idx="362">
                  <c:v>11</c:v>
                </c:pt>
                <c:pt idx="363">
                  <c:v>11</c:v>
                </c:pt>
                <c:pt idx="364">
                  <c:v>11</c:v>
                </c:pt>
                <c:pt idx="365">
                  <c:v>11</c:v>
                </c:pt>
                <c:pt idx="366">
                  <c:v>11</c:v>
                </c:pt>
                <c:pt idx="367">
                  <c:v>11</c:v>
                </c:pt>
                <c:pt idx="368">
                  <c:v>11</c:v>
                </c:pt>
                <c:pt idx="369">
                  <c:v>11</c:v>
                </c:pt>
                <c:pt idx="370">
                  <c:v>11</c:v>
                </c:pt>
                <c:pt idx="371">
                  <c:v>11</c:v>
                </c:pt>
                <c:pt idx="372">
                  <c:v>11</c:v>
                </c:pt>
                <c:pt idx="373">
                  <c:v>11</c:v>
                </c:pt>
                <c:pt idx="374">
                  <c:v>11</c:v>
                </c:pt>
                <c:pt idx="375">
                  <c:v>11</c:v>
                </c:pt>
                <c:pt idx="376">
                  <c:v>11</c:v>
                </c:pt>
                <c:pt idx="377">
                  <c:v>11</c:v>
                </c:pt>
                <c:pt idx="378">
                  <c:v>11</c:v>
                </c:pt>
                <c:pt idx="379">
                  <c:v>11</c:v>
                </c:pt>
                <c:pt idx="380">
                  <c:v>11</c:v>
                </c:pt>
                <c:pt idx="381">
                  <c:v>11</c:v>
                </c:pt>
                <c:pt idx="382">
                  <c:v>11</c:v>
                </c:pt>
                <c:pt idx="383">
                  <c:v>11</c:v>
                </c:pt>
                <c:pt idx="384">
                  <c:v>11</c:v>
                </c:pt>
                <c:pt idx="385">
                  <c:v>11</c:v>
                </c:pt>
                <c:pt idx="386">
                  <c:v>11</c:v>
                </c:pt>
                <c:pt idx="387">
                  <c:v>11</c:v>
                </c:pt>
                <c:pt idx="388">
                  <c:v>11</c:v>
                </c:pt>
                <c:pt idx="389">
                  <c:v>11</c:v>
                </c:pt>
                <c:pt idx="390">
                  <c:v>11</c:v>
                </c:pt>
                <c:pt idx="391">
                  <c:v>11</c:v>
                </c:pt>
                <c:pt idx="392">
                  <c:v>11</c:v>
                </c:pt>
                <c:pt idx="393">
                  <c:v>11</c:v>
                </c:pt>
                <c:pt idx="394">
                  <c:v>11</c:v>
                </c:pt>
                <c:pt idx="395">
                  <c:v>11</c:v>
                </c:pt>
                <c:pt idx="396">
                  <c:v>11</c:v>
                </c:pt>
                <c:pt idx="397">
                  <c:v>11</c:v>
                </c:pt>
                <c:pt idx="398">
                  <c:v>11</c:v>
                </c:pt>
                <c:pt idx="399">
                  <c:v>11</c:v>
                </c:pt>
                <c:pt idx="400">
                  <c:v>11</c:v>
                </c:pt>
                <c:pt idx="401">
                  <c:v>11</c:v>
                </c:pt>
                <c:pt idx="402">
                  <c:v>11</c:v>
                </c:pt>
                <c:pt idx="403">
                  <c:v>11</c:v>
                </c:pt>
                <c:pt idx="404">
                  <c:v>11</c:v>
                </c:pt>
                <c:pt idx="405">
                  <c:v>11</c:v>
                </c:pt>
                <c:pt idx="406">
                  <c:v>11</c:v>
                </c:pt>
                <c:pt idx="407">
                  <c:v>11</c:v>
                </c:pt>
                <c:pt idx="408">
                  <c:v>11</c:v>
                </c:pt>
                <c:pt idx="409">
                  <c:v>11</c:v>
                </c:pt>
                <c:pt idx="410">
                  <c:v>11</c:v>
                </c:pt>
                <c:pt idx="411">
                  <c:v>11</c:v>
                </c:pt>
                <c:pt idx="412">
                  <c:v>11</c:v>
                </c:pt>
                <c:pt idx="413">
                  <c:v>11</c:v>
                </c:pt>
                <c:pt idx="414">
                  <c:v>11</c:v>
                </c:pt>
                <c:pt idx="415">
                  <c:v>11</c:v>
                </c:pt>
                <c:pt idx="416">
                  <c:v>11</c:v>
                </c:pt>
                <c:pt idx="417">
                  <c:v>11</c:v>
                </c:pt>
                <c:pt idx="418">
                  <c:v>11</c:v>
                </c:pt>
                <c:pt idx="419">
                  <c:v>11</c:v>
                </c:pt>
                <c:pt idx="420">
                  <c:v>11</c:v>
                </c:pt>
                <c:pt idx="421">
                  <c:v>11</c:v>
                </c:pt>
                <c:pt idx="422">
                  <c:v>11</c:v>
                </c:pt>
                <c:pt idx="423">
                  <c:v>11</c:v>
                </c:pt>
                <c:pt idx="424">
                  <c:v>11</c:v>
                </c:pt>
                <c:pt idx="425">
                  <c:v>11</c:v>
                </c:pt>
                <c:pt idx="426">
                  <c:v>11</c:v>
                </c:pt>
                <c:pt idx="427">
                  <c:v>11</c:v>
                </c:pt>
                <c:pt idx="428">
                  <c:v>11</c:v>
                </c:pt>
                <c:pt idx="429">
                  <c:v>11</c:v>
                </c:pt>
                <c:pt idx="430">
                  <c:v>11</c:v>
                </c:pt>
                <c:pt idx="431">
                  <c:v>11</c:v>
                </c:pt>
                <c:pt idx="432">
                  <c:v>11</c:v>
                </c:pt>
                <c:pt idx="433">
                  <c:v>11</c:v>
                </c:pt>
                <c:pt idx="434">
                  <c:v>11</c:v>
                </c:pt>
                <c:pt idx="435">
                  <c:v>11</c:v>
                </c:pt>
                <c:pt idx="436">
                  <c:v>11</c:v>
                </c:pt>
                <c:pt idx="437">
                  <c:v>11</c:v>
                </c:pt>
                <c:pt idx="438">
                  <c:v>11</c:v>
                </c:pt>
                <c:pt idx="439">
                  <c:v>11</c:v>
                </c:pt>
                <c:pt idx="440">
                  <c:v>11</c:v>
                </c:pt>
                <c:pt idx="441">
                  <c:v>11</c:v>
                </c:pt>
                <c:pt idx="442">
                  <c:v>11</c:v>
                </c:pt>
                <c:pt idx="443">
                  <c:v>11</c:v>
                </c:pt>
                <c:pt idx="444">
                  <c:v>11</c:v>
                </c:pt>
                <c:pt idx="445">
                  <c:v>11</c:v>
                </c:pt>
                <c:pt idx="446">
                  <c:v>11</c:v>
                </c:pt>
                <c:pt idx="447">
                  <c:v>11</c:v>
                </c:pt>
                <c:pt idx="448">
                  <c:v>11</c:v>
                </c:pt>
                <c:pt idx="449">
                  <c:v>11</c:v>
                </c:pt>
                <c:pt idx="450">
                  <c:v>11</c:v>
                </c:pt>
                <c:pt idx="451">
                  <c:v>11</c:v>
                </c:pt>
                <c:pt idx="452">
                  <c:v>11</c:v>
                </c:pt>
                <c:pt idx="453">
                  <c:v>11</c:v>
                </c:pt>
                <c:pt idx="454">
                  <c:v>11</c:v>
                </c:pt>
                <c:pt idx="455">
                  <c:v>11</c:v>
                </c:pt>
                <c:pt idx="456">
                  <c:v>11</c:v>
                </c:pt>
                <c:pt idx="457">
                  <c:v>11</c:v>
                </c:pt>
                <c:pt idx="458">
                  <c:v>11</c:v>
                </c:pt>
                <c:pt idx="459">
                  <c:v>11</c:v>
                </c:pt>
                <c:pt idx="460">
                  <c:v>11</c:v>
                </c:pt>
                <c:pt idx="461">
                  <c:v>11</c:v>
                </c:pt>
                <c:pt idx="462">
                  <c:v>11</c:v>
                </c:pt>
                <c:pt idx="463">
                  <c:v>11</c:v>
                </c:pt>
                <c:pt idx="464">
                  <c:v>11</c:v>
                </c:pt>
                <c:pt idx="465">
                  <c:v>11</c:v>
                </c:pt>
                <c:pt idx="466">
                  <c:v>11</c:v>
                </c:pt>
                <c:pt idx="467">
                  <c:v>11</c:v>
                </c:pt>
                <c:pt idx="468">
                  <c:v>11</c:v>
                </c:pt>
                <c:pt idx="469">
                  <c:v>11</c:v>
                </c:pt>
                <c:pt idx="470">
                  <c:v>11</c:v>
                </c:pt>
                <c:pt idx="471">
                  <c:v>11</c:v>
                </c:pt>
                <c:pt idx="472">
                  <c:v>11</c:v>
                </c:pt>
                <c:pt idx="473">
                  <c:v>11</c:v>
                </c:pt>
                <c:pt idx="474">
                  <c:v>11</c:v>
                </c:pt>
                <c:pt idx="475">
                  <c:v>11</c:v>
                </c:pt>
                <c:pt idx="476">
                  <c:v>11</c:v>
                </c:pt>
                <c:pt idx="477">
                  <c:v>11</c:v>
                </c:pt>
                <c:pt idx="478">
                  <c:v>11</c:v>
                </c:pt>
                <c:pt idx="479">
                  <c:v>11</c:v>
                </c:pt>
                <c:pt idx="480">
                  <c:v>11</c:v>
                </c:pt>
                <c:pt idx="481">
                  <c:v>11</c:v>
                </c:pt>
                <c:pt idx="482">
                  <c:v>11</c:v>
                </c:pt>
                <c:pt idx="483">
                  <c:v>11</c:v>
                </c:pt>
                <c:pt idx="484">
                  <c:v>11</c:v>
                </c:pt>
                <c:pt idx="485">
                  <c:v>11</c:v>
                </c:pt>
                <c:pt idx="486">
                  <c:v>11</c:v>
                </c:pt>
                <c:pt idx="487">
                  <c:v>11</c:v>
                </c:pt>
                <c:pt idx="488">
                  <c:v>11</c:v>
                </c:pt>
                <c:pt idx="489">
                  <c:v>11</c:v>
                </c:pt>
                <c:pt idx="490">
                  <c:v>11</c:v>
                </c:pt>
                <c:pt idx="491">
                  <c:v>11</c:v>
                </c:pt>
                <c:pt idx="492">
                  <c:v>11</c:v>
                </c:pt>
                <c:pt idx="493">
                  <c:v>11</c:v>
                </c:pt>
                <c:pt idx="494">
                  <c:v>11</c:v>
                </c:pt>
                <c:pt idx="495">
                  <c:v>11</c:v>
                </c:pt>
                <c:pt idx="496">
                  <c:v>11</c:v>
                </c:pt>
                <c:pt idx="497">
                  <c:v>11</c:v>
                </c:pt>
                <c:pt idx="498">
                  <c:v>11</c:v>
                </c:pt>
                <c:pt idx="499">
                  <c:v>11</c:v>
                </c:pt>
                <c:pt idx="500">
                  <c:v>11</c:v>
                </c:pt>
                <c:pt idx="501">
                  <c:v>11</c:v>
                </c:pt>
                <c:pt idx="502">
                  <c:v>11</c:v>
                </c:pt>
                <c:pt idx="503">
                  <c:v>11</c:v>
                </c:pt>
                <c:pt idx="504">
                  <c:v>11</c:v>
                </c:pt>
                <c:pt idx="505">
                  <c:v>11</c:v>
                </c:pt>
                <c:pt idx="506">
                  <c:v>11</c:v>
                </c:pt>
                <c:pt idx="507">
                  <c:v>11</c:v>
                </c:pt>
                <c:pt idx="508">
                  <c:v>11</c:v>
                </c:pt>
                <c:pt idx="509">
                  <c:v>11</c:v>
                </c:pt>
                <c:pt idx="510">
                  <c:v>11</c:v>
                </c:pt>
                <c:pt idx="511">
                  <c:v>11</c:v>
                </c:pt>
                <c:pt idx="512">
                  <c:v>11</c:v>
                </c:pt>
                <c:pt idx="513">
                  <c:v>11</c:v>
                </c:pt>
                <c:pt idx="514">
                  <c:v>11</c:v>
                </c:pt>
                <c:pt idx="515">
                  <c:v>11</c:v>
                </c:pt>
                <c:pt idx="516">
                  <c:v>11</c:v>
                </c:pt>
                <c:pt idx="517">
                  <c:v>11</c:v>
                </c:pt>
                <c:pt idx="518">
                  <c:v>11</c:v>
                </c:pt>
                <c:pt idx="519">
                  <c:v>11</c:v>
                </c:pt>
                <c:pt idx="520">
                  <c:v>11</c:v>
                </c:pt>
                <c:pt idx="521">
                  <c:v>11</c:v>
                </c:pt>
                <c:pt idx="522">
                  <c:v>11</c:v>
                </c:pt>
                <c:pt idx="523">
                  <c:v>11</c:v>
                </c:pt>
                <c:pt idx="524">
                  <c:v>11</c:v>
                </c:pt>
                <c:pt idx="525">
                  <c:v>11</c:v>
                </c:pt>
                <c:pt idx="526">
                  <c:v>11</c:v>
                </c:pt>
                <c:pt idx="527">
                  <c:v>10</c:v>
                </c:pt>
                <c:pt idx="528">
                  <c:v>10</c:v>
                </c:pt>
                <c:pt idx="529">
                  <c:v>10</c:v>
                </c:pt>
                <c:pt idx="530">
                  <c:v>10</c:v>
                </c:pt>
                <c:pt idx="531">
                  <c:v>10</c:v>
                </c:pt>
                <c:pt idx="532">
                  <c:v>10</c:v>
                </c:pt>
                <c:pt idx="533">
                  <c:v>10</c:v>
                </c:pt>
                <c:pt idx="534">
                  <c:v>10</c:v>
                </c:pt>
                <c:pt idx="535">
                  <c:v>10</c:v>
                </c:pt>
                <c:pt idx="536">
                  <c:v>10</c:v>
                </c:pt>
                <c:pt idx="537">
                  <c:v>10</c:v>
                </c:pt>
                <c:pt idx="538">
                  <c:v>10</c:v>
                </c:pt>
                <c:pt idx="539">
                  <c:v>10</c:v>
                </c:pt>
                <c:pt idx="540">
                  <c:v>10</c:v>
                </c:pt>
                <c:pt idx="541">
                  <c:v>10</c:v>
                </c:pt>
                <c:pt idx="542">
                  <c:v>10</c:v>
                </c:pt>
                <c:pt idx="543">
                  <c:v>10</c:v>
                </c:pt>
                <c:pt idx="544">
                  <c:v>10</c:v>
                </c:pt>
                <c:pt idx="545">
                  <c:v>10</c:v>
                </c:pt>
                <c:pt idx="546">
                  <c:v>10</c:v>
                </c:pt>
                <c:pt idx="547">
                  <c:v>10</c:v>
                </c:pt>
                <c:pt idx="548">
                  <c:v>10</c:v>
                </c:pt>
                <c:pt idx="549">
                  <c:v>10</c:v>
                </c:pt>
                <c:pt idx="550">
                  <c:v>10</c:v>
                </c:pt>
                <c:pt idx="551">
                  <c:v>10</c:v>
                </c:pt>
                <c:pt idx="552">
                  <c:v>10</c:v>
                </c:pt>
                <c:pt idx="553">
                  <c:v>10</c:v>
                </c:pt>
                <c:pt idx="554">
                  <c:v>10</c:v>
                </c:pt>
                <c:pt idx="555">
                  <c:v>10</c:v>
                </c:pt>
                <c:pt idx="556">
                  <c:v>10</c:v>
                </c:pt>
                <c:pt idx="557">
                  <c:v>10</c:v>
                </c:pt>
                <c:pt idx="558">
                  <c:v>10</c:v>
                </c:pt>
                <c:pt idx="559">
                  <c:v>10</c:v>
                </c:pt>
                <c:pt idx="560">
                  <c:v>10</c:v>
                </c:pt>
                <c:pt idx="561">
                  <c:v>10</c:v>
                </c:pt>
                <c:pt idx="562">
                  <c:v>10</c:v>
                </c:pt>
                <c:pt idx="563">
                  <c:v>10</c:v>
                </c:pt>
                <c:pt idx="564">
                  <c:v>10</c:v>
                </c:pt>
                <c:pt idx="565">
                  <c:v>10</c:v>
                </c:pt>
                <c:pt idx="566">
                  <c:v>10</c:v>
                </c:pt>
                <c:pt idx="567">
                  <c:v>10</c:v>
                </c:pt>
                <c:pt idx="568">
                  <c:v>10</c:v>
                </c:pt>
                <c:pt idx="569">
                  <c:v>10</c:v>
                </c:pt>
                <c:pt idx="570">
                  <c:v>10</c:v>
                </c:pt>
                <c:pt idx="571">
                  <c:v>10</c:v>
                </c:pt>
                <c:pt idx="572">
                  <c:v>10</c:v>
                </c:pt>
                <c:pt idx="573">
                  <c:v>10</c:v>
                </c:pt>
                <c:pt idx="574">
                  <c:v>10</c:v>
                </c:pt>
                <c:pt idx="575">
                  <c:v>10</c:v>
                </c:pt>
                <c:pt idx="576">
                  <c:v>10</c:v>
                </c:pt>
                <c:pt idx="577">
                  <c:v>10</c:v>
                </c:pt>
                <c:pt idx="578">
                  <c:v>10</c:v>
                </c:pt>
                <c:pt idx="579">
                  <c:v>10</c:v>
                </c:pt>
                <c:pt idx="580">
                  <c:v>10</c:v>
                </c:pt>
                <c:pt idx="581">
                  <c:v>10</c:v>
                </c:pt>
                <c:pt idx="582">
                  <c:v>10</c:v>
                </c:pt>
                <c:pt idx="583">
                  <c:v>10</c:v>
                </c:pt>
                <c:pt idx="584">
                  <c:v>10</c:v>
                </c:pt>
                <c:pt idx="585">
                  <c:v>10</c:v>
                </c:pt>
                <c:pt idx="586">
                  <c:v>10</c:v>
                </c:pt>
                <c:pt idx="587">
                  <c:v>10</c:v>
                </c:pt>
                <c:pt idx="588">
                  <c:v>10</c:v>
                </c:pt>
                <c:pt idx="589">
                  <c:v>10</c:v>
                </c:pt>
                <c:pt idx="590">
                  <c:v>10</c:v>
                </c:pt>
                <c:pt idx="591">
                  <c:v>10</c:v>
                </c:pt>
                <c:pt idx="592">
                  <c:v>10</c:v>
                </c:pt>
                <c:pt idx="593">
                  <c:v>10</c:v>
                </c:pt>
                <c:pt idx="594">
                  <c:v>10</c:v>
                </c:pt>
                <c:pt idx="595">
                  <c:v>10</c:v>
                </c:pt>
                <c:pt idx="596">
                  <c:v>10</c:v>
                </c:pt>
                <c:pt idx="597">
                  <c:v>10</c:v>
                </c:pt>
                <c:pt idx="598">
                  <c:v>10</c:v>
                </c:pt>
                <c:pt idx="599">
                  <c:v>10</c:v>
                </c:pt>
                <c:pt idx="600">
                  <c:v>10</c:v>
                </c:pt>
                <c:pt idx="601">
                  <c:v>10</c:v>
                </c:pt>
                <c:pt idx="602">
                  <c:v>10</c:v>
                </c:pt>
                <c:pt idx="603">
                  <c:v>10</c:v>
                </c:pt>
                <c:pt idx="604">
                  <c:v>10</c:v>
                </c:pt>
                <c:pt idx="605">
                  <c:v>10</c:v>
                </c:pt>
                <c:pt idx="606">
                  <c:v>10</c:v>
                </c:pt>
                <c:pt idx="607">
                  <c:v>10</c:v>
                </c:pt>
                <c:pt idx="608">
                  <c:v>10</c:v>
                </c:pt>
                <c:pt idx="609">
                  <c:v>10</c:v>
                </c:pt>
                <c:pt idx="610">
                  <c:v>10</c:v>
                </c:pt>
                <c:pt idx="611">
                  <c:v>10</c:v>
                </c:pt>
                <c:pt idx="612">
                  <c:v>10</c:v>
                </c:pt>
                <c:pt idx="613">
                  <c:v>10</c:v>
                </c:pt>
                <c:pt idx="614">
                  <c:v>10</c:v>
                </c:pt>
                <c:pt idx="615">
                  <c:v>10</c:v>
                </c:pt>
                <c:pt idx="616">
                  <c:v>10</c:v>
                </c:pt>
                <c:pt idx="617">
                  <c:v>10</c:v>
                </c:pt>
                <c:pt idx="618">
                  <c:v>10</c:v>
                </c:pt>
                <c:pt idx="619">
                  <c:v>10</c:v>
                </c:pt>
                <c:pt idx="620">
                  <c:v>10</c:v>
                </c:pt>
                <c:pt idx="621">
                  <c:v>10</c:v>
                </c:pt>
                <c:pt idx="622">
                  <c:v>10</c:v>
                </c:pt>
                <c:pt idx="623">
                  <c:v>10</c:v>
                </c:pt>
                <c:pt idx="624">
                  <c:v>10</c:v>
                </c:pt>
                <c:pt idx="625">
                  <c:v>10</c:v>
                </c:pt>
                <c:pt idx="626">
                  <c:v>10</c:v>
                </c:pt>
                <c:pt idx="627">
                  <c:v>10</c:v>
                </c:pt>
                <c:pt idx="628">
                  <c:v>10</c:v>
                </c:pt>
                <c:pt idx="629">
                  <c:v>10</c:v>
                </c:pt>
                <c:pt idx="630">
                  <c:v>10</c:v>
                </c:pt>
                <c:pt idx="631">
                  <c:v>10</c:v>
                </c:pt>
                <c:pt idx="632">
                  <c:v>10</c:v>
                </c:pt>
                <c:pt idx="633">
                  <c:v>10</c:v>
                </c:pt>
                <c:pt idx="634">
                  <c:v>10</c:v>
                </c:pt>
                <c:pt idx="635">
                  <c:v>10</c:v>
                </c:pt>
                <c:pt idx="636">
                  <c:v>10</c:v>
                </c:pt>
                <c:pt idx="637">
                  <c:v>10</c:v>
                </c:pt>
                <c:pt idx="638">
                  <c:v>10</c:v>
                </c:pt>
                <c:pt idx="639">
                  <c:v>10</c:v>
                </c:pt>
                <c:pt idx="640">
                  <c:v>10</c:v>
                </c:pt>
                <c:pt idx="641">
                  <c:v>10</c:v>
                </c:pt>
                <c:pt idx="642">
                  <c:v>10</c:v>
                </c:pt>
                <c:pt idx="643">
                  <c:v>10</c:v>
                </c:pt>
                <c:pt idx="644">
                  <c:v>10</c:v>
                </c:pt>
                <c:pt idx="645">
                  <c:v>10</c:v>
                </c:pt>
                <c:pt idx="646">
                  <c:v>10</c:v>
                </c:pt>
                <c:pt idx="647">
                  <c:v>10</c:v>
                </c:pt>
                <c:pt idx="648">
                  <c:v>10</c:v>
                </c:pt>
                <c:pt idx="649">
                  <c:v>10</c:v>
                </c:pt>
                <c:pt idx="650">
                  <c:v>10</c:v>
                </c:pt>
                <c:pt idx="651">
                  <c:v>10</c:v>
                </c:pt>
                <c:pt idx="652">
                  <c:v>10</c:v>
                </c:pt>
                <c:pt idx="653">
                  <c:v>10</c:v>
                </c:pt>
                <c:pt idx="654">
                  <c:v>10</c:v>
                </c:pt>
                <c:pt idx="655">
                  <c:v>10</c:v>
                </c:pt>
                <c:pt idx="656">
                  <c:v>10</c:v>
                </c:pt>
                <c:pt idx="657">
                  <c:v>10</c:v>
                </c:pt>
                <c:pt idx="658">
                  <c:v>10</c:v>
                </c:pt>
                <c:pt idx="659">
                  <c:v>10</c:v>
                </c:pt>
                <c:pt idx="660">
                  <c:v>10</c:v>
                </c:pt>
                <c:pt idx="661">
                  <c:v>10</c:v>
                </c:pt>
                <c:pt idx="662">
                  <c:v>10</c:v>
                </c:pt>
                <c:pt idx="663">
                  <c:v>10</c:v>
                </c:pt>
                <c:pt idx="664">
                  <c:v>10</c:v>
                </c:pt>
                <c:pt idx="665">
                  <c:v>10</c:v>
                </c:pt>
                <c:pt idx="666">
                  <c:v>10</c:v>
                </c:pt>
                <c:pt idx="667">
                  <c:v>10</c:v>
                </c:pt>
                <c:pt idx="668">
                  <c:v>10</c:v>
                </c:pt>
                <c:pt idx="669">
                  <c:v>10</c:v>
                </c:pt>
                <c:pt idx="670">
                  <c:v>10</c:v>
                </c:pt>
                <c:pt idx="671">
                  <c:v>10</c:v>
                </c:pt>
                <c:pt idx="672">
                  <c:v>10</c:v>
                </c:pt>
                <c:pt idx="673">
                  <c:v>10</c:v>
                </c:pt>
                <c:pt idx="674">
                  <c:v>10</c:v>
                </c:pt>
                <c:pt idx="675">
                  <c:v>10</c:v>
                </c:pt>
                <c:pt idx="676">
                  <c:v>10</c:v>
                </c:pt>
                <c:pt idx="677">
                  <c:v>10</c:v>
                </c:pt>
                <c:pt idx="678">
                  <c:v>10</c:v>
                </c:pt>
                <c:pt idx="679">
                  <c:v>10</c:v>
                </c:pt>
                <c:pt idx="680">
                  <c:v>10</c:v>
                </c:pt>
                <c:pt idx="681">
                  <c:v>10</c:v>
                </c:pt>
                <c:pt idx="682">
                  <c:v>10</c:v>
                </c:pt>
                <c:pt idx="683">
                  <c:v>10</c:v>
                </c:pt>
                <c:pt idx="684">
                  <c:v>10</c:v>
                </c:pt>
                <c:pt idx="685">
                  <c:v>10</c:v>
                </c:pt>
                <c:pt idx="686">
                  <c:v>10</c:v>
                </c:pt>
                <c:pt idx="687">
                  <c:v>10</c:v>
                </c:pt>
                <c:pt idx="688">
                  <c:v>10</c:v>
                </c:pt>
                <c:pt idx="689">
                  <c:v>10</c:v>
                </c:pt>
                <c:pt idx="690">
                  <c:v>10</c:v>
                </c:pt>
                <c:pt idx="691">
                  <c:v>10</c:v>
                </c:pt>
                <c:pt idx="692">
                  <c:v>10</c:v>
                </c:pt>
                <c:pt idx="693">
                  <c:v>10</c:v>
                </c:pt>
                <c:pt idx="694">
                  <c:v>10</c:v>
                </c:pt>
                <c:pt idx="695">
                  <c:v>10</c:v>
                </c:pt>
                <c:pt idx="696">
                  <c:v>10</c:v>
                </c:pt>
                <c:pt idx="697">
                  <c:v>10</c:v>
                </c:pt>
                <c:pt idx="698">
                  <c:v>10</c:v>
                </c:pt>
                <c:pt idx="699">
                  <c:v>10</c:v>
                </c:pt>
                <c:pt idx="700">
                  <c:v>10</c:v>
                </c:pt>
                <c:pt idx="701">
                  <c:v>10</c:v>
                </c:pt>
                <c:pt idx="702">
                  <c:v>10</c:v>
                </c:pt>
                <c:pt idx="703">
                  <c:v>10</c:v>
                </c:pt>
                <c:pt idx="704">
                  <c:v>10</c:v>
                </c:pt>
                <c:pt idx="705">
                  <c:v>10</c:v>
                </c:pt>
                <c:pt idx="706">
                  <c:v>10</c:v>
                </c:pt>
                <c:pt idx="707">
                  <c:v>10</c:v>
                </c:pt>
                <c:pt idx="708">
                  <c:v>10</c:v>
                </c:pt>
                <c:pt idx="709">
                  <c:v>10</c:v>
                </c:pt>
                <c:pt idx="710">
                  <c:v>10</c:v>
                </c:pt>
                <c:pt idx="711">
                  <c:v>10</c:v>
                </c:pt>
                <c:pt idx="712">
                  <c:v>10</c:v>
                </c:pt>
                <c:pt idx="713">
                  <c:v>10</c:v>
                </c:pt>
                <c:pt idx="714">
                  <c:v>10</c:v>
                </c:pt>
                <c:pt idx="715">
                  <c:v>10</c:v>
                </c:pt>
                <c:pt idx="716">
                  <c:v>10</c:v>
                </c:pt>
                <c:pt idx="717">
                  <c:v>10</c:v>
                </c:pt>
                <c:pt idx="718">
                  <c:v>10</c:v>
                </c:pt>
                <c:pt idx="719">
                  <c:v>10</c:v>
                </c:pt>
                <c:pt idx="720">
                  <c:v>10</c:v>
                </c:pt>
                <c:pt idx="721">
                  <c:v>10</c:v>
                </c:pt>
                <c:pt idx="722">
                  <c:v>10</c:v>
                </c:pt>
                <c:pt idx="723">
                  <c:v>10</c:v>
                </c:pt>
                <c:pt idx="724">
                  <c:v>10</c:v>
                </c:pt>
                <c:pt idx="725">
                  <c:v>10</c:v>
                </c:pt>
                <c:pt idx="726">
                  <c:v>10</c:v>
                </c:pt>
                <c:pt idx="727">
                  <c:v>10</c:v>
                </c:pt>
                <c:pt idx="728">
                  <c:v>10</c:v>
                </c:pt>
                <c:pt idx="729">
                  <c:v>10</c:v>
                </c:pt>
                <c:pt idx="730">
                  <c:v>10</c:v>
                </c:pt>
                <c:pt idx="731">
                  <c:v>10</c:v>
                </c:pt>
                <c:pt idx="732">
                  <c:v>10</c:v>
                </c:pt>
                <c:pt idx="733">
                  <c:v>10</c:v>
                </c:pt>
                <c:pt idx="734">
                  <c:v>10</c:v>
                </c:pt>
                <c:pt idx="735">
                  <c:v>10</c:v>
                </c:pt>
                <c:pt idx="736">
                  <c:v>10</c:v>
                </c:pt>
                <c:pt idx="737">
                  <c:v>10</c:v>
                </c:pt>
                <c:pt idx="738">
                  <c:v>10</c:v>
                </c:pt>
                <c:pt idx="739">
                  <c:v>10</c:v>
                </c:pt>
                <c:pt idx="740">
                  <c:v>10</c:v>
                </c:pt>
                <c:pt idx="741">
                  <c:v>10</c:v>
                </c:pt>
                <c:pt idx="742">
                  <c:v>10</c:v>
                </c:pt>
                <c:pt idx="743">
                  <c:v>10</c:v>
                </c:pt>
                <c:pt idx="744">
                  <c:v>10</c:v>
                </c:pt>
                <c:pt idx="745">
                  <c:v>10</c:v>
                </c:pt>
                <c:pt idx="746">
                  <c:v>10</c:v>
                </c:pt>
                <c:pt idx="747">
                  <c:v>10</c:v>
                </c:pt>
                <c:pt idx="748">
                  <c:v>10</c:v>
                </c:pt>
                <c:pt idx="749">
                  <c:v>10</c:v>
                </c:pt>
                <c:pt idx="750">
                  <c:v>10</c:v>
                </c:pt>
                <c:pt idx="751">
                  <c:v>10</c:v>
                </c:pt>
                <c:pt idx="752">
                  <c:v>10</c:v>
                </c:pt>
                <c:pt idx="753">
                  <c:v>10</c:v>
                </c:pt>
                <c:pt idx="754">
                  <c:v>10</c:v>
                </c:pt>
                <c:pt idx="755">
                  <c:v>10</c:v>
                </c:pt>
                <c:pt idx="756">
                  <c:v>10</c:v>
                </c:pt>
                <c:pt idx="757">
                  <c:v>10</c:v>
                </c:pt>
                <c:pt idx="758">
                  <c:v>10</c:v>
                </c:pt>
                <c:pt idx="759">
                  <c:v>10</c:v>
                </c:pt>
                <c:pt idx="760">
                  <c:v>10</c:v>
                </c:pt>
                <c:pt idx="761">
                  <c:v>10</c:v>
                </c:pt>
                <c:pt idx="762">
                  <c:v>10</c:v>
                </c:pt>
                <c:pt idx="763">
                  <c:v>10</c:v>
                </c:pt>
                <c:pt idx="764">
                  <c:v>10</c:v>
                </c:pt>
                <c:pt idx="765">
                  <c:v>10</c:v>
                </c:pt>
                <c:pt idx="766">
                  <c:v>10</c:v>
                </c:pt>
                <c:pt idx="767">
                  <c:v>10</c:v>
                </c:pt>
                <c:pt idx="768">
                  <c:v>10</c:v>
                </c:pt>
                <c:pt idx="769">
                  <c:v>10</c:v>
                </c:pt>
                <c:pt idx="770">
                  <c:v>10</c:v>
                </c:pt>
                <c:pt idx="771">
                  <c:v>10</c:v>
                </c:pt>
                <c:pt idx="772">
                  <c:v>10</c:v>
                </c:pt>
                <c:pt idx="773">
                  <c:v>10</c:v>
                </c:pt>
                <c:pt idx="774">
                  <c:v>10</c:v>
                </c:pt>
                <c:pt idx="775">
                  <c:v>10</c:v>
                </c:pt>
                <c:pt idx="776">
                  <c:v>10</c:v>
                </c:pt>
                <c:pt idx="777">
                  <c:v>10</c:v>
                </c:pt>
                <c:pt idx="778">
                  <c:v>10</c:v>
                </c:pt>
                <c:pt idx="779">
                  <c:v>10</c:v>
                </c:pt>
                <c:pt idx="780">
                  <c:v>10</c:v>
                </c:pt>
                <c:pt idx="781">
                  <c:v>10</c:v>
                </c:pt>
                <c:pt idx="782">
                  <c:v>10</c:v>
                </c:pt>
                <c:pt idx="783">
                  <c:v>10</c:v>
                </c:pt>
                <c:pt idx="784">
                  <c:v>10</c:v>
                </c:pt>
                <c:pt idx="785">
                  <c:v>10</c:v>
                </c:pt>
                <c:pt idx="786">
                  <c:v>10</c:v>
                </c:pt>
                <c:pt idx="787">
                  <c:v>10</c:v>
                </c:pt>
                <c:pt idx="788">
                  <c:v>10</c:v>
                </c:pt>
                <c:pt idx="789">
                  <c:v>10</c:v>
                </c:pt>
                <c:pt idx="790">
                  <c:v>10</c:v>
                </c:pt>
                <c:pt idx="791">
                  <c:v>10</c:v>
                </c:pt>
                <c:pt idx="792">
                  <c:v>10</c:v>
                </c:pt>
                <c:pt idx="793">
                  <c:v>10</c:v>
                </c:pt>
                <c:pt idx="794">
                  <c:v>10</c:v>
                </c:pt>
                <c:pt idx="795">
                  <c:v>10</c:v>
                </c:pt>
                <c:pt idx="796">
                  <c:v>10</c:v>
                </c:pt>
                <c:pt idx="797">
                  <c:v>10</c:v>
                </c:pt>
                <c:pt idx="798">
                  <c:v>10</c:v>
                </c:pt>
                <c:pt idx="799">
                  <c:v>10</c:v>
                </c:pt>
                <c:pt idx="800">
                  <c:v>10</c:v>
                </c:pt>
                <c:pt idx="801">
                  <c:v>10</c:v>
                </c:pt>
                <c:pt idx="802">
                  <c:v>10</c:v>
                </c:pt>
                <c:pt idx="803">
                  <c:v>10</c:v>
                </c:pt>
                <c:pt idx="804">
                  <c:v>10</c:v>
                </c:pt>
                <c:pt idx="805">
                  <c:v>10</c:v>
                </c:pt>
                <c:pt idx="806">
                  <c:v>10</c:v>
                </c:pt>
                <c:pt idx="807">
                  <c:v>10</c:v>
                </c:pt>
                <c:pt idx="808">
                  <c:v>10</c:v>
                </c:pt>
                <c:pt idx="809">
                  <c:v>10</c:v>
                </c:pt>
                <c:pt idx="810">
                  <c:v>10</c:v>
                </c:pt>
                <c:pt idx="811">
                  <c:v>10</c:v>
                </c:pt>
                <c:pt idx="812">
                  <c:v>10</c:v>
                </c:pt>
                <c:pt idx="813">
                  <c:v>10</c:v>
                </c:pt>
                <c:pt idx="814">
                  <c:v>10</c:v>
                </c:pt>
                <c:pt idx="815">
                  <c:v>10</c:v>
                </c:pt>
                <c:pt idx="816">
                  <c:v>10</c:v>
                </c:pt>
                <c:pt idx="817">
                  <c:v>10</c:v>
                </c:pt>
                <c:pt idx="818">
                  <c:v>9</c:v>
                </c:pt>
                <c:pt idx="819">
                  <c:v>9</c:v>
                </c:pt>
                <c:pt idx="820">
                  <c:v>9</c:v>
                </c:pt>
                <c:pt idx="821">
                  <c:v>9</c:v>
                </c:pt>
                <c:pt idx="822">
                  <c:v>9</c:v>
                </c:pt>
                <c:pt idx="823">
                  <c:v>9</c:v>
                </c:pt>
                <c:pt idx="824">
                  <c:v>9</c:v>
                </c:pt>
                <c:pt idx="825">
                  <c:v>9</c:v>
                </c:pt>
                <c:pt idx="826">
                  <c:v>9</c:v>
                </c:pt>
                <c:pt idx="827">
                  <c:v>9</c:v>
                </c:pt>
                <c:pt idx="828">
                  <c:v>9</c:v>
                </c:pt>
                <c:pt idx="829">
                  <c:v>9</c:v>
                </c:pt>
                <c:pt idx="830">
                  <c:v>9</c:v>
                </c:pt>
                <c:pt idx="831">
                  <c:v>9</c:v>
                </c:pt>
                <c:pt idx="832">
                  <c:v>9</c:v>
                </c:pt>
                <c:pt idx="833">
                  <c:v>9</c:v>
                </c:pt>
                <c:pt idx="834">
                  <c:v>9</c:v>
                </c:pt>
                <c:pt idx="835">
                  <c:v>9</c:v>
                </c:pt>
                <c:pt idx="836">
                  <c:v>9</c:v>
                </c:pt>
                <c:pt idx="837">
                  <c:v>9</c:v>
                </c:pt>
                <c:pt idx="838">
                  <c:v>9</c:v>
                </c:pt>
                <c:pt idx="839">
                  <c:v>9</c:v>
                </c:pt>
                <c:pt idx="840">
                  <c:v>9</c:v>
                </c:pt>
                <c:pt idx="841">
                  <c:v>9</c:v>
                </c:pt>
                <c:pt idx="842">
                  <c:v>9</c:v>
                </c:pt>
                <c:pt idx="843">
                  <c:v>9</c:v>
                </c:pt>
                <c:pt idx="844">
                  <c:v>9</c:v>
                </c:pt>
                <c:pt idx="845">
                  <c:v>9</c:v>
                </c:pt>
                <c:pt idx="846">
                  <c:v>9</c:v>
                </c:pt>
                <c:pt idx="847">
                  <c:v>9</c:v>
                </c:pt>
                <c:pt idx="848">
                  <c:v>9</c:v>
                </c:pt>
                <c:pt idx="849">
                  <c:v>9</c:v>
                </c:pt>
                <c:pt idx="850">
                  <c:v>9</c:v>
                </c:pt>
                <c:pt idx="851">
                  <c:v>9</c:v>
                </c:pt>
                <c:pt idx="852">
                  <c:v>9</c:v>
                </c:pt>
                <c:pt idx="853">
                  <c:v>9</c:v>
                </c:pt>
                <c:pt idx="854">
                  <c:v>9</c:v>
                </c:pt>
                <c:pt idx="855">
                  <c:v>9</c:v>
                </c:pt>
                <c:pt idx="856">
                  <c:v>9</c:v>
                </c:pt>
                <c:pt idx="857">
                  <c:v>9</c:v>
                </c:pt>
                <c:pt idx="858">
                  <c:v>9</c:v>
                </c:pt>
                <c:pt idx="859">
                  <c:v>9</c:v>
                </c:pt>
                <c:pt idx="860">
                  <c:v>9</c:v>
                </c:pt>
                <c:pt idx="861">
                  <c:v>9</c:v>
                </c:pt>
                <c:pt idx="862">
                  <c:v>9</c:v>
                </c:pt>
                <c:pt idx="863">
                  <c:v>9</c:v>
                </c:pt>
                <c:pt idx="864">
                  <c:v>9</c:v>
                </c:pt>
                <c:pt idx="865">
                  <c:v>9</c:v>
                </c:pt>
                <c:pt idx="866">
                  <c:v>9</c:v>
                </c:pt>
                <c:pt idx="867">
                  <c:v>9</c:v>
                </c:pt>
                <c:pt idx="868">
                  <c:v>9</c:v>
                </c:pt>
                <c:pt idx="869">
                  <c:v>9</c:v>
                </c:pt>
                <c:pt idx="870">
                  <c:v>9</c:v>
                </c:pt>
                <c:pt idx="871">
                  <c:v>9</c:v>
                </c:pt>
                <c:pt idx="872">
                  <c:v>9</c:v>
                </c:pt>
                <c:pt idx="873">
                  <c:v>9</c:v>
                </c:pt>
                <c:pt idx="874">
                  <c:v>9</c:v>
                </c:pt>
                <c:pt idx="875">
                  <c:v>9</c:v>
                </c:pt>
                <c:pt idx="876">
                  <c:v>9</c:v>
                </c:pt>
                <c:pt idx="877">
                  <c:v>9</c:v>
                </c:pt>
                <c:pt idx="878">
                  <c:v>9</c:v>
                </c:pt>
                <c:pt idx="879">
                  <c:v>9</c:v>
                </c:pt>
                <c:pt idx="880">
                  <c:v>9</c:v>
                </c:pt>
                <c:pt idx="881">
                  <c:v>9</c:v>
                </c:pt>
                <c:pt idx="882">
                  <c:v>9</c:v>
                </c:pt>
                <c:pt idx="883">
                  <c:v>9</c:v>
                </c:pt>
                <c:pt idx="884">
                  <c:v>9</c:v>
                </c:pt>
                <c:pt idx="885">
                  <c:v>9</c:v>
                </c:pt>
                <c:pt idx="886">
                  <c:v>9</c:v>
                </c:pt>
                <c:pt idx="887">
                  <c:v>9</c:v>
                </c:pt>
                <c:pt idx="888">
                  <c:v>9</c:v>
                </c:pt>
                <c:pt idx="889">
                  <c:v>9</c:v>
                </c:pt>
                <c:pt idx="890">
                  <c:v>9</c:v>
                </c:pt>
                <c:pt idx="891">
                  <c:v>9</c:v>
                </c:pt>
                <c:pt idx="892">
                  <c:v>9</c:v>
                </c:pt>
                <c:pt idx="893">
                  <c:v>9</c:v>
                </c:pt>
                <c:pt idx="894">
                  <c:v>9</c:v>
                </c:pt>
                <c:pt idx="895">
                  <c:v>9</c:v>
                </c:pt>
                <c:pt idx="896">
                  <c:v>9</c:v>
                </c:pt>
                <c:pt idx="897">
                  <c:v>9</c:v>
                </c:pt>
                <c:pt idx="898">
                  <c:v>9</c:v>
                </c:pt>
                <c:pt idx="899">
                  <c:v>9</c:v>
                </c:pt>
                <c:pt idx="900">
                  <c:v>9</c:v>
                </c:pt>
                <c:pt idx="901">
                  <c:v>9</c:v>
                </c:pt>
                <c:pt idx="902">
                  <c:v>9</c:v>
                </c:pt>
                <c:pt idx="903">
                  <c:v>9</c:v>
                </c:pt>
                <c:pt idx="904">
                  <c:v>9</c:v>
                </c:pt>
                <c:pt idx="905">
                  <c:v>9</c:v>
                </c:pt>
                <c:pt idx="906">
                  <c:v>9</c:v>
                </c:pt>
                <c:pt idx="907">
                  <c:v>9</c:v>
                </c:pt>
                <c:pt idx="908">
                  <c:v>9</c:v>
                </c:pt>
                <c:pt idx="909">
                  <c:v>9</c:v>
                </c:pt>
                <c:pt idx="910">
                  <c:v>9</c:v>
                </c:pt>
                <c:pt idx="911">
                  <c:v>9</c:v>
                </c:pt>
                <c:pt idx="912">
                  <c:v>9</c:v>
                </c:pt>
                <c:pt idx="913">
                  <c:v>9</c:v>
                </c:pt>
                <c:pt idx="914">
                  <c:v>9</c:v>
                </c:pt>
                <c:pt idx="915">
                  <c:v>9</c:v>
                </c:pt>
                <c:pt idx="916">
                  <c:v>9</c:v>
                </c:pt>
                <c:pt idx="917">
                  <c:v>9</c:v>
                </c:pt>
                <c:pt idx="918">
                  <c:v>9</c:v>
                </c:pt>
                <c:pt idx="919">
                  <c:v>9</c:v>
                </c:pt>
                <c:pt idx="920">
                  <c:v>9</c:v>
                </c:pt>
                <c:pt idx="921">
                  <c:v>9</c:v>
                </c:pt>
                <c:pt idx="922">
                  <c:v>9</c:v>
                </c:pt>
                <c:pt idx="923">
                  <c:v>9</c:v>
                </c:pt>
                <c:pt idx="924">
                  <c:v>9</c:v>
                </c:pt>
                <c:pt idx="925">
                  <c:v>9</c:v>
                </c:pt>
                <c:pt idx="926">
                  <c:v>9</c:v>
                </c:pt>
                <c:pt idx="927">
                  <c:v>9</c:v>
                </c:pt>
                <c:pt idx="928">
                  <c:v>9</c:v>
                </c:pt>
                <c:pt idx="929">
                  <c:v>9</c:v>
                </c:pt>
                <c:pt idx="930">
                  <c:v>9</c:v>
                </c:pt>
                <c:pt idx="931">
                  <c:v>9</c:v>
                </c:pt>
                <c:pt idx="932">
                  <c:v>9</c:v>
                </c:pt>
                <c:pt idx="933">
                  <c:v>9</c:v>
                </c:pt>
                <c:pt idx="934">
                  <c:v>9</c:v>
                </c:pt>
                <c:pt idx="935">
                  <c:v>9</c:v>
                </c:pt>
                <c:pt idx="936">
                  <c:v>9</c:v>
                </c:pt>
                <c:pt idx="937">
                  <c:v>9</c:v>
                </c:pt>
                <c:pt idx="938">
                  <c:v>9</c:v>
                </c:pt>
                <c:pt idx="939">
                  <c:v>9</c:v>
                </c:pt>
                <c:pt idx="940">
                  <c:v>9</c:v>
                </c:pt>
                <c:pt idx="941">
                  <c:v>9</c:v>
                </c:pt>
                <c:pt idx="942">
                  <c:v>9</c:v>
                </c:pt>
                <c:pt idx="943">
                  <c:v>9</c:v>
                </c:pt>
                <c:pt idx="944">
                  <c:v>9</c:v>
                </c:pt>
                <c:pt idx="945">
                  <c:v>9</c:v>
                </c:pt>
                <c:pt idx="946">
                  <c:v>9</c:v>
                </c:pt>
                <c:pt idx="947">
                  <c:v>9</c:v>
                </c:pt>
                <c:pt idx="948">
                  <c:v>9</c:v>
                </c:pt>
                <c:pt idx="949">
                  <c:v>9</c:v>
                </c:pt>
                <c:pt idx="950">
                  <c:v>9</c:v>
                </c:pt>
                <c:pt idx="951">
                  <c:v>9</c:v>
                </c:pt>
                <c:pt idx="952">
                  <c:v>9</c:v>
                </c:pt>
                <c:pt idx="953">
                  <c:v>9</c:v>
                </c:pt>
                <c:pt idx="954">
                  <c:v>9</c:v>
                </c:pt>
                <c:pt idx="955">
                  <c:v>9</c:v>
                </c:pt>
                <c:pt idx="956">
                  <c:v>9</c:v>
                </c:pt>
                <c:pt idx="957">
                  <c:v>9</c:v>
                </c:pt>
                <c:pt idx="958">
                  <c:v>9</c:v>
                </c:pt>
                <c:pt idx="959">
                  <c:v>9</c:v>
                </c:pt>
                <c:pt idx="960">
                  <c:v>9</c:v>
                </c:pt>
                <c:pt idx="961">
                  <c:v>9</c:v>
                </c:pt>
                <c:pt idx="962">
                  <c:v>9</c:v>
                </c:pt>
                <c:pt idx="963">
                  <c:v>9</c:v>
                </c:pt>
                <c:pt idx="964">
                  <c:v>9</c:v>
                </c:pt>
                <c:pt idx="965">
                  <c:v>9</c:v>
                </c:pt>
                <c:pt idx="966">
                  <c:v>9</c:v>
                </c:pt>
                <c:pt idx="967">
                  <c:v>9</c:v>
                </c:pt>
                <c:pt idx="968">
                  <c:v>9</c:v>
                </c:pt>
                <c:pt idx="969">
                  <c:v>9</c:v>
                </c:pt>
                <c:pt idx="970">
                  <c:v>9</c:v>
                </c:pt>
                <c:pt idx="971">
                  <c:v>9</c:v>
                </c:pt>
                <c:pt idx="972">
                  <c:v>9</c:v>
                </c:pt>
                <c:pt idx="973">
                  <c:v>9</c:v>
                </c:pt>
                <c:pt idx="974">
                  <c:v>9</c:v>
                </c:pt>
                <c:pt idx="975">
                  <c:v>8</c:v>
                </c:pt>
                <c:pt idx="976">
                  <c:v>8</c:v>
                </c:pt>
                <c:pt idx="977">
                  <c:v>8</c:v>
                </c:pt>
                <c:pt idx="978">
                  <c:v>8</c:v>
                </c:pt>
                <c:pt idx="979">
                  <c:v>8</c:v>
                </c:pt>
                <c:pt idx="980">
                  <c:v>8</c:v>
                </c:pt>
                <c:pt idx="981">
                  <c:v>8</c:v>
                </c:pt>
                <c:pt idx="982">
                  <c:v>8</c:v>
                </c:pt>
                <c:pt idx="983">
                  <c:v>8</c:v>
                </c:pt>
                <c:pt idx="984">
                  <c:v>8</c:v>
                </c:pt>
                <c:pt idx="985">
                  <c:v>8</c:v>
                </c:pt>
                <c:pt idx="986">
                  <c:v>8</c:v>
                </c:pt>
                <c:pt idx="987">
                  <c:v>8</c:v>
                </c:pt>
                <c:pt idx="988">
                  <c:v>8</c:v>
                </c:pt>
                <c:pt idx="989">
                  <c:v>8</c:v>
                </c:pt>
                <c:pt idx="990">
                  <c:v>8</c:v>
                </c:pt>
                <c:pt idx="991">
                  <c:v>8</c:v>
                </c:pt>
                <c:pt idx="992">
                  <c:v>8</c:v>
                </c:pt>
                <c:pt idx="993">
                  <c:v>8</c:v>
                </c:pt>
                <c:pt idx="994">
                  <c:v>8</c:v>
                </c:pt>
                <c:pt idx="995">
                  <c:v>8</c:v>
                </c:pt>
                <c:pt idx="996">
                  <c:v>8</c:v>
                </c:pt>
                <c:pt idx="997">
                  <c:v>8</c:v>
                </c:pt>
                <c:pt idx="998">
                  <c:v>8</c:v>
                </c:pt>
              </c:numCache>
            </c:numRef>
          </c:xVal>
          <c:yVal>
            <c:numRef>
              <c:f>'Data Preprocessing'!$E$3:$E$1001</c:f>
              <c:numCache>
                <c:formatCode>General</c:formatCode>
                <c:ptCount val="999"/>
                <c:pt idx="0">
                  <c:v>2</c:v>
                </c:pt>
                <c:pt idx="1">
                  <c:v>7</c:v>
                </c:pt>
                <c:pt idx="2">
                  <c:v>2</c:v>
                </c:pt>
                <c:pt idx="3">
                  <c:v>3</c:v>
                </c:pt>
                <c:pt idx="4">
                  <c:v>2</c:v>
                </c:pt>
                <c:pt idx="5">
                  <c:v>7</c:v>
                </c:pt>
                <c:pt idx="6">
                  <c:v>2</c:v>
                </c:pt>
                <c:pt idx="7">
                  <c:v>3</c:v>
                </c:pt>
                <c:pt idx="8">
                  <c:v>2</c:v>
                </c:pt>
                <c:pt idx="9">
                  <c:v>7</c:v>
                </c:pt>
                <c:pt idx="10">
                  <c:v>2</c:v>
                </c:pt>
                <c:pt idx="11">
                  <c:v>3</c:v>
                </c:pt>
                <c:pt idx="12">
                  <c:v>2</c:v>
                </c:pt>
                <c:pt idx="13">
                  <c:v>7</c:v>
                </c:pt>
                <c:pt idx="14">
                  <c:v>2</c:v>
                </c:pt>
                <c:pt idx="15">
                  <c:v>3</c:v>
                </c:pt>
                <c:pt idx="16">
                  <c:v>2</c:v>
                </c:pt>
                <c:pt idx="17">
                  <c:v>7</c:v>
                </c:pt>
                <c:pt idx="18">
                  <c:v>2</c:v>
                </c:pt>
                <c:pt idx="19">
                  <c:v>3</c:v>
                </c:pt>
                <c:pt idx="20">
                  <c:v>2</c:v>
                </c:pt>
                <c:pt idx="21">
                  <c:v>7</c:v>
                </c:pt>
                <c:pt idx="22">
                  <c:v>2</c:v>
                </c:pt>
                <c:pt idx="23">
                  <c:v>3</c:v>
                </c:pt>
                <c:pt idx="24">
                  <c:v>2</c:v>
                </c:pt>
                <c:pt idx="25">
                  <c:v>7</c:v>
                </c:pt>
                <c:pt idx="26">
                  <c:v>2</c:v>
                </c:pt>
                <c:pt idx="27">
                  <c:v>3</c:v>
                </c:pt>
                <c:pt idx="28">
                  <c:v>2</c:v>
                </c:pt>
                <c:pt idx="29">
                  <c:v>7</c:v>
                </c:pt>
                <c:pt idx="30">
                  <c:v>2</c:v>
                </c:pt>
                <c:pt idx="31">
                  <c:v>3</c:v>
                </c:pt>
                <c:pt idx="32">
                  <c:v>2</c:v>
                </c:pt>
                <c:pt idx="33">
                  <c:v>7</c:v>
                </c:pt>
                <c:pt idx="34">
                  <c:v>2</c:v>
                </c:pt>
                <c:pt idx="35">
                  <c:v>3</c:v>
                </c:pt>
                <c:pt idx="36">
                  <c:v>2</c:v>
                </c:pt>
                <c:pt idx="37">
                  <c:v>7</c:v>
                </c:pt>
                <c:pt idx="38">
                  <c:v>2</c:v>
                </c:pt>
                <c:pt idx="39">
                  <c:v>3</c:v>
                </c:pt>
                <c:pt idx="40">
                  <c:v>2</c:v>
                </c:pt>
                <c:pt idx="41">
                  <c:v>7</c:v>
                </c:pt>
                <c:pt idx="42">
                  <c:v>2</c:v>
                </c:pt>
                <c:pt idx="43">
                  <c:v>3</c:v>
                </c:pt>
                <c:pt idx="44">
                  <c:v>8</c:v>
                </c:pt>
                <c:pt idx="45">
                  <c:v>4</c:v>
                </c:pt>
                <c:pt idx="46">
                  <c:v>8</c:v>
                </c:pt>
                <c:pt idx="47">
                  <c:v>10</c:v>
                </c:pt>
                <c:pt idx="48">
                  <c:v>8</c:v>
                </c:pt>
                <c:pt idx="49">
                  <c:v>7</c:v>
                </c:pt>
                <c:pt idx="50">
                  <c:v>10</c:v>
                </c:pt>
                <c:pt idx="51">
                  <c:v>7</c:v>
                </c:pt>
                <c:pt idx="52">
                  <c:v>10</c:v>
                </c:pt>
                <c:pt idx="53">
                  <c:v>7</c:v>
                </c:pt>
                <c:pt idx="54">
                  <c:v>7</c:v>
                </c:pt>
                <c:pt idx="55">
                  <c:v>9</c:v>
                </c:pt>
                <c:pt idx="56">
                  <c:v>8</c:v>
                </c:pt>
                <c:pt idx="57">
                  <c:v>10</c:v>
                </c:pt>
                <c:pt idx="58">
                  <c:v>7</c:v>
                </c:pt>
                <c:pt idx="59">
                  <c:v>2</c:v>
                </c:pt>
                <c:pt idx="60">
                  <c:v>10</c:v>
                </c:pt>
                <c:pt idx="61">
                  <c:v>8</c:v>
                </c:pt>
                <c:pt idx="62">
                  <c:v>4</c:v>
                </c:pt>
                <c:pt idx="63">
                  <c:v>8</c:v>
                </c:pt>
                <c:pt idx="64">
                  <c:v>10</c:v>
                </c:pt>
                <c:pt idx="65">
                  <c:v>8</c:v>
                </c:pt>
                <c:pt idx="66">
                  <c:v>7</c:v>
                </c:pt>
                <c:pt idx="67">
                  <c:v>10</c:v>
                </c:pt>
                <c:pt idx="68">
                  <c:v>7</c:v>
                </c:pt>
                <c:pt idx="69">
                  <c:v>10</c:v>
                </c:pt>
                <c:pt idx="70">
                  <c:v>7</c:v>
                </c:pt>
                <c:pt idx="71">
                  <c:v>7</c:v>
                </c:pt>
                <c:pt idx="72">
                  <c:v>9</c:v>
                </c:pt>
                <c:pt idx="73">
                  <c:v>8</c:v>
                </c:pt>
                <c:pt idx="74">
                  <c:v>10</c:v>
                </c:pt>
                <c:pt idx="75">
                  <c:v>7</c:v>
                </c:pt>
                <c:pt idx="76">
                  <c:v>2</c:v>
                </c:pt>
                <c:pt idx="77">
                  <c:v>10</c:v>
                </c:pt>
                <c:pt idx="78">
                  <c:v>8</c:v>
                </c:pt>
                <c:pt idx="79">
                  <c:v>4</c:v>
                </c:pt>
                <c:pt idx="80">
                  <c:v>8</c:v>
                </c:pt>
                <c:pt idx="81">
                  <c:v>10</c:v>
                </c:pt>
                <c:pt idx="82">
                  <c:v>8</c:v>
                </c:pt>
                <c:pt idx="83">
                  <c:v>7</c:v>
                </c:pt>
                <c:pt idx="84">
                  <c:v>10</c:v>
                </c:pt>
                <c:pt idx="85">
                  <c:v>7</c:v>
                </c:pt>
                <c:pt idx="86">
                  <c:v>10</c:v>
                </c:pt>
                <c:pt idx="87">
                  <c:v>7</c:v>
                </c:pt>
                <c:pt idx="88">
                  <c:v>7</c:v>
                </c:pt>
                <c:pt idx="89">
                  <c:v>9</c:v>
                </c:pt>
                <c:pt idx="90">
                  <c:v>8</c:v>
                </c:pt>
                <c:pt idx="91">
                  <c:v>10</c:v>
                </c:pt>
                <c:pt idx="92">
                  <c:v>7</c:v>
                </c:pt>
                <c:pt idx="93">
                  <c:v>2</c:v>
                </c:pt>
                <c:pt idx="94">
                  <c:v>10</c:v>
                </c:pt>
                <c:pt idx="95">
                  <c:v>8</c:v>
                </c:pt>
                <c:pt idx="96">
                  <c:v>4</c:v>
                </c:pt>
                <c:pt idx="97">
                  <c:v>8</c:v>
                </c:pt>
                <c:pt idx="98">
                  <c:v>10</c:v>
                </c:pt>
                <c:pt idx="99">
                  <c:v>8</c:v>
                </c:pt>
                <c:pt idx="100">
                  <c:v>7</c:v>
                </c:pt>
                <c:pt idx="101">
                  <c:v>10</c:v>
                </c:pt>
                <c:pt idx="102">
                  <c:v>7</c:v>
                </c:pt>
                <c:pt idx="103">
                  <c:v>10</c:v>
                </c:pt>
                <c:pt idx="104">
                  <c:v>7</c:v>
                </c:pt>
                <c:pt idx="105">
                  <c:v>7</c:v>
                </c:pt>
                <c:pt idx="106">
                  <c:v>9</c:v>
                </c:pt>
                <c:pt idx="107">
                  <c:v>8</c:v>
                </c:pt>
                <c:pt idx="108">
                  <c:v>10</c:v>
                </c:pt>
                <c:pt idx="109">
                  <c:v>7</c:v>
                </c:pt>
                <c:pt idx="110">
                  <c:v>2</c:v>
                </c:pt>
                <c:pt idx="111">
                  <c:v>10</c:v>
                </c:pt>
                <c:pt idx="112">
                  <c:v>8</c:v>
                </c:pt>
                <c:pt idx="113">
                  <c:v>4</c:v>
                </c:pt>
                <c:pt idx="114">
                  <c:v>8</c:v>
                </c:pt>
                <c:pt idx="115">
                  <c:v>10</c:v>
                </c:pt>
                <c:pt idx="116">
                  <c:v>8</c:v>
                </c:pt>
                <c:pt idx="117">
                  <c:v>7</c:v>
                </c:pt>
                <c:pt idx="118">
                  <c:v>10</c:v>
                </c:pt>
                <c:pt idx="119">
                  <c:v>7</c:v>
                </c:pt>
                <c:pt idx="120">
                  <c:v>10</c:v>
                </c:pt>
                <c:pt idx="121">
                  <c:v>7</c:v>
                </c:pt>
                <c:pt idx="122">
                  <c:v>7</c:v>
                </c:pt>
                <c:pt idx="123">
                  <c:v>9</c:v>
                </c:pt>
                <c:pt idx="124">
                  <c:v>8</c:v>
                </c:pt>
                <c:pt idx="125">
                  <c:v>10</c:v>
                </c:pt>
                <c:pt idx="126">
                  <c:v>7</c:v>
                </c:pt>
                <c:pt idx="127">
                  <c:v>2</c:v>
                </c:pt>
                <c:pt idx="128">
                  <c:v>10</c:v>
                </c:pt>
                <c:pt idx="129">
                  <c:v>8</c:v>
                </c:pt>
                <c:pt idx="130">
                  <c:v>4</c:v>
                </c:pt>
                <c:pt idx="131">
                  <c:v>8</c:v>
                </c:pt>
                <c:pt idx="132">
                  <c:v>10</c:v>
                </c:pt>
                <c:pt idx="133">
                  <c:v>8</c:v>
                </c:pt>
                <c:pt idx="134">
                  <c:v>7</c:v>
                </c:pt>
                <c:pt idx="135">
                  <c:v>10</c:v>
                </c:pt>
                <c:pt idx="136">
                  <c:v>7</c:v>
                </c:pt>
                <c:pt idx="137">
                  <c:v>10</c:v>
                </c:pt>
                <c:pt idx="138">
                  <c:v>7</c:v>
                </c:pt>
                <c:pt idx="139">
                  <c:v>7</c:v>
                </c:pt>
                <c:pt idx="140">
                  <c:v>9</c:v>
                </c:pt>
                <c:pt idx="141">
                  <c:v>8</c:v>
                </c:pt>
                <c:pt idx="142">
                  <c:v>10</c:v>
                </c:pt>
                <c:pt idx="143">
                  <c:v>7</c:v>
                </c:pt>
                <c:pt idx="144">
                  <c:v>2</c:v>
                </c:pt>
                <c:pt idx="145">
                  <c:v>10</c:v>
                </c:pt>
                <c:pt idx="146">
                  <c:v>8</c:v>
                </c:pt>
                <c:pt idx="147">
                  <c:v>4</c:v>
                </c:pt>
                <c:pt idx="148">
                  <c:v>8</c:v>
                </c:pt>
                <c:pt idx="149">
                  <c:v>10</c:v>
                </c:pt>
                <c:pt idx="150">
                  <c:v>8</c:v>
                </c:pt>
                <c:pt idx="151">
                  <c:v>7</c:v>
                </c:pt>
                <c:pt idx="152">
                  <c:v>10</c:v>
                </c:pt>
                <c:pt idx="153">
                  <c:v>7</c:v>
                </c:pt>
                <c:pt idx="154">
                  <c:v>10</c:v>
                </c:pt>
                <c:pt idx="155">
                  <c:v>7</c:v>
                </c:pt>
                <c:pt idx="156">
                  <c:v>7</c:v>
                </c:pt>
                <c:pt idx="157">
                  <c:v>9</c:v>
                </c:pt>
                <c:pt idx="158">
                  <c:v>8</c:v>
                </c:pt>
                <c:pt idx="159">
                  <c:v>10</c:v>
                </c:pt>
                <c:pt idx="160">
                  <c:v>7</c:v>
                </c:pt>
                <c:pt idx="161">
                  <c:v>2</c:v>
                </c:pt>
                <c:pt idx="162">
                  <c:v>10</c:v>
                </c:pt>
                <c:pt idx="163">
                  <c:v>8</c:v>
                </c:pt>
                <c:pt idx="164">
                  <c:v>4</c:v>
                </c:pt>
                <c:pt idx="165">
                  <c:v>8</c:v>
                </c:pt>
                <c:pt idx="166">
                  <c:v>10</c:v>
                </c:pt>
                <c:pt idx="167">
                  <c:v>8</c:v>
                </c:pt>
                <c:pt idx="168">
                  <c:v>7</c:v>
                </c:pt>
                <c:pt idx="169">
                  <c:v>10</c:v>
                </c:pt>
                <c:pt idx="170">
                  <c:v>7</c:v>
                </c:pt>
                <c:pt idx="171">
                  <c:v>10</c:v>
                </c:pt>
                <c:pt idx="172">
                  <c:v>7</c:v>
                </c:pt>
                <c:pt idx="173">
                  <c:v>7</c:v>
                </c:pt>
                <c:pt idx="174">
                  <c:v>9</c:v>
                </c:pt>
                <c:pt idx="175">
                  <c:v>8</c:v>
                </c:pt>
                <c:pt idx="176">
                  <c:v>10</c:v>
                </c:pt>
                <c:pt idx="177">
                  <c:v>7</c:v>
                </c:pt>
                <c:pt idx="178">
                  <c:v>2</c:v>
                </c:pt>
                <c:pt idx="179">
                  <c:v>10</c:v>
                </c:pt>
                <c:pt idx="180">
                  <c:v>8</c:v>
                </c:pt>
                <c:pt idx="181">
                  <c:v>4</c:v>
                </c:pt>
                <c:pt idx="182">
                  <c:v>8</c:v>
                </c:pt>
                <c:pt idx="183">
                  <c:v>10</c:v>
                </c:pt>
                <c:pt idx="184">
                  <c:v>8</c:v>
                </c:pt>
                <c:pt idx="185">
                  <c:v>7</c:v>
                </c:pt>
                <c:pt idx="186">
                  <c:v>10</c:v>
                </c:pt>
                <c:pt idx="187">
                  <c:v>7</c:v>
                </c:pt>
                <c:pt idx="188">
                  <c:v>10</c:v>
                </c:pt>
                <c:pt idx="189">
                  <c:v>7</c:v>
                </c:pt>
                <c:pt idx="190">
                  <c:v>7</c:v>
                </c:pt>
                <c:pt idx="191">
                  <c:v>9</c:v>
                </c:pt>
                <c:pt idx="192">
                  <c:v>8</c:v>
                </c:pt>
                <c:pt idx="193">
                  <c:v>10</c:v>
                </c:pt>
                <c:pt idx="194">
                  <c:v>7</c:v>
                </c:pt>
                <c:pt idx="195">
                  <c:v>2</c:v>
                </c:pt>
                <c:pt idx="196">
                  <c:v>10</c:v>
                </c:pt>
                <c:pt idx="197">
                  <c:v>8</c:v>
                </c:pt>
                <c:pt idx="198">
                  <c:v>4</c:v>
                </c:pt>
                <c:pt idx="199">
                  <c:v>8</c:v>
                </c:pt>
                <c:pt idx="200">
                  <c:v>10</c:v>
                </c:pt>
                <c:pt idx="201">
                  <c:v>8</c:v>
                </c:pt>
                <c:pt idx="202">
                  <c:v>7</c:v>
                </c:pt>
                <c:pt idx="203">
                  <c:v>10</c:v>
                </c:pt>
                <c:pt idx="204">
                  <c:v>7</c:v>
                </c:pt>
                <c:pt idx="205">
                  <c:v>10</c:v>
                </c:pt>
                <c:pt idx="206">
                  <c:v>7</c:v>
                </c:pt>
                <c:pt idx="207">
                  <c:v>7</c:v>
                </c:pt>
                <c:pt idx="208">
                  <c:v>9</c:v>
                </c:pt>
                <c:pt idx="209">
                  <c:v>8</c:v>
                </c:pt>
                <c:pt idx="210">
                  <c:v>10</c:v>
                </c:pt>
                <c:pt idx="211">
                  <c:v>7</c:v>
                </c:pt>
                <c:pt idx="212">
                  <c:v>2</c:v>
                </c:pt>
                <c:pt idx="213">
                  <c:v>10</c:v>
                </c:pt>
                <c:pt idx="214">
                  <c:v>8</c:v>
                </c:pt>
                <c:pt idx="215">
                  <c:v>4</c:v>
                </c:pt>
                <c:pt idx="216">
                  <c:v>8</c:v>
                </c:pt>
                <c:pt idx="217">
                  <c:v>10</c:v>
                </c:pt>
                <c:pt idx="218">
                  <c:v>8</c:v>
                </c:pt>
                <c:pt idx="219">
                  <c:v>7</c:v>
                </c:pt>
                <c:pt idx="220">
                  <c:v>10</c:v>
                </c:pt>
                <c:pt idx="221">
                  <c:v>7</c:v>
                </c:pt>
                <c:pt idx="222">
                  <c:v>10</c:v>
                </c:pt>
                <c:pt idx="223">
                  <c:v>7</c:v>
                </c:pt>
                <c:pt idx="224">
                  <c:v>7</c:v>
                </c:pt>
                <c:pt idx="225">
                  <c:v>9</c:v>
                </c:pt>
                <c:pt idx="226">
                  <c:v>8</c:v>
                </c:pt>
                <c:pt idx="227">
                  <c:v>10</c:v>
                </c:pt>
                <c:pt idx="228">
                  <c:v>7</c:v>
                </c:pt>
                <c:pt idx="229">
                  <c:v>2</c:v>
                </c:pt>
                <c:pt idx="230">
                  <c:v>10</c:v>
                </c:pt>
                <c:pt idx="231">
                  <c:v>8</c:v>
                </c:pt>
                <c:pt idx="232">
                  <c:v>4</c:v>
                </c:pt>
                <c:pt idx="233">
                  <c:v>8</c:v>
                </c:pt>
                <c:pt idx="234">
                  <c:v>10</c:v>
                </c:pt>
                <c:pt idx="235">
                  <c:v>8</c:v>
                </c:pt>
                <c:pt idx="236">
                  <c:v>7</c:v>
                </c:pt>
                <c:pt idx="237">
                  <c:v>5</c:v>
                </c:pt>
                <c:pt idx="238">
                  <c:v>9</c:v>
                </c:pt>
                <c:pt idx="239">
                  <c:v>12</c:v>
                </c:pt>
                <c:pt idx="240">
                  <c:v>10</c:v>
                </c:pt>
                <c:pt idx="241">
                  <c:v>10</c:v>
                </c:pt>
                <c:pt idx="242">
                  <c:v>11</c:v>
                </c:pt>
                <c:pt idx="243">
                  <c:v>10</c:v>
                </c:pt>
                <c:pt idx="244">
                  <c:v>12</c:v>
                </c:pt>
                <c:pt idx="245">
                  <c:v>12</c:v>
                </c:pt>
                <c:pt idx="246">
                  <c:v>11</c:v>
                </c:pt>
                <c:pt idx="247">
                  <c:v>10</c:v>
                </c:pt>
                <c:pt idx="248">
                  <c:v>10</c:v>
                </c:pt>
                <c:pt idx="249">
                  <c:v>10</c:v>
                </c:pt>
                <c:pt idx="250">
                  <c:v>18</c:v>
                </c:pt>
                <c:pt idx="251">
                  <c:v>12</c:v>
                </c:pt>
                <c:pt idx="252">
                  <c:v>12</c:v>
                </c:pt>
                <c:pt idx="253">
                  <c:v>11</c:v>
                </c:pt>
                <c:pt idx="254">
                  <c:v>12</c:v>
                </c:pt>
                <c:pt idx="255">
                  <c:v>12</c:v>
                </c:pt>
                <c:pt idx="256">
                  <c:v>10</c:v>
                </c:pt>
                <c:pt idx="257">
                  <c:v>9</c:v>
                </c:pt>
                <c:pt idx="258">
                  <c:v>12</c:v>
                </c:pt>
                <c:pt idx="259">
                  <c:v>11</c:v>
                </c:pt>
                <c:pt idx="260">
                  <c:v>12</c:v>
                </c:pt>
                <c:pt idx="261">
                  <c:v>10</c:v>
                </c:pt>
                <c:pt idx="262">
                  <c:v>18</c:v>
                </c:pt>
                <c:pt idx="263">
                  <c:v>5</c:v>
                </c:pt>
                <c:pt idx="264">
                  <c:v>9</c:v>
                </c:pt>
                <c:pt idx="265">
                  <c:v>12</c:v>
                </c:pt>
                <c:pt idx="266">
                  <c:v>10</c:v>
                </c:pt>
                <c:pt idx="267">
                  <c:v>10</c:v>
                </c:pt>
                <c:pt idx="268">
                  <c:v>11</c:v>
                </c:pt>
                <c:pt idx="269">
                  <c:v>10</c:v>
                </c:pt>
                <c:pt idx="270">
                  <c:v>12</c:v>
                </c:pt>
                <c:pt idx="271">
                  <c:v>12</c:v>
                </c:pt>
                <c:pt idx="272">
                  <c:v>11</c:v>
                </c:pt>
                <c:pt idx="273">
                  <c:v>10</c:v>
                </c:pt>
                <c:pt idx="274">
                  <c:v>10</c:v>
                </c:pt>
                <c:pt idx="275">
                  <c:v>10</c:v>
                </c:pt>
                <c:pt idx="276">
                  <c:v>18</c:v>
                </c:pt>
                <c:pt idx="277">
                  <c:v>12</c:v>
                </c:pt>
                <c:pt idx="278">
                  <c:v>12</c:v>
                </c:pt>
                <c:pt idx="279">
                  <c:v>11</c:v>
                </c:pt>
                <c:pt idx="280">
                  <c:v>12</c:v>
                </c:pt>
                <c:pt idx="281">
                  <c:v>12</c:v>
                </c:pt>
                <c:pt idx="282">
                  <c:v>10</c:v>
                </c:pt>
                <c:pt idx="283">
                  <c:v>9</c:v>
                </c:pt>
                <c:pt idx="284">
                  <c:v>12</c:v>
                </c:pt>
                <c:pt idx="285">
                  <c:v>11</c:v>
                </c:pt>
                <c:pt idx="286">
                  <c:v>12</c:v>
                </c:pt>
                <c:pt idx="287">
                  <c:v>10</c:v>
                </c:pt>
                <c:pt idx="288">
                  <c:v>18</c:v>
                </c:pt>
                <c:pt idx="289">
                  <c:v>5</c:v>
                </c:pt>
                <c:pt idx="290">
                  <c:v>9</c:v>
                </c:pt>
                <c:pt idx="291">
                  <c:v>12</c:v>
                </c:pt>
                <c:pt idx="292">
                  <c:v>10</c:v>
                </c:pt>
                <c:pt idx="293">
                  <c:v>10</c:v>
                </c:pt>
                <c:pt idx="294">
                  <c:v>11</c:v>
                </c:pt>
                <c:pt idx="295">
                  <c:v>10</c:v>
                </c:pt>
                <c:pt idx="296">
                  <c:v>12</c:v>
                </c:pt>
                <c:pt idx="297">
                  <c:v>12</c:v>
                </c:pt>
                <c:pt idx="298">
                  <c:v>11</c:v>
                </c:pt>
                <c:pt idx="299">
                  <c:v>10</c:v>
                </c:pt>
                <c:pt idx="300">
                  <c:v>10</c:v>
                </c:pt>
                <c:pt idx="301">
                  <c:v>10</c:v>
                </c:pt>
                <c:pt idx="302">
                  <c:v>18</c:v>
                </c:pt>
                <c:pt idx="303">
                  <c:v>12</c:v>
                </c:pt>
                <c:pt idx="304">
                  <c:v>12</c:v>
                </c:pt>
                <c:pt idx="305">
                  <c:v>11</c:v>
                </c:pt>
                <c:pt idx="306">
                  <c:v>12</c:v>
                </c:pt>
                <c:pt idx="307">
                  <c:v>12</c:v>
                </c:pt>
                <c:pt idx="308">
                  <c:v>10</c:v>
                </c:pt>
                <c:pt idx="309">
                  <c:v>9</c:v>
                </c:pt>
                <c:pt idx="310">
                  <c:v>12</c:v>
                </c:pt>
                <c:pt idx="311">
                  <c:v>11</c:v>
                </c:pt>
                <c:pt idx="312">
                  <c:v>12</c:v>
                </c:pt>
                <c:pt idx="313">
                  <c:v>10</c:v>
                </c:pt>
                <c:pt idx="314">
                  <c:v>18</c:v>
                </c:pt>
                <c:pt idx="315">
                  <c:v>5</c:v>
                </c:pt>
                <c:pt idx="316">
                  <c:v>9</c:v>
                </c:pt>
                <c:pt idx="317">
                  <c:v>12</c:v>
                </c:pt>
                <c:pt idx="318">
                  <c:v>10</c:v>
                </c:pt>
                <c:pt idx="319">
                  <c:v>10</c:v>
                </c:pt>
                <c:pt idx="320">
                  <c:v>11</c:v>
                </c:pt>
                <c:pt idx="321">
                  <c:v>10</c:v>
                </c:pt>
                <c:pt idx="322">
                  <c:v>12</c:v>
                </c:pt>
                <c:pt idx="323">
                  <c:v>12</c:v>
                </c:pt>
                <c:pt idx="324">
                  <c:v>11</c:v>
                </c:pt>
                <c:pt idx="325">
                  <c:v>10</c:v>
                </c:pt>
                <c:pt idx="326">
                  <c:v>10</c:v>
                </c:pt>
                <c:pt idx="327">
                  <c:v>10</c:v>
                </c:pt>
                <c:pt idx="328">
                  <c:v>18</c:v>
                </c:pt>
                <c:pt idx="329">
                  <c:v>12</c:v>
                </c:pt>
                <c:pt idx="330">
                  <c:v>12</c:v>
                </c:pt>
                <c:pt idx="331">
                  <c:v>11</c:v>
                </c:pt>
                <c:pt idx="332">
                  <c:v>12</c:v>
                </c:pt>
                <c:pt idx="333">
                  <c:v>12</c:v>
                </c:pt>
                <c:pt idx="334">
                  <c:v>10</c:v>
                </c:pt>
                <c:pt idx="335">
                  <c:v>9</c:v>
                </c:pt>
                <c:pt idx="336">
                  <c:v>12</c:v>
                </c:pt>
                <c:pt idx="337">
                  <c:v>11</c:v>
                </c:pt>
                <c:pt idx="338">
                  <c:v>12</c:v>
                </c:pt>
                <c:pt idx="339">
                  <c:v>10</c:v>
                </c:pt>
                <c:pt idx="340">
                  <c:v>18</c:v>
                </c:pt>
                <c:pt idx="341">
                  <c:v>5</c:v>
                </c:pt>
                <c:pt idx="342">
                  <c:v>9</c:v>
                </c:pt>
                <c:pt idx="343">
                  <c:v>12</c:v>
                </c:pt>
                <c:pt idx="344">
                  <c:v>10</c:v>
                </c:pt>
                <c:pt idx="345">
                  <c:v>10</c:v>
                </c:pt>
                <c:pt idx="346">
                  <c:v>11</c:v>
                </c:pt>
                <c:pt idx="347">
                  <c:v>10</c:v>
                </c:pt>
                <c:pt idx="348">
                  <c:v>12</c:v>
                </c:pt>
                <c:pt idx="349">
                  <c:v>12</c:v>
                </c:pt>
                <c:pt idx="350">
                  <c:v>11</c:v>
                </c:pt>
                <c:pt idx="351">
                  <c:v>10</c:v>
                </c:pt>
                <c:pt idx="352">
                  <c:v>10</c:v>
                </c:pt>
                <c:pt idx="353">
                  <c:v>10</c:v>
                </c:pt>
                <c:pt idx="354">
                  <c:v>18</c:v>
                </c:pt>
                <c:pt idx="355">
                  <c:v>12</c:v>
                </c:pt>
                <c:pt idx="356">
                  <c:v>12</c:v>
                </c:pt>
                <c:pt idx="357">
                  <c:v>11</c:v>
                </c:pt>
                <c:pt idx="358">
                  <c:v>12</c:v>
                </c:pt>
                <c:pt idx="359">
                  <c:v>12</c:v>
                </c:pt>
                <c:pt idx="360">
                  <c:v>10</c:v>
                </c:pt>
                <c:pt idx="361">
                  <c:v>9</c:v>
                </c:pt>
                <c:pt idx="362">
                  <c:v>12</c:v>
                </c:pt>
                <c:pt idx="363">
                  <c:v>11</c:v>
                </c:pt>
                <c:pt idx="364">
                  <c:v>12</c:v>
                </c:pt>
                <c:pt idx="365">
                  <c:v>10</c:v>
                </c:pt>
                <c:pt idx="366">
                  <c:v>18</c:v>
                </c:pt>
                <c:pt idx="367">
                  <c:v>5</c:v>
                </c:pt>
                <c:pt idx="368">
                  <c:v>9</c:v>
                </c:pt>
                <c:pt idx="369">
                  <c:v>12</c:v>
                </c:pt>
                <c:pt idx="370">
                  <c:v>10</c:v>
                </c:pt>
                <c:pt idx="371">
                  <c:v>10</c:v>
                </c:pt>
                <c:pt idx="372">
                  <c:v>11</c:v>
                </c:pt>
                <c:pt idx="373">
                  <c:v>10</c:v>
                </c:pt>
                <c:pt idx="374">
                  <c:v>12</c:v>
                </c:pt>
                <c:pt idx="375">
                  <c:v>12</c:v>
                </c:pt>
                <c:pt idx="376">
                  <c:v>11</c:v>
                </c:pt>
                <c:pt idx="377">
                  <c:v>10</c:v>
                </c:pt>
                <c:pt idx="378">
                  <c:v>10</c:v>
                </c:pt>
                <c:pt idx="379">
                  <c:v>10</c:v>
                </c:pt>
                <c:pt idx="380">
                  <c:v>18</c:v>
                </c:pt>
                <c:pt idx="381">
                  <c:v>12</c:v>
                </c:pt>
                <c:pt idx="382">
                  <c:v>12</c:v>
                </c:pt>
                <c:pt idx="383">
                  <c:v>11</c:v>
                </c:pt>
                <c:pt idx="384">
                  <c:v>12</c:v>
                </c:pt>
                <c:pt idx="385">
                  <c:v>12</c:v>
                </c:pt>
                <c:pt idx="386">
                  <c:v>10</c:v>
                </c:pt>
                <c:pt idx="387">
                  <c:v>9</c:v>
                </c:pt>
                <c:pt idx="388">
                  <c:v>12</c:v>
                </c:pt>
                <c:pt idx="389">
                  <c:v>11</c:v>
                </c:pt>
                <c:pt idx="390">
                  <c:v>12</c:v>
                </c:pt>
                <c:pt idx="391">
                  <c:v>10</c:v>
                </c:pt>
                <c:pt idx="392">
                  <c:v>18</c:v>
                </c:pt>
                <c:pt idx="393">
                  <c:v>5</c:v>
                </c:pt>
                <c:pt idx="394">
                  <c:v>9</c:v>
                </c:pt>
                <c:pt idx="395">
                  <c:v>12</c:v>
                </c:pt>
                <c:pt idx="396">
                  <c:v>10</c:v>
                </c:pt>
                <c:pt idx="397">
                  <c:v>10</c:v>
                </c:pt>
                <c:pt idx="398">
                  <c:v>11</c:v>
                </c:pt>
                <c:pt idx="399">
                  <c:v>10</c:v>
                </c:pt>
                <c:pt idx="400">
                  <c:v>12</c:v>
                </c:pt>
                <c:pt idx="401">
                  <c:v>12</c:v>
                </c:pt>
                <c:pt idx="402">
                  <c:v>11</c:v>
                </c:pt>
                <c:pt idx="403">
                  <c:v>10</c:v>
                </c:pt>
                <c:pt idx="404">
                  <c:v>10</c:v>
                </c:pt>
                <c:pt idx="405">
                  <c:v>10</c:v>
                </c:pt>
                <c:pt idx="406">
                  <c:v>18</c:v>
                </c:pt>
                <c:pt idx="407">
                  <c:v>12</c:v>
                </c:pt>
                <c:pt idx="408">
                  <c:v>12</c:v>
                </c:pt>
                <c:pt idx="409">
                  <c:v>11</c:v>
                </c:pt>
                <c:pt idx="410">
                  <c:v>12</c:v>
                </c:pt>
                <c:pt idx="411">
                  <c:v>12</c:v>
                </c:pt>
                <c:pt idx="412">
                  <c:v>10</c:v>
                </c:pt>
                <c:pt idx="413">
                  <c:v>9</c:v>
                </c:pt>
                <c:pt idx="414">
                  <c:v>12</c:v>
                </c:pt>
                <c:pt idx="415">
                  <c:v>11</c:v>
                </c:pt>
                <c:pt idx="416">
                  <c:v>12</c:v>
                </c:pt>
                <c:pt idx="417">
                  <c:v>10</c:v>
                </c:pt>
                <c:pt idx="418">
                  <c:v>18</c:v>
                </c:pt>
                <c:pt idx="419">
                  <c:v>5</c:v>
                </c:pt>
                <c:pt idx="420">
                  <c:v>9</c:v>
                </c:pt>
                <c:pt idx="421">
                  <c:v>12</c:v>
                </c:pt>
                <c:pt idx="422">
                  <c:v>10</c:v>
                </c:pt>
                <c:pt idx="423">
                  <c:v>10</c:v>
                </c:pt>
                <c:pt idx="424">
                  <c:v>11</c:v>
                </c:pt>
                <c:pt idx="425">
                  <c:v>10</c:v>
                </c:pt>
                <c:pt idx="426">
                  <c:v>12</c:v>
                </c:pt>
                <c:pt idx="427">
                  <c:v>12</c:v>
                </c:pt>
                <c:pt idx="428">
                  <c:v>11</c:v>
                </c:pt>
                <c:pt idx="429">
                  <c:v>10</c:v>
                </c:pt>
                <c:pt idx="430">
                  <c:v>10</c:v>
                </c:pt>
                <c:pt idx="431">
                  <c:v>10</c:v>
                </c:pt>
                <c:pt idx="432">
                  <c:v>18</c:v>
                </c:pt>
                <c:pt idx="433">
                  <c:v>12</c:v>
                </c:pt>
                <c:pt idx="434">
                  <c:v>12</c:v>
                </c:pt>
                <c:pt idx="435">
                  <c:v>11</c:v>
                </c:pt>
                <c:pt idx="436">
                  <c:v>12</c:v>
                </c:pt>
                <c:pt idx="437">
                  <c:v>12</c:v>
                </c:pt>
                <c:pt idx="438">
                  <c:v>10</c:v>
                </c:pt>
                <c:pt idx="439">
                  <c:v>9</c:v>
                </c:pt>
                <c:pt idx="440">
                  <c:v>12</c:v>
                </c:pt>
                <c:pt idx="441">
                  <c:v>11</c:v>
                </c:pt>
                <c:pt idx="442">
                  <c:v>12</c:v>
                </c:pt>
                <c:pt idx="443">
                  <c:v>10</c:v>
                </c:pt>
                <c:pt idx="444">
                  <c:v>18</c:v>
                </c:pt>
                <c:pt idx="445">
                  <c:v>5</c:v>
                </c:pt>
                <c:pt idx="446">
                  <c:v>9</c:v>
                </c:pt>
                <c:pt idx="447">
                  <c:v>12</c:v>
                </c:pt>
                <c:pt idx="448">
                  <c:v>10</c:v>
                </c:pt>
                <c:pt idx="449">
                  <c:v>10</c:v>
                </c:pt>
                <c:pt idx="450">
                  <c:v>11</c:v>
                </c:pt>
                <c:pt idx="451">
                  <c:v>10</c:v>
                </c:pt>
                <c:pt idx="452">
                  <c:v>12</c:v>
                </c:pt>
                <c:pt idx="453">
                  <c:v>12</c:v>
                </c:pt>
                <c:pt idx="454">
                  <c:v>11</c:v>
                </c:pt>
                <c:pt idx="455">
                  <c:v>10</c:v>
                </c:pt>
                <c:pt idx="456">
                  <c:v>10</c:v>
                </c:pt>
                <c:pt idx="457">
                  <c:v>10</c:v>
                </c:pt>
                <c:pt idx="458">
                  <c:v>18</c:v>
                </c:pt>
                <c:pt idx="459">
                  <c:v>12</c:v>
                </c:pt>
                <c:pt idx="460">
                  <c:v>12</c:v>
                </c:pt>
                <c:pt idx="461">
                  <c:v>11</c:v>
                </c:pt>
                <c:pt idx="462">
                  <c:v>12</c:v>
                </c:pt>
                <c:pt idx="463">
                  <c:v>12</c:v>
                </c:pt>
                <c:pt idx="464">
                  <c:v>10</c:v>
                </c:pt>
                <c:pt idx="465">
                  <c:v>9</c:v>
                </c:pt>
                <c:pt idx="466">
                  <c:v>12</c:v>
                </c:pt>
                <c:pt idx="467">
                  <c:v>11</c:v>
                </c:pt>
                <c:pt idx="468">
                  <c:v>12</c:v>
                </c:pt>
                <c:pt idx="469">
                  <c:v>10</c:v>
                </c:pt>
                <c:pt idx="470">
                  <c:v>18</c:v>
                </c:pt>
                <c:pt idx="471">
                  <c:v>5</c:v>
                </c:pt>
                <c:pt idx="472">
                  <c:v>9</c:v>
                </c:pt>
                <c:pt idx="473">
                  <c:v>12</c:v>
                </c:pt>
                <c:pt idx="474">
                  <c:v>10</c:v>
                </c:pt>
                <c:pt idx="475">
                  <c:v>10</c:v>
                </c:pt>
                <c:pt idx="476">
                  <c:v>11</c:v>
                </c:pt>
                <c:pt idx="477">
                  <c:v>10</c:v>
                </c:pt>
                <c:pt idx="478">
                  <c:v>12</c:v>
                </c:pt>
                <c:pt idx="479">
                  <c:v>12</c:v>
                </c:pt>
                <c:pt idx="480">
                  <c:v>11</c:v>
                </c:pt>
                <c:pt idx="481">
                  <c:v>10</c:v>
                </c:pt>
                <c:pt idx="482">
                  <c:v>10</c:v>
                </c:pt>
                <c:pt idx="483">
                  <c:v>10</c:v>
                </c:pt>
                <c:pt idx="484">
                  <c:v>18</c:v>
                </c:pt>
                <c:pt idx="485">
                  <c:v>12</c:v>
                </c:pt>
                <c:pt idx="486">
                  <c:v>12</c:v>
                </c:pt>
                <c:pt idx="487">
                  <c:v>11</c:v>
                </c:pt>
                <c:pt idx="488">
                  <c:v>12</c:v>
                </c:pt>
                <c:pt idx="489">
                  <c:v>12</c:v>
                </c:pt>
                <c:pt idx="490">
                  <c:v>10</c:v>
                </c:pt>
                <c:pt idx="491">
                  <c:v>9</c:v>
                </c:pt>
                <c:pt idx="492">
                  <c:v>12</c:v>
                </c:pt>
                <c:pt idx="493">
                  <c:v>11</c:v>
                </c:pt>
                <c:pt idx="494">
                  <c:v>12</c:v>
                </c:pt>
                <c:pt idx="495">
                  <c:v>10</c:v>
                </c:pt>
                <c:pt idx="496">
                  <c:v>18</c:v>
                </c:pt>
                <c:pt idx="497">
                  <c:v>5</c:v>
                </c:pt>
                <c:pt idx="498">
                  <c:v>9</c:v>
                </c:pt>
                <c:pt idx="499">
                  <c:v>12</c:v>
                </c:pt>
                <c:pt idx="500">
                  <c:v>10</c:v>
                </c:pt>
                <c:pt idx="501">
                  <c:v>10</c:v>
                </c:pt>
                <c:pt idx="502">
                  <c:v>11</c:v>
                </c:pt>
                <c:pt idx="503">
                  <c:v>10</c:v>
                </c:pt>
                <c:pt idx="504">
                  <c:v>12</c:v>
                </c:pt>
                <c:pt idx="505">
                  <c:v>12</c:v>
                </c:pt>
                <c:pt idx="506">
                  <c:v>11</c:v>
                </c:pt>
                <c:pt idx="507">
                  <c:v>10</c:v>
                </c:pt>
                <c:pt idx="508">
                  <c:v>10</c:v>
                </c:pt>
                <c:pt idx="509">
                  <c:v>10</c:v>
                </c:pt>
                <c:pt idx="510">
                  <c:v>18</c:v>
                </c:pt>
                <c:pt idx="511">
                  <c:v>12</c:v>
                </c:pt>
                <c:pt idx="512">
                  <c:v>12</c:v>
                </c:pt>
                <c:pt idx="513">
                  <c:v>11</c:v>
                </c:pt>
                <c:pt idx="514">
                  <c:v>12</c:v>
                </c:pt>
                <c:pt idx="515">
                  <c:v>12</c:v>
                </c:pt>
                <c:pt idx="516">
                  <c:v>10</c:v>
                </c:pt>
                <c:pt idx="517">
                  <c:v>9</c:v>
                </c:pt>
                <c:pt idx="518">
                  <c:v>12</c:v>
                </c:pt>
                <c:pt idx="519">
                  <c:v>11</c:v>
                </c:pt>
                <c:pt idx="520">
                  <c:v>12</c:v>
                </c:pt>
                <c:pt idx="521">
                  <c:v>10</c:v>
                </c:pt>
                <c:pt idx="522">
                  <c:v>18</c:v>
                </c:pt>
                <c:pt idx="523">
                  <c:v>5</c:v>
                </c:pt>
                <c:pt idx="524">
                  <c:v>9</c:v>
                </c:pt>
                <c:pt idx="525">
                  <c:v>12</c:v>
                </c:pt>
                <c:pt idx="526">
                  <c:v>10</c:v>
                </c:pt>
                <c:pt idx="527">
                  <c:v>15</c:v>
                </c:pt>
                <c:pt idx="528">
                  <c:v>12</c:v>
                </c:pt>
                <c:pt idx="529">
                  <c:v>9</c:v>
                </c:pt>
                <c:pt idx="530">
                  <c:v>10</c:v>
                </c:pt>
                <c:pt idx="531">
                  <c:v>15</c:v>
                </c:pt>
                <c:pt idx="532">
                  <c:v>12</c:v>
                </c:pt>
                <c:pt idx="533">
                  <c:v>14</c:v>
                </c:pt>
                <c:pt idx="534">
                  <c:v>8</c:v>
                </c:pt>
                <c:pt idx="535">
                  <c:v>11</c:v>
                </c:pt>
                <c:pt idx="536">
                  <c:v>10</c:v>
                </c:pt>
                <c:pt idx="537">
                  <c:v>12</c:v>
                </c:pt>
                <c:pt idx="538">
                  <c:v>18</c:v>
                </c:pt>
                <c:pt idx="539">
                  <c:v>10</c:v>
                </c:pt>
                <c:pt idx="540">
                  <c:v>20</c:v>
                </c:pt>
                <c:pt idx="541">
                  <c:v>10</c:v>
                </c:pt>
                <c:pt idx="542">
                  <c:v>15</c:v>
                </c:pt>
                <c:pt idx="543">
                  <c:v>20</c:v>
                </c:pt>
                <c:pt idx="544">
                  <c:v>12</c:v>
                </c:pt>
                <c:pt idx="545">
                  <c:v>18</c:v>
                </c:pt>
                <c:pt idx="546">
                  <c:v>14</c:v>
                </c:pt>
                <c:pt idx="547">
                  <c:v>10</c:v>
                </c:pt>
                <c:pt idx="548">
                  <c:v>15</c:v>
                </c:pt>
                <c:pt idx="549">
                  <c:v>10</c:v>
                </c:pt>
                <c:pt idx="550">
                  <c:v>15</c:v>
                </c:pt>
                <c:pt idx="551">
                  <c:v>18</c:v>
                </c:pt>
                <c:pt idx="552">
                  <c:v>10</c:v>
                </c:pt>
                <c:pt idx="553">
                  <c:v>15</c:v>
                </c:pt>
                <c:pt idx="554">
                  <c:v>12</c:v>
                </c:pt>
                <c:pt idx="555">
                  <c:v>9</c:v>
                </c:pt>
                <c:pt idx="556">
                  <c:v>10</c:v>
                </c:pt>
                <c:pt idx="557">
                  <c:v>15</c:v>
                </c:pt>
                <c:pt idx="558">
                  <c:v>12</c:v>
                </c:pt>
                <c:pt idx="559">
                  <c:v>14</c:v>
                </c:pt>
                <c:pt idx="560">
                  <c:v>8</c:v>
                </c:pt>
                <c:pt idx="561">
                  <c:v>11</c:v>
                </c:pt>
                <c:pt idx="562">
                  <c:v>10</c:v>
                </c:pt>
                <c:pt idx="563">
                  <c:v>12</c:v>
                </c:pt>
                <c:pt idx="564">
                  <c:v>18</c:v>
                </c:pt>
                <c:pt idx="565">
                  <c:v>10</c:v>
                </c:pt>
                <c:pt idx="566">
                  <c:v>20</c:v>
                </c:pt>
                <c:pt idx="567">
                  <c:v>10</c:v>
                </c:pt>
                <c:pt idx="568">
                  <c:v>15</c:v>
                </c:pt>
                <c:pt idx="569">
                  <c:v>20</c:v>
                </c:pt>
                <c:pt idx="570">
                  <c:v>12</c:v>
                </c:pt>
                <c:pt idx="571">
                  <c:v>18</c:v>
                </c:pt>
                <c:pt idx="572">
                  <c:v>14</c:v>
                </c:pt>
                <c:pt idx="573">
                  <c:v>10</c:v>
                </c:pt>
                <c:pt idx="574">
                  <c:v>15</c:v>
                </c:pt>
                <c:pt idx="575">
                  <c:v>10</c:v>
                </c:pt>
                <c:pt idx="576">
                  <c:v>15</c:v>
                </c:pt>
                <c:pt idx="577">
                  <c:v>18</c:v>
                </c:pt>
                <c:pt idx="578">
                  <c:v>10</c:v>
                </c:pt>
                <c:pt idx="579">
                  <c:v>15</c:v>
                </c:pt>
                <c:pt idx="580">
                  <c:v>12</c:v>
                </c:pt>
                <c:pt idx="581">
                  <c:v>9</c:v>
                </c:pt>
                <c:pt idx="582">
                  <c:v>10</c:v>
                </c:pt>
                <c:pt idx="583">
                  <c:v>15</c:v>
                </c:pt>
                <c:pt idx="584">
                  <c:v>12</c:v>
                </c:pt>
                <c:pt idx="585">
                  <c:v>14</c:v>
                </c:pt>
                <c:pt idx="586">
                  <c:v>8</c:v>
                </c:pt>
                <c:pt idx="587">
                  <c:v>11</c:v>
                </c:pt>
                <c:pt idx="588">
                  <c:v>10</c:v>
                </c:pt>
                <c:pt idx="589">
                  <c:v>12</c:v>
                </c:pt>
                <c:pt idx="590">
                  <c:v>18</c:v>
                </c:pt>
                <c:pt idx="591">
                  <c:v>10</c:v>
                </c:pt>
                <c:pt idx="592">
                  <c:v>20</c:v>
                </c:pt>
                <c:pt idx="593">
                  <c:v>10</c:v>
                </c:pt>
                <c:pt idx="594">
                  <c:v>15</c:v>
                </c:pt>
                <c:pt idx="595">
                  <c:v>20</c:v>
                </c:pt>
                <c:pt idx="596">
                  <c:v>12</c:v>
                </c:pt>
                <c:pt idx="597">
                  <c:v>18</c:v>
                </c:pt>
                <c:pt idx="598">
                  <c:v>14</c:v>
                </c:pt>
                <c:pt idx="599">
                  <c:v>10</c:v>
                </c:pt>
                <c:pt idx="600">
                  <c:v>15</c:v>
                </c:pt>
                <c:pt idx="601">
                  <c:v>10</c:v>
                </c:pt>
                <c:pt idx="602">
                  <c:v>15</c:v>
                </c:pt>
                <c:pt idx="603">
                  <c:v>18</c:v>
                </c:pt>
                <c:pt idx="604">
                  <c:v>10</c:v>
                </c:pt>
                <c:pt idx="605">
                  <c:v>15</c:v>
                </c:pt>
                <c:pt idx="606">
                  <c:v>12</c:v>
                </c:pt>
                <c:pt idx="607">
                  <c:v>9</c:v>
                </c:pt>
                <c:pt idx="608">
                  <c:v>10</c:v>
                </c:pt>
                <c:pt idx="609">
                  <c:v>15</c:v>
                </c:pt>
                <c:pt idx="610">
                  <c:v>12</c:v>
                </c:pt>
                <c:pt idx="611">
                  <c:v>14</c:v>
                </c:pt>
                <c:pt idx="612">
                  <c:v>8</c:v>
                </c:pt>
                <c:pt idx="613">
                  <c:v>11</c:v>
                </c:pt>
                <c:pt idx="614">
                  <c:v>10</c:v>
                </c:pt>
                <c:pt idx="615">
                  <c:v>12</c:v>
                </c:pt>
                <c:pt idx="616">
                  <c:v>18</c:v>
                </c:pt>
                <c:pt idx="617">
                  <c:v>10</c:v>
                </c:pt>
                <c:pt idx="618">
                  <c:v>20</c:v>
                </c:pt>
                <c:pt idx="619">
                  <c:v>10</c:v>
                </c:pt>
                <c:pt idx="620">
                  <c:v>15</c:v>
                </c:pt>
                <c:pt idx="621">
                  <c:v>20</c:v>
                </c:pt>
                <c:pt idx="622">
                  <c:v>12</c:v>
                </c:pt>
                <c:pt idx="623">
                  <c:v>18</c:v>
                </c:pt>
                <c:pt idx="624">
                  <c:v>14</c:v>
                </c:pt>
                <c:pt idx="625">
                  <c:v>10</c:v>
                </c:pt>
                <c:pt idx="626">
                  <c:v>15</c:v>
                </c:pt>
                <c:pt idx="627">
                  <c:v>10</c:v>
                </c:pt>
                <c:pt idx="628">
                  <c:v>15</c:v>
                </c:pt>
                <c:pt idx="629">
                  <c:v>18</c:v>
                </c:pt>
                <c:pt idx="630">
                  <c:v>10</c:v>
                </c:pt>
                <c:pt idx="631">
                  <c:v>15</c:v>
                </c:pt>
                <c:pt idx="632">
                  <c:v>12</c:v>
                </c:pt>
                <c:pt idx="633">
                  <c:v>9</c:v>
                </c:pt>
                <c:pt idx="634">
                  <c:v>10</c:v>
                </c:pt>
                <c:pt idx="635">
                  <c:v>15</c:v>
                </c:pt>
                <c:pt idx="636">
                  <c:v>12</c:v>
                </c:pt>
                <c:pt idx="637">
                  <c:v>14</c:v>
                </c:pt>
                <c:pt idx="638">
                  <c:v>8</c:v>
                </c:pt>
                <c:pt idx="639">
                  <c:v>11</c:v>
                </c:pt>
                <c:pt idx="640">
                  <c:v>10</c:v>
                </c:pt>
                <c:pt idx="641">
                  <c:v>12</c:v>
                </c:pt>
                <c:pt idx="642">
                  <c:v>18</c:v>
                </c:pt>
                <c:pt idx="643">
                  <c:v>10</c:v>
                </c:pt>
                <c:pt idx="644">
                  <c:v>20</c:v>
                </c:pt>
                <c:pt idx="645">
                  <c:v>10</c:v>
                </c:pt>
                <c:pt idx="646">
                  <c:v>15</c:v>
                </c:pt>
                <c:pt idx="647">
                  <c:v>20</c:v>
                </c:pt>
                <c:pt idx="648">
                  <c:v>12</c:v>
                </c:pt>
                <c:pt idx="649">
                  <c:v>18</c:v>
                </c:pt>
                <c:pt idx="650">
                  <c:v>14</c:v>
                </c:pt>
                <c:pt idx="651">
                  <c:v>10</c:v>
                </c:pt>
                <c:pt idx="652">
                  <c:v>15</c:v>
                </c:pt>
                <c:pt idx="653">
                  <c:v>10</c:v>
                </c:pt>
                <c:pt idx="654">
                  <c:v>15</c:v>
                </c:pt>
                <c:pt idx="655">
                  <c:v>18</c:v>
                </c:pt>
                <c:pt idx="656">
                  <c:v>10</c:v>
                </c:pt>
                <c:pt idx="657">
                  <c:v>15</c:v>
                </c:pt>
                <c:pt idx="658">
                  <c:v>12</c:v>
                </c:pt>
                <c:pt idx="659">
                  <c:v>9</c:v>
                </c:pt>
                <c:pt idx="660">
                  <c:v>10</c:v>
                </c:pt>
                <c:pt idx="661">
                  <c:v>15</c:v>
                </c:pt>
                <c:pt idx="662">
                  <c:v>12</c:v>
                </c:pt>
                <c:pt idx="663">
                  <c:v>14</c:v>
                </c:pt>
                <c:pt idx="664">
                  <c:v>8</c:v>
                </c:pt>
                <c:pt idx="665">
                  <c:v>11</c:v>
                </c:pt>
                <c:pt idx="666">
                  <c:v>10</c:v>
                </c:pt>
                <c:pt idx="667">
                  <c:v>12</c:v>
                </c:pt>
                <c:pt idx="668">
                  <c:v>18</c:v>
                </c:pt>
                <c:pt idx="669">
                  <c:v>10</c:v>
                </c:pt>
                <c:pt idx="670">
                  <c:v>20</c:v>
                </c:pt>
                <c:pt idx="671">
                  <c:v>10</c:v>
                </c:pt>
                <c:pt idx="672">
                  <c:v>15</c:v>
                </c:pt>
                <c:pt idx="673">
                  <c:v>20</c:v>
                </c:pt>
                <c:pt idx="674">
                  <c:v>12</c:v>
                </c:pt>
                <c:pt idx="675">
                  <c:v>18</c:v>
                </c:pt>
                <c:pt idx="676">
                  <c:v>14</c:v>
                </c:pt>
                <c:pt idx="677">
                  <c:v>10</c:v>
                </c:pt>
                <c:pt idx="678">
                  <c:v>15</c:v>
                </c:pt>
                <c:pt idx="679">
                  <c:v>10</c:v>
                </c:pt>
                <c:pt idx="680">
                  <c:v>15</c:v>
                </c:pt>
                <c:pt idx="681">
                  <c:v>18</c:v>
                </c:pt>
                <c:pt idx="682">
                  <c:v>10</c:v>
                </c:pt>
                <c:pt idx="683">
                  <c:v>15</c:v>
                </c:pt>
                <c:pt idx="684">
                  <c:v>12</c:v>
                </c:pt>
                <c:pt idx="685">
                  <c:v>9</c:v>
                </c:pt>
                <c:pt idx="686">
                  <c:v>10</c:v>
                </c:pt>
                <c:pt idx="687">
                  <c:v>15</c:v>
                </c:pt>
                <c:pt idx="688">
                  <c:v>12</c:v>
                </c:pt>
                <c:pt idx="689">
                  <c:v>14</c:v>
                </c:pt>
                <c:pt idx="690">
                  <c:v>8</c:v>
                </c:pt>
                <c:pt idx="691">
                  <c:v>11</c:v>
                </c:pt>
                <c:pt idx="692">
                  <c:v>10</c:v>
                </c:pt>
                <c:pt idx="693">
                  <c:v>12</c:v>
                </c:pt>
                <c:pt idx="694">
                  <c:v>18</c:v>
                </c:pt>
                <c:pt idx="695">
                  <c:v>10</c:v>
                </c:pt>
                <c:pt idx="696">
                  <c:v>20</c:v>
                </c:pt>
                <c:pt idx="697">
                  <c:v>10</c:v>
                </c:pt>
                <c:pt idx="698">
                  <c:v>15</c:v>
                </c:pt>
                <c:pt idx="699">
                  <c:v>20</c:v>
                </c:pt>
                <c:pt idx="700">
                  <c:v>12</c:v>
                </c:pt>
                <c:pt idx="701">
                  <c:v>18</c:v>
                </c:pt>
                <c:pt idx="702">
                  <c:v>14</c:v>
                </c:pt>
                <c:pt idx="703">
                  <c:v>10</c:v>
                </c:pt>
                <c:pt idx="704">
                  <c:v>15</c:v>
                </c:pt>
                <c:pt idx="705">
                  <c:v>10</c:v>
                </c:pt>
                <c:pt idx="706">
                  <c:v>15</c:v>
                </c:pt>
                <c:pt idx="707">
                  <c:v>18</c:v>
                </c:pt>
                <c:pt idx="708">
                  <c:v>10</c:v>
                </c:pt>
                <c:pt idx="709">
                  <c:v>15</c:v>
                </c:pt>
                <c:pt idx="710">
                  <c:v>12</c:v>
                </c:pt>
                <c:pt idx="711">
                  <c:v>9</c:v>
                </c:pt>
                <c:pt idx="712">
                  <c:v>10</c:v>
                </c:pt>
                <c:pt idx="713">
                  <c:v>15</c:v>
                </c:pt>
                <c:pt idx="714">
                  <c:v>12</c:v>
                </c:pt>
                <c:pt idx="715">
                  <c:v>14</c:v>
                </c:pt>
                <c:pt idx="716">
                  <c:v>8</c:v>
                </c:pt>
                <c:pt idx="717">
                  <c:v>11</c:v>
                </c:pt>
                <c:pt idx="718">
                  <c:v>10</c:v>
                </c:pt>
                <c:pt idx="719">
                  <c:v>12</c:v>
                </c:pt>
                <c:pt idx="720">
                  <c:v>18</c:v>
                </c:pt>
                <c:pt idx="721">
                  <c:v>10</c:v>
                </c:pt>
                <c:pt idx="722">
                  <c:v>20</c:v>
                </c:pt>
                <c:pt idx="723">
                  <c:v>10</c:v>
                </c:pt>
                <c:pt idx="724">
                  <c:v>15</c:v>
                </c:pt>
                <c:pt idx="725">
                  <c:v>20</c:v>
                </c:pt>
                <c:pt idx="726">
                  <c:v>12</c:v>
                </c:pt>
                <c:pt idx="727">
                  <c:v>18</c:v>
                </c:pt>
                <c:pt idx="728">
                  <c:v>14</c:v>
                </c:pt>
                <c:pt idx="729">
                  <c:v>10</c:v>
                </c:pt>
                <c:pt idx="730">
                  <c:v>15</c:v>
                </c:pt>
                <c:pt idx="731">
                  <c:v>10</c:v>
                </c:pt>
                <c:pt idx="732">
                  <c:v>15</c:v>
                </c:pt>
                <c:pt idx="733">
                  <c:v>18</c:v>
                </c:pt>
                <c:pt idx="734">
                  <c:v>10</c:v>
                </c:pt>
                <c:pt idx="735">
                  <c:v>15</c:v>
                </c:pt>
                <c:pt idx="736">
                  <c:v>12</c:v>
                </c:pt>
                <c:pt idx="737">
                  <c:v>9</c:v>
                </c:pt>
                <c:pt idx="738">
                  <c:v>10</c:v>
                </c:pt>
                <c:pt idx="739">
                  <c:v>15</c:v>
                </c:pt>
                <c:pt idx="740">
                  <c:v>12</c:v>
                </c:pt>
                <c:pt idx="741">
                  <c:v>14</c:v>
                </c:pt>
                <c:pt idx="742">
                  <c:v>8</c:v>
                </c:pt>
                <c:pt idx="743">
                  <c:v>11</c:v>
                </c:pt>
                <c:pt idx="744">
                  <c:v>10</c:v>
                </c:pt>
                <c:pt idx="745">
                  <c:v>12</c:v>
                </c:pt>
                <c:pt idx="746">
                  <c:v>18</c:v>
                </c:pt>
                <c:pt idx="747">
                  <c:v>10</c:v>
                </c:pt>
                <c:pt idx="748">
                  <c:v>20</c:v>
                </c:pt>
                <c:pt idx="749">
                  <c:v>10</c:v>
                </c:pt>
                <c:pt idx="750">
                  <c:v>15</c:v>
                </c:pt>
                <c:pt idx="751">
                  <c:v>20</c:v>
                </c:pt>
                <c:pt idx="752">
                  <c:v>12</c:v>
                </c:pt>
                <c:pt idx="753">
                  <c:v>18</c:v>
                </c:pt>
                <c:pt idx="754">
                  <c:v>14</c:v>
                </c:pt>
                <c:pt idx="755">
                  <c:v>10</c:v>
                </c:pt>
                <c:pt idx="756">
                  <c:v>15</c:v>
                </c:pt>
                <c:pt idx="757">
                  <c:v>10</c:v>
                </c:pt>
                <c:pt idx="758">
                  <c:v>15</c:v>
                </c:pt>
                <c:pt idx="759">
                  <c:v>18</c:v>
                </c:pt>
                <c:pt idx="760">
                  <c:v>10</c:v>
                </c:pt>
                <c:pt idx="761">
                  <c:v>15</c:v>
                </c:pt>
                <c:pt idx="762">
                  <c:v>12</c:v>
                </c:pt>
                <c:pt idx="763">
                  <c:v>9</c:v>
                </c:pt>
                <c:pt idx="764">
                  <c:v>10</c:v>
                </c:pt>
                <c:pt idx="765">
                  <c:v>15</c:v>
                </c:pt>
                <c:pt idx="766">
                  <c:v>12</c:v>
                </c:pt>
                <c:pt idx="767">
                  <c:v>14</c:v>
                </c:pt>
                <c:pt idx="768">
                  <c:v>8</c:v>
                </c:pt>
                <c:pt idx="769">
                  <c:v>11</c:v>
                </c:pt>
                <c:pt idx="770">
                  <c:v>10</c:v>
                </c:pt>
                <c:pt idx="771">
                  <c:v>12</c:v>
                </c:pt>
                <c:pt idx="772">
                  <c:v>18</c:v>
                </c:pt>
                <c:pt idx="773">
                  <c:v>10</c:v>
                </c:pt>
                <c:pt idx="774">
                  <c:v>20</c:v>
                </c:pt>
                <c:pt idx="775">
                  <c:v>10</c:v>
                </c:pt>
                <c:pt idx="776">
                  <c:v>15</c:v>
                </c:pt>
                <c:pt idx="777">
                  <c:v>20</c:v>
                </c:pt>
                <c:pt idx="778">
                  <c:v>12</c:v>
                </c:pt>
                <c:pt idx="779">
                  <c:v>18</c:v>
                </c:pt>
                <c:pt idx="780">
                  <c:v>14</c:v>
                </c:pt>
                <c:pt idx="781">
                  <c:v>10</c:v>
                </c:pt>
                <c:pt idx="782">
                  <c:v>15</c:v>
                </c:pt>
                <c:pt idx="783">
                  <c:v>10</c:v>
                </c:pt>
                <c:pt idx="784">
                  <c:v>15</c:v>
                </c:pt>
                <c:pt idx="785">
                  <c:v>18</c:v>
                </c:pt>
                <c:pt idx="786">
                  <c:v>10</c:v>
                </c:pt>
                <c:pt idx="787">
                  <c:v>15</c:v>
                </c:pt>
                <c:pt idx="788">
                  <c:v>12</c:v>
                </c:pt>
                <c:pt idx="789">
                  <c:v>9</c:v>
                </c:pt>
                <c:pt idx="790">
                  <c:v>10</c:v>
                </c:pt>
                <c:pt idx="791">
                  <c:v>15</c:v>
                </c:pt>
                <c:pt idx="792">
                  <c:v>12</c:v>
                </c:pt>
                <c:pt idx="793">
                  <c:v>14</c:v>
                </c:pt>
                <c:pt idx="794">
                  <c:v>8</c:v>
                </c:pt>
                <c:pt idx="795">
                  <c:v>11</c:v>
                </c:pt>
                <c:pt idx="796">
                  <c:v>10</c:v>
                </c:pt>
                <c:pt idx="797">
                  <c:v>12</c:v>
                </c:pt>
                <c:pt idx="798">
                  <c:v>18</c:v>
                </c:pt>
                <c:pt idx="799">
                  <c:v>10</c:v>
                </c:pt>
                <c:pt idx="800">
                  <c:v>20</c:v>
                </c:pt>
                <c:pt idx="801">
                  <c:v>10</c:v>
                </c:pt>
                <c:pt idx="802">
                  <c:v>15</c:v>
                </c:pt>
                <c:pt idx="803">
                  <c:v>20</c:v>
                </c:pt>
                <c:pt idx="804">
                  <c:v>12</c:v>
                </c:pt>
                <c:pt idx="805">
                  <c:v>18</c:v>
                </c:pt>
                <c:pt idx="806">
                  <c:v>14</c:v>
                </c:pt>
                <c:pt idx="807">
                  <c:v>10</c:v>
                </c:pt>
                <c:pt idx="808">
                  <c:v>15</c:v>
                </c:pt>
                <c:pt idx="809">
                  <c:v>10</c:v>
                </c:pt>
                <c:pt idx="810">
                  <c:v>15</c:v>
                </c:pt>
                <c:pt idx="811">
                  <c:v>18</c:v>
                </c:pt>
                <c:pt idx="812">
                  <c:v>10</c:v>
                </c:pt>
                <c:pt idx="813">
                  <c:v>15</c:v>
                </c:pt>
                <c:pt idx="814">
                  <c:v>12</c:v>
                </c:pt>
                <c:pt idx="815">
                  <c:v>9</c:v>
                </c:pt>
                <c:pt idx="816">
                  <c:v>10</c:v>
                </c:pt>
                <c:pt idx="817">
                  <c:v>15</c:v>
                </c:pt>
                <c:pt idx="818">
                  <c:v>11</c:v>
                </c:pt>
                <c:pt idx="819">
                  <c:v>20</c:v>
                </c:pt>
                <c:pt idx="820">
                  <c:v>18</c:v>
                </c:pt>
                <c:pt idx="821">
                  <c:v>12</c:v>
                </c:pt>
                <c:pt idx="822">
                  <c:v>14</c:v>
                </c:pt>
                <c:pt idx="823">
                  <c:v>11</c:v>
                </c:pt>
                <c:pt idx="824">
                  <c:v>18</c:v>
                </c:pt>
                <c:pt idx="825">
                  <c:v>22</c:v>
                </c:pt>
                <c:pt idx="826">
                  <c:v>11</c:v>
                </c:pt>
                <c:pt idx="827">
                  <c:v>11</c:v>
                </c:pt>
                <c:pt idx="828">
                  <c:v>11</c:v>
                </c:pt>
                <c:pt idx="829">
                  <c:v>22</c:v>
                </c:pt>
                <c:pt idx="830">
                  <c:v>18</c:v>
                </c:pt>
                <c:pt idx="831">
                  <c:v>14</c:v>
                </c:pt>
                <c:pt idx="832">
                  <c:v>11</c:v>
                </c:pt>
                <c:pt idx="833">
                  <c:v>20</c:v>
                </c:pt>
                <c:pt idx="834">
                  <c:v>18</c:v>
                </c:pt>
                <c:pt idx="835">
                  <c:v>12</c:v>
                </c:pt>
                <c:pt idx="836">
                  <c:v>14</c:v>
                </c:pt>
                <c:pt idx="837">
                  <c:v>11</c:v>
                </c:pt>
                <c:pt idx="838">
                  <c:v>18</c:v>
                </c:pt>
                <c:pt idx="839">
                  <c:v>22</c:v>
                </c:pt>
                <c:pt idx="840">
                  <c:v>11</c:v>
                </c:pt>
                <c:pt idx="841">
                  <c:v>11</c:v>
                </c:pt>
                <c:pt idx="842">
                  <c:v>11</c:v>
                </c:pt>
                <c:pt idx="843">
                  <c:v>22</c:v>
                </c:pt>
                <c:pt idx="844">
                  <c:v>18</c:v>
                </c:pt>
                <c:pt idx="845">
                  <c:v>14</c:v>
                </c:pt>
                <c:pt idx="846">
                  <c:v>11</c:v>
                </c:pt>
                <c:pt idx="847">
                  <c:v>20</c:v>
                </c:pt>
                <c:pt idx="848">
                  <c:v>18</c:v>
                </c:pt>
                <c:pt idx="849">
                  <c:v>12</c:v>
                </c:pt>
                <c:pt idx="850">
                  <c:v>14</c:v>
                </c:pt>
                <c:pt idx="851">
                  <c:v>11</c:v>
                </c:pt>
                <c:pt idx="852">
                  <c:v>18</c:v>
                </c:pt>
                <c:pt idx="853">
                  <c:v>22</c:v>
                </c:pt>
                <c:pt idx="854">
                  <c:v>11</c:v>
                </c:pt>
                <c:pt idx="855">
                  <c:v>11</c:v>
                </c:pt>
                <c:pt idx="856">
                  <c:v>11</c:v>
                </c:pt>
                <c:pt idx="857">
                  <c:v>22</c:v>
                </c:pt>
                <c:pt idx="858">
                  <c:v>18</c:v>
                </c:pt>
                <c:pt idx="859">
                  <c:v>14</c:v>
                </c:pt>
                <c:pt idx="860">
                  <c:v>11</c:v>
                </c:pt>
                <c:pt idx="861">
                  <c:v>20</c:v>
                </c:pt>
                <c:pt idx="862">
                  <c:v>18</c:v>
                </c:pt>
                <c:pt idx="863">
                  <c:v>12</c:v>
                </c:pt>
                <c:pt idx="864">
                  <c:v>14</c:v>
                </c:pt>
                <c:pt idx="865">
                  <c:v>11</c:v>
                </c:pt>
                <c:pt idx="866">
                  <c:v>18</c:v>
                </c:pt>
                <c:pt idx="867">
                  <c:v>22</c:v>
                </c:pt>
                <c:pt idx="868">
                  <c:v>11</c:v>
                </c:pt>
                <c:pt idx="869">
                  <c:v>11</c:v>
                </c:pt>
                <c:pt idx="870">
                  <c:v>11</c:v>
                </c:pt>
                <c:pt idx="871">
                  <c:v>22</c:v>
                </c:pt>
                <c:pt idx="872">
                  <c:v>18</c:v>
                </c:pt>
                <c:pt idx="873">
                  <c:v>14</c:v>
                </c:pt>
                <c:pt idx="874">
                  <c:v>11</c:v>
                </c:pt>
                <c:pt idx="875">
                  <c:v>20</c:v>
                </c:pt>
                <c:pt idx="876">
                  <c:v>18</c:v>
                </c:pt>
                <c:pt idx="877">
                  <c:v>12</c:v>
                </c:pt>
                <c:pt idx="878">
                  <c:v>14</c:v>
                </c:pt>
                <c:pt idx="879">
                  <c:v>11</c:v>
                </c:pt>
                <c:pt idx="880">
                  <c:v>18</c:v>
                </c:pt>
                <c:pt idx="881">
                  <c:v>22</c:v>
                </c:pt>
                <c:pt idx="882">
                  <c:v>11</c:v>
                </c:pt>
                <c:pt idx="883">
                  <c:v>11</c:v>
                </c:pt>
                <c:pt idx="884">
                  <c:v>11</c:v>
                </c:pt>
                <c:pt idx="885">
                  <c:v>22</c:v>
                </c:pt>
                <c:pt idx="886">
                  <c:v>18</c:v>
                </c:pt>
                <c:pt idx="887">
                  <c:v>14</c:v>
                </c:pt>
                <c:pt idx="888">
                  <c:v>11</c:v>
                </c:pt>
                <c:pt idx="889">
                  <c:v>20</c:v>
                </c:pt>
                <c:pt idx="890">
                  <c:v>18</c:v>
                </c:pt>
                <c:pt idx="891">
                  <c:v>12</c:v>
                </c:pt>
                <c:pt idx="892">
                  <c:v>14</c:v>
                </c:pt>
                <c:pt idx="893">
                  <c:v>11</c:v>
                </c:pt>
                <c:pt idx="894">
                  <c:v>18</c:v>
                </c:pt>
                <c:pt idx="895">
                  <c:v>22</c:v>
                </c:pt>
                <c:pt idx="896">
                  <c:v>11</c:v>
                </c:pt>
                <c:pt idx="897">
                  <c:v>11</c:v>
                </c:pt>
                <c:pt idx="898">
                  <c:v>11</c:v>
                </c:pt>
                <c:pt idx="899">
                  <c:v>22</c:v>
                </c:pt>
                <c:pt idx="900">
                  <c:v>18</c:v>
                </c:pt>
                <c:pt idx="901">
                  <c:v>14</c:v>
                </c:pt>
                <c:pt idx="902">
                  <c:v>11</c:v>
                </c:pt>
                <c:pt idx="903">
                  <c:v>20</c:v>
                </c:pt>
                <c:pt idx="904">
                  <c:v>18</c:v>
                </c:pt>
                <c:pt idx="905">
                  <c:v>12</c:v>
                </c:pt>
                <c:pt idx="906">
                  <c:v>14</c:v>
                </c:pt>
                <c:pt idx="907">
                  <c:v>11</c:v>
                </c:pt>
                <c:pt idx="908">
                  <c:v>18</c:v>
                </c:pt>
                <c:pt idx="909">
                  <c:v>22</c:v>
                </c:pt>
                <c:pt idx="910">
                  <c:v>11</c:v>
                </c:pt>
                <c:pt idx="911">
                  <c:v>11</c:v>
                </c:pt>
                <c:pt idx="912">
                  <c:v>11</c:v>
                </c:pt>
                <c:pt idx="913">
                  <c:v>22</c:v>
                </c:pt>
                <c:pt idx="914">
                  <c:v>18</c:v>
                </c:pt>
                <c:pt idx="915">
                  <c:v>14</c:v>
                </c:pt>
                <c:pt idx="916">
                  <c:v>11</c:v>
                </c:pt>
                <c:pt idx="917">
                  <c:v>20</c:v>
                </c:pt>
                <c:pt idx="918">
                  <c:v>18</c:v>
                </c:pt>
                <c:pt idx="919">
                  <c:v>12</c:v>
                </c:pt>
                <c:pt idx="920">
                  <c:v>14</c:v>
                </c:pt>
                <c:pt idx="921">
                  <c:v>11</c:v>
                </c:pt>
                <c:pt idx="922">
                  <c:v>18</c:v>
                </c:pt>
                <c:pt idx="923">
                  <c:v>22</c:v>
                </c:pt>
                <c:pt idx="924">
                  <c:v>11</c:v>
                </c:pt>
                <c:pt idx="925">
                  <c:v>11</c:v>
                </c:pt>
                <c:pt idx="926">
                  <c:v>11</c:v>
                </c:pt>
                <c:pt idx="927">
                  <c:v>22</c:v>
                </c:pt>
                <c:pt idx="928">
                  <c:v>18</c:v>
                </c:pt>
                <c:pt idx="929">
                  <c:v>14</c:v>
                </c:pt>
                <c:pt idx="930">
                  <c:v>11</c:v>
                </c:pt>
                <c:pt idx="931">
                  <c:v>20</c:v>
                </c:pt>
                <c:pt idx="932">
                  <c:v>18</c:v>
                </c:pt>
                <c:pt idx="933">
                  <c:v>12</c:v>
                </c:pt>
                <c:pt idx="934">
                  <c:v>14</c:v>
                </c:pt>
                <c:pt idx="935">
                  <c:v>11</c:v>
                </c:pt>
                <c:pt idx="936">
                  <c:v>18</c:v>
                </c:pt>
                <c:pt idx="937">
                  <c:v>22</c:v>
                </c:pt>
                <c:pt idx="938">
                  <c:v>11</c:v>
                </c:pt>
                <c:pt idx="939">
                  <c:v>11</c:v>
                </c:pt>
                <c:pt idx="940">
                  <c:v>11</c:v>
                </c:pt>
                <c:pt idx="941">
                  <c:v>22</c:v>
                </c:pt>
                <c:pt idx="942">
                  <c:v>18</c:v>
                </c:pt>
                <c:pt idx="943">
                  <c:v>14</c:v>
                </c:pt>
                <c:pt idx="944">
                  <c:v>11</c:v>
                </c:pt>
                <c:pt idx="945">
                  <c:v>20</c:v>
                </c:pt>
                <c:pt idx="946">
                  <c:v>18</c:v>
                </c:pt>
                <c:pt idx="947">
                  <c:v>12</c:v>
                </c:pt>
                <c:pt idx="948">
                  <c:v>14</c:v>
                </c:pt>
                <c:pt idx="949">
                  <c:v>11</c:v>
                </c:pt>
                <c:pt idx="950">
                  <c:v>18</c:v>
                </c:pt>
                <c:pt idx="951">
                  <c:v>22</c:v>
                </c:pt>
                <c:pt idx="952">
                  <c:v>11</c:v>
                </c:pt>
                <c:pt idx="953">
                  <c:v>11</c:v>
                </c:pt>
                <c:pt idx="954">
                  <c:v>11</c:v>
                </c:pt>
                <c:pt idx="955">
                  <c:v>22</c:v>
                </c:pt>
                <c:pt idx="956">
                  <c:v>18</c:v>
                </c:pt>
                <c:pt idx="957">
                  <c:v>14</c:v>
                </c:pt>
                <c:pt idx="958">
                  <c:v>11</c:v>
                </c:pt>
                <c:pt idx="959">
                  <c:v>20</c:v>
                </c:pt>
                <c:pt idx="960">
                  <c:v>18</c:v>
                </c:pt>
                <c:pt idx="961">
                  <c:v>12</c:v>
                </c:pt>
                <c:pt idx="962">
                  <c:v>14</c:v>
                </c:pt>
                <c:pt idx="963">
                  <c:v>11</c:v>
                </c:pt>
                <c:pt idx="964">
                  <c:v>18</c:v>
                </c:pt>
                <c:pt idx="965">
                  <c:v>22</c:v>
                </c:pt>
                <c:pt idx="966">
                  <c:v>11</c:v>
                </c:pt>
                <c:pt idx="967">
                  <c:v>11</c:v>
                </c:pt>
                <c:pt idx="968">
                  <c:v>11</c:v>
                </c:pt>
                <c:pt idx="969">
                  <c:v>22</c:v>
                </c:pt>
                <c:pt idx="970">
                  <c:v>18</c:v>
                </c:pt>
                <c:pt idx="971">
                  <c:v>14</c:v>
                </c:pt>
                <c:pt idx="972">
                  <c:v>11</c:v>
                </c:pt>
                <c:pt idx="973">
                  <c:v>20</c:v>
                </c:pt>
                <c:pt idx="974">
                  <c:v>18</c:v>
                </c:pt>
                <c:pt idx="975">
                  <c:v>15</c:v>
                </c:pt>
                <c:pt idx="976">
                  <c:v>12</c:v>
                </c:pt>
                <c:pt idx="977">
                  <c:v>15</c:v>
                </c:pt>
                <c:pt idx="978">
                  <c:v>12</c:v>
                </c:pt>
                <c:pt idx="979">
                  <c:v>15</c:v>
                </c:pt>
                <c:pt idx="980">
                  <c:v>12</c:v>
                </c:pt>
                <c:pt idx="981">
                  <c:v>15</c:v>
                </c:pt>
                <c:pt idx="982">
                  <c:v>12</c:v>
                </c:pt>
                <c:pt idx="983">
                  <c:v>15</c:v>
                </c:pt>
                <c:pt idx="984">
                  <c:v>12</c:v>
                </c:pt>
                <c:pt idx="985">
                  <c:v>15</c:v>
                </c:pt>
                <c:pt idx="986">
                  <c:v>12</c:v>
                </c:pt>
                <c:pt idx="987">
                  <c:v>15</c:v>
                </c:pt>
                <c:pt idx="988">
                  <c:v>12</c:v>
                </c:pt>
                <c:pt idx="989">
                  <c:v>15</c:v>
                </c:pt>
                <c:pt idx="990">
                  <c:v>12</c:v>
                </c:pt>
                <c:pt idx="991">
                  <c:v>15</c:v>
                </c:pt>
                <c:pt idx="992">
                  <c:v>12</c:v>
                </c:pt>
                <c:pt idx="993">
                  <c:v>15</c:v>
                </c:pt>
                <c:pt idx="994">
                  <c:v>12</c:v>
                </c:pt>
                <c:pt idx="995">
                  <c:v>15</c:v>
                </c:pt>
                <c:pt idx="996">
                  <c:v>12</c:v>
                </c:pt>
                <c:pt idx="997">
                  <c:v>15</c:v>
                </c:pt>
                <c:pt idx="998">
                  <c:v>12</c:v>
                </c:pt>
              </c:numCache>
            </c:numRef>
          </c:yVal>
          <c:smooth val="0"/>
          <c:extLst>
            <c:ext xmlns:c16="http://schemas.microsoft.com/office/drawing/2014/chart" uri="{C3380CC4-5D6E-409C-BE32-E72D297353CC}">
              <c16:uniqueId val="{00000000-9759-9C45-969F-9EE9635AE260}"/>
            </c:ext>
          </c:extLst>
        </c:ser>
        <c:dLbls>
          <c:showLegendKey val="0"/>
          <c:showVal val="0"/>
          <c:showCatName val="0"/>
          <c:showSerName val="0"/>
          <c:showPercent val="0"/>
          <c:showBubbleSize val="0"/>
        </c:dLbls>
        <c:axId val="1403065136"/>
        <c:axId val="1403649728"/>
      </c:scatterChart>
      <c:valAx>
        <c:axId val="14030651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649728"/>
        <c:crosses val="autoZero"/>
        <c:crossBetween val="midCat"/>
      </c:valAx>
      <c:valAx>
        <c:axId val="1403649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Lead Time (days)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651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'Supply Chain Risk (%)' by 'Revenue Growth Rate out of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Preprocessing'!$U$3:$U$1001</c:f>
              <c:numCache>
                <c:formatCode>General</c:formatCode>
                <c:ptCount val="999"/>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11</c:v>
                </c:pt>
                <c:pt idx="238">
                  <c:v>11</c:v>
                </c:pt>
                <c:pt idx="239">
                  <c:v>11</c:v>
                </c:pt>
                <c:pt idx="240">
                  <c:v>11</c:v>
                </c:pt>
                <c:pt idx="241">
                  <c:v>11</c:v>
                </c:pt>
                <c:pt idx="242">
                  <c:v>11</c:v>
                </c:pt>
                <c:pt idx="243">
                  <c:v>11</c:v>
                </c:pt>
                <c:pt idx="244">
                  <c:v>11</c:v>
                </c:pt>
                <c:pt idx="245">
                  <c:v>11</c:v>
                </c:pt>
                <c:pt idx="246">
                  <c:v>11</c:v>
                </c:pt>
                <c:pt idx="247">
                  <c:v>11</c:v>
                </c:pt>
                <c:pt idx="248">
                  <c:v>11</c:v>
                </c:pt>
                <c:pt idx="249">
                  <c:v>11</c:v>
                </c:pt>
                <c:pt idx="250">
                  <c:v>11</c:v>
                </c:pt>
                <c:pt idx="251">
                  <c:v>11</c:v>
                </c:pt>
                <c:pt idx="252">
                  <c:v>11</c:v>
                </c:pt>
                <c:pt idx="253">
                  <c:v>11</c:v>
                </c:pt>
                <c:pt idx="254">
                  <c:v>11</c:v>
                </c:pt>
                <c:pt idx="255">
                  <c:v>11</c:v>
                </c:pt>
                <c:pt idx="256">
                  <c:v>11</c:v>
                </c:pt>
                <c:pt idx="257">
                  <c:v>11</c:v>
                </c:pt>
                <c:pt idx="258">
                  <c:v>11</c:v>
                </c:pt>
                <c:pt idx="259">
                  <c:v>11</c:v>
                </c:pt>
                <c:pt idx="260">
                  <c:v>11</c:v>
                </c:pt>
                <c:pt idx="261">
                  <c:v>11</c:v>
                </c:pt>
                <c:pt idx="262">
                  <c:v>11</c:v>
                </c:pt>
                <c:pt idx="263">
                  <c:v>11</c:v>
                </c:pt>
                <c:pt idx="264">
                  <c:v>11</c:v>
                </c:pt>
                <c:pt idx="265">
                  <c:v>11</c:v>
                </c:pt>
                <c:pt idx="266">
                  <c:v>11</c:v>
                </c:pt>
                <c:pt idx="267">
                  <c:v>11</c:v>
                </c:pt>
                <c:pt idx="268">
                  <c:v>11</c:v>
                </c:pt>
                <c:pt idx="269">
                  <c:v>11</c:v>
                </c:pt>
                <c:pt idx="270">
                  <c:v>11</c:v>
                </c:pt>
                <c:pt idx="271">
                  <c:v>11</c:v>
                </c:pt>
                <c:pt idx="272">
                  <c:v>11</c:v>
                </c:pt>
                <c:pt idx="273">
                  <c:v>11</c:v>
                </c:pt>
                <c:pt idx="274">
                  <c:v>11</c:v>
                </c:pt>
                <c:pt idx="275">
                  <c:v>11</c:v>
                </c:pt>
                <c:pt idx="276">
                  <c:v>11</c:v>
                </c:pt>
                <c:pt idx="277">
                  <c:v>11</c:v>
                </c:pt>
                <c:pt idx="278">
                  <c:v>11</c:v>
                </c:pt>
                <c:pt idx="279">
                  <c:v>11</c:v>
                </c:pt>
                <c:pt idx="280">
                  <c:v>11</c:v>
                </c:pt>
                <c:pt idx="281">
                  <c:v>11</c:v>
                </c:pt>
                <c:pt idx="282">
                  <c:v>11</c:v>
                </c:pt>
                <c:pt idx="283">
                  <c:v>11</c:v>
                </c:pt>
                <c:pt idx="284">
                  <c:v>11</c:v>
                </c:pt>
                <c:pt idx="285">
                  <c:v>11</c:v>
                </c:pt>
                <c:pt idx="286">
                  <c:v>11</c:v>
                </c:pt>
                <c:pt idx="287">
                  <c:v>11</c:v>
                </c:pt>
                <c:pt idx="288">
                  <c:v>11</c:v>
                </c:pt>
                <c:pt idx="289">
                  <c:v>11</c:v>
                </c:pt>
                <c:pt idx="290">
                  <c:v>11</c:v>
                </c:pt>
                <c:pt idx="291">
                  <c:v>11</c:v>
                </c:pt>
                <c:pt idx="292">
                  <c:v>11</c:v>
                </c:pt>
                <c:pt idx="293">
                  <c:v>11</c:v>
                </c:pt>
                <c:pt idx="294">
                  <c:v>11</c:v>
                </c:pt>
                <c:pt idx="295">
                  <c:v>11</c:v>
                </c:pt>
                <c:pt idx="296">
                  <c:v>11</c:v>
                </c:pt>
                <c:pt idx="297">
                  <c:v>11</c:v>
                </c:pt>
                <c:pt idx="298">
                  <c:v>11</c:v>
                </c:pt>
                <c:pt idx="299">
                  <c:v>11</c:v>
                </c:pt>
                <c:pt idx="300">
                  <c:v>11</c:v>
                </c:pt>
                <c:pt idx="301">
                  <c:v>11</c:v>
                </c:pt>
                <c:pt idx="302">
                  <c:v>11</c:v>
                </c:pt>
                <c:pt idx="303">
                  <c:v>11</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11</c:v>
                </c:pt>
                <c:pt idx="335">
                  <c:v>11</c:v>
                </c:pt>
                <c:pt idx="336">
                  <c:v>11</c:v>
                </c:pt>
                <c:pt idx="337">
                  <c:v>11</c:v>
                </c:pt>
                <c:pt idx="338">
                  <c:v>11</c:v>
                </c:pt>
                <c:pt idx="339">
                  <c:v>11</c:v>
                </c:pt>
                <c:pt idx="340">
                  <c:v>11</c:v>
                </c:pt>
                <c:pt idx="341">
                  <c:v>11</c:v>
                </c:pt>
                <c:pt idx="342">
                  <c:v>11</c:v>
                </c:pt>
                <c:pt idx="343">
                  <c:v>11</c:v>
                </c:pt>
                <c:pt idx="344">
                  <c:v>11</c:v>
                </c:pt>
                <c:pt idx="345">
                  <c:v>11</c:v>
                </c:pt>
                <c:pt idx="346">
                  <c:v>11</c:v>
                </c:pt>
                <c:pt idx="347">
                  <c:v>11</c:v>
                </c:pt>
                <c:pt idx="348">
                  <c:v>11</c:v>
                </c:pt>
                <c:pt idx="349">
                  <c:v>11</c:v>
                </c:pt>
                <c:pt idx="350">
                  <c:v>11</c:v>
                </c:pt>
                <c:pt idx="351">
                  <c:v>11</c:v>
                </c:pt>
                <c:pt idx="352">
                  <c:v>11</c:v>
                </c:pt>
                <c:pt idx="353">
                  <c:v>11</c:v>
                </c:pt>
                <c:pt idx="354">
                  <c:v>11</c:v>
                </c:pt>
                <c:pt idx="355">
                  <c:v>11</c:v>
                </c:pt>
                <c:pt idx="356">
                  <c:v>11</c:v>
                </c:pt>
                <c:pt idx="357">
                  <c:v>11</c:v>
                </c:pt>
                <c:pt idx="358">
                  <c:v>11</c:v>
                </c:pt>
                <c:pt idx="359">
                  <c:v>11</c:v>
                </c:pt>
                <c:pt idx="360">
                  <c:v>11</c:v>
                </c:pt>
                <c:pt idx="361">
                  <c:v>11</c:v>
                </c:pt>
                <c:pt idx="362">
                  <c:v>11</c:v>
                </c:pt>
                <c:pt idx="363">
                  <c:v>11</c:v>
                </c:pt>
                <c:pt idx="364">
                  <c:v>11</c:v>
                </c:pt>
                <c:pt idx="365">
                  <c:v>11</c:v>
                </c:pt>
                <c:pt idx="366">
                  <c:v>11</c:v>
                </c:pt>
                <c:pt idx="367">
                  <c:v>11</c:v>
                </c:pt>
                <c:pt idx="368">
                  <c:v>11</c:v>
                </c:pt>
                <c:pt idx="369">
                  <c:v>11</c:v>
                </c:pt>
                <c:pt idx="370">
                  <c:v>11</c:v>
                </c:pt>
                <c:pt idx="371">
                  <c:v>11</c:v>
                </c:pt>
                <c:pt idx="372">
                  <c:v>11</c:v>
                </c:pt>
                <c:pt idx="373">
                  <c:v>11</c:v>
                </c:pt>
                <c:pt idx="374">
                  <c:v>11</c:v>
                </c:pt>
                <c:pt idx="375">
                  <c:v>11</c:v>
                </c:pt>
                <c:pt idx="376">
                  <c:v>11</c:v>
                </c:pt>
                <c:pt idx="377">
                  <c:v>11</c:v>
                </c:pt>
                <c:pt idx="378">
                  <c:v>11</c:v>
                </c:pt>
                <c:pt idx="379">
                  <c:v>11</c:v>
                </c:pt>
                <c:pt idx="380">
                  <c:v>11</c:v>
                </c:pt>
                <c:pt idx="381">
                  <c:v>11</c:v>
                </c:pt>
                <c:pt idx="382">
                  <c:v>11</c:v>
                </c:pt>
                <c:pt idx="383">
                  <c:v>11</c:v>
                </c:pt>
                <c:pt idx="384">
                  <c:v>11</c:v>
                </c:pt>
                <c:pt idx="385">
                  <c:v>11</c:v>
                </c:pt>
                <c:pt idx="386">
                  <c:v>11</c:v>
                </c:pt>
                <c:pt idx="387">
                  <c:v>11</c:v>
                </c:pt>
                <c:pt idx="388">
                  <c:v>11</c:v>
                </c:pt>
                <c:pt idx="389">
                  <c:v>11</c:v>
                </c:pt>
                <c:pt idx="390">
                  <c:v>11</c:v>
                </c:pt>
                <c:pt idx="391">
                  <c:v>11</c:v>
                </c:pt>
                <c:pt idx="392">
                  <c:v>11</c:v>
                </c:pt>
                <c:pt idx="393">
                  <c:v>11</c:v>
                </c:pt>
                <c:pt idx="394">
                  <c:v>11</c:v>
                </c:pt>
                <c:pt idx="395">
                  <c:v>11</c:v>
                </c:pt>
                <c:pt idx="396">
                  <c:v>11</c:v>
                </c:pt>
                <c:pt idx="397">
                  <c:v>11</c:v>
                </c:pt>
                <c:pt idx="398">
                  <c:v>11</c:v>
                </c:pt>
                <c:pt idx="399">
                  <c:v>11</c:v>
                </c:pt>
                <c:pt idx="400">
                  <c:v>11</c:v>
                </c:pt>
                <c:pt idx="401">
                  <c:v>11</c:v>
                </c:pt>
                <c:pt idx="402">
                  <c:v>11</c:v>
                </c:pt>
                <c:pt idx="403">
                  <c:v>11</c:v>
                </c:pt>
                <c:pt idx="404">
                  <c:v>11</c:v>
                </c:pt>
                <c:pt idx="405">
                  <c:v>11</c:v>
                </c:pt>
                <c:pt idx="406">
                  <c:v>11</c:v>
                </c:pt>
                <c:pt idx="407">
                  <c:v>11</c:v>
                </c:pt>
                <c:pt idx="408">
                  <c:v>11</c:v>
                </c:pt>
                <c:pt idx="409">
                  <c:v>11</c:v>
                </c:pt>
                <c:pt idx="410">
                  <c:v>11</c:v>
                </c:pt>
                <c:pt idx="411">
                  <c:v>11</c:v>
                </c:pt>
                <c:pt idx="412">
                  <c:v>11</c:v>
                </c:pt>
                <c:pt idx="413">
                  <c:v>11</c:v>
                </c:pt>
                <c:pt idx="414">
                  <c:v>11</c:v>
                </c:pt>
                <c:pt idx="415">
                  <c:v>11</c:v>
                </c:pt>
                <c:pt idx="416">
                  <c:v>11</c:v>
                </c:pt>
                <c:pt idx="417">
                  <c:v>11</c:v>
                </c:pt>
                <c:pt idx="418">
                  <c:v>11</c:v>
                </c:pt>
                <c:pt idx="419">
                  <c:v>11</c:v>
                </c:pt>
                <c:pt idx="420">
                  <c:v>11</c:v>
                </c:pt>
                <c:pt idx="421">
                  <c:v>11</c:v>
                </c:pt>
                <c:pt idx="422">
                  <c:v>11</c:v>
                </c:pt>
                <c:pt idx="423">
                  <c:v>11</c:v>
                </c:pt>
                <c:pt idx="424">
                  <c:v>11</c:v>
                </c:pt>
                <c:pt idx="425">
                  <c:v>11</c:v>
                </c:pt>
                <c:pt idx="426">
                  <c:v>11</c:v>
                </c:pt>
                <c:pt idx="427">
                  <c:v>11</c:v>
                </c:pt>
                <c:pt idx="428">
                  <c:v>11</c:v>
                </c:pt>
                <c:pt idx="429">
                  <c:v>11</c:v>
                </c:pt>
                <c:pt idx="430">
                  <c:v>11</c:v>
                </c:pt>
                <c:pt idx="431">
                  <c:v>11</c:v>
                </c:pt>
                <c:pt idx="432">
                  <c:v>11</c:v>
                </c:pt>
                <c:pt idx="433">
                  <c:v>11</c:v>
                </c:pt>
                <c:pt idx="434">
                  <c:v>11</c:v>
                </c:pt>
                <c:pt idx="435">
                  <c:v>11</c:v>
                </c:pt>
                <c:pt idx="436">
                  <c:v>11</c:v>
                </c:pt>
                <c:pt idx="437">
                  <c:v>11</c:v>
                </c:pt>
                <c:pt idx="438">
                  <c:v>11</c:v>
                </c:pt>
                <c:pt idx="439">
                  <c:v>11</c:v>
                </c:pt>
                <c:pt idx="440">
                  <c:v>11</c:v>
                </c:pt>
                <c:pt idx="441">
                  <c:v>11</c:v>
                </c:pt>
                <c:pt idx="442">
                  <c:v>11</c:v>
                </c:pt>
                <c:pt idx="443">
                  <c:v>11</c:v>
                </c:pt>
                <c:pt idx="444">
                  <c:v>11</c:v>
                </c:pt>
                <c:pt idx="445">
                  <c:v>11</c:v>
                </c:pt>
                <c:pt idx="446">
                  <c:v>11</c:v>
                </c:pt>
                <c:pt idx="447">
                  <c:v>11</c:v>
                </c:pt>
                <c:pt idx="448">
                  <c:v>11</c:v>
                </c:pt>
                <c:pt idx="449">
                  <c:v>11</c:v>
                </c:pt>
                <c:pt idx="450">
                  <c:v>11</c:v>
                </c:pt>
                <c:pt idx="451">
                  <c:v>11</c:v>
                </c:pt>
                <c:pt idx="452">
                  <c:v>11</c:v>
                </c:pt>
                <c:pt idx="453">
                  <c:v>11</c:v>
                </c:pt>
                <c:pt idx="454">
                  <c:v>11</c:v>
                </c:pt>
                <c:pt idx="455">
                  <c:v>11</c:v>
                </c:pt>
                <c:pt idx="456">
                  <c:v>11</c:v>
                </c:pt>
                <c:pt idx="457">
                  <c:v>11</c:v>
                </c:pt>
                <c:pt idx="458">
                  <c:v>11</c:v>
                </c:pt>
                <c:pt idx="459">
                  <c:v>11</c:v>
                </c:pt>
                <c:pt idx="460">
                  <c:v>11</c:v>
                </c:pt>
                <c:pt idx="461">
                  <c:v>11</c:v>
                </c:pt>
                <c:pt idx="462">
                  <c:v>11</c:v>
                </c:pt>
                <c:pt idx="463">
                  <c:v>11</c:v>
                </c:pt>
                <c:pt idx="464">
                  <c:v>11</c:v>
                </c:pt>
                <c:pt idx="465">
                  <c:v>11</c:v>
                </c:pt>
                <c:pt idx="466">
                  <c:v>11</c:v>
                </c:pt>
                <c:pt idx="467">
                  <c:v>11</c:v>
                </c:pt>
                <c:pt idx="468">
                  <c:v>11</c:v>
                </c:pt>
                <c:pt idx="469">
                  <c:v>11</c:v>
                </c:pt>
                <c:pt idx="470">
                  <c:v>11</c:v>
                </c:pt>
                <c:pt idx="471">
                  <c:v>11</c:v>
                </c:pt>
                <c:pt idx="472">
                  <c:v>11</c:v>
                </c:pt>
                <c:pt idx="473">
                  <c:v>11</c:v>
                </c:pt>
                <c:pt idx="474">
                  <c:v>11</c:v>
                </c:pt>
                <c:pt idx="475">
                  <c:v>11</c:v>
                </c:pt>
                <c:pt idx="476">
                  <c:v>11</c:v>
                </c:pt>
                <c:pt idx="477">
                  <c:v>11</c:v>
                </c:pt>
                <c:pt idx="478">
                  <c:v>11</c:v>
                </c:pt>
                <c:pt idx="479">
                  <c:v>11</c:v>
                </c:pt>
                <c:pt idx="480">
                  <c:v>11</c:v>
                </c:pt>
                <c:pt idx="481">
                  <c:v>11</c:v>
                </c:pt>
                <c:pt idx="482">
                  <c:v>11</c:v>
                </c:pt>
                <c:pt idx="483">
                  <c:v>11</c:v>
                </c:pt>
                <c:pt idx="484">
                  <c:v>11</c:v>
                </c:pt>
                <c:pt idx="485">
                  <c:v>11</c:v>
                </c:pt>
                <c:pt idx="486">
                  <c:v>11</c:v>
                </c:pt>
                <c:pt idx="487">
                  <c:v>11</c:v>
                </c:pt>
                <c:pt idx="488">
                  <c:v>11</c:v>
                </c:pt>
                <c:pt idx="489">
                  <c:v>11</c:v>
                </c:pt>
                <c:pt idx="490">
                  <c:v>11</c:v>
                </c:pt>
                <c:pt idx="491">
                  <c:v>11</c:v>
                </c:pt>
                <c:pt idx="492">
                  <c:v>11</c:v>
                </c:pt>
                <c:pt idx="493">
                  <c:v>11</c:v>
                </c:pt>
                <c:pt idx="494">
                  <c:v>11</c:v>
                </c:pt>
                <c:pt idx="495">
                  <c:v>11</c:v>
                </c:pt>
                <c:pt idx="496">
                  <c:v>11</c:v>
                </c:pt>
                <c:pt idx="497">
                  <c:v>11</c:v>
                </c:pt>
                <c:pt idx="498">
                  <c:v>11</c:v>
                </c:pt>
                <c:pt idx="499">
                  <c:v>11</c:v>
                </c:pt>
                <c:pt idx="500">
                  <c:v>11</c:v>
                </c:pt>
                <c:pt idx="501">
                  <c:v>11</c:v>
                </c:pt>
                <c:pt idx="502">
                  <c:v>11</c:v>
                </c:pt>
                <c:pt idx="503">
                  <c:v>11</c:v>
                </c:pt>
                <c:pt idx="504">
                  <c:v>11</c:v>
                </c:pt>
                <c:pt idx="505">
                  <c:v>11</c:v>
                </c:pt>
                <c:pt idx="506">
                  <c:v>11</c:v>
                </c:pt>
                <c:pt idx="507">
                  <c:v>11</c:v>
                </c:pt>
                <c:pt idx="508">
                  <c:v>11</c:v>
                </c:pt>
                <c:pt idx="509">
                  <c:v>11</c:v>
                </c:pt>
                <c:pt idx="510">
                  <c:v>11</c:v>
                </c:pt>
                <c:pt idx="511">
                  <c:v>11</c:v>
                </c:pt>
                <c:pt idx="512">
                  <c:v>11</c:v>
                </c:pt>
                <c:pt idx="513">
                  <c:v>11</c:v>
                </c:pt>
                <c:pt idx="514">
                  <c:v>11</c:v>
                </c:pt>
                <c:pt idx="515">
                  <c:v>11</c:v>
                </c:pt>
                <c:pt idx="516">
                  <c:v>11</c:v>
                </c:pt>
                <c:pt idx="517">
                  <c:v>11</c:v>
                </c:pt>
                <c:pt idx="518">
                  <c:v>11</c:v>
                </c:pt>
                <c:pt idx="519">
                  <c:v>11</c:v>
                </c:pt>
                <c:pt idx="520">
                  <c:v>11</c:v>
                </c:pt>
                <c:pt idx="521">
                  <c:v>11</c:v>
                </c:pt>
                <c:pt idx="522">
                  <c:v>11</c:v>
                </c:pt>
                <c:pt idx="523">
                  <c:v>11</c:v>
                </c:pt>
                <c:pt idx="524">
                  <c:v>11</c:v>
                </c:pt>
                <c:pt idx="525">
                  <c:v>11</c:v>
                </c:pt>
                <c:pt idx="526">
                  <c:v>11</c:v>
                </c:pt>
                <c:pt idx="527">
                  <c:v>10</c:v>
                </c:pt>
                <c:pt idx="528">
                  <c:v>10</c:v>
                </c:pt>
                <c:pt idx="529">
                  <c:v>10</c:v>
                </c:pt>
                <c:pt idx="530">
                  <c:v>10</c:v>
                </c:pt>
                <c:pt idx="531">
                  <c:v>10</c:v>
                </c:pt>
                <c:pt idx="532">
                  <c:v>10</c:v>
                </c:pt>
                <c:pt idx="533">
                  <c:v>10</c:v>
                </c:pt>
                <c:pt idx="534">
                  <c:v>10</c:v>
                </c:pt>
                <c:pt idx="535">
                  <c:v>10</c:v>
                </c:pt>
                <c:pt idx="536">
                  <c:v>10</c:v>
                </c:pt>
                <c:pt idx="537">
                  <c:v>10</c:v>
                </c:pt>
                <c:pt idx="538">
                  <c:v>10</c:v>
                </c:pt>
                <c:pt idx="539">
                  <c:v>10</c:v>
                </c:pt>
                <c:pt idx="540">
                  <c:v>10</c:v>
                </c:pt>
                <c:pt idx="541">
                  <c:v>10</c:v>
                </c:pt>
                <c:pt idx="542">
                  <c:v>10</c:v>
                </c:pt>
                <c:pt idx="543">
                  <c:v>10</c:v>
                </c:pt>
                <c:pt idx="544">
                  <c:v>10</c:v>
                </c:pt>
                <c:pt idx="545">
                  <c:v>10</c:v>
                </c:pt>
                <c:pt idx="546">
                  <c:v>10</c:v>
                </c:pt>
                <c:pt idx="547">
                  <c:v>10</c:v>
                </c:pt>
                <c:pt idx="548">
                  <c:v>10</c:v>
                </c:pt>
                <c:pt idx="549">
                  <c:v>10</c:v>
                </c:pt>
                <c:pt idx="550">
                  <c:v>10</c:v>
                </c:pt>
                <c:pt idx="551">
                  <c:v>10</c:v>
                </c:pt>
                <c:pt idx="552">
                  <c:v>10</c:v>
                </c:pt>
                <c:pt idx="553">
                  <c:v>10</c:v>
                </c:pt>
                <c:pt idx="554">
                  <c:v>10</c:v>
                </c:pt>
                <c:pt idx="555">
                  <c:v>10</c:v>
                </c:pt>
                <c:pt idx="556">
                  <c:v>10</c:v>
                </c:pt>
                <c:pt idx="557">
                  <c:v>10</c:v>
                </c:pt>
                <c:pt idx="558">
                  <c:v>10</c:v>
                </c:pt>
                <c:pt idx="559">
                  <c:v>10</c:v>
                </c:pt>
                <c:pt idx="560">
                  <c:v>10</c:v>
                </c:pt>
                <c:pt idx="561">
                  <c:v>10</c:v>
                </c:pt>
                <c:pt idx="562">
                  <c:v>10</c:v>
                </c:pt>
                <c:pt idx="563">
                  <c:v>10</c:v>
                </c:pt>
                <c:pt idx="564">
                  <c:v>10</c:v>
                </c:pt>
                <c:pt idx="565">
                  <c:v>10</c:v>
                </c:pt>
                <c:pt idx="566">
                  <c:v>10</c:v>
                </c:pt>
                <c:pt idx="567">
                  <c:v>10</c:v>
                </c:pt>
                <c:pt idx="568">
                  <c:v>10</c:v>
                </c:pt>
                <c:pt idx="569">
                  <c:v>10</c:v>
                </c:pt>
                <c:pt idx="570">
                  <c:v>10</c:v>
                </c:pt>
                <c:pt idx="571">
                  <c:v>10</c:v>
                </c:pt>
                <c:pt idx="572">
                  <c:v>10</c:v>
                </c:pt>
                <c:pt idx="573">
                  <c:v>10</c:v>
                </c:pt>
                <c:pt idx="574">
                  <c:v>10</c:v>
                </c:pt>
                <c:pt idx="575">
                  <c:v>10</c:v>
                </c:pt>
                <c:pt idx="576">
                  <c:v>10</c:v>
                </c:pt>
                <c:pt idx="577">
                  <c:v>10</c:v>
                </c:pt>
                <c:pt idx="578">
                  <c:v>10</c:v>
                </c:pt>
                <c:pt idx="579">
                  <c:v>10</c:v>
                </c:pt>
                <c:pt idx="580">
                  <c:v>10</c:v>
                </c:pt>
                <c:pt idx="581">
                  <c:v>10</c:v>
                </c:pt>
                <c:pt idx="582">
                  <c:v>10</c:v>
                </c:pt>
                <c:pt idx="583">
                  <c:v>10</c:v>
                </c:pt>
                <c:pt idx="584">
                  <c:v>10</c:v>
                </c:pt>
                <c:pt idx="585">
                  <c:v>10</c:v>
                </c:pt>
                <c:pt idx="586">
                  <c:v>10</c:v>
                </c:pt>
                <c:pt idx="587">
                  <c:v>10</c:v>
                </c:pt>
                <c:pt idx="588">
                  <c:v>10</c:v>
                </c:pt>
                <c:pt idx="589">
                  <c:v>10</c:v>
                </c:pt>
                <c:pt idx="590">
                  <c:v>10</c:v>
                </c:pt>
                <c:pt idx="591">
                  <c:v>10</c:v>
                </c:pt>
                <c:pt idx="592">
                  <c:v>10</c:v>
                </c:pt>
                <c:pt idx="593">
                  <c:v>10</c:v>
                </c:pt>
                <c:pt idx="594">
                  <c:v>10</c:v>
                </c:pt>
                <c:pt idx="595">
                  <c:v>10</c:v>
                </c:pt>
                <c:pt idx="596">
                  <c:v>10</c:v>
                </c:pt>
                <c:pt idx="597">
                  <c:v>10</c:v>
                </c:pt>
                <c:pt idx="598">
                  <c:v>10</c:v>
                </c:pt>
                <c:pt idx="599">
                  <c:v>10</c:v>
                </c:pt>
                <c:pt idx="600">
                  <c:v>10</c:v>
                </c:pt>
                <c:pt idx="601">
                  <c:v>10</c:v>
                </c:pt>
                <c:pt idx="602">
                  <c:v>10</c:v>
                </c:pt>
                <c:pt idx="603">
                  <c:v>10</c:v>
                </c:pt>
                <c:pt idx="604">
                  <c:v>10</c:v>
                </c:pt>
                <c:pt idx="605">
                  <c:v>10</c:v>
                </c:pt>
                <c:pt idx="606">
                  <c:v>10</c:v>
                </c:pt>
                <c:pt idx="607">
                  <c:v>10</c:v>
                </c:pt>
                <c:pt idx="608">
                  <c:v>10</c:v>
                </c:pt>
                <c:pt idx="609">
                  <c:v>10</c:v>
                </c:pt>
                <c:pt idx="610">
                  <c:v>10</c:v>
                </c:pt>
                <c:pt idx="611">
                  <c:v>10</c:v>
                </c:pt>
                <c:pt idx="612">
                  <c:v>10</c:v>
                </c:pt>
                <c:pt idx="613">
                  <c:v>10</c:v>
                </c:pt>
                <c:pt idx="614">
                  <c:v>10</c:v>
                </c:pt>
                <c:pt idx="615">
                  <c:v>10</c:v>
                </c:pt>
                <c:pt idx="616">
                  <c:v>10</c:v>
                </c:pt>
                <c:pt idx="617">
                  <c:v>10</c:v>
                </c:pt>
                <c:pt idx="618">
                  <c:v>10</c:v>
                </c:pt>
                <c:pt idx="619">
                  <c:v>10</c:v>
                </c:pt>
                <c:pt idx="620">
                  <c:v>10</c:v>
                </c:pt>
                <c:pt idx="621">
                  <c:v>10</c:v>
                </c:pt>
                <c:pt idx="622">
                  <c:v>10</c:v>
                </c:pt>
                <c:pt idx="623">
                  <c:v>10</c:v>
                </c:pt>
                <c:pt idx="624">
                  <c:v>10</c:v>
                </c:pt>
                <c:pt idx="625">
                  <c:v>10</c:v>
                </c:pt>
                <c:pt idx="626">
                  <c:v>10</c:v>
                </c:pt>
                <c:pt idx="627">
                  <c:v>10</c:v>
                </c:pt>
                <c:pt idx="628">
                  <c:v>10</c:v>
                </c:pt>
                <c:pt idx="629">
                  <c:v>10</c:v>
                </c:pt>
                <c:pt idx="630">
                  <c:v>10</c:v>
                </c:pt>
                <c:pt idx="631">
                  <c:v>10</c:v>
                </c:pt>
                <c:pt idx="632">
                  <c:v>10</c:v>
                </c:pt>
                <c:pt idx="633">
                  <c:v>10</c:v>
                </c:pt>
                <c:pt idx="634">
                  <c:v>10</c:v>
                </c:pt>
                <c:pt idx="635">
                  <c:v>10</c:v>
                </c:pt>
                <c:pt idx="636">
                  <c:v>10</c:v>
                </c:pt>
                <c:pt idx="637">
                  <c:v>10</c:v>
                </c:pt>
                <c:pt idx="638">
                  <c:v>10</c:v>
                </c:pt>
                <c:pt idx="639">
                  <c:v>10</c:v>
                </c:pt>
                <c:pt idx="640">
                  <c:v>10</c:v>
                </c:pt>
                <c:pt idx="641">
                  <c:v>10</c:v>
                </c:pt>
                <c:pt idx="642">
                  <c:v>10</c:v>
                </c:pt>
                <c:pt idx="643">
                  <c:v>10</c:v>
                </c:pt>
                <c:pt idx="644">
                  <c:v>10</c:v>
                </c:pt>
                <c:pt idx="645">
                  <c:v>10</c:v>
                </c:pt>
                <c:pt idx="646">
                  <c:v>10</c:v>
                </c:pt>
                <c:pt idx="647">
                  <c:v>10</c:v>
                </c:pt>
                <c:pt idx="648">
                  <c:v>10</c:v>
                </c:pt>
                <c:pt idx="649">
                  <c:v>10</c:v>
                </c:pt>
                <c:pt idx="650">
                  <c:v>10</c:v>
                </c:pt>
                <c:pt idx="651">
                  <c:v>10</c:v>
                </c:pt>
                <c:pt idx="652">
                  <c:v>10</c:v>
                </c:pt>
                <c:pt idx="653">
                  <c:v>10</c:v>
                </c:pt>
                <c:pt idx="654">
                  <c:v>10</c:v>
                </c:pt>
                <c:pt idx="655">
                  <c:v>10</c:v>
                </c:pt>
                <c:pt idx="656">
                  <c:v>10</c:v>
                </c:pt>
                <c:pt idx="657">
                  <c:v>10</c:v>
                </c:pt>
                <c:pt idx="658">
                  <c:v>10</c:v>
                </c:pt>
                <c:pt idx="659">
                  <c:v>10</c:v>
                </c:pt>
                <c:pt idx="660">
                  <c:v>10</c:v>
                </c:pt>
                <c:pt idx="661">
                  <c:v>10</c:v>
                </c:pt>
                <c:pt idx="662">
                  <c:v>10</c:v>
                </c:pt>
                <c:pt idx="663">
                  <c:v>10</c:v>
                </c:pt>
                <c:pt idx="664">
                  <c:v>10</c:v>
                </c:pt>
                <c:pt idx="665">
                  <c:v>10</c:v>
                </c:pt>
                <c:pt idx="666">
                  <c:v>10</c:v>
                </c:pt>
                <c:pt idx="667">
                  <c:v>10</c:v>
                </c:pt>
                <c:pt idx="668">
                  <c:v>10</c:v>
                </c:pt>
                <c:pt idx="669">
                  <c:v>10</c:v>
                </c:pt>
                <c:pt idx="670">
                  <c:v>10</c:v>
                </c:pt>
                <c:pt idx="671">
                  <c:v>10</c:v>
                </c:pt>
                <c:pt idx="672">
                  <c:v>10</c:v>
                </c:pt>
                <c:pt idx="673">
                  <c:v>10</c:v>
                </c:pt>
                <c:pt idx="674">
                  <c:v>10</c:v>
                </c:pt>
                <c:pt idx="675">
                  <c:v>10</c:v>
                </c:pt>
                <c:pt idx="676">
                  <c:v>10</c:v>
                </c:pt>
                <c:pt idx="677">
                  <c:v>10</c:v>
                </c:pt>
                <c:pt idx="678">
                  <c:v>10</c:v>
                </c:pt>
                <c:pt idx="679">
                  <c:v>10</c:v>
                </c:pt>
                <c:pt idx="680">
                  <c:v>10</c:v>
                </c:pt>
                <c:pt idx="681">
                  <c:v>10</c:v>
                </c:pt>
                <c:pt idx="682">
                  <c:v>10</c:v>
                </c:pt>
                <c:pt idx="683">
                  <c:v>10</c:v>
                </c:pt>
                <c:pt idx="684">
                  <c:v>10</c:v>
                </c:pt>
                <c:pt idx="685">
                  <c:v>10</c:v>
                </c:pt>
                <c:pt idx="686">
                  <c:v>10</c:v>
                </c:pt>
                <c:pt idx="687">
                  <c:v>10</c:v>
                </c:pt>
                <c:pt idx="688">
                  <c:v>10</c:v>
                </c:pt>
                <c:pt idx="689">
                  <c:v>10</c:v>
                </c:pt>
                <c:pt idx="690">
                  <c:v>10</c:v>
                </c:pt>
                <c:pt idx="691">
                  <c:v>10</c:v>
                </c:pt>
                <c:pt idx="692">
                  <c:v>10</c:v>
                </c:pt>
                <c:pt idx="693">
                  <c:v>10</c:v>
                </c:pt>
                <c:pt idx="694">
                  <c:v>10</c:v>
                </c:pt>
                <c:pt idx="695">
                  <c:v>10</c:v>
                </c:pt>
                <c:pt idx="696">
                  <c:v>10</c:v>
                </c:pt>
                <c:pt idx="697">
                  <c:v>10</c:v>
                </c:pt>
                <c:pt idx="698">
                  <c:v>10</c:v>
                </c:pt>
                <c:pt idx="699">
                  <c:v>10</c:v>
                </c:pt>
                <c:pt idx="700">
                  <c:v>10</c:v>
                </c:pt>
                <c:pt idx="701">
                  <c:v>10</c:v>
                </c:pt>
                <c:pt idx="702">
                  <c:v>10</c:v>
                </c:pt>
                <c:pt idx="703">
                  <c:v>10</c:v>
                </c:pt>
                <c:pt idx="704">
                  <c:v>10</c:v>
                </c:pt>
                <c:pt idx="705">
                  <c:v>10</c:v>
                </c:pt>
                <c:pt idx="706">
                  <c:v>10</c:v>
                </c:pt>
                <c:pt idx="707">
                  <c:v>10</c:v>
                </c:pt>
                <c:pt idx="708">
                  <c:v>10</c:v>
                </c:pt>
                <c:pt idx="709">
                  <c:v>10</c:v>
                </c:pt>
                <c:pt idx="710">
                  <c:v>10</c:v>
                </c:pt>
                <c:pt idx="711">
                  <c:v>10</c:v>
                </c:pt>
                <c:pt idx="712">
                  <c:v>10</c:v>
                </c:pt>
                <c:pt idx="713">
                  <c:v>10</c:v>
                </c:pt>
                <c:pt idx="714">
                  <c:v>10</c:v>
                </c:pt>
                <c:pt idx="715">
                  <c:v>10</c:v>
                </c:pt>
                <c:pt idx="716">
                  <c:v>10</c:v>
                </c:pt>
                <c:pt idx="717">
                  <c:v>10</c:v>
                </c:pt>
                <c:pt idx="718">
                  <c:v>10</c:v>
                </c:pt>
                <c:pt idx="719">
                  <c:v>10</c:v>
                </c:pt>
                <c:pt idx="720">
                  <c:v>10</c:v>
                </c:pt>
                <c:pt idx="721">
                  <c:v>10</c:v>
                </c:pt>
                <c:pt idx="722">
                  <c:v>10</c:v>
                </c:pt>
                <c:pt idx="723">
                  <c:v>10</c:v>
                </c:pt>
                <c:pt idx="724">
                  <c:v>10</c:v>
                </c:pt>
                <c:pt idx="725">
                  <c:v>10</c:v>
                </c:pt>
                <c:pt idx="726">
                  <c:v>10</c:v>
                </c:pt>
                <c:pt idx="727">
                  <c:v>10</c:v>
                </c:pt>
                <c:pt idx="728">
                  <c:v>10</c:v>
                </c:pt>
                <c:pt idx="729">
                  <c:v>10</c:v>
                </c:pt>
                <c:pt idx="730">
                  <c:v>10</c:v>
                </c:pt>
                <c:pt idx="731">
                  <c:v>10</c:v>
                </c:pt>
                <c:pt idx="732">
                  <c:v>10</c:v>
                </c:pt>
                <c:pt idx="733">
                  <c:v>10</c:v>
                </c:pt>
                <c:pt idx="734">
                  <c:v>10</c:v>
                </c:pt>
                <c:pt idx="735">
                  <c:v>10</c:v>
                </c:pt>
                <c:pt idx="736">
                  <c:v>10</c:v>
                </c:pt>
                <c:pt idx="737">
                  <c:v>10</c:v>
                </c:pt>
                <c:pt idx="738">
                  <c:v>10</c:v>
                </c:pt>
                <c:pt idx="739">
                  <c:v>10</c:v>
                </c:pt>
                <c:pt idx="740">
                  <c:v>10</c:v>
                </c:pt>
                <c:pt idx="741">
                  <c:v>10</c:v>
                </c:pt>
                <c:pt idx="742">
                  <c:v>10</c:v>
                </c:pt>
                <c:pt idx="743">
                  <c:v>10</c:v>
                </c:pt>
                <c:pt idx="744">
                  <c:v>10</c:v>
                </c:pt>
                <c:pt idx="745">
                  <c:v>10</c:v>
                </c:pt>
                <c:pt idx="746">
                  <c:v>10</c:v>
                </c:pt>
                <c:pt idx="747">
                  <c:v>10</c:v>
                </c:pt>
                <c:pt idx="748">
                  <c:v>10</c:v>
                </c:pt>
                <c:pt idx="749">
                  <c:v>10</c:v>
                </c:pt>
                <c:pt idx="750">
                  <c:v>10</c:v>
                </c:pt>
                <c:pt idx="751">
                  <c:v>10</c:v>
                </c:pt>
                <c:pt idx="752">
                  <c:v>10</c:v>
                </c:pt>
                <c:pt idx="753">
                  <c:v>10</c:v>
                </c:pt>
                <c:pt idx="754">
                  <c:v>10</c:v>
                </c:pt>
                <c:pt idx="755">
                  <c:v>10</c:v>
                </c:pt>
                <c:pt idx="756">
                  <c:v>10</c:v>
                </c:pt>
                <c:pt idx="757">
                  <c:v>10</c:v>
                </c:pt>
                <c:pt idx="758">
                  <c:v>10</c:v>
                </c:pt>
                <c:pt idx="759">
                  <c:v>10</c:v>
                </c:pt>
                <c:pt idx="760">
                  <c:v>10</c:v>
                </c:pt>
                <c:pt idx="761">
                  <c:v>10</c:v>
                </c:pt>
                <c:pt idx="762">
                  <c:v>10</c:v>
                </c:pt>
                <c:pt idx="763">
                  <c:v>10</c:v>
                </c:pt>
                <c:pt idx="764">
                  <c:v>10</c:v>
                </c:pt>
                <c:pt idx="765">
                  <c:v>10</c:v>
                </c:pt>
                <c:pt idx="766">
                  <c:v>10</c:v>
                </c:pt>
                <c:pt idx="767">
                  <c:v>10</c:v>
                </c:pt>
                <c:pt idx="768">
                  <c:v>10</c:v>
                </c:pt>
                <c:pt idx="769">
                  <c:v>10</c:v>
                </c:pt>
                <c:pt idx="770">
                  <c:v>10</c:v>
                </c:pt>
                <c:pt idx="771">
                  <c:v>10</c:v>
                </c:pt>
                <c:pt idx="772">
                  <c:v>10</c:v>
                </c:pt>
                <c:pt idx="773">
                  <c:v>10</c:v>
                </c:pt>
                <c:pt idx="774">
                  <c:v>10</c:v>
                </c:pt>
                <c:pt idx="775">
                  <c:v>10</c:v>
                </c:pt>
                <c:pt idx="776">
                  <c:v>10</c:v>
                </c:pt>
                <c:pt idx="777">
                  <c:v>10</c:v>
                </c:pt>
                <c:pt idx="778">
                  <c:v>10</c:v>
                </c:pt>
                <c:pt idx="779">
                  <c:v>10</c:v>
                </c:pt>
                <c:pt idx="780">
                  <c:v>10</c:v>
                </c:pt>
                <c:pt idx="781">
                  <c:v>10</c:v>
                </c:pt>
                <c:pt idx="782">
                  <c:v>10</c:v>
                </c:pt>
                <c:pt idx="783">
                  <c:v>10</c:v>
                </c:pt>
                <c:pt idx="784">
                  <c:v>10</c:v>
                </c:pt>
                <c:pt idx="785">
                  <c:v>10</c:v>
                </c:pt>
                <c:pt idx="786">
                  <c:v>10</c:v>
                </c:pt>
                <c:pt idx="787">
                  <c:v>10</c:v>
                </c:pt>
                <c:pt idx="788">
                  <c:v>10</c:v>
                </c:pt>
                <c:pt idx="789">
                  <c:v>10</c:v>
                </c:pt>
                <c:pt idx="790">
                  <c:v>10</c:v>
                </c:pt>
                <c:pt idx="791">
                  <c:v>10</c:v>
                </c:pt>
                <c:pt idx="792">
                  <c:v>10</c:v>
                </c:pt>
                <c:pt idx="793">
                  <c:v>10</c:v>
                </c:pt>
                <c:pt idx="794">
                  <c:v>10</c:v>
                </c:pt>
                <c:pt idx="795">
                  <c:v>10</c:v>
                </c:pt>
                <c:pt idx="796">
                  <c:v>10</c:v>
                </c:pt>
                <c:pt idx="797">
                  <c:v>10</c:v>
                </c:pt>
                <c:pt idx="798">
                  <c:v>10</c:v>
                </c:pt>
                <c:pt idx="799">
                  <c:v>10</c:v>
                </c:pt>
                <c:pt idx="800">
                  <c:v>10</c:v>
                </c:pt>
                <c:pt idx="801">
                  <c:v>10</c:v>
                </c:pt>
                <c:pt idx="802">
                  <c:v>10</c:v>
                </c:pt>
                <c:pt idx="803">
                  <c:v>10</c:v>
                </c:pt>
                <c:pt idx="804">
                  <c:v>10</c:v>
                </c:pt>
                <c:pt idx="805">
                  <c:v>10</c:v>
                </c:pt>
                <c:pt idx="806">
                  <c:v>10</c:v>
                </c:pt>
                <c:pt idx="807">
                  <c:v>10</c:v>
                </c:pt>
                <c:pt idx="808">
                  <c:v>10</c:v>
                </c:pt>
                <c:pt idx="809">
                  <c:v>10</c:v>
                </c:pt>
                <c:pt idx="810">
                  <c:v>10</c:v>
                </c:pt>
                <c:pt idx="811">
                  <c:v>10</c:v>
                </c:pt>
                <c:pt idx="812">
                  <c:v>10</c:v>
                </c:pt>
                <c:pt idx="813">
                  <c:v>10</c:v>
                </c:pt>
                <c:pt idx="814">
                  <c:v>10</c:v>
                </c:pt>
                <c:pt idx="815">
                  <c:v>10</c:v>
                </c:pt>
                <c:pt idx="816">
                  <c:v>10</c:v>
                </c:pt>
                <c:pt idx="817">
                  <c:v>10</c:v>
                </c:pt>
                <c:pt idx="818">
                  <c:v>9</c:v>
                </c:pt>
                <c:pt idx="819">
                  <c:v>9</c:v>
                </c:pt>
                <c:pt idx="820">
                  <c:v>9</c:v>
                </c:pt>
                <c:pt idx="821">
                  <c:v>9</c:v>
                </c:pt>
                <c:pt idx="822">
                  <c:v>9</c:v>
                </c:pt>
                <c:pt idx="823">
                  <c:v>9</c:v>
                </c:pt>
                <c:pt idx="824">
                  <c:v>9</c:v>
                </c:pt>
                <c:pt idx="825">
                  <c:v>9</c:v>
                </c:pt>
                <c:pt idx="826">
                  <c:v>9</c:v>
                </c:pt>
                <c:pt idx="827">
                  <c:v>9</c:v>
                </c:pt>
                <c:pt idx="828">
                  <c:v>9</c:v>
                </c:pt>
                <c:pt idx="829">
                  <c:v>9</c:v>
                </c:pt>
                <c:pt idx="830">
                  <c:v>9</c:v>
                </c:pt>
                <c:pt idx="831">
                  <c:v>9</c:v>
                </c:pt>
                <c:pt idx="832">
                  <c:v>9</c:v>
                </c:pt>
                <c:pt idx="833">
                  <c:v>9</c:v>
                </c:pt>
                <c:pt idx="834">
                  <c:v>9</c:v>
                </c:pt>
                <c:pt idx="835">
                  <c:v>9</c:v>
                </c:pt>
                <c:pt idx="836">
                  <c:v>9</c:v>
                </c:pt>
                <c:pt idx="837">
                  <c:v>9</c:v>
                </c:pt>
                <c:pt idx="838">
                  <c:v>9</c:v>
                </c:pt>
                <c:pt idx="839">
                  <c:v>9</c:v>
                </c:pt>
                <c:pt idx="840">
                  <c:v>9</c:v>
                </c:pt>
                <c:pt idx="841">
                  <c:v>9</c:v>
                </c:pt>
                <c:pt idx="842">
                  <c:v>9</c:v>
                </c:pt>
                <c:pt idx="843">
                  <c:v>9</c:v>
                </c:pt>
                <c:pt idx="844">
                  <c:v>9</c:v>
                </c:pt>
                <c:pt idx="845">
                  <c:v>9</c:v>
                </c:pt>
                <c:pt idx="846">
                  <c:v>9</c:v>
                </c:pt>
                <c:pt idx="847">
                  <c:v>9</c:v>
                </c:pt>
                <c:pt idx="848">
                  <c:v>9</c:v>
                </c:pt>
                <c:pt idx="849">
                  <c:v>9</c:v>
                </c:pt>
                <c:pt idx="850">
                  <c:v>9</c:v>
                </c:pt>
                <c:pt idx="851">
                  <c:v>9</c:v>
                </c:pt>
                <c:pt idx="852">
                  <c:v>9</c:v>
                </c:pt>
                <c:pt idx="853">
                  <c:v>9</c:v>
                </c:pt>
                <c:pt idx="854">
                  <c:v>9</c:v>
                </c:pt>
                <c:pt idx="855">
                  <c:v>9</c:v>
                </c:pt>
                <c:pt idx="856">
                  <c:v>9</c:v>
                </c:pt>
                <c:pt idx="857">
                  <c:v>9</c:v>
                </c:pt>
                <c:pt idx="858">
                  <c:v>9</c:v>
                </c:pt>
                <c:pt idx="859">
                  <c:v>9</c:v>
                </c:pt>
                <c:pt idx="860">
                  <c:v>9</c:v>
                </c:pt>
                <c:pt idx="861">
                  <c:v>9</c:v>
                </c:pt>
                <c:pt idx="862">
                  <c:v>9</c:v>
                </c:pt>
                <c:pt idx="863">
                  <c:v>9</c:v>
                </c:pt>
                <c:pt idx="864">
                  <c:v>9</c:v>
                </c:pt>
                <c:pt idx="865">
                  <c:v>9</c:v>
                </c:pt>
                <c:pt idx="866">
                  <c:v>9</c:v>
                </c:pt>
                <c:pt idx="867">
                  <c:v>9</c:v>
                </c:pt>
                <c:pt idx="868">
                  <c:v>9</c:v>
                </c:pt>
                <c:pt idx="869">
                  <c:v>9</c:v>
                </c:pt>
                <c:pt idx="870">
                  <c:v>9</c:v>
                </c:pt>
                <c:pt idx="871">
                  <c:v>9</c:v>
                </c:pt>
                <c:pt idx="872">
                  <c:v>9</c:v>
                </c:pt>
                <c:pt idx="873">
                  <c:v>9</c:v>
                </c:pt>
                <c:pt idx="874">
                  <c:v>9</c:v>
                </c:pt>
                <c:pt idx="875">
                  <c:v>9</c:v>
                </c:pt>
                <c:pt idx="876">
                  <c:v>9</c:v>
                </c:pt>
                <c:pt idx="877">
                  <c:v>9</c:v>
                </c:pt>
                <c:pt idx="878">
                  <c:v>9</c:v>
                </c:pt>
                <c:pt idx="879">
                  <c:v>9</c:v>
                </c:pt>
                <c:pt idx="880">
                  <c:v>9</c:v>
                </c:pt>
                <c:pt idx="881">
                  <c:v>9</c:v>
                </c:pt>
                <c:pt idx="882">
                  <c:v>9</c:v>
                </c:pt>
                <c:pt idx="883">
                  <c:v>9</c:v>
                </c:pt>
                <c:pt idx="884">
                  <c:v>9</c:v>
                </c:pt>
                <c:pt idx="885">
                  <c:v>9</c:v>
                </c:pt>
                <c:pt idx="886">
                  <c:v>9</c:v>
                </c:pt>
                <c:pt idx="887">
                  <c:v>9</c:v>
                </c:pt>
                <c:pt idx="888">
                  <c:v>9</c:v>
                </c:pt>
                <c:pt idx="889">
                  <c:v>9</c:v>
                </c:pt>
                <c:pt idx="890">
                  <c:v>9</c:v>
                </c:pt>
                <c:pt idx="891">
                  <c:v>9</c:v>
                </c:pt>
                <c:pt idx="892">
                  <c:v>9</c:v>
                </c:pt>
                <c:pt idx="893">
                  <c:v>9</c:v>
                </c:pt>
                <c:pt idx="894">
                  <c:v>9</c:v>
                </c:pt>
                <c:pt idx="895">
                  <c:v>9</c:v>
                </c:pt>
                <c:pt idx="896">
                  <c:v>9</c:v>
                </c:pt>
                <c:pt idx="897">
                  <c:v>9</c:v>
                </c:pt>
                <c:pt idx="898">
                  <c:v>9</c:v>
                </c:pt>
                <c:pt idx="899">
                  <c:v>9</c:v>
                </c:pt>
                <c:pt idx="900">
                  <c:v>9</c:v>
                </c:pt>
                <c:pt idx="901">
                  <c:v>9</c:v>
                </c:pt>
                <c:pt idx="902">
                  <c:v>9</c:v>
                </c:pt>
                <c:pt idx="903">
                  <c:v>9</c:v>
                </c:pt>
                <c:pt idx="904">
                  <c:v>9</c:v>
                </c:pt>
                <c:pt idx="905">
                  <c:v>9</c:v>
                </c:pt>
                <c:pt idx="906">
                  <c:v>9</c:v>
                </c:pt>
                <c:pt idx="907">
                  <c:v>9</c:v>
                </c:pt>
                <c:pt idx="908">
                  <c:v>9</c:v>
                </c:pt>
                <c:pt idx="909">
                  <c:v>9</c:v>
                </c:pt>
                <c:pt idx="910">
                  <c:v>9</c:v>
                </c:pt>
                <c:pt idx="911">
                  <c:v>9</c:v>
                </c:pt>
                <c:pt idx="912">
                  <c:v>9</c:v>
                </c:pt>
                <c:pt idx="913">
                  <c:v>9</c:v>
                </c:pt>
                <c:pt idx="914">
                  <c:v>9</c:v>
                </c:pt>
                <c:pt idx="915">
                  <c:v>9</c:v>
                </c:pt>
                <c:pt idx="916">
                  <c:v>9</c:v>
                </c:pt>
                <c:pt idx="917">
                  <c:v>9</c:v>
                </c:pt>
                <c:pt idx="918">
                  <c:v>9</c:v>
                </c:pt>
                <c:pt idx="919">
                  <c:v>9</c:v>
                </c:pt>
                <c:pt idx="920">
                  <c:v>9</c:v>
                </c:pt>
                <c:pt idx="921">
                  <c:v>9</c:v>
                </c:pt>
                <c:pt idx="922">
                  <c:v>9</c:v>
                </c:pt>
                <c:pt idx="923">
                  <c:v>9</c:v>
                </c:pt>
                <c:pt idx="924">
                  <c:v>9</c:v>
                </c:pt>
                <c:pt idx="925">
                  <c:v>9</c:v>
                </c:pt>
                <c:pt idx="926">
                  <c:v>9</c:v>
                </c:pt>
                <c:pt idx="927">
                  <c:v>9</c:v>
                </c:pt>
                <c:pt idx="928">
                  <c:v>9</c:v>
                </c:pt>
                <c:pt idx="929">
                  <c:v>9</c:v>
                </c:pt>
                <c:pt idx="930">
                  <c:v>9</c:v>
                </c:pt>
                <c:pt idx="931">
                  <c:v>9</c:v>
                </c:pt>
                <c:pt idx="932">
                  <c:v>9</c:v>
                </c:pt>
                <c:pt idx="933">
                  <c:v>9</c:v>
                </c:pt>
                <c:pt idx="934">
                  <c:v>9</c:v>
                </c:pt>
                <c:pt idx="935">
                  <c:v>9</c:v>
                </c:pt>
                <c:pt idx="936">
                  <c:v>9</c:v>
                </c:pt>
                <c:pt idx="937">
                  <c:v>9</c:v>
                </c:pt>
                <c:pt idx="938">
                  <c:v>9</c:v>
                </c:pt>
                <c:pt idx="939">
                  <c:v>9</c:v>
                </c:pt>
                <c:pt idx="940">
                  <c:v>9</c:v>
                </c:pt>
                <c:pt idx="941">
                  <c:v>9</c:v>
                </c:pt>
                <c:pt idx="942">
                  <c:v>9</c:v>
                </c:pt>
                <c:pt idx="943">
                  <c:v>9</c:v>
                </c:pt>
                <c:pt idx="944">
                  <c:v>9</c:v>
                </c:pt>
                <c:pt idx="945">
                  <c:v>9</c:v>
                </c:pt>
                <c:pt idx="946">
                  <c:v>9</c:v>
                </c:pt>
                <c:pt idx="947">
                  <c:v>9</c:v>
                </c:pt>
                <c:pt idx="948">
                  <c:v>9</c:v>
                </c:pt>
                <c:pt idx="949">
                  <c:v>9</c:v>
                </c:pt>
                <c:pt idx="950">
                  <c:v>9</c:v>
                </c:pt>
                <c:pt idx="951">
                  <c:v>9</c:v>
                </c:pt>
                <c:pt idx="952">
                  <c:v>9</c:v>
                </c:pt>
                <c:pt idx="953">
                  <c:v>9</c:v>
                </c:pt>
                <c:pt idx="954">
                  <c:v>9</c:v>
                </c:pt>
                <c:pt idx="955">
                  <c:v>9</c:v>
                </c:pt>
                <c:pt idx="956">
                  <c:v>9</c:v>
                </c:pt>
                <c:pt idx="957">
                  <c:v>9</c:v>
                </c:pt>
                <c:pt idx="958">
                  <c:v>9</c:v>
                </c:pt>
                <c:pt idx="959">
                  <c:v>9</c:v>
                </c:pt>
                <c:pt idx="960">
                  <c:v>9</c:v>
                </c:pt>
                <c:pt idx="961">
                  <c:v>9</c:v>
                </c:pt>
                <c:pt idx="962">
                  <c:v>9</c:v>
                </c:pt>
                <c:pt idx="963">
                  <c:v>9</c:v>
                </c:pt>
                <c:pt idx="964">
                  <c:v>9</c:v>
                </c:pt>
                <c:pt idx="965">
                  <c:v>9</c:v>
                </c:pt>
                <c:pt idx="966">
                  <c:v>9</c:v>
                </c:pt>
                <c:pt idx="967">
                  <c:v>9</c:v>
                </c:pt>
                <c:pt idx="968">
                  <c:v>9</c:v>
                </c:pt>
                <c:pt idx="969">
                  <c:v>9</c:v>
                </c:pt>
                <c:pt idx="970">
                  <c:v>9</c:v>
                </c:pt>
                <c:pt idx="971">
                  <c:v>9</c:v>
                </c:pt>
                <c:pt idx="972">
                  <c:v>9</c:v>
                </c:pt>
                <c:pt idx="973">
                  <c:v>9</c:v>
                </c:pt>
                <c:pt idx="974">
                  <c:v>9</c:v>
                </c:pt>
                <c:pt idx="975">
                  <c:v>8</c:v>
                </c:pt>
                <c:pt idx="976">
                  <c:v>8</c:v>
                </c:pt>
                <c:pt idx="977">
                  <c:v>8</c:v>
                </c:pt>
                <c:pt idx="978">
                  <c:v>8</c:v>
                </c:pt>
                <c:pt idx="979">
                  <c:v>8</c:v>
                </c:pt>
                <c:pt idx="980">
                  <c:v>8</c:v>
                </c:pt>
                <c:pt idx="981">
                  <c:v>8</c:v>
                </c:pt>
                <c:pt idx="982">
                  <c:v>8</c:v>
                </c:pt>
                <c:pt idx="983">
                  <c:v>8</c:v>
                </c:pt>
                <c:pt idx="984">
                  <c:v>8</c:v>
                </c:pt>
                <c:pt idx="985">
                  <c:v>8</c:v>
                </c:pt>
                <c:pt idx="986">
                  <c:v>8</c:v>
                </c:pt>
                <c:pt idx="987">
                  <c:v>8</c:v>
                </c:pt>
                <c:pt idx="988">
                  <c:v>8</c:v>
                </c:pt>
                <c:pt idx="989">
                  <c:v>8</c:v>
                </c:pt>
                <c:pt idx="990">
                  <c:v>8</c:v>
                </c:pt>
                <c:pt idx="991">
                  <c:v>8</c:v>
                </c:pt>
                <c:pt idx="992">
                  <c:v>8</c:v>
                </c:pt>
                <c:pt idx="993">
                  <c:v>8</c:v>
                </c:pt>
                <c:pt idx="994">
                  <c:v>8</c:v>
                </c:pt>
                <c:pt idx="995">
                  <c:v>8</c:v>
                </c:pt>
                <c:pt idx="996">
                  <c:v>8</c:v>
                </c:pt>
                <c:pt idx="997">
                  <c:v>8</c:v>
                </c:pt>
                <c:pt idx="998">
                  <c:v>8</c:v>
                </c:pt>
              </c:numCache>
            </c:numRef>
          </c:xVal>
          <c:yVal>
            <c:numRef>
              <c:f>'Data Preprocessing'!$V$3:$V$1001</c:f>
              <c:numCache>
                <c:formatCode>General</c:formatCode>
                <c:ptCount val="999"/>
                <c:pt idx="0">
                  <c:v>5</c:v>
                </c:pt>
                <c:pt idx="1">
                  <c:v>3</c:v>
                </c:pt>
                <c:pt idx="2">
                  <c:v>5</c:v>
                </c:pt>
                <c:pt idx="3">
                  <c:v>5</c:v>
                </c:pt>
                <c:pt idx="4">
                  <c:v>5</c:v>
                </c:pt>
                <c:pt idx="5">
                  <c:v>3</c:v>
                </c:pt>
                <c:pt idx="6">
                  <c:v>5</c:v>
                </c:pt>
                <c:pt idx="7">
                  <c:v>5</c:v>
                </c:pt>
                <c:pt idx="8">
                  <c:v>5</c:v>
                </c:pt>
                <c:pt idx="9">
                  <c:v>3</c:v>
                </c:pt>
                <c:pt idx="10">
                  <c:v>5</c:v>
                </c:pt>
                <c:pt idx="11">
                  <c:v>5</c:v>
                </c:pt>
                <c:pt idx="12">
                  <c:v>5</c:v>
                </c:pt>
                <c:pt idx="13">
                  <c:v>3</c:v>
                </c:pt>
                <c:pt idx="14">
                  <c:v>5</c:v>
                </c:pt>
                <c:pt idx="15">
                  <c:v>5</c:v>
                </c:pt>
                <c:pt idx="16">
                  <c:v>5</c:v>
                </c:pt>
                <c:pt idx="17">
                  <c:v>3</c:v>
                </c:pt>
                <c:pt idx="18">
                  <c:v>5</c:v>
                </c:pt>
                <c:pt idx="19">
                  <c:v>5</c:v>
                </c:pt>
                <c:pt idx="20">
                  <c:v>5</c:v>
                </c:pt>
                <c:pt idx="21">
                  <c:v>3</c:v>
                </c:pt>
                <c:pt idx="22">
                  <c:v>5</c:v>
                </c:pt>
                <c:pt idx="23">
                  <c:v>5</c:v>
                </c:pt>
                <c:pt idx="24">
                  <c:v>5</c:v>
                </c:pt>
                <c:pt idx="25">
                  <c:v>3</c:v>
                </c:pt>
                <c:pt idx="26">
                  <c:v>5</c:v>
                </c:pt>
                <c:pt idx="27">
                  <c:v>5</c:v>
                </c:pt>
                <c:pt idx="28">
                  <c:v>5</c:v>
                </c:pt>
                <c:pt idx="29">
                  <c:v>3</c:v>
                </c:pt>
                <c:pt idx="30">
                  <c:v>5</c:v>
                </c:pt>
                <c:pt idx="31">
                  <c:v>5</c:v>
                </c:pt>
                <c:pt idx="32">
                  <c:v>5</c:v>
                </c:pt>
                <c:pt idx="33">
                  <c:v>3</c:v>
                </c:pt>
                <c:pt idx="34">
                  <c:v>5</c:v>
                </c:pt>
                <c:pt idx="35">
                  <c:v>5</c:v>
                </c:pt>
                <c:pt idx="36">
                  <c:v>5</c:v>
                </c:pt>
                <c:pt idx="37">
                  <c:v>3</c:v>
                </c:pt>
                <c:pt idx="38">
                  <c:v>5</c:v>
                </c:pt>
                <c:pt idx="39">
                  <c:v>5</c:v>
                </c:pt>
                <c:pt idx="40">
                  <c:v>5</c:v>
                </c:pt>
                <c:pt idx="41">
                  <c:v>3</c:v>
                </c:pt>
                <c:pt idx="42">
                  <c:v>5</c:v>
                </c:pt>
                <c:pt idx="43">
                  <c:v>5</c:v>
                </c:pt>
                <c:pt idx="44">
                  <c:v>7</c:v>
                </c:pt>
                <c:pt idx="45">
                  <c:v>5</c:v>
                </c:pt>
                <c:pt idx="46">
                  <c:v>7</c:v>
                </c:pt>
                <c:pt idx="47">
                  <c:v>8</c:v>
                </c:pt>
                <c:pt idx="48">
                  <c:v>7</c:v>
                </c:pt>
                <c:pt idx="49">
                  <c:v>3</c:v>
                </c:pt>
                <c:pt idx="50">
                  <c:v>7</c:v>
                </c:pt>
                <c:pt idx="51">
                  <c:v>3</c:v>
                </c:pt>
                <c:pt idx="52">
                  <c:v>7</c:v>
                </c:pt>
                <c:pt idx="53">
                  <c:v>3</c:v>
                </c:pt>
                <c:pt idx="54">
                  <c:v>3</c:v>
                </c:pt>
                <c:pt idx="55">
                  <c:v>8</c:v>
                </c:pt>
                <c:pt idx="56">
                  <c:v>7</c:v>
                </c:pt>
                <c:pt idx="57">
                  <c:v>8</c:v>
                </c:pt>
                <c:pt idx="58">
                  <c:v>3</c:v>
                </c:pt>
                <c:pt idx="59">
                  <c:v>5</c:v>
                </c:pt>
                <c:pt idx="60">
                  <c:v>7</c:v>
                </c:pt>
                <c:pt idx="61">
                  <c:v>7</c:v>
                </c:pt>
                <c:pt idx="62">
                  <c:v>5</c:v>
                </c:pt>
                <c:pt idx="63">
                  <c:v>7</c:v>
                </c:pt>
                <c:pt idx="64">
                  <c:v>8</c:v>
                </c:pt>
                <c:pt idx="65">
                  <c:v>7</c:v>
                </c:pt>
                <c:pt idx="66">
                  <c:v>3</c:v>
                </c:pt>
                <c:pt idx="67">
                  <c:v>7</c:v>
                </c:pt>
                <c:pt idx="68">
                  <c:v>3</c:v>
                </c:pt>
                <c:pt idx="69">
                  <c:v>7</c:v>
                </c:pt>
                <c:pt idx="70">
                  <c:v>3</c:v>
                </c:pt>
                <c:pt idx="71">
                  <c:v>3</c:v>
                </c:pt>
                <c:pt idx="72">
                  <c:v>8</c:v>
                </c:pt>
                <c:pt idx="73">
                  <c:v>7</c:v>
                </c:pt>
                <c:pt idx="74">
                  <c:v>8</c:v>
                </c:pt>
                <c:pt idx="75">
                  <c:v>3</c:v>
                </c:pt>
                <c:pt idx="76">
                  <c:v>5</c:v>
                </c:pt>
                <c:pt idx="77">
                  <c:v>7</c:v>
                </c:pt>
                <c:pt idx="78">
                  <c:v>7</c:v>
                </c:pt>
                <c:pt idx="79">
                  <c:v>5</c:v>
                </c:pt>
                <c:pt idx="80">
                  <c:v>7</c:v>
                </c:pt>
                <c:pt idx="81">
                  <c:v>8</c:v>
                </c:pt>
                <c:pt idx="82">
                  <c:v>7</c:v>
                </c:pt>
                <c:pt idx="83">
                  <c:v>3</c:v>
                </c:pt>
                <c:pt idx="84">
                  <c:v>7</c:v>
                </c:pt>
                <c:pt idx="85">
                  <c:v>3</c:v>
                </c:pt>
                <c:pt idx="86">
                  <c:v>7</c:v>
                </c:pt>
                <c:pt idx="87">
                  <c:v>3</c:v>
                </c:pt>
                <c:pt idx="88">
                  <c:v>3</c:v>
                </c:pt>
                <c:pt idx="89">
                  <c:v>8</c:v>
                </c:pt>
                <c:pt idx="90">
                  <c:v>7</c:v>
                </c:pt>
                <c:pt idx="91">
                  <c:v>8</c:v>
                </c:pt>
                <c:pt idx="92">
                  <c:v>3</c:v>
                </c:pt>
                <c:pt idx="93">
                  <c:v>5</c:v>
                </c:pt>
                <c:pt idx="94">
                  <c:v>7</c:v>
                </c:pt>
                <c:pt idx="95">
                  <c:v>7</c:v>
                </c:pt>
                <c:pt idx="96">
                  <c:v>5</c:v>
                </c:pt>
                <c:pt idx="97">
                  <c:v>7</c:v>
                </c:pt>
                <c:pt idx="98">
                  <c:v>8</c:v>
                </c:pt>
                <c:pt idx="99">
                  <c:v>7</c:v>
                </c:pt>
                <c:pt idx="100">
                  <c:v>3</c:v>
                </c:pt>
                <c:pt idx="101">
                  <c:v>7</c:v>
                </c:pt>
                <c:pt idx="102">
                  <c:v>3</c:v>
                </c:pt>
                <c:pt idx="103">
                  <c:v>7</c:v>
                </c:pt>
                <c:pt idx="104">
                  <c:v>3</c:v>
                </c:pt>
                <c:pt idx="105">
                  <c:v>3</c:v>
                </c:pt>
                <c:pt idx="106">
                  <c:v>8</c:v>
                </c:pt>
                <c:pt idx="107">
                  <c:v>7</c:v>
                </c:pt>
                <c:pt idx="108">
                  <c:v>8</c:v>
                </c:pt>
                <c:pt idx="109">
                  <c:v>3</c:v>
                </c:pt>
                <c:pt idx="110">
                  <c:v>5</c:v>
                </c:pt>
                <c:pt idx="111">
                  <c:v>7</c:v>
                </c:pt>
                <c:pt idx="112">
                  <c:v>7</c:v>
                </c:pt>
                <c:pt idx="113">
                  <c:v>5</c:v>
                </c:pt>
                <c:pt idx="114">
                  <c:v>7</c:v>
                </c:pt>
                <c:pt idx="115">
                  <c:v>8</c:v>
                </c:pt>
                <c:pt idx="116">
                  <c:v>7</c:v>
                </c:pt>
                <c:pt idx="117">
                  <c:v>3</c:v>
                </c:pt>
                <c:pt idx="118">
                  <c:v>7</c:v>
                </c:pt>
                <c:pt idx="119">
                  <c:v>3</c:v>
                </c:pt>
                <c:pt idx="120">
                  <c:v>7</c:v>
                </c:pt>
                <c:pt idx="121">
                  <c:v>3</c:v>
                </c:pt>
                <c:pt idx="122">
                  <c:v>3</c:v>
                </c:pt>
                <c:pt idx="123">
                  <c:v>8</c:v>
                </c:pt>
                <c:pt idx="124">
                  <c:v>7</c:v>
                </c:pt>
                <c:pt idx="125">
                  <c:v>8</c:v>
                </c:pt>
                <c:pt idx="126">
                  <c:v>3</c:v>
                </c:pt>
                <c:pt idx="127">
                  <c:v>5</c:v>
                </c:pt>
                <c:pt idx="128">
                  <c:v>7</c:v>
                </c:pt>
                <c:pt idx="129">
                  <c:v>7</c:v>
                </c:pt>
                <c:pt idx="130">
                  <c:v>5</c:v>
                </c:pt>
                <c:pt idx="131">
                  <c:v>7</c:v>
                </c:pt>
                <c:pt idx="132">
                  <c:v>8</c:v>
                </c:pt>
                <c:pt idx="133">
                  <c:v>7</c:v>
                </c:pt>
                <c:pt idx="134">
                  <c:v>3</c:v>
                </c:pt>
                <c:pt idx="135">
                  <c:v>7</c:v>
                </c:pt>
                <c:pt idx="136">
                  <c:v>3</c:v>
                </c:pt>
                <c:pt idx="137">
                  <c:v>7</c:v>
                </c:pt>
                <c:pt idx="138">
                  <c:v>3</c:v>
                </c:pt>
                <c:pt idx="139">
                  <c:v>3</c:v>
                </c:pt>
                <c:pt idx="140">
                  <c:v>8</c:v>
                </c:pt>
                <c:pt idx="141">
                  <c:v>7</c:v>
                </c:pt>
                <c:pt idx="142">
                  <c:v>8</c:v>
                </c:pt>
                <c:pt idx="143">
                  <c:v>3</c:v>
                </c:pt>
                <c:pt idx="144">
                  <c:v>5</c:v>
                </c:pt>
                <c:pt idx="145">
                  <c:v>7</c:v>
                </c:pt>
                <c:pt idx="146">
                  <c:v>7</c:v>
                </c:pt>
                <c:pt idx="147">
                  <c:v>5</c:v>
                </c:pt>
                <c:pt idx="148">
                  <c:v>7</c:v>
                </c:pt>
                <c:pt idx="149">
                  <c:v>8</c:v>
                </c:pt>
                <c:pt idx="150">
                  <c:v>7</c:v>
                </c:pt>
                <c:pt idx="151">
                  <c:v>3</c:v>
                </c:pt>
                <c:pt idx="152">
                  <c:v>7</c:v>
                </c:pt>
                <c:pt idx="153">
                  <c:v>3</c:v>
                </c:pt>
                <c:pt idx="154">
                  <c:v>7</c:v>
                </c:pt>
                <c:pt idx="155">
                  <c:v>3</c:v>
                </c:pt>
                <c:pt idx="156">
                  <c:v>3</c:v>
                </c:pt>
                <c:pt idx="157">
                  <c:v>8</c:v>
                </c:pt>
                <c:pt idx="158">
                  <c:v>7</c:v>
                </c:pt>
                <c:pt idx="159">
                  <c:v>8</c:v>
                </c:pt>
                <c:pt idx="160">
                  <c:v>3</c:v>
                </c:pt>
                <c:pt idx="161">
                  <c:v>5</c:v>
                </c:pt>
                <c:pt idx="162">
                  <c:v>7</c:v>
                </c:pt>
                <c:pt idx="163">
                  <c:v>7</c:v>
                </c:pt>
                <c:pt idx="164">
                  <c:v>5</c:v>
                </c:pt>
                <c:pt idx="165">
                  <c:v>7</c:v>
                </c:pt>
                <c:pt idx="166">
                  <c:v>8</c:v>
                </c:pt>
                <c:pt idx="167">
                  <c:v>7</c:v>
                </c:pt>
                <c:pt idx="168">
                  <c:v>3</c:v>
                </c:pt>
                <c:pt idx="169">
                  <c:v>7</c:v>
                </c:pt>
                <c:pt idx="170">
                  <c:v>3</c:v>
                </c:pt>
                <c:pt idx="171">
                  <c:v>7</c:v>
                </c:pt>
                <c:pt idx="172">
                  <c:v>3</c:v>
                </c:pt>
                <c:pt idx="173">
                  <c:v>3</c:v>
                </c:pt>
                <c:pt idx="174">
                  <c:v>8</c:v>
                </c:pt>
                <c:pt idx="175">
                  <c:v>7</c:v>
                </c:pt>
                <c:pt idx="176">
                  <c:v>8</c:v>
                </c:pt>
                <c:pt idx="177">
                  <c:v>3</c:v>
                </c:pt>
                <c:pt idx="178">
                  <c:v>5</c:v>
                </c:pt>
                <c:pt idx="179">
                  <c:v>7</c:v>
                </c:pt>
                <c:pt idx="180">
                  <c:v>7</c:v>
                </c:pt>
                <c:pt idx="181">
                  <c:v>5</c:v>
                </c:pt>
                <c:pt idx="182">
                  <c:v>7</c:v>
                </c:pt>
                <c:pt idx="183">
                  <c:v>8</c:v>
                </c:pt>
                <c:pt idx="184">
                  <c:v>7</c:v>
                </c:pt>
                <c:pt idx="185">
                  <c:v>3</c:v>
                </c:pt>
                <c:pt idx="186">
                  <c:v>7</c:v>
                </c:pt>
                <c:pt idx="187">
                  <c:v>3</c:v>
                </c:pt>
                <c:pt idx="188">
                  <c:v>7</c:v>
                </c:pt>
                <c:pt idx="189">
                  <c:v>3</c:v>
                </c:pt>
                <c:pt idx="190">
                  <c:v>3</c:v>
                </c:pt>
                <c:pt idx="191">
                  <c:v>8</c:v>
                </c:pt>
                <c:pt idx="192">
                  <c:v>7</c:v>
                </c:pt>
                <c:pt idx="193">
                  <c:v>8</c:v>
                </c:pt>
                <c:pt idx="194">
                  <c:v>3</c:v>
                </c:pt>
                <c:pt idx="195">
                  <c:v>5</c:v>
                </c:pt>
                <c:pt idx="196">
                  <c:v>7</c:v>
                </c:pt>
                <c:pt idx="197">
                  <c:v>7</c:v>
                </c:pt>
                <c:pt idx="198">
                  <c:v>5</c:v>
                </c:pt>
                <c:pt idx="199">
                  <c:v>7</c:v>
                </c:pt>
                <c:pt idx="200">
                  <c:v>8</c:v>
                </c:pt>
                <c:pt idx="201">
                  <c:v>7</c:v>
                </c:pt>
                <c:pt idx="202">
                  <c:v>3</c:v>
                </c:pt>
                <c:pt idx="203">
                  <c:v>7</c:v>
                </c:pt>
                <c:pt idx="204">
                  <c:v>3</c:v>
                </c:pt>
                <c:pt idx="205">
                  <c:v>7</c:v>
                </c:pt>
                <c:pt idx="206">
                  <c:v>3</c:v>
                </c:pt>
                <c:pt idx="207">
                  <c:v>3</c:v>
                </c:pt>
                <c:pt idx="208">
                  <c:v>8</c:v>
                </c:pt>
                <c:pt idx="209">
                  <c:v>7</c:v>
                </c:pt>
                <c:pt idx="210">
                  <c:v>8</c:v>
                </c:pt>
                <c:pt idx="211">
                  <c:v>3</c:v>
                </c:pt>
                <c:pt idx="212">
                  <c:v>5</c:v>
                </c:pt>
                <c:pt idx="213">
                  <c:v>7</c:v>
                </c:pt>
                <c:pt idx="214">
                  <c:v>7</c:v>
                </c:pt>
                <c:pt idx="215">
                  <c:v>5</c:v>
                </c:pt>
                <c:pt idx="216">
                  <c:v>7</c:v>
                </c:pt>
                <c:pt idx="217">
                  <c:v>8</c:v>
                </c:pt>
                <c:pt idx="218">
                  <c:v>7</c:v>
                </c:pt>
                <c:pt idx="219">
                  <c:v>3</c:v>
                </c:pt>
                <c:pt idx="220">
                  <c:v>7</c:v>
                </c:pt>
                <c:pt idx="221">
                  <c:v>3</c:v>
                </c:pt>
                <c:pt idx="222">
                  <c:v>7</c:v>
                </c:pt>
                <c:pt idx="223">
                  <c:v>3</c:v>
                </c:pt>
                <c:pt idx="224">
                  <c:v>3</c:v>
                </c:pt>
                <c:pt idx="225">
                  <c:v>8</c:v>
                </c:pt>
                <c:pt idx="226">
                  <c:v>7</c:v>
                </c:pt>
                <c:pt idx="227">
                  <c:v>8</c:v>
                </c:pt>
                <c:pt idx="228">
                  <c:v>3</c:v>
                </c:pt>
                <c:pt idx="229">
                  <c:v>5</c:v>
                </c:pt>
                <c:pt idx="230">
                  <c:v>7</c:v>
                </c:pt>
                <c:pt idx="231">
                  <c:v>7</c:v>
                </c:pt>
                <c:pt idx="232">
                  <c:v>5</c:v>
                </c:pt>
                <c:pt idx="233">
                  <c:v>7</c:v>
                </c:pt>
                <c:pt idx="234">
                  <c:v>8</c:v>
                </c:pt>
                <c:pt idx="235">
                  <c:v>7</c:v>
                </c:pt>
                <c:pt idx="236">
                  <c:v>3</c:v>
                </c:pt>
                <c:pt idx="237">
                  <c:v>5</c:v>
                </c:pt>
                <c:pt idx="238">
                  <c:v>8</c:v>
                </c:pt>
                <c:pt idx="239">
                  <c:v>10</c:v>
                </c:pt>
                <c:pt idx="240">
                  <c:v>8</c:v>
                </c:pt>
                <c:pt idx="241">
                  <c:v>8</c:v>
                </c:pt>
                <c:pt idx="242">
                  <c:v>10</c:v>
                </c:pt>
                <c:pt idx="243">
                  <c:v>8</c:v>
                </c:pt>
                <c:pt idx="244">
                  <c:v>10</c:v>
                </c:pt>
                <c:pt idx="245">
                  <c:v>10</c:v>
                </c:pt>
                <c:pt idx="246">
                  <c:v>10</c:v>
                </c:pt>
                <c:pt idx="247">
                  <c:v>8</c:v>
                </c:pt>
                <c:pt idx="248">
                  <c:v>8</c:v>
                </c:pt>
                <c:pt idx="249">
                  <c:v>8</c:v>
                </c:pt>
                <c:pt idx="250">
                  <c:v>10</c:v>
                </c:pt>
                <c:pt idx="251">
                  <c:v>10</c:v>
                </c:pt>
                <c:pt idx="252">
                  <c:v>10</c:v>
                </c:pt>
                <c:pt idx="253">
                  <c:v>10</c:v>
                </c:pt>
                <c:pt idx="254">
                  <c:v>10</c:v>
                </c:pt>
                <c:pt idx="255">
                  <c:v>10</c:v>
                </c:pt>
                <c:pt idx="256">
                  <c:v>8</c:v>
                </c:pt>
                <c:pt idx="257">
                  <c:v>8</c:v>
                </c:pt>
                <c:pt idx="258">
                  <c:v>10</c:v>
                </c:pt>
                <c:pt idx="259">
                  <c:v>10</c:v>
                </c:pt>
                <c:pt idx="260">
                  <c:v>10</c:v>
                </c:pt>
                <c:pt idx="261">
                  <c:v>8</c:v>
                </c:pt>
                <c:pt idx="262">
                  <c:v>10</c:v>
                </c:pt>
                <c:pt idx="263">
                  <c:v>5</c:v>
                </c:pt>
                <c:pt idx="264">
                  <c:v>8</c:v>
                </c:pt>
                <c:pt idx="265">
                  <c:v>10</c:v>
                </c:pt>
                <c:pt idx="266">
                  <c:v>8</c:v>
                </c:pt>
                <c:pt idx="267">
                  <c:v>8</c:v>
                </c:pt>
                <c:pt idx="268">
                  <c:v>10</c:v>
                </c:pt>
                <c:pt idx="269">
                  <c:v>8</c:v>
                </c:pt>
                <c:pt idx="270">
                  <c:v>10</c:v>
                </c:pt>
                <c:pt idx="271">
                  <c:v>10</c:v>
                </c:pt>
                <c:pt idx="272">
                  <c:v>10</c:v>
                </c:pt>
                <c:pt idx="273">
                  <c:v>8</c:v>
                </c:pt>
                <c:pt idx="274">
                  <c:v>8</c:v>
                </c:pt>
                <c:pt idx="275">
                  <c:v>8</c:v>
                </c:pt>
                <c:pt idx="276">
                  <c:v>10</c:v>
                </c:pt>
                <c:pt idx="277">
                  <c:v>10</c:v>
                </c:pt>
                <c:pt idx="278">
                  <c:v>10</c:v>
                </c:pt>
                <c:pt idx="279">
                  <c:v>10</c:v>
                </c:pt>
                <c:pt idx="280">
                  <c:v>10</c:v>
                </c:pt>
                <c:pt idx="281">
                  <c:v>10</c:v>
                </c:pt>
                <c:pt idx="282">
                  <c:v>8</c:v>
                </c:pt>
                <c:pt idx="283">
                  <c:v>8</c:v>
                </c:pt>
                <c:pt idx="284">
                  <c:v>10</c:v>
                </c:pt>
                <c:pt idx="285">
                  <c:v>10</c:v>
                </c:pt>
                <c:pt idx="286">
                  <c:v>10</c:v>
                </c:pt>
                <c:pt idx="287">
                  <c:v>8</c:v>
                </c:pt>
                <c:pt idx="288">
                  <c:v>10</c:v>
                </c:pt>
                <c:pt idx="289">
                  <c:v>5</c:v>
                </c:pt>
                <c:pt idx="290">
                  <c:v>8</c:v>
                </c:pt>
                <c:pt idx="291">
                  <c:v>10</c:v>
                </c:pt>
                <c:pt idx="292">
                  <c:v>8</c:v>
                </c:pt>
                <c:pt idx="293">
                  <c:v>8</c:v>
                </c:pt>
                <c:pt idx="294">
                  <c:v>10</c:v>
                </c:pt>
                <c:pt idx="295">
                  <c:v>8</c:v>
                </c:pt>
                <c:pt idx="296">
                  <c:v>10</c:v>
                </c:pt>
                <c:pt idx="297">
                  <c:v>10</c:v>
                </c:pt>
                <c:pt idx="298">
                  <c:v>10</c:v>
                </c:pt>
                <c:pt idx="299">
                  <c:v>8</c:v>
                </c:pt>
                <c:pt idx="300">
                  <c:v>8</c:v>
                </c:pt>
                <c:pt idx="301">
                  <c:v>8</c:v>
                </c:pt>
                <c:pt idx="302">
                  <c:v>10</c:v>
                </c:pt>
                <c:pt idx="303">
                  <c:v>10</c:v>
                </c:pt>
                <c:pt idx="304">
                  <c:v>10</c:v>
                </c:pt>
                <c:pt idx="305">
                  <c:v>10</c:v>
                </c:pt>
                <c:pt idx="306">
                  <c:v>10</c:v>
                </c:pt>
                <c:pt idx="307">
                  <c:v>10</c:v>
                </c:pt>
                <c:pt idx="308">
                  <c:v>8</c:v>
                </c:pt>
                <c:pt idx="309">
                  <c:v>8</c:v>
                </c:pt>
                <c:pt idx="310">
                  <c:v>10</c:v>
                </c:pt>
                <c:pt idx="311">
                  <c:v>10</c:v>
                </c:pt>
                <c:pt idx="312">
                  <c:v>10</c:v>
                </c:pt>
                <c:pt idx="313">
                  <c:v>8</c:v>
                </c:pt>
                <c:pt idx="314">
                  <c:v>10</c:v>
                </c:pt>
                <c:pt idx="315">
                  <c:v>5</c:v>
                </c:pt>
                <c:pt idx="316">
                  <c:v>8</c:v>
                </c:pt>
                <c:pt idx="317">
                  <c:v>10</c:v>
                </c:pt>
                <c:pt idx="318">
                  <c:v>8</c:v>
                </c:pt>
                <c:pt idx="319">
                  <c:v>8</c:v>
                </c:pt>
                <c:pt idx="320">
                  <c:v>10</c:v>
                </c:pt>
                <c:pt idx="321">
                  <c:v>8</c:v>
                </c:pt>
                <c:pt idx="322">
                  <c:v>10</c:v>
                </c:pt>
                <c:pt idx="323">
                  <c:v>10</c:v>
                </c:pt>
                <c:pt idx="324">
                  <c:v>10</c:v>
                </c:pt>
                <c:pt idx="325">
                  <c:v>8</c:v>
                </c:pt>
                <c:pt idx="326">
                  <c:v>8</c:v>
                </c:pt>
                <c:pt idx="327">
                  <c:v>8</c:v>
                </c:pt>
                <c:pt idx="328">
                  <c:v>10</c:v>
                </c:pt>
                <c:pt idx="329">
                  <c:v>10</c:v>
                </c:pt>
                <c:pt idx="330">
                  <c:v>10</c:v>
                </c:pt>
                <c:pt idx="331">
                  <c:v>10</c:v>
                </c:pt>
                <c:pt idx="332">
                  <c:v>10</c:v>
                </c:pt>
                <c:pt idx="333">
                  <c:v>10</c:v>
                </c:pt>
                <c:pt idx="334">
                  <c:v>8</c:v>
                </c:pt>
                <c:pt idx="335">
                  <c:v>8</c:v>
                </c:pt>
                <c:pt idx="336">
                  <c:v>10</c:v>
                </c:pt>
                <c:pt idx="337">
                  <c:v>10</c:v>
                </c:pt>
                <c:pt idx="338">
                  <c:v>10</c:v>
                </c:pt>
                <c:pt idx="339">
                  <c:v>8</c:v>
                </c:pt>
                <c:pt idx="340">
                  <c:v>10</c:v>
                </c:pt>
                <c:pt idx="341">
                  <c:v>5</c:v>
                </c:pt>
                <c:pt idx="342">
                  <c:v>8</c:v>
                </c:pt>
                <c:pt idx="343">
                  <c:v>10</c:v>
                </c:pt>
                <c:pt idx="344">
                  <c:v>8</c:v>
                </c:pt>
                <c:pt idx="345">
                  <c:v>8</c:v>
                </c:pt>
                <c:pt idx="346">
                  <c:v>10</c:v>
                </c:pt>
                <c:pt idx="347">
                  <c:v>8</c:v>
                </c:pt>
                <c:pt idx="348">
                  <c:v>10</c:v>
                </c:pt>
                <c:pt idx="349">
                  <c:v>10</c:v>
                </c:pt>
                <c:pt idx="350">
                  <c:v>10</c:v>
                </c:pt>
                <c:pt idx="351">
                  <c:v>8</c:v>
                </c:pt>
                <c:pt idx="352">
                  <c:v>8</c:v>
                </c:pt>
                <c:pt idx="353">
                  <c:v>8</c:v>
                </c:pt>
                <c:pt idx="354">
                  <c:v>10</c:v>
                </c:pt>
                <c:pt idx="355">
                  <c:v>10</c:v>
                </c:pt>
                <c:pt idx="356">
                  <c:v>10</c:v>
                </c:pt>
                <c:pt idx="357">
                  <c:v>10</c:v>
                </c:pt>
                <c:pt idx="358">
                  <c:v>10</c:v>
                </c:pt>
                <c:pt idx="359">
                  <c:v>10</c:v>
                </c:pt>
                <c:pt idx="360">
                  <c:v>8</c:v>
                </c:pt>
                <c:pt idx="361">
                  <c:v>8</c:v>
                </c:pt>
                <c:pt idx="362">
                  <c:v>10</c:v>
                </c:pt>
                <c:pt idx="363">
                  <c:v>10</c:v>
                </c:pt>
                <c:pt idx="364">
                  <c:v>10</c:v>
                </c:pt>
                <c:pt idx="365">
                  <c:v>8</c:v>
                </c:pt>
                <c:pt idx="366">
                  <c:v>10</c:v>
                </c:pt>
                <c:pt idx="367">
                  <c:v>5</c:v>
                </c:pt>
                <c:pt idx="368">
                  <c:v>8</c:v>
                </c:pt>
                <c:pt idx="369">
                  <c:v>10</c:v>
                </c:pt>
                <c:pt idx="370">
                  <c:v>8</c:v>
                </c:pt>
                <c:pt idx="371">
                  <c:v>8</c:v>
                </c:pt>
                <c:pt idx="372">
                  <c:v>10</c:v>
                </c:pt>
                <c:pt idx="373">
                  <c:v>8</c:v>
                </c:pt>
                <c:pt idx="374">
                  <c:v>10</c:v>
                </c:pt>
                <c:pt idx="375">
                  <c:v>10</c:v>
                </c:pt>
                <c:pt idx="376">
                  <c:v>10</c:v>
                </c:pt>
                <c:pt idx="377">
                  <c:v>8</c:v>
                </c:pt>
                <c:pt idx="378">
                  <c:v>8</c:v>
                </c:pt>
                <c:pt idx="379">
                  <c:v>8</c:v>
                </c:pt>
                <c:pt idx="380">
                  <c:v>10</c:v>
                </c:pt>
                <c:pt idx="381">
                  <c:v>10</c:v>
                </c:pt>
                <c:pt idx="382">
                  <c:v>10</c:v>
                </c:pt>
                <c:pt idx="383">
                  <c:v>10</c:v>
                </c:pt>
                <c:pt idx="384">
                  <c:v>10</c:v>
                </c:pt>
                <c:pt idx="385">
                  <c:v>10</c:v>
                </c:pt>
                <c:pt idx="386">
                  <c:v>8</c:v>
                </c:pt>
                <c:pt idx="387">
                  <c:v>8</c:v>
                </c:pt>
                <c:pt idx="388">
                  <c:v>10</c:v>
                </c:pt>
                <c:pt idx="389">
                  <c:v>10</c:v>
                </c:pt>
                <c:pt idx="390">
                  <c:v>10</c:v>
                </c:pt>
                <c:pt idx="391">
                  <c:v>8</c:v>
                </c:pt>
                <c:pt idx="392">
                  <c:v>10</c:v>
                </c:pt>
                <c:pt idx="393">
                  <c:v>5</c:v>
                </c:pt>
                <c:pt idx="394">
                  <c:v>8</c:v>
                </c:pt>
                <c:pt idx="395">
                  <c:v>10</c:v>
                </c:pt>
                <c:pt idx="396">
                  <c:v>8</c:v>
                </c:pt>
                <c:pt idx="397">
                  <c:v>8</c:v>
                </c:pt>
                <c:pt idx="398">
                  <c:v>10</c:v>
                </c:pt>
                <c:pt idx="399">
                  <c:v>8</c:v>
                </c:pt>
                <c:pt idx="400">
                  <c:v>10</c:v>
                </c:pt>
                <c:pt idx="401">
                  <c:v>10</c:v>
                </c:pt>
                <c:pt idx="402">
                  <c:v>10</c:v>
                </c:pt>
                <c:pt idx="403">
                  <c:v>8</c:v>
                </c:pt>
                <c:pt idx="404">
                  <c:v>8</c:v>
                </c:pt>
                <c:pt idx="405">
                  <c:v>8</c:v>
                </c:pt>
                <c:pt idx="406">
                  <c:v>10</c:v>
                </c:pt>
                <c:pt idx="407">
                  <c:v>10</c:v>
                </c:pt>
                <c:pt idx="408">
                  <c:v>10</c:v>
                </c:pt>
                <c:pt idx="409">
                  <c:v>10</c:v>
                </c:pt>
                <c:pt idx="410">
                  <c:v>10</c:v>
                </c:pt>
                <c:pt idx="411">
                  <c:v>10</c:v>
                </c:pt>
                <c:pt idx="412">
                  <c:v>8</c:v>
                </c:pt>
                <c:pt idx="413">
                  <c:v>8</c:v>
                </c:pt>
                <c:pt idx="414">
                  <c:v>10</c:v>
                </c:pt>
                <c:pt idx="415">
                  <c:v>10</c:v>
                </c:pt>
                <c:pt idx="416">
                  <c:v>10</c:v>
                </c:pt>
                <c:pt idx="417">
                  <c:v>8</c:v>
                </c:pt>
                <c:pt idx="418">
                  <c:v>10</c:v>
                </c:pt>
                <c:pt idx="419">
                  <c:v>5</c:v>
                </c:pt>
                <c:pt idx="420">
                  <c:v>8</c:v>
                </c:pt>
                <c:pt idx="421">
                  <c:v>10</c:v>
                </c:pt>
                <c:pt idx="422">
                  <c:v>8</c:v>
                </c:pt>
                <c:pt idx="423">
                  <c:v>8</c:v>
                </c:pt>
                <c:pt idx="424">
                  <c:v>10</c:v>
                </c:pt>
                <c:pt idx="425">
                  <c:v>8</c:v>
                </c:pt>
                <c:pt idx="426">
                  <c:v>10</c:v>
                </c:pt>
                <c:pt idx="427">
                  <c:v>10</c:v>
                </c:pt>
                <c:pt idx="428">
                  <c:v>10</c:v>
                </c:pt>
                <c:pt idx="429">
                  <c:v>8</c:v>
                </c:pt>
                <c:pt idx="430">
                  <c:v>8</c:v>
                </c:pt>
                <c:pt idx="431">
                  <c:v>8</c:v>
                </c:pt>
                <c:pt idx="432">
                  <c:v>10</c:v>
                </c:pt>
                <c:pt idx="433">
                  <c:v>10</c:v>
                </c:pt>
                <c:pt idx="434">
                  <c:v>10</c:v>
                </c:pt>
                <c:pt idx="435">
                  <c:v>10</c:v>
                </c:pt>
                <c:pt idx="436">
                  <c:v>10</c:v>
                </c:pt>
                <c:pt idx="437">
                  <c:v>10</c:v>
                </c:pt>
                <c:pt idx="438">
                  <c:v>8</c:v>
                </c:pt>
                <c:pt idx="439">
                  <c:v>8</c:v>
                </c:pt>
                <c:pt idx="440">
                  <c:v>10</c:v>
                </c:pt>
                <c:pt idx="441">
                  <c:v>10</c:v>
                </c:pt>
                <c:pt idx="442">
                  <c:v>10</c:v>
                </c:pt>
                <c:pt idx="443">
                  <c:v>8</c:v>
                </c:pt>
                <c:pt idx="444">
                  <c:v>10</c:v>
                </c:pt>
                <c:pt idx="445">
                  <c:v>5</c:v>
                </c:pt>
                <c:pt idx="446">
                  <c:v>8</c:v>
                </c:pt>
                <c:pt idx="447">
                  <c:v>10</c:v>
                </c:pt>
                <c:pt idx="448">
                  <c:v>8</c:v>
                </c:pt>
                <c:pt idx="449">
                  <c:v>8</c:v>
                </c:pt>
                <c:pt idx="450">
                  <c:v>10</c:v>
                </c:pt>
                <c:pt idx="451">
                  <c:v>8</c:v>
                </c:pt>
                <c:pt idx="452">
                  <c:v>10</c:v>
                </c:pt>
                <c:pt idx="453">
                  <c:v>10</c:v>
                </c:pt>
                <c:pt idx="454">
                  <c:v>10</c:v>
                </c:pt>
                <c:pt idx="455">
                  <c:v>8</c:v>
                </c:pt>
                <c:pt idx="456">
                  <c:v>8</c:v>
                </c:pt>
                <c:pt idx="457">
                  <c:v>8</c:v>
                </c:pt>
                <c:pt idx="458">
                  <c:v>10</c:v>
                </c:pt>
                <c:pt idx="459">
                  <c:v>10</c:v>
                </c:pt>
                <c:pt idx="460">
                  <c:v>10</c:v>
                </c:pt>
                <c:pt idx="461">
                  <c:v>10</c:v>
                </c:pt>
                <c:pt idx="462">
                  <c:v>10</c:v>
                </c:pt>
                <c:pt idx="463">
                  <c:v>10</c:v>
                </c:pt>
                <c:pt idx="464">
                  <c:v>8</c:v>
                </c:pt>
                <c:pt idx="465">
                  <c:v>8</c:v>
                </c:pt>
                <c:pt idx="466">
                  <c:v>10</c:v>
                </c:pt>
                <c:pt idx="467">
                  <c:v>10</c:v>
                </c:pt>
                <c:pt idx="468">
                  <c:v>10</c:v>
                </c:pt>
                <c:pt idx="469">
                  <c:v>8</c:v>
                </c:pt>
                <c:pt idx="470">
                  <c:v>10</c:v>
                </c:pt>
                <c:pt idx="471">
                  <c:v>5</c:v>
                </c:pt>
                <c:pt idx="472">
                  <c:v>8</c:v>
                </c:pt>
                <c:pt idx="473">
                  <c:v>10</c:v>
                </c:pt>
                <c:pt idx="474">
                  <c:v>8</c:v>
                </c:pt>
                <c:pt idx="475">
                  <c:v>8</c:v>
                </c:pt>
                <c:pt idx="476">
                  <c:v>10</c:v>
                </c:pt>
                <c:pt idx="477">
                  <c:v>8</c:v>
                </c:pt>
                <c:pt idx="478">
                  <c:v>10</c:v>
                </c:pt>
                <c:pt idx="479">
                  <c:v>10</c:v>
                </c:pt>
                <c:pt idx="480">
                  <c:v>10</c:v>
                </c:pt>
                <c:pt idx="481">
                  <c:v>8</c:v>
                </c:pt>
                <c:pt idx="482">
                  <c:v>8</c:v>
                </c:pt>
                <c:pt idx="483">
                  <c:v>8</c:v>
                </c:pt>
                <c:pt idx="484">
                  <c:v>10</c:v>
                </c:pt>
                <c:pt idx="485">
                  <c:v>10</c:v>
                </c:pt>
                <c:pt idx="486">
                  <c:v>10</c:v>
                </c:pt>
                <c:pt idx="487">
                  <c:v>10</c:v>
                </c:pt>
                <c:pt idx="488">
                  <c:v>10</c:v>
                </c:pt>
                <c:pt idx="489">
                  <c:v>10</c:v>
                </c:pt>
                <c:pt idx="490">
                  <c:v>8</c:v>
                </c:pt>
                <c:pt idx="491">
                  <c:v>8</c:v>
                </c:pt>
                <c:pt idx="492">
                  <c:v>10</c:v>
                </c:pt>
                <c:pt idx="493">
                  <c:v>10</c:v>
                </c:pt>
                <c:pt idx="494">
                  <c:v>10</c:v>
                </c:pt>
                <c:pt idx="495">
                  <c:v>8</c:v>
                </c:pt>
                <c:pt idx="496">
                  <c:v>10</c:v>
                </c:pt>
                <c:pt idx="497">
                  <c:v>5</c:v>
                </c:pt>
                <c:pt idx="498">
                  <c:v>8</c:v>
                </c:pt>
                <c:pt idx="499">
                  <c:v>10</c:v>
                </c:pt>
                <c:pt idx="500">
                  <c:v>8</c:v>
                </c:pt>
                <c:pt idx="501">
                  <c:v>8</c:v>
                </c:pt>
                <c:pt idx="502">
                  <c:v>10</c:v>
                </c:pt>
                <c:pt idx="503">
                  <c:v>8</c:v>
                </c:pt>
                <c:pt idx="504">
                  <c:v>10</c:v>
                </c:pt>
                <c:pt idx="505">
                  <c:v>10</c:v>
                </c:pt>
                <c:pt idx="506">
                  <c:v>10</c:v>
                </c:pt>
                <c:pt idx="507">
                  <c:v>8</c:v>
                </c:pt>
                <c:pt idx="508">
                  <c:v>8</c:v>
                </c:pt>
                <c:pt idx="509">
                  <c:v>8</c:v>
                </c:pt>
                <c:pt idx="510">
                  <c:v>10</c:v>
                </c:pt>
                <c:pt idx="511">
                  <c:v>10</c:v>
                </c:pt>
                <c:pt idx="512">
                  <c:v>10</c:v>
                </c:pt>
                <c:pt idx="513">
                  <c:v>10</c:v>
                </c:pt>
                <c:pt idx="514">
                  <c:v>10</c:v>
                </c:pt>
                <c:pt idx="515">
                  <c:v>10</c:v>
                </c:pt>
                <c:pt idx="516">
                  <c:v>8</c:v>
                </c:pt>
                <c:pt idx="517">
                  <c:v>8</c:v>
                </c:pt>
                <c:pt idx="518">
                  <c:v>10</c:v>
                </c:pt>
                <c:pt idx="519">
                  <c:v>10</c:v>
                </c:pt>
                <c:pt idx="520">
                  <c:v>10</c:v>
                </c:pt>
                <c:pt idx="521">
                  <c:v>8</c:v>
                </c:pt>
                <c:pt idx="522">
                  <c:v>10</c:v>
                </c:pt>
                <c:pt idx="523">
                  <c:v>5</c:v>
                </c:pt>
                <c:pt idx="524">
                  <c:v>8</c:v>
                </c:pt>
                <c:pt idx="525">
                  <c:v>10</c:v>
                </c:pt>
                <c:pt idx="526">
                  <c:v>8</c:v>
                </c:pt>
                <c:pt idx="527">
                  <c:v>12</c:v>
                </c:pt>
                <c:pt idx="528">
                  <c:v>10</c:v>
                </c:pt>
                <c:pt idx="529">
                  <c:v>7</c:v>
                </c:pt>
                <c:pt idx="530">
                  <c:v>8</c:v>
                </c:pt>
                <c:pt idx="531">
                  <c:v>10</c:v>
                </c:pt>
                <c:pt idx="532">
                  <c:v>10</c:v>
                </c:pt>
                <c:pt idx="533">
                  <c:v>10</c:v>
                </c:pt>
                <c:pt idx="534">
                  <c:v>5</c:v>
                </c:pt>
                <c:pt idx="535">
                  <c:v>8</c:v>
                </c:pt>
                <c:pt idx="536">
                  <c:v>8</c:v>
                </c:pt>
                <c:pt idx="537">
                  <c:v>10</c:v>
                </c:pt>
                <c:pt idx="538">
                  <c:v>12</c:v>
                </c:pt>
                <c:pt idx="539">
                  <c:v>8</c:v>
                </c:pt>
                <c:pt idx="540">
                  <c:v>12</c:v>
                </c:pt>
                <c:pt idx="541">
                  <c:v>8</c:v>
                </c:pt>
                <c:pt idx="542">
                  <c:v>10</c:v>
                </c:pt>
                <c:pt idx="543">
                  <c:v>12</c:v>
                </c:pt>
                <c:pt idx="544">
                  <c:v>10</c:v>
                </c:pt>
                <c:pt idx="545">
                  <c:v>12</c:v>
                </c:pt>
                <c:pt idx="546">
                  <c:v>10</c:v>
                </c:pt>
                <c:pt idx="547">
                  <c:v>8</c:v>
                </c:pt>
                <c:pt idx="548">
                  <c:v>12</c:v>
                </c:pt>
                <c:pt idx="549">
                  <c:v>8</c:v>
                </c:pt>
                <c:pt idx="550">
                  <c:v>10</c:v>
                </c:pt>
                <c:pt idx="551">
                  <c:v>12</c:v>
                </c:pt>
                <c:pt idx="552">
                  <c:v>8</c:v>
                </c:pt>
                <c:pt idx="553">
                  <c:v>12</c:v>
                </c:pt>
                <c:pt idx="554">
                  <c:v>10</c:v>
                </c:pt>
                <c:pt idx="555">
                  <c:v>7</c:v>
                </c:pt>
                <c:pt idx="556">
                  <c:v>8</c:v>
                </c:pt>
                <c:pt idx="557">
                  <c:v>10</c:v>
                </c:pt>
                <c:pt idx="558">
                  <c:v>10</c:v>
                </c:pt>
                <c:pt idx="559">
                  <c:v>10</c:v>
                </c:pt>
                <c:pt idx="560">
                  <c:v>5</c:v>
                </c:pt>
                <c:pt idx="561">
                  <c:v>8</c:v>
                </c:pt>
                <c:pt idx="562">
                  <c:v>8</c:v>
                </c:pt>
                <c:pt idx="563">
                  <c:v>10</c:v>
                </c:pt>
                <c:pt idx="564">
                  <c:v>12</c:v>
                </c:pt>
                <c:pt idx="565">
                  <c:v>8</c:v>
                </c:pt>
                <c:pt idx="566">
                  <c:v>12</c:v>
                </c:pt>
                <c:pt idx="567">
                  <c:v>8</c:v>
                </c:pt>
                <c:pt idx="568">
                  <c:v>10</c:v>
                </c:pt>
                <c:pt idx="569">
                  <c:v>12</c:v>
                </c:pt>
                <c:pt idx="570">
                  <c:v>10</c:v>
                </c:pt>
                <c:pt idx="571">
                  <c:v>12</c:v>
                </c:pt>
                <c:pt idx="572">
                  <c:v>10</c:v>
                </c:pt>
                <c:pt idx="573">
                  <c:v>8</c:v>
                </c:pt>
                <c:pt idx="574">
                  <c:v>12</c:v>
                </c:pt>
                <c:pt idx="575">
                  <c:v>8</c:v>
                </c:pt>
                <c:pt idx="576">
                  <c:v>10</c:v>
                </c:pt>
                <c:pt idx="577">
                  <c:v>12</c:v>
                </c:pt>
                <c:pt idx="578">
                  <c:v>8</c:v>
                </c:pt>
                <c:pt idx="579">
                  <c:v>12</c:v>
                </c:pt>
                <c:pt idx="580">
                  <c:v>10</c:v>
                </c:pt>
                <c:pt idx="581">
                  <c:v>7</c:v>
                </c:pt>
                <c:pt idx="582">
                  <c:v>8</c:v>
                </c:pt>
                <c:pt idx="583">
                  <c:v>10</c:v>
                </c:pt>
                <c:pt idx="584">
                  <c:v>10</c:v>
                </c:pt>
                <c:pt idx="585">
                  <c:v>10</c:v>
                </c:pt>
                <c:pt idx="586">
                  <c:v>5</c:v>
                </c:pt>
                <c:pt idx="587">
                  <c:v>8</c:v>
                </c:pt>
                <c:pt idx="588">
                  <c:v>8</c:v>
                </c:pt>
                <c:pt idx="589">
                  <c:v>10</c:v>
                </c:pt>
                <c:pt idx="590">
                  <c:v>12</c:v>
                </c:pt>
                <c:pt idx="591">
                  <c:v>8</c:v>
                </c:pt>
                <c:pt idx="592">
                  <c:v>12</c:v>
                </c:pt>
                <c:pt idx="593">
                  <c:v>8</c:v>
                </c:pt>
                <c:pt idx="594">
                  <c:v>10</c:v>
                </c:pt>
                <c:pt idx="595">
                  <c:v>12</c:v>
                </c:pt>
                <c:pt idx="596">
                  <c:v>10</c:v>
                </c:pt>
                <c:pt idx="597">
                  <c:v>12</c:v>
                </c:pt>
                <c:pt idx="598">
                  <c:v>10</c:v>
                </c:pt>
                <c:pt idx="599">
                  <c:v>8</c:v>
                </c:pt>
                <c:pt idx="600">
                  <c:v>12</c:v>
                </c:pt>
                <c:pt idx="601">
                  <c:v>8</c:v>
                </c:pt>
                <c:pt idx="602">
                  <c:v>10</c:v>
                </c:pt>
                <c:pt idx="603">
                  <c:v>12</c:v>
                </c:pt>
                <c:pt idx="604">
                  <c:v>8</c:v>
                </c:pt>
                <c:pt idx="605">
                  <c:v>12</c:v>
                </c:pt>
                <c:pt idx="606">
                  <c:v>10</c:v>
                </c:pt>
                <c:pt idx="607">
                  <c:v>7</c:v>
                </c:pt>
                <c:pt idx="608">
                  <c:v>8</c:v>
                </c:pt>
                <c:pt idx="609">
                  <c:v>10</c:v>
                </c:pt>
                <c:pt idx="610">
                  <c:v>10</c:v>
                </c:pt>
                <c:pt idx="611">
                  <c:v>10</c:v>
                </c:pt>
                <c:pt idx="612">
                  <c:v>5</c:v>
                </c:pt>
                <c:pt idx="613">
                  <c:v>8</c:v>
                </c:pt>
                <c:pt idx="614">
                  <c:v>8</c:v>
                </c:pt>
                <c:pt idx="615">
                  <c:v>10</c:v>
                </c:pt>
                <c:pt idx="616">
                  <c:v>12</c:v>
                </c:pt>
                <c:pt idx="617">
                  <c:v>8</c:v>
                </c:pt>
                <c:pt idx="618">
                  <c:v>12</c:v>
                </c:pt>
                <c:pt idx="619">
                  <c:v>8</c:v>
                </c:pt>
                <c:pt idx="620">
                  <c:v>10</c:v>
                </c:pt>
                <c:pt idx="621">
                  <c:v>12</c:v>
                </c:pt>
                <c:pt idx="622">
                  <c:v>10</c:v>
                </c:pt>
                <c:pt idx="623">
                  <c:v>12</c:v>
                </c:pt>
                <c:pt idx="624">
                  <c:v>10</c:v>
                </c:pt>
                <c:pt idx="625">
                  <c:v>8</c:v>
                </c:pt>
                <c:pt idx="626">
                  <c:v>12</c:v>
                </c:pt>
                <c:pt idx="627">
                  <c:v>8</c:v>
                </c:pt>
                <c:pt idx="628">
                  <c:v>10</c:v>
                </c:pt>
                <c:pt idx="629">
                  <c:v>12</c:v>
                </c:pt>
                <c:pt idx="630">
                  <c:v>8</c:v>
                </c:pt>
                <c:pt idx="631">
                  <c:v>12</c:v>
                </c:pt>
                <c:pt idx="632">
                  <c:v>10</c:v>
                </c:pt>
                <c:pt idx="633">
                  <c:v>7</c:v>
                </c:pt>
                <c:pt idx="634">
                  <c:v>8</c:v>
                </c:pt>
                <c:pt idx="635">
                  <c:v>10</c:v>
                </c:pt>
                <c:pt idx="636">
                  <c:v>10</c:v>
                </c:pt>
                <c:pt idx="637">
                  <c:v>10</c:v>
                </c:pt>
                <c:pt idx="638">
                  <c:v>5</c:v>
                </c:pt>
                <c:pt idx="639">
                  <c:v>8</c:v>
                </c:pt>
                <c:pt idx="640">
                  <c:v>8</c:v>
                </c:pt>
                <c:pt idx="641">
                  <c:v>10</c:v>
                </c:pt>
                <c:pt idx="642">
                  <c:v>12</c:v>
                </c:pt>
                <c:pt idx="643">
                  <c:v>8</c:v>
                </c:pt>
                <c:pt idx="644">
                  <c:v>12</c:v>
                </c:pt>
                <c:pt idx="645">
                  <c:v>8</c:v>
                </c:pt>
                <c:pt idx="646">
                  <c:v>10</c:v>
                </c:pt>
                <c:pt idx="647">
                  <c:v>12</c:v>
                </c:pt>
                <c:pt idx="648">
                  <c:v>10</c:v>
                </c:pt>
                <c:pt idx="649">
                  <c:v>12</c:v>
                </c:pt>
                <c:pt idx="650">
                  <c:v>10</c:v>
                </c:pt>
                <c:pt idx="651">
                  <c:v>8</c:v>
                </c:pt>
                <c:pt idx="652">
                  <c:v>12</c:v>
                </c:pt>
                <c:pt idx="653">
                  <c:v>8</c:v>
                </c:pt>
                <c:pt idx="654">
                  <c:v>10</c:v>
                </c:pt>
                <c:pt idx="655">
                  <c:v>12</c:v>
                </c:pt>
                <c:pt idx="656">
                  <c:v>8</c:v>
                </c:pt>
                <c:pt idx="657">
                  <c:v>12</c:v>
                </c:pt>
                <c:pt idx="658">
                  <c:v>10</c:v>
                </c:pt>
                <c:pt idx="659">
                  <c:v>7</c:v>
                </c:pt>
                <c:pt idx="660">
                  <c:v>8</c:v>
                </c:pt>
                <c:pt idx="661">
                  <c:v>10</c:v>
                </c:pt>
                <c:pt idx="662">
                  <c:v>10</c:v>
                </c:pt>
                <c:pt idx="663">
                  <c:v>10</c:v>
                </c:pt>
                <c:pt idx="664">
                  <c:v>5</c:v>
                </c:pt>
                <c:pt idx="665">
                  <c:v>8</c:v>
                </c:pt>
                <c:pt idx="666">
                  <c:v>8</c:v>
                </c:pt>
                <c:pt idx="667">
                  <c:v>10</c:v>
                </c:pt>
                <c:pt idx="668">
                  <c:v>12</c:v>
                </c:pt>
                <c:pt idx="669">
                  <c:v>8</c:v>
                </c:pt>
                <c:pt idx="670">
                  <c:v>12</c:v>
                </c:pt>
                <c:pt idx="671">
                  <c:v>8</c:v>
                </c:pt>
                <c:pt idx="672">
                  <c:v>10</c:v>
                </c:pt>
                <c:pt idx="673">
                  <c:v>12</c:v>
                </c:pt>
                <c:pt idx="674">
                  <c:v>10</c:v>
                </c:pt>
                <c:pt idx="675">
                  <c:v>12</c:v>
                </c:pt>
                <c:pt idx="676">
                  <c:v>10</c:v>
                </c:pt>
                <c:pt idx="677">
                  <c:v>8</c:v>
                </c:pt>
                <c:pt idx="678">
                  <c:v>12</c:v>
                </c:pt>
                <c:pt idx="679">
                  <c:v>8</c:v>
                </c:pt>
                <c:pt idx="680">
                  <c:v>10</c:v>
                </c:pt>
                <c:pt idx="681">
                  <c:v>12</c:v>
                </c:pt>
                <c:pt idx="682">
                  <c:v>8</c:v>
                </c:pt>
                <c:pt idx="683">
                  <c:v>12</c:v>
                </c:pt>
                <c:pt idx="684">
                  <c:v>10</c:v>
                </c:pt>
                <c:pt idx="685">
                  <c:v>7</c:v>
                </c:pt>
                <c:pt idx="686">
                  <c:v>8</c:v>
                </c:pt>
                <c:pt idx="687">
                  <c:v>10</c:v>
                </c:pt>
                <c:pt idx="688">
                  <c:v>10</c:v>
                </c:pt>
                <c:pt idx="689">
                  <c:v>10</c:v>
                </c:pt>
                <c:pt idx="690">
                  <c:v>5</c:v>
                </c:pt>
                <c:pt idx="691">
                  <c:v>8</c:v>
                </c:pt>
                <c:pt idx="692">
                  <c:v>8</c:v>
                </c:pt>
                <c:pt idx="693">
                  <c:v>10</c:v>
                </c:pt>
                <c:pt idx="694">
                  <c:v>12</c:v>
                </c:pt>
                <c:pt idx="695">
                  <c:v>8</c:v>
                </c:pt>
                <c:pt idx="696">
                  <c:v>12</c:v>
                </c:pt>
                <c:pt idx="697">
                  <c:v>8</c:v>
                </c:pt>
                <c:pt idx="698">
                  <c:v>10</c:v>
                </c:pt>
                <c:pt idx="699">
                  <c:v>12</c:v>
                </c:pt>
                <c:pt idx="700">
                  <c:v>10</c:v>
                </c:pt>
                <c:pt idx="701">
                  <c:v>12</c:v>
                </c:pt>
                <c:pt idx="702">
                  <c:v>10</c:v>
                </c:pt>
                <c:pt idx="703">
                  <c:v>8</c:v>
                </c:pt>
                <c:pt idx="704">
                  <c:v>12</c:v>
                </c:pt>
                <c:pt idx="705">
                  <c:v>8</c:v>
                </c:pt>
                <c:pt idx="706">
                  <c:v>10</c:v>
                </c:pt>
                <c:pt idx="707">
                  <c:v>12</c:v>
                </c:pt>
                <c:pt idx="708">
                  <c:v>8</c:v>
                </c:pt>
                <c:pt idx="709">
                  <c:v>12</c:v>
                </c:pt>
                <c:pt idx="710">
                  <c:v>10</c:v>
                </c:pt>
                <c:pt idx="711">
                  <c:v>7</c:v>
                </c:pt>
                <c:pt idx="712">
                  <c:v>8</c:v>
                </c:pt>
                <c:pt idx="713">
                  <c:v>10</c:v>
                </c:pt>
                <c:pt idx="714">
                  <c:v>10</c:v>
                </c:pt>
                <c:pt idx="715">
                  <c:v>10</c:v>
                </c:pt>
                <c:pt idx="716">
                  <c:v>5</c:v>
                </c:pt>
                <c:pt idx="717">
                  <c:v>8</c:v>
                </c:pt>
                <c:pt idx="718">
                  <c:v>8</c:v>
                </c:pt>
                <c:pt idx="719">
                  <c:v>10</c:v>
                </c:pt>
                <c:pt idx="720">
                  <c:v>12</c:v>
                </c:pt>
                <c:pt idx="721">
                  <c:v>8</c:v>
                </c:pt>
                <c:pt idx="722">
                  <c:v>12</c:v>
                </c:pt>
                <c:pt idx="723">
                  <c:v>8</c:v>
                </c:pt>
                <c:pt idx="724">
                  <c:v>10</c:v>
                </c:pt>
                <c:pt idx="725">
                  <c:v>12</c:v>
                </c:pt>
                <c:pt idx="726">
                  <c:v>10</c:v>
                </c:pt>
                <c:pt idx="727">
                  <c:v>12</c:v>
                </c:pt>
                <c:pt idx="728">
                  <c:v>10</c:v>
                </c:pt>
                <c:pt idx="729">
                  <c:v>8</c:v>
                </c:pt>
                <c:pt idx="730">
                  <c:v>12</c:v>
                </c:pt>
                <c:pt idx="731">
                  <c:v>8</c:v>
                </c:pt>
                <c:pt idx="732">
                  <c:v>10</c:v>
                </c:pt>
                <c:pt idx="733">
                  <c:v>12</c:v>
                </c:pt>
                <c:pt idx="734">
                  <c:v>8</c:v>
                </c:pt>
                <c:pt idx="735">
                  <c:v>12</c:v>
                </c:pt>
                <c:pt idx="736">
                  <c:v>10</c:v>
                </c:pt>
                <c:pt idx="737">
                  <c:v>7</c:v>
                </c:pt>
                <c:pt idx="738">
                  <c:v>8</c:v>
                </c:pt>
                <c:pt idx="739">
                  <c:v>10</c:v>
                </c:pt>
                <c:pt idx="740">
                  <c:v>10</c:v>
                </c:pt>
                <c:pt idx="741">
                  <c:v>10</c:v>
                </c:pt>
                <c:pt idx="742">
                  <c:v>5</c:v>
                </c:pt>
                <c:pt idx="743">
                  <c:v>8</c:v>
                </c:pt>
                <c:pt idx="744">
                  <c:v>8</c:v>
                </c:pt>
                <c:pt idx="745">
                  <c:v>10</c:v>
                </c:pt>
                <c:pt idx="746">
                  <c:v>12</c:v>
                </c:pt>
                <c:pt idx="747">
                  <c:v>8</c:v>
                </c:pt>
                <c:pt idx="748">
                  <c:v>12</c:v>
                </c:pt>
                <c:pt idx="749">
                  <c:v>8</c:v>
                </c:pt>
                <c:pt idx="750">
                  <c:v>10</c:v>
                </c:pt>
                <c:pt idx="751">
                  <c:v>12</c:v>
                </c:pt>
                <c:pt idx="752">
                  <c:v>10</c:v>
                </c:pt>
                <c:pt idx="753">
                  <c:v>12</c:v>
                </c:pt>
                <c:pt idx="754">
                  <c:v>10</c:v>
                </c:pt>
                <c:pt idx="755">
                  <c:v>8</c:v>
                </c:pt>
                <c:pt idx="756">
                  <c:v>12</c:v>
                </c:pt>
                <c:pt idx="757">
                  <c:v>8</c:v>
                </c:pt>
                <c:pt idx="758">
                  <c:v>10</c:v>
                </c:pt>
                <c:pt idx="759">
                  <c:v>12</c:v>
                </c:pt>
                <c:pt idx="760">
                  <c:v>8</c:v>
                </c:pt>
                <c:pt idx="761">
                  <c:v>12</c:v>
                </c:pt>
                <c:pt idx="762">
                  <c:v>10</c:v>
                </c:pt>
                <c:pt idx="763">
                  <c:v>7</c:v>
                </c:pt>
                <c:pt idx="764">
                  <c:v>8</c:v>
                </c:pt>
                <c:pt idx="765">
                  <c:v>10</c:v>
                </c:pt>
                <c:pt idx="766">
                  <c:v>10</c:v>
                </c:pt>
                <c:pt idx="767">
                  <c:v>10</c:v>
                </c:pt>
                <c:pt idx="768">
                  <c:v>5</c:v>
                </c:pt>
                <c:pt idx="769">
                  <c:v>8</c:v>
                </c:pt>
                <c:pt idx="770">
                  <c:v>8</c:v>
                </c:pt>
                <c:pt idx="771">
                  <c:v>10</c:v>
                </c:pt>
                <c:pt idx="772">
                  <c:v>12</c:v>
                </c:pt>
                <c:pt idx="773">
                  <c:v>8</c:v>
                </c:pt>
                <c:pt idx="774">
                  <c:v>12</c:v>
                </c:pt>
                <c:pt idx="775">
                  <c:v>8</c:v>
                </c:pt>
                <c:pt idx="776">
                  <c:v>10</c:v>
                </c:pt>
                <c:pt idx="777">
                  <c:v>12</c:v>
                </c:pt>
                <c:pt idx="778">
                  <c:v>10</c:v>
                </c:pt>
                <c:pt idx="779">
                  <c:v>12</c:v>
                </c:pt>
                <c:pt idx="780">
                  <c:v>10</c:v>
                </c:pt>
                <c:pt idx="781">
                  <c:v>8</c:v>
                </c:pt>
                <c:pt idx="782">
                  <c:v>12</c:v>
                </c:pt>
                <c:pt idx="783">
                  <c:v>8</c:v>
                </c:pt>
                <c:pt idx="784">
                  <c:v>10</c:v>
                </c:pt>
                <c:pt idx="785">
                  <c:v>12</c:v>
                </c:pt>
                <c:pt idx="786">
                  <c:v>8</c:v>
                </c:pt>
                <c:pt idx="787">
                  <c:v>12</c:v>
                </c:pt>
                <c:pt idx="788">
                  <c:v>10</c:v>
                </c:pt>
                <c:pt idx="789">
                  <c:v>7</c:v>
                </c:pt>
                <c:pt idx="790">
                  <c:v>8</c:v>
                </c:pt>
                <c:pt idx="791">
                  <c:v>10</c:v>
                </c:pt>
                <c:pt idx="792">
                  <c:v>10</c:v>
                </c:pt>
                <c:pt idx="793">
                  <c:v>10</c:v>
                </c:pt>
                <c:pt idx="794">
                  <c:v>5</c:v>
                </c:pt>
                <c:pt idx="795">
                  <c:v>8</c:v>
                </c:pt>
                <c:pt idx="796">
                  <c:v>8</c:v>
                </c:pt>
                <c:pt idx="797">
                  <c:v>10</c:v>
                </c:pt>
                <c:pt idx="798">
                  <c:v>12</c:v>
                </c:pt>
                <c:pt idx="799">
                  <c:v>8</c:v>
                </c:pt>
                <c:pt idx="800">
                  <c:v>12</c:v>
                </c:pt>
                <c:pt idx="801">
                  <c:v>8</c:v>
                </c:pt>
                <c:pt idx="802">
                  <c:v>10</c:v>
                </c:pt>
                <c:pt idx="803">
                  <c:v>12</c:v>
                </c:pt>
                <c:pt idx="804">
                  <c:v>10</c:v>
                </c:pt>
                <c:pt idx="805">
                  <c:v>12</c:v>
                </c:pt>
                <c:pt idx="806">
                  <c:v>10</c:v>
                </c:pt>
                <c:pt idx="807">
                  <c:v>8</c:v>
                </c:pt>
                <c:pt idx="808">
                  <c:v>12</c:v>
                </c:pt>
                <c:pt idx="809">
                  <c:v>8</c:v>
                </c:pt>
                <c:pt idx="810">
                  <c:v>10</c:v>
                </c:pt>
                <c:pt idx="811">
                  <c:v>12</c:v>
                </c:pt>
                <c:pt idx="812">
                  <c:v>8</c:v>
                </c:pt>
                <c:pt idx="813">
                  <c:v>12</c:v>
                </c:pt>
                <c:pt idx="814">
                  <c:v>10</c:v>
                </c:pt>
                <c:pt idx="815">
                  <c:v>7</c:v>
                </c:pt>
                <c:pt idx="816">
                  <c:v>8</c:v>
                </c:pt>
                <c:pt idx="817">
                  <c:v>10</c:v>
                </c:pt>
                <c:pt idx="818">
                  <c:v>10</c:v>
                </c:pt>
                <c:pt idx="819">
                  <c:v>12</c:v>
                </c:pt>
                <c:pt idx="820">
                  <c:v>15</c:v>
                </c:pt>
                <c:pt idx="821">
                  <c:v>8</c:v>
                </c:pt>
                <c:pt idx="822">
                  <c:v>12</c:v>
                </c:pt>
                <c:pt idx="823">
                  <c:v>10</c:v>
                </c:pt>
                <c:pt idx="824">
                  <c:v>15</c:v>
                </c:pt>
                <c:pt idx="825">
                  <c:v>15</c:v>
                </c:pt>
                <c:pt idx="826">
                  <c:v>10</c:v>
                </c:pt>
                <c:pt idx="827">
                  <c:v>10</c:v>
                </c:pt>
                <c:pt idx="828">
                  <c:v>10</c:v>
                </c:pt>
                <c:pt idx="829">
                  <c:v>15</c:v>
                </c:pt>
                <c:pt idx="830">
                  <c:v>15</c:v>
                </c:pt>
                <c:pt idx="831">
                  <c:v>12</c:v>
                </c:pt>
                <c:pt idx="832">
                  <c:v>10</c:v>
                </c:pt>
                <c:pt idx="833">
                  <c:v>12</c:v>
                </c:pt>
                <c:pt idx="834">
                  <c:v>15</c:v>
                </c:pt>
                <c:pt idx="835">
                  <c:v>8</c:v>
                </c:pt>
                <c:pt idx="836">
                  <c:v>12</c:v>
                </c:pt>
                <c:pt idx="837">
                  <c:v>10</c:v>
                </c:pt>
                <c:pt idx="838">
                  <c:v>15</c:v>
                </c:pt>
                <c:pt idx="839">
                  <c:v>15</c:v>
                </c:pt>
                <c:pt idx="840">
                  <c:v>10</c:v>
                </c:pt>
                <c:pt idx="841">
                  <c:v>10</c:v>
                </c:pt>
                <c:pt idx="842">
                  <c:v>10</c:v>
                </c:pt>
                <c:pt idx="843">
                  <c:v>15</c:v>
                </c:pt>
                <c:pt idx="844">
                  <c:v>15</c:v>
                </c:pt>
                <c:pt idx="845">
                  <c:v>12</c:v>
                </c:pt>
                <c:pt idx="846">
                  <c:v>10</c:v>
                </c:pt>
                <c:pt idx="847">
                  <c:v>12</c:v>
                </c:pt>
                <c:pt idx="848">
                  <c:v>15</c:v>
                </c:pt>
                <c:pt idx="849">
                  <c:v>8</c:v>
                </c:pt>
                <c:pt idx="850">
                  <c:v>12</c:v>
                </c:pt>
                <c:pt idx="851">
                  <c:v>10</c:v>
                </c:pt>
                <c:pt idx="852">
                  <c:v>15</c:v>
                </c:pt>
                <c:pt idx="853">
                  <c:v>15</c:v>
                </c:pt>
                <c:pt idx="854">
                  <c:v>10</c:v>
                </c:pt>
                <c:pt idx="855">
                  <c:v>10</c:v>
                </c:pt>
                <c:pt idx="856">
                  <c:v>10</c:v>
                </c:pt>
                <c:pt idx="857">
                  <c:v>15</c:v>
                </c:pt>
                <c:pt idx="858">
                  <c:v>15</c:v>
                </c:pt>
                <c:pt idx="859">
                  <c:v>12</c:v>
                </c:pt>
                <c:pt idx="860">
                  <c:v>10</c:v>
                </c:pt>
                <c:pt idx="861">
                  <c:v>12</c:v>
                </c:pt>
                <c:pt idx="862">
                  <c:v>15</c:v>
                </c:pt>
                <c:pt idx="863">
                  <c:v>8</c:v>
                </c:pt>
                <c:pt idx="864">
                  <c:v>12</c:v>
                </c:pt>
                <c:pt idx="865">
                  <c:v>10</c:v>
                </c:pt>
                <c:pt idx="866">
                  <c:v>15</c:v>
                </c:pt>
                <c:pt idx="867">
                  <c:v>15</c:v>
                </c:pt>
                <c:pt idx="868">
                  <c:v>10</c:v>
                </c:pt>
                <c:pt idx="869">
                  <c:v>10</c:v>
                </c:pt>
                <c:pt idx="870">
                  <c:v>10</c:v>
                </c:pt>
                <c:pt idx="871">
                  <c:v>15</c:v>
                </c:pt>
                <c:pt idx="872">
                  <c:v>15</c:v>
                </c:pt>
                <c:pt idx="873">
                  <c:v>12</c:v>
                </c:pt>
                <c:pt idx="874">
                  <c:v>10</c:v>
                </c:pt>
                <c:pt idx="875">
                  <c:v>12</c:v>
                </c:pt>
                <c:pt idx="876">
                  <c:v>15</c:v>
                </c:pt>
                <c:pt idx="877">
                  <c:v>8</c:v>
                </c:pt>
                <c:pt idx="878">
                  <c:v>12</c:v>
                </c:pt>
                <c:pt idx="879">
                  <c:v>10</c:v>
                </c:pt>
                <c:pt idx="880">
                  <c:v>15</c:v>
                </c:pt>
                <c:pt idx="881">
                  <c:v>15</c:v>
                </c:pt>
                <c:pt idx="882">
                  <c:v>10</c:v>
                </c:pt>
                <c:pt idx="883">
                  <c:v>10</c:v>
                </c:pt>
                <c:pt idx="884">
                  <c:v>10</c:v>
                </c:pt>
                <c:pt idx="885">
                  <c:v>15</c:v>
                </c:pt>
                <c:pt idx="886">
                  <c:v>15</c:v>
                </c:pt>
                <c:pt idx="887">
                  <c:v>12</c:v>
                </c:pt>
                <c:pt idx="888">
                  <c:v>10</c:v>
                </c:pt>
                <c:pt idx="889">
                  <c:v>12</c:v>
                </c:pt>
                <c:pt idx="890">
                  <c:v>15</c:v>
                </c:pt>
                <c:pt idx="891">
                  <c:v>8</c:v>
                </c:pt>
                <c:pt idx="892">
                  <c:v>12</c:v>
                </c:pt>
                <c:pt idx="893">
                  <c:v>10</c:v>
                </c:pt>
                <c:pt idx="894">
                  <c:v>15</c:v>
                </c:pt>
                <c:pt idx="895">
                  <c:v>15</c:v>
                </c:pt>
                <c:pt idx="896">
                  <c:v>10</c:v>
                </c:pt>
                <c:pt idx="897">
                  <c:v>10</c:v>
                </c:pt>
                <c:pt idx="898">
                  <c:v>10</c:v>
                </c:pt>
                <c:pt idx="899">
                  <c:v>15</c:v>
                </c:pt>
                <c:pt idx="900">
                  <c:v>15</c:v>
                </c:pt>
                <c:pt idx="901">
                  <c:v>12</c:v>
                </c:pt>
                <c:pt idx="902">
                  <c:v>10</c:v>
                </c:pt>
                <c:pt idx="903">
                  <c:v>12</c:v>
                </c:pt>
                <c:pt idx="904">
                  <c:v>15</c:v>
                </c:pt>
                <c:pt idx="905">
                  <c:v>8</c:v>
                </c:pt>
                <c:pt idx="906">
                  <c:v>12</c:v>
                </c:pt>
                <c:pt idx="907">
                  <c:v>10</c:v>
                </c:pt>
                <c:pt idx="908">
                  <c:v>15</c:v>
                </c:pt>
                <c:pt idx="909">
                  <c:v>15</c:v>
                </c:pt>
                <c:pt idx="910">
                  <c:v>10</c:v>
                </c:pt>
                <c:pt idx="911">
                  <c:v>10</c:v>
                </c:pt>
                <c:pt idx="912">
                  <c:v>10</c:v>
                </c:pt>
                <c:pt idx="913">
                  <c:v>15</c:v>
                </c:pt>
                <c:pt idx="914">
                  <c:v>15</c:v>
                </c:pt>
                <c:pt idx="915">
                  <c:v>12</c:v>
                </c:pt>
                <c:pt idx="916">
                  <c:v>10</c:v>
                </c:pt>
                <c:pt idx="917">
                  <c:v>12</c:v>
                </c:pt>
                <c:pt idx="918">
                  <c:v>15</c:v>
                </c:pt>
                <c:pt idx="919">
                  <c:v>8</c:v>
                </c:pt>
                <c:pt idx="920">
                  <c:v>12</c:v>
                </c:pt>
                <c:pt idx="921">
                  <c:v>10</c:v>
                </c:pt>
                <c:pt idx="922">
                  <c:v>15</c:v>
                </c:pt>
                <c:pt idx="923">
                  <c:v>15</c:v>
                </c:pt>
                <c:pt idx="924">
                  <c:v>10</c:v>
                </c:pt>
                <c:pt idx="925">
                  <c:v>10</c:v>
                </c:pt>
                <c:pt idx="926">
                  <c:v>10</c:v>
                </c:pt>
                <c:pt idx="927">
                  <c:v>15</c:v>
                </c:pt>
                <c:pt idx="928">
                  <c:v>15</c:v>
                </c:pt>
                <c:pt idx="929">
                  <c:v>12</c:v>
                </c:pt>
                <c:pt idx="930">
                  <c:v>10</c:v>
                </c:pt>
                <c:pt idx="931">
                  <c:v>12</c:v>
                </c:pt>
                <c:pt idx="932">
                  <c:v>15</c:v>
                </c:pt>
                <c:pt idx="933">
                  <c:v>8</c:v>
                </c:pt>
                <c:pt idx="934">
                  <c:v>12</c:v>
                </c:pt>
                <c:pt idx="935">
                  <c:v>10</c:v>
                </c:pt>
                <c:pt idx="936">
                  <c:v>15</c:v>
                </c:pt>
                <c:pt idx="937">
                  <c:v>15</c:v>
                </c:pt>
                <c:pt idx="938">
                  <c:v>10</c:v>
                </c:pt>
                <c:pt idx="939">
                  <c:v>10</c:v>
                </c:pt>
                <c:pt idx="940">
                  <c:v>10</c:v>
                </c:pt>
                <c:pt idx="941">
                  <c:v>15</c:v>
                </c:pt>
                <c:pt idx="942">
                  <c:v>15</c:v>
                </c:pt>
                <c:pt idx="943">
                  <c:v>12</c:v>
                </c:pt>
                <c:pt idx="944">
                  <c:v>10</c:v>
                </c:pt>
                <c:pt idx="945">
                  <c:v>12</c:v>
                </c:pt>
                <c:pt idx="946">
                  <c:v>15</c:v>
                </c:pt>
                <c:pt idx="947">
                  <c:v>8</c:v>
                </c:pt>
                <c:pt idx="948">
                  <c:v>12</c:v>
                </c:pt>
                <c:pt idx="949">
                  <c:v>10</c:v>
                </c:pt>
                <c:pt idx="950">
                  <c:v>15</c:v>
                </c:pt>
                <c:pt idx="951">
                  <c:v>15</c:v>
                </c:pt>
                <c:pt idx="952">
                  <c:v>10</c:v>
                </c:pt>
                <c:pt idx="953">
                  <c:v>10</c:v>
                </c:pt>
                <c:pt idx="954">
                  <c:v>10</c:v>
                </c:pt>
                <c:pt idx="955">
                  <c:v>15</c:v>
                </c:pt>
                <c:pt idx="956">
                  <c:v>15</c:v>
                </c:pt>
                <c:pt idx="957">
                  <c:v>12</c:v>
                </c:pt>
                <c:pt idx="958">
                  <c:v>10</c:v>
                </c:pt>
                <c:pt idx="959">
                  <c:v>12</c:v>
                </c:pt>
                <c:pt idx="960">
                  <c:v>15</c:v>
                </c:pt>
                <c:pt idx="961">
                  <c:v>8</c:v>
                </c:pt>
                <c:pt idx="962">
                  <c:v>12</c:v>
                </c:pt>
                <c:pt idx="963">
                  <c:v>10</c:v>
                </c:pt>
                <c:pt idx="964">
                  <c:v>15</c:v>
                </c:pt>
                <c:pt idx="965">
                  <c:v>15</c:v>
                </c:pt>
                <c:pt idx="966">
                  <c:v>10</c:v>
                </c:pt>
                <c:pt idx="967">
                  <c:v>10</c:v>
                </c:pt>
                <c:pt idx="968">
                  <c:v>10</c:v>
                </c:pt>
                <c:pt idx="969">
                  <c:v>15</c:v>
                </c:pt>
                <c:pt idx="970">
                  <c:v>15</c:v>
                </c:pt>
                <c:pt idx="971">
                  <c:v>12</c:v>
                </c:pt>
                <c:pt idx="972">
                  <c:v>10</c:v>
                </c:pt>
                <c:pt idx="973">
                  <c:v>12</c:v>
                </c:pt>
                <c:pt idx="974">
                  <c:v>15</c:v>
                </c:pt>
                <c:pt idx="975">
                  <c:v>12</c:v>
                </c:pt>
                <c:pt idx="976">
                  <c:v>15</c:v>
                </c:pt>
                <c:pt idx="977">
                  <c:v>12</c:v>
                </c:pt>
                <c:pt idx="978">
                  <c:v>15</c:v>
                </c:pt>
                <c:pt idx="979">
                  <c:v>12</c:v>
                </c:pt>
                <c:pt idx="980">
                  <c:v>15</c:v>
                </c:pt>
                <c:pt idx="981">
                  <c:v>12</c:v>
                </c:pt>
                <c:pt idx="982">
                  <c:v>15</c:v>
                </c:pt>
                <c:pt idx="983">
                  <c:v>12</c:v>
                </c:pt>
                <c:pt idx="984">
                  <c:v>15</c:v>
                </c:pt>
                <c:pt idx="985">
                  <c:v>12</c:v>
                </c:pt>
                <c:pt idx="986">
                  <c:v>15</c:v>
                </c:pt>
                <c:pt idx="987">
                  <c:v>12</c:v>
                </c:pt>
                <c:pt idx="988">
                  <c:v>15</c:v>
                </c:pt>
                <c:pt idx="989">
                  <c:v>12</c:v>
                </c:pt>
                <c:pt idx="990">
                  <c:v>15</c:v>
                </c:pt>
                <c:pt idx="991">
                  <c:v>12</c:v>
                </c:pt>
                <c:pt idx="992">
                  <c:v>15</c:v>
                </c:pt>
                <c:pt idx="993">
                  <c:v>12</c:v>
                </c:pt>
                <c:pt idx="994">
                  <c:v>15</c:v>
                </c:pt>
                <c:pt idx="995">
                  <c:v>12</c:v>
                </c:pt>
                <c:pt idx="996">
                  <c:v>15</c:v>
                </c:pt>
                <c:pt idx="997">
                  <c:v>12</c:v>
                </c:pt>
                <c:pt idx="998">
                  <c:v>15</c:v>
                </c:pt>
              </c:numCache>
            </c:numRef>
          </c:yVal>
          <c:smooth val="0"/>
          <c:extLst>
            <c:ext xmlns:c16="http://schemas.microsoft.com/office/drawing/2014/chart" uri="{C3380CC4-5D6E-409C-BE32-E72D297353CC}">
              <c16:uniqueId val="{00000000-22B2-3947-B343-BA911C1004A1}"/>
            </c:ext>
          </c:extLst>
        </c:ser>
        <c:dLbls>
          <c:showLegendKey val="0"/>
          <c:showVal val="0"/>
          <c:showCatName val="0"/>
          <c:showSerName val="0"/>
          <c:showPercent val="0"/>
          <c:showBubbleSize val="0"/>
        </c:dLbls>
        <c:axId val="1403133552"/>
        <c:axId val="1403521376"/>
      </c:scatterChart>
      <c:valAx>
        <c:axId val="1403133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521376"/>
        <c:crosses val="autoZero"/>
        <c:crossBetween val="midCat"/>
      </c:valAx>
      <c:valAx>
        <c:axId val="1403521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Supply Chain Risk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1335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of Goods Sold (COGS) (Billions)' by 'Revenue Growth Rate out of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Preprocessing'!$U$3:$U$1001</c:f>
              <c:numCache>
                <c:formatCode>General</c:formatCode>
                <c:ptCount val="999"/>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11</c:v>
                </c:pt>
                <c:pt idx="238">
                  <c:v>11</c:v>
                </c:pt>
                <c:pt idx="239">
                  <c:v>11</c:v>
                </c:pt>
                <c:pt idx="240">
                  <c:v>11</c:v>
                </c:pt>
                <c:pt idx="241">
                  <c:v>11</c:v>
                </c:pt>
                <c:pt idx="242">
                  <c:v>11</c:v>
                </c:pt>
                <c:pt idx="243">
                  <c:v>11</c:v>
                </c:pt>
                <c:pt idx="244">
                  <c:v>11</c:v>
                </c:pt>
                <c:pt idx="245">
                  <c:v>11</c:v>
                </c:pt>
                <c:pt idx="246">
                  <c:v>11</c:v>
                </c:pt>
                <c:pt idx="247">
                  <c:v>11</c:v>
                </c:pt>
                <c:pt idx="248">
                  <c:v>11</c:v>
                </c:pt>
                <c:pt idx="249">
                  <c:v>11</c:v>
                </c:pt>
                <c:pt idx="250">
                  <c:v>11</c:v>
                </c:pt>
                <c:pt idx="251">
                  <c:v>11</c:v>
                </c:pt>
                <c:pt idx="252">
                  <c:v>11</c:v>
                </c:pt>
                <c:pt idx="253">
                  <c:v>11</c:v>
                </c:pt>
                <c:pt idx="254">
                  <c:v>11</c:v>
                </c:pt>
                <c:pt idx="255">
                  <c:v>11</c:v>
                </c:pt>
                <c:pt idx="256">
                  <c:v>11</c:v>
                </c:pt>
                <c:pt idx="257">
                  <c:v>11</c:v>
                </c:pt>
                <c:pt idx="258">
                  <c:v>11</c:v>
                </c:pt>
                <c:pt idx="259">
                  <c:v>11</c:v>
                </c:pt>
                <c:pt idx="260">
                  <c:v>11</c:v>
                </c:pt>
                <c:pt idx="261">
                  <c:v>11</c:v>
                </c:pt>
                <c:pt idx="262">
                  <c:v>11</c:v>
                </c:pt>
                <c:pt idx="263">
                  <c:v>11</c:v>
                </c:pt>
                <c:pt idx="264">
                  <c:v>11</c:v>
                </c:pt>
                <c:pt idx="265">
                  <c:v>11</c:v>
                </c:pt>
                <c:pt idx="266">
                  <c:v>11</c:v>
                </c:pt>
                <c:pt idx="267">
                  <c:v>11</c:v>
                </c:pt>
                <c:pt idx="268">
                  <c:v>11</c:v>
                </c:pt>
                <c:pt idx="269">
                  <c:v>11</c:v>
                </c:pt>
                <c:pt idx="270">
                  <c:v>11</c:v>
                </c:pt>
                <c:pt idx="271">
                  <c:v>11</c:v>
                </c:pt>
                <c:pt idx="272">
                  <c:v>11</c:v>
                </c:pt>
                <c:pt idx="273">
                  <c:v>11</c:v>
                </c:pt>
                <c:pt idx="274">
                  <c:v>11</c:v>
                </c:pt>
                <c:pt idx="275">
                  <c:v>11</c:v>
                </c:pt>
                <c:pt idx="276">
                  <c:v>11</c:v>
                </c:pt>
                <c:pt idx="277">
                  <c:v>11</c:v>
                </c:pt>
                <c:pt idx="278">
                  <c:v>11</c:v>
                </c:pt>
                <c:pt idx="279">
                  <c:v>11</c:v>
                </c:pt>
                <c:pt idx="280">
                  <c:v>11</c:v>
                </c:pt>
                <c:pt idx="281">
                  <c:v>11</c:v>
                </c:pt>
                <c:pt idx="282">
                  <c:v>11</c:v>
                </c:pt>
                <c:pt idx="283">
                  <c:v>11</c:v>
                </c:pt>
                <c:pt idx="284">
                  <c:v>11</c:v>
                </c:pt>
                <c:pt idx="285">
                  <c:v>11</c:v>
                </c:pt>
                <c:pt idx="286">
                  <c:v>11</c:v>
                </c:pt>
                <c:pt idx="287">
                  <c:v>11</c:v>
                </c:pt>
                <c:pt idx="288">
                  <c:v>11</c:v>
                </c:pt>
                <c:pt idx="289">
                  <c:v>11</c:v>
                </c:pt>
                <c:pt idx="290">
                  <c:v>11</c:v>
                </c:pt>
                <c:pt idx="291">
                  <c:v>11</c:v>
                </c:pt>
                <c:pt idx="292">
                  <c:v>11</c:v>
                </c:pt>
                <c:pt idx="293">
                  <c:v>11</c:v>
                </c:pt>
                <c:pt idx="294">
                  <c:v>11</c:v>
                </c:pt>
                <c:pt idx="295">
                  <c:v>11</c:v>
                </c:pt>
                <c:pt idx="296">
                  <c:v>11</c:v>
                </c:pt>
                <c:pt idx="297">
                  <c:v>11</c:v>
                </c:pt>
                <c:pt idx="298">
                  <c:v>11</c:v>
                </c:pt>
                <c:pt idx="299">
                  <c:v>11</c:v>
                </c:pt>
                <c:pt idx="300">
                  <c:v>11</c:v>
                </c:pt>
                <c:pt idx="301">
                  <c:v>11</c:v>
                </c:pt>
                <c:pt idx="302">
                  <c:v>11</c:v>
                </c:pt>
                <c:pt idx="303">
                  <c:v>11</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11</c:v>
                </c:pt>
                <c:pt idx="335">
                  <c:v>11</c:v>
                </c:pt>
                <c:pt idx="336">
                  <c:v>11</c:v>
                </c:pt>
                <c:pt idx="337">
                  <c:v>11</c:v>
                </c:pt>
                <c:pt idx="338">
                  <c:v>11</c:v>
                </c:pt>
                <c:pt idx="339">
                  <c:v>11</c:v>
                </c:pt>
                <c:pt idx="340">
                  <c:v>11</c:v>
                </c:pt>
                <c:pt idx="341">
                  <c:v>11</c:v>
                </c:pt>
                <c:pt idx="342">
                  <c:v>11</c:v>
                </c:pt>
                <c:pt idx="343">
                  <c:v>11</c:v>
                </c:pt>
                <c:pt idx="344">
                  <c:v>11</c:v>
                </c:pt>
                <c:pt idx="345">
                  <c:v>11</c:v>
                </c:pt>
                <c:pt idx="346">
                  <c:v>11</c:v>
                </c:pt>
                <c:pt idx="347">
                  <c:v>11</c:v>
                </c:pt>
                <c:pt idx="348">
                  <c:v>11</c:v>
                </c:pt>
                <c:pt idx="349">
                  <c:v>11</c:v>
                </c:pt>
                <c:pt idx="350">
                  <c:v>11</c:v>
                </c:pt>
                <c:pt idx="351">
                  <c:v>11</c:v>
                </c:pt>
                <c:pt idx="352">
                  <c:v>11</c:v>
                </c:pt>
                <c:pt idx="353">
                  <c:v>11</c:v>
                </c:pt>
                <c:pt idx="354">
                  <c:v>11</c:v>
                </c:pt>
                <c:pt idx="355">
                  <c:v>11</c:v>
                </c:pt>
                <c:pt idx="356">
                  <c:v>11</c:v>
                </c:pt>
                <c:pt idx="357">
                  <c:v>11</c:v>
                </c:pt>
                <c:pt idx="358">
                  <c:v>11</c:v>
                </c:pt>
                <c:pt idx="359">
                  <c:v>11</c:v>
                </c:pt>
                <c:pt idx="360">
                  <c:v>11</c:v>
                </c:pt>
                <c:pt idx="361">
                  <c:v>11</c:v>
                </c:pt>
                <c:pt idx="362">
                  <c:v>11</c:v>
                </c:pt>
                <c:pt idx="363">
                  <c:v>11</c:v>
                </c:pt>
                <c:pt idx="364">
                  <c:v>11</c:v>
                </c:pt>
                <c:pt idx="365">
                  <c:v>11</c:v>
                </c:pt>
                <c:pt idx="366">
                  <c:v>11</c:v>
                </c:pt>
                <c:pt idx="367">
                  <c:v>11</c:v>
                </c:pt>
                <c:pt idx="368">
                  <c:v>11</c:v>
                </c:pt>
                <c:pt idx="369">
                  <c:v>11</c:v>
                </c:pt>
                <c:pt idx="370">
                  <c:v>11</c:v>
                </c:pt>
                <c:pt idx="371">
                  <c:v>11</c:v>
                </c:pt>
                <c:pt idx="372">
                  <c:v>11</c:v>
                </c:pt>
                <c:pt idx="373">
                  <c:v>11</c:v>
                </c:pt>
                <c:pt idx="374">
                  <c:v>11</c:v>
                </c:pt>
                <c:pt idx="375">
                  <c:v>11</c:v>
                </c:pt>
                <c:pt idx="376">
                  <c:v>11</c:v>
                </c:pt>
                <c:pt idx="377">
                  <c:v>11</c:v>
                </c:pt>
                <c:pt idx="378">
                  <c:v>11</c:v>
                </c:pt>
                <c:pt idx="379">
                  <c:v>11</c:v>
                </c:pt>
                <c:pt idx="380">
                  <c:v>11</c:v>
                </c:pt>
                <c:pt idx="381">
                  <c:v>11</c:v>
                </c:pt>
                <c:pt idx="382">
                  <c:v>11</c:v>
                </c:pt>
                <c:pt idx="383">
                  <c:v>11</c:v>
                </c:pt>
                <c:pt idx="384">
                  <c:v>11</c:v>
                </c:pt>
                <c:pt idx="385">
                  <c:v>11</c:v>
                </c:pt>
                <c:pt idx="386">
                  <c:v>11</c:v>
                </c:pt>
                <c:pt idx="387">
                  <c:v>11</c:v>
                </c:pt>
                <c:pt idx="388">
                  <c:v>11</c:v>
                </c:pt>
                <c:pt idx="389">
                  <c:v>11</c:v>
                </c:pt>
                <c:pt idx="390">
                  <c:v>11</c:v>
                </c:pt>
                <c:pt idx="391">
                  <c:v>11</c:v>
                </c:pt>
                <c:pt idx="392">
                  <c:v>11</c:v>
                </c:pt>
                <c:pt idx="393">
                  <c:v>11</c:v>
                </c:pt>
                <c:pt idx="394">
                  <c:v>11</c:v>
                </c:pt>
                <c:pt idx="395">
                  <c:v>11</c:v>
                </c:pt>
                <c:pt idx="396">
                  <c:v>11</c:v>
                </c:pt>
                <c:pt idx="397">
                  <c:v>11</c:v>
                </c:pt>
                <c:pt idx="398">
                  <c:v>11</c:v>
                </c:pt>
                <c:pt idx="399">
                  <c:v>11</c:v>
                </c:pt>
                <c:pt idx="400">
                  <c:v>11</c:v>
                </c:pt>
                <c:pt idx="401">
                  <c:v>11</c:v>
                </c:pt>
                <c:pt idx="402">
                  <c:v>11</c:v>
                </c:pt>
                <c:pt idx="403">
                  <c:v>11</c:v>
                </c:pt>
                <c:pt idx="404">
                  <c:v>11</c:v>
                </c:pt>
                <c:pt idx="405">
                  <c:v>11</c:v>
                </c:pt>
                <c:pt idx="406">
                  <c:v>11</c:v>
                </c:pt>
                <c:pt idx="407">
                  <c:v>11</c:v>
                </c:pt>
                <c:pt idx="408">
                  <c:v>11</c:v>
                </c:pt>
                <c:pt idx="409">
                  <c:v>11</c:v>
                </c:pt>
                <c:pt idx="410">
                  <c:v>11</c:v>
                </c:pt>
                <c:pt idx="411">
                  <c:v>11</c:v>
                </c:pt>
                <c:pt idx="412">
                  <c:v>11</c:v>
                </c:pt>
                <c:pt idx="413">
                  <c:v>11</c:v>
                </c:pt>
                <c:pt idx="414">
                  <c:v>11</c:v>
                </c:pt>
                <c:pt idx="415">
                  <c:v>11</c:v>
                </c:pt>
                <c:pt idx="416">
                  <c:v>11</c:v>
                </c:pt>
                <c:pt idx="417">
                  <c:v>11</c:v>
                </c:pt>
                <c:pt idx="418">
                  <c:v>11</c:v>
                </c:pt>
                <c:pt idx="419">
                  <c:v>11</c:v>
                </c:pt>
                <c:pt idx="420">
                  <c:v>11</c:v>
                </c:pt>
                <c:pt idx="421">
                  <c:v>11</c:v>
                </c:pt>
                <c:pt idx="422">
                  <c:v>11</c:v>
                </c:pt>
                <c:pt idx="423">
                  <c:v>11</c:v>
                </c:pt>
                <c:pt idx="424">
                  <c:v>11</c:v>
                </c:pt>
                <c:pt idx="425">
                  <c:v>11</c:v>
                </c:pt>
                <c:pt idx="426">
                  <c:v>11</c:v>
                </c:pt>
                <c:pt idx="427">
                  <c:v>11</c:v>
                </c:pt>
                <c:pt idx="428">
                  <c:v>11</c:v>
                </c:pt>
                <c:pt idx="429">
                  <c:v>11</c:v>
                </c:pt>
                <c:pt idx="430">
                  <c:v>11</c:v>
                </c:pt>
                <c:pt idx="431">
                  <c:v>11</c:v>
                </c:pt>
                <c:pt idx="432">
                  <c:v>11</c:v>
                </c:pt>
                <c:pt idx="433">
                  <c:v>11</c:v>
                </c:pt>
                <c:pt idx="434">
                  <c:v>11</c:v>
                </c:pt>
                <c:pt idx="435">
                  <c:v>11</c:v>
                </c:pt>
                <c:pt idx="436">
                  <c:v>11</c:v>
                </c:pt>
                <c:pt idx="437">
                  <c:v>11</c:v>
                </c:pt>
                <c:pt idx="438">
                  <c:v>11</c:v>
                </c:pt>
                <c:pt idx="439">
                  <c:v>11</c:v>
                </c:pt>
                <c:pt idx="440">
                  <c:v>11</c:v>
                </c:pt>
                <c:pt idx="441">
                  <c:v>11</c:v>
                </c:pt>
                <c:pt idx="442">
                  <c:v>11</c:v>
                </c:pt>
                <c:pt idx="443">
                  <c:v>11</c:v>
                </c:pt>
                <c:pt idx="444">
                  <c:v>11</c:v>
                </c:pt>
                <c:pt idx="445">
                  <c:v>11</c:v>
                </c:pt>
                <c:pt idx="446">
                  <c:v>11</c:v>
                </c:pt>
                <c:pt idx="447">
                  <c:v>11</c:v>
                </c:pt>
                <c:pt idx="448">
                  <c:v>11</c:v>
                </c:pt>
                <c:pt idx="449">
                  <c:v>11</c:v>
                </c:pt>
                <c:pt idx="450">
                  <c:v>11</c:v>
                </c:pt>
                <c:pt idx="451">
                  <c:v>11</c:v>
                </c:pt>
                <c:pt idx="452">
                  <c:v>11</c:v>
                </c:pt>
                <c:pt idx="453">
                  <c:v>11</c:v>
                </c:pt>
                <c:pt idx="454">
                  <c:v>11</c:v>
                </c:pt>
                <c:pt idx="455">
                  <c:v>11</c:v>
                </c:pt>
                <c:pt idx="456">
                  <c:v>11</c:v>
                </c:pt>
                <c:pt idx="457">
                  <c:v>11</c:v>
                </c:pt>
                <c:pt idx="458">
                  <c:v>11</c:v>
                </c:pt>
                <c:pt idx="459">
                  <c:v>11</c:v>
                </c:pt>
                <c:pt idx="460">
                  <c:v>11</c:v>
                </c:pt>
                <c:pt idx="461">
                  <c:v>11</c:v>
                </c:pt>
                <c:pt idx="462">
                  <c:v>11</c:v>
                </c:pt>
                <c:pt idx="463">
                  <c:v>11</c:v>
                </c:pt>
                <c:pt idx="464">
                  <c:v>11</c:v>
                </c:pt>
                <c:pt idx="465">
                  <c:v>11</c:v>
                </c:pt>
                <c:pt idx="466">
                  <c:v>11</c:v>
                </c:pt>
                <c:pt idx="467">
                  <c:v>11</c:v>
                </c:pt>
                <c:pt idx="468">
                  <c:v>11</c:v>
                </c:pt>
                <c:pt idx="469">
                  <c:v>11</c:v>
                </c:pt>
                <c:pt idx="470">
                  <c:v>11</c:v>
                </c:pt>
                <c:pt idx="471">
                  <c:v>11</c:v>
                </c:pt>
                <c:pt idx="472">
                  <c:v>11</c:v>
                </c:pt>
                <c:pt idx="473">
                  <c:v>11</c:v>
                </c:pt>
                <c:pt idx="474">
                  <c:v>11</c:v>
                </c:pt>
                <c:pt idx="475">
                  <c:v>11</c:v>
                </c:pt>
                <c:pt idx="476">
                  <c:v>11</c:v>
                </c:pt>
                <c:pt idx="477">
                  <c:v>11</c:v>
                </c:pt>
                <c:pt idx="478">
                  <c:v>11</c:v>
                </c:pt>
                <c:pt idx="479">
                  <c:v>11</c:v>
                </c:pt>
                <c:pt idx="480">
                  <c:v>11</c:v>
                </c:pt>
                <c:pt idx="481">
                  <c:v>11</c:v>
                </c:pt>
                <c:pt idx="482">
                  <c:v>11</c:v>
                </c:pt>
                <c:pt idx="483">
                  <c:v>11</c:v>
                </c:pt>
                <c:pt idx="484">
                  <c:v>11</c:v>
                </c:pt>
                <c:pt idx="485">
                  <c:v>11</c:v>
                </c:pt>
                <c:pt idx="486">
                  <c:v>11</c:v>
                </c:pt>
                <c:pt idx="487">
                  <c:v>11</c:v>
                </c:pt>
                <c:pt idx="488">
                  <c:v>11</c:v>
                </c:pt>
                <c:pt idx="489">
                  <c:v>11</c:v>
                </c:pt>
                <c:pt idx="490">
                  <c:v>11</c:v>
                </c:pt>
                <c:pt idx="491">
                  <c:v>11</c:v>
                </c:pt>
                <c:pt idx="492">
                  <c:v>11</c:v>
                </c:pt>
                <c:pt idx="493">
                  <c:v>11</c:v>
                </c:pt>
                <c:pt idx="494">
                  <c:v>11</c:v>
                </c:pt>
                <c:pt idx="495">
                  <c:v>11</c:v>
                </c:pt>
                <c:pt idx="496">
                  <c:v>11</c:v>
                </c:pt>
                <c:pt idx="497">
                  <c:v>11</c:v>
                </c:pt>
                <c:pt idx="498">
                  <c:v>11</c:v>
                </c:pt>
                <c:pt idx="499">
                  <c:v>11</c:v>
                </c:pt>
                <c:pt idx="500">
                  <c:v>11</c:v>
                </c:pt>
                <c:pt idx="501">
                  <c:v>11</c:v>
                </c:pt>
                <c:pt idx="502">
                  <c:v>11</c:v>
                </c:pt>
                <c:pt idx="503">
                  <c:v>11</c:v>
                </c:pt>
                <c:pt idx="504">
                  <c:v>11</c:v>
                </c:pt>
                <c:pt idx="505">
                  <c:v>11</c:v>
                </c:pt>
                <c:pt idx="506">
                  <c:v>11</c:v>
                </c:pt>
                <c:pt idx="507">
                  <c:v>11</c:v>
                </c:pt>
                <c:pt idx="508">
                  <c:v>11</c:v>
                </c:pt>
                <c:pt idx="509">
                  <c:v>11</c:v>
                </c:pt>
                <c:pt idx="510">
                  <c:v>11</c:v>
                </c:pt>
                <c:pt idx="511">
                  <c:v>11</c:v>
                </c:pt>
                <c:pt idx="512">
                  <c:v>11</c:v>
                </c:pt>
                <c:pt idx="513">
                  <c:v>11</c:v>
                </c:pt>
                <c:pt idx="514">
                  <c:v>11</c:v>
                </c:pt>
                <c:pt idx="515">
                  <c:v>11</c:v>
                </c:pt>
                <c:pt idx="516">
                  <c:v>11</c:v>
                </c:pt>
                <c:pt idx="517">
                  <c:v>11</c:v>
                </c:pt>
                <c:pt idx="518">
                  <c:v>11</c:v>
                </c:pt>
                <c:pt idx="519">
                  <c:v>11</c:v>
                </c:pt>
                <c:pt idx="520">
                  <c:v>11</c:v>
                </c:pt>
                <c:pt idx="521">
                  <c:v>11</c:v>
                </c:pt>
                <c:pt idx="522">
                  <c:v>11</c:v>
                </c:pt>
                <c:pt idx="523">
                  <c:v>11</c:v>
                </c:pt>
                <c:pt idx="524">
                  <c:v>11</c:v>
                </c:pt>
                <c:pt idx="525">
                  <c:v>11</c:v>
                </c:pt>
                <c:pt idx="526">
                  <c:v>11</c:v>
                </c:pt>
                <c:pt idx="527">
                  <c:v>10</c:v>
                </c:pt>
                <c:pt idx="528">
                  <c:v>10</c:v>
                </c:pt>
                <c:pt idx="529">
                  <c:v>10</c:v>
                </c:pt>
                <c:pt idx="530">
                  <c:v>10</c:v>
                </c:pt>
                <c:pt idx="531">
                  <c:v>10</c:v>
                </c:pt>
                <c:pt idx="532">
                  <c:v>10</c:v>
                </c:pt>
                <c:pt idx="533">
                  <c:v>10</c:v>
                </c:pt>
                <c:pt idx="534">
                  <c:v>10</c:v>
                </c:pt>
                <c:pt idx="535">
                  <c:v>10</c:v>
                </c:pt>
                <c:pt idx="536">
                  <c:v>10</c:v>
                </c:pt>
                <c:pt idx="537">
                  <c:v>10</c:v>
                </c:pt>
                <c:pt idx="538">
                  <c:v>10</c:v>
                </c:pt>
                <c:pt idx="539">
                  <c:v>10</c:v>
                </c:pt>
                <c:pt idx="540">
                  <c:v>10</c:v>
                </c:pt>
                <c:pt idx="541">
                  <c:v>10</c:v>
                </c:pt>
                <c:pt idx="542">
                  <c:v>10</c:v>
                </c:pt>
                <c:pt idx="543">
                  <c:v>10</c:v>
                </c:pt>
                <c:pt idx="544">
                  <c:v>10</c:v>
                </c:pt>
                <c:pt idx="545">
                  <c:v>10</c:v>
                </c:pt>
                <c:pt idx="546">
                  <c:v>10</c:v>
                </c:pt>
                <c:pt idx="547">
                  <c:v>10</c:v>
                </c:pt>
                <c:pt idx="548">
                  <c:v>10</c:v>
                </c:pt>
                <c:pt idx="549">
                  <c:v>10</c:v>
                </c:pt>
                <c:pt idx="550">
                  <c:v>10</c:v>
                </c:pt>
                <c:pt idx="551">
                  <c:v>10</c:v>
                </c:pt>
                <c:pt idx="552">
                  <c:v>10</c:v>
                </c:pt>
                <c:pt idx="553">
                  <c:v>10</c:v>
                </c:pt>
                <c:pt idx="554">
                  <c:v>10</c:v>
                </c:pt>
                <c:pt idx="555">
                  <c:v>10</c:v>
                </c:pt>
                <c:pt idx="556">
                  <c:v>10</c:v>
                </c:pt>
                <c:pt idx="557">
                  <c:v>10</c:v>
                </c:pt>
                <c:pt idx="558">
                  <c:v>10</c:v>
                </c:pt>
                <c:pt idx="559">
                  <c:v>10</c:v>
                </c:pt>
                <c:pt idx="560">
                  <c:v>10</c:v>
                </c:pt>
                <c:pt idx="561">
                  <c:v>10</c:v>
                </c:pt>
                <c:pt idx="562">
                  <c:v>10</c:v>
                </c:pt>
                <c:pt idx="563">
                  <c:v>10</c:v>
                </c:pt>
                <c:pt idx="564">
                  <c:v>10</c:v>
                </c:pt>
                <c:pt idx="565">
                  <c:v>10</c:v>
                </c:pt>
                <c:pt idx="566">
                  <c:v>10</c:v>
                </c:pt>
                <c:pt idx="567">
                  <c:v>10</c:v>
                </c:pt>
                <c:pt idx="568">
                  <c:v>10</c:v>
                </c:pt>
                <c:pt idx="569">
                  <c:v>10</c:v>
                </c:pt>
                <c:pt idx="570">
                  <c:v>10</c:v>
                </c:pt>
                <c:pt idx="571">
                  <c:v>10</c:v>
                </c:pt>
                <c:pt idx="572">
                  <c:v>10</c:v>
                </c:pt>
                <c:pt idx="573">
                  <c:v>10</c:v>
                </c:pt>
                <c:pt idx="574">
                  <c:v>10</c:v>
                </c:pt>
                <c:pt idx="575">
                  <c:v>10</c:v>
                </c:pt>
                <c:pt idx="576">
                  <c:v>10</c:v>
                </c:pt>
                <c:pt idx="577">
                  <c:v>10</c:v>
                </c:pt>
                <c:pt idx="578">
                  <c:v>10</c:v>
                </c:pt>
                <c:pt idx="579">
                  <c:v>10</c:v>
                </c:pt>
                <c:pt idx="580">
                  <c:v>10</c:v>
                </c:pt>
                <c:pt idx="581">
                  <c:v>10</c:v>
                </c:pt>
                <c:pt idx="582">
                  <c:v>10</c:v>
                </c:pt>
                <c:pt idx="583">
                  <c:v>10</c:v>
                </c:pt>
                <c:pt idx="584">
                  <c:v>10</c:v>
                </c:pt>
                <c:pt idx="585">
                  <c:v>10</c:v>
                </c:pt>
                <c:pt idx="586">
                  <c:v>10</c:v>
                </c:pt>
                <c:pt idx="587">
                  <c:v>10</c:v>
                </c:pt>
                <c:pt idx="588">
                  <c:v>10</c:v>
                </c:pt>
                <c:pt idx="589">
                  <c:v>10</c:v>
                </c:pt>
                <c:pt idx="590">
                  <c:v>10</c:v>
                </c:pt>
                <c:pt idx="591">
                  <c:v>10</c:v>
                </c:pt>
                <c:pt idx="592">
                  <c:v>10</c:v>
                </c:pt>
                <c:pt idx="593">
                  <c:v>10</c:v>
                </c:pt>
                <c:pt idx="594">
                  <c:v>10</c:v>
                </c:pt>
                <c:pt idx="595">
                  <c:v>10</c:v>
                </c:pt>
                <c:pt idx="596">
                  <c:v>10</c:v>
                </c:pt>
                <c:pt idx="597">
                  <c:v>10</c:v>
                </c:pt>
                <c:pt idx="598">
                  <c:v>10</c:v>
                </c:pt>
                <c:pt idx="599">
                  <c:v>10</c:v>
                </c:pt>
                <c:pt idx="600">
                  <c:v>10</c:v>
                </c:pt>
                <c:pt idx="601">
                  <c:v>10</c:v>
                </c:pt>
                <c:pt idx="602">
                  <c:v>10</c:v>
                </c:pt>
                <c:pt idx="603">
                  <c:v>10</c:v>
                </c:pt>
                <c:pt idx="604">
                  <c:v>10</c:v>
                </c:pt>
                <c:pt idx="605">
                  <c:v>10</c:v>
                </c:pt>
                <c:pt idx="606">
                  <c:v>10</c:v>
                </c:pt>
                <c:pt idx="607">
                  <c:v>10</c:v>
                </c:pt>
                <c:pt idx="608">
                  <c:v>10</c:v>
                </c:pt>
                <c:pt idx="609">
                  <c:v>10</c:v>
                </c:pt>
                <c:pt idx="610">
                  <c:v>10</c:v>
                </c:pt>
                <c:pt idx="611">
                  <c:v>10</c:v>
                </c:pt>
                <c:pt idx="612">
                  <c:v>10</c:v>
                </c:pt>
                <c:pt idx="613">
                  <c:v>10</c:v>
                </c:pt>
                <c:pt idx="614">
                  <c:v>10</c:v>
                </c:pt>
                <c:pt idx="615">
                  <c:v>10</c:v>
                </c:pt>
                <c:pt idx="616">
                  <c:v>10</c:v>
                </c:pt>
                <c:pt idx="617">
                  <c:v>10</c:v>
                </c:pt>
                <c:pt idx="618">
                  <c:v>10</c:v>
                </c:pt>
                <c:pt idx="619">
                  <c:v>10</c:v>
                </c:pt>
                <c:pt idx="620">
                  <c:v>10</c:v>
                </c:pt>
                <c:pt idx="621">
                  <c:v>10</c:v>
                </c:pt>
                <c:pt idx="622">
                  <c:v>10</c:v>
                </c:pt>
                <c:pt idx="623">
                  <c:v>10</c:v>
                </c:pt>
                <c:pt idx="624">
                  <c:v>10</c:v>
                </c:pt>
                <c:pt idx="625">
                  <c:v>10</c:v>
                </c:pt>
                <c:pt idx="626">
                  <c:v>10</c:v>
                </c:pt>
                <c:pt idx="627">
                  <c:v>10</c:v>
                </c:pt>
                <c:pt idx="628">
                  <c:v>10</c:v>
                </c:pt>
                <c:pt idx="629">
                  <c:v>10</c:v>
                </c:pt>
                <c:pt idx="630">
                  <c:v>10</c:v>
                </c:pt>
                <c:pt idx="631">
                  <c:v>10</c:v>
                </c:pt>
                <c:pt idx="632">
                  <c:v>10</c:v>
                </c:pt>
                <c:pt idx="633">
                  <c:v>10</c:v>
                </c:pt>
                <c:pt idx="634">
                  <c:v>10</c:v>
                </c:pt>
                <c:pt idx="635">
                  <c:v>10</c:v>
                </c:pt>
                <c:pt idx="636">
                  <c:v>10</c:v>
                </c:pt>
                <c:pt idx="637">
                  <c:v>10</c:v>
                </c:pt>
                <c:pt idx="638">
                  <c:v>10</c:v>
                </c:pt>
                <c:pt idx="639">
                  <c:v>10</c:v>
                </c:pt>
                <c:pt idx="640">
                  <c:v>10</c:v>
                </c:pt>
                <c:pt idx="641">
                  <c:v>10</c:v>
                </c:pt>
                <c:pt idx="642">
                  <c:v>10</c:v>
                </c:pt>
                <c:pt idx="643">
                  <c:v>10</c:v>
                </c:pt>
                <c:pt idx="644">
                  <c:v>10</c:v>
                </c:pt>
                <c:pt idx="645">
                  <c:v>10</c:v>
                </c:pt>
                <c:pt idx="646">
                  <c:v>10</c:v>
                </c:pt>
                <c:pt idx="647">
                  <c:v>10</c:v>
                </c:pt>
                <c:pt idx="648">
                  <c:v>10</c:v>
                </c:pt>
                <c:pt idx="649">
                  <c:v>10</c:v>
                </c:pt>
                <c:pt idx="650">
                  <c:v>10</c:v>
                </c:pt>
                <c:pt idx="651">
                  <c:v>10</c:v>
                </c:pt>
                <c:pt idx="652">
                  <c:v>10</c:v>
                </c:pt>
                <c:pt idx="653">
                  <c:v>10</c:v>
                </c:pt>
                <c:pt idx="654">
                  <c:v>10</c:v>
                </c:pt>
                <c:pt idx="655">
                  <c:v>10</c:v>
                </c:pt>
                <c:pt idx="656">
                  <c:v>10</c:v>
                </c:pt>
                <c:pt idx="657">
                  <c:v>10</c:v>
                </c:pt>
                <c:pt idx="658">
                  <c:v>10</c:v>
                </c:pt>
                <c:pt idx="659">
                  <c:v>10</c:v>
                </c:pt>
                <c:pt idx="660">
                  <c:v>10</c:v>
                </c:pt>
                <c:pt idx="661">
                  <c:v>10</c:v>
                </c:pt>
                <c:pt idx="662">
                  <c:v>10</c:v>
                </c:pt>
                <c:pt idx="663">
                  <c:v>10</c:v>
                </c:pt>
                <c:pt idx="664">
                  <c:v>10</c:v>
                </c:pt>
                <c:pt idx="665">
                  <c:v>10</c:v>
                </c:pt>
                <c:pt idx="666">
                  <c:v>10</c:v>
                </c:pt>
                <c:pt idx="667">
                  <c:v>10</c:v>
                </c:pt>
                <c:pt idx="668">
                  <c:v>10</c:v>
                </c:pt>
                <c:pt idx="669">
                  <c:v>10</c:v>
                </c:pt>
                <c:pt idx="670">
                  <c:v>10</c:v>
                </c:pt>
                <c:pt idx="671">
                  <c:v>10</c:v>
                </c:pt>
                <c:pt idx="672">
                  <c:v>10</c:v>
                </c:pt>
                <c:pt idx="673">
                  <c:v>10</c:v>
                </c:pt>
                <c:pt idx="674">
                  <c:v>10</c:v>
                </c:pt>
                <c:pt idx="675">
                  <c:v>10</c:v>
                </c:pt>
                <c:pt idx="676">
                  <c:v>10</c:v>
                </c:pt>
                <c:pt idx="677">
                  <c:v>10</c:v>
                </c:pt>
                <c:pt idx="678">
                  <c:v>10</c:v>
                </c:pt>
                <c:pt idx="679">
                  <c:v>10</c:v>
                </c:pt>
                <c:pt idx="680">
                  <c:v>10</c:v>
                </c:pt>
                <c:pt idx="681">
                  <c:v>10</c:v>
                </c:pt>
                <c:pt idx="682">
                  <c:v>10</c:v>
                </c:pt>
                <c:pt idx="683">
                  <c:v>10</c:v>
                </c:pt>
                <c:pt idx="684">
                  <c:v>10</c:v>
                </c:pt>
                <c:pt idx="685">
                  <c:v>10</c:v>
                </c:pt>
                <c:pt idx="686">
                  <c:v>10</c:v>
                </c:pt>
                <c:pt idx="687">
                  <c:v>10</c:v>
                </c:pt>
                <c:pt idx="688">
                  <c:v>10</c:v>
                </c:pt>
                <c:pt idx="689">
                  <c:v>10</c:v>
                </c:pt>
                <c:pt idx="690">
                  <c:v>10</c:v>
                </c:pt>
                <c:pt idx="691">
                  <c:v>10</c:v>
                </c:pt>
                <c:pt idx="692">
                  <c:v>10</c:v>
                </c:pt>
                <c:pt idx="693">
                  <c:v>10</c:v>
                </c:pt>
                <c:pt idx="694">
                  <c:v>10</c:v>
                </c:pt>
                <c:pt idx="695">
                  <c:v>10</c:v>
                </c:pt>
                <c:pt idx="696">
                  <c:v>10</c:v>
                </c:pt>
                <c:pt idx="697">
                  <c:v>10</c:v>
                </c:pt>
                <c:pt idx="698">
                  <c:v>10</c:v>
                </c:pt>
                <c:pt idx="699">
                  <c:v>10</c:v>
                </c:pt>
                <c:pt idx="700">
                  <c:v>10</c:v>
                </c:pt>
                <c:pt idx="701">
                  <c:v>10</c:v>
                </c:pt>
                <c:pt idx="702">
                  <c:v>10</c:v>
                </c:pt>
                <c:pt idx="703">
                  <c:v>10</c:v>
                </c:pt>
                <c:pt idx="704">
                  <c:v>10</c:v>
                </c:pt>
                <c:pt idx="705">
                  <c:v>10</c:v>
                </c:pt>
                <c:pt idx="706">
                  <c:v>10</c:v>
                </c:pt>
                <c:pt idx="707">
                  <c:v>10</c:v>
                </c:pt>
                <c:pt idx="708">
                  <c:v>10</c:v>
                </c:pt>
                <c:pt idx="709">
                  <c:v>10</c:v>
                </c:pt>
                <c:pt idx="710">
                  <c:v>10</c:v>
                </c:pt>
                <c:pt idx="711">
                  <c:v>10</c:v>
                </c:pt>
                <c:pt idx="712">
                  <c:v>10</c:v>
                </c:pt>
                <c:pt idx="713">
                  <c:v>10</c:v>
                </c:pt>
                <c:pt idx="714">
                  <c:v>10</c:v>
                </c:pt>
                <c:pt idx="715">
                  <c:v>10</c:v>
                </c:pt>
                <c:pt idx="716">
                  <c:v>10</c:v>
                </c:pt>
                <c:pt idx="717">
                  <c:v>10</c:v>
                </c:pt>
                <c:pt idx="718">
                  <c:v>10</c:v>
                </c:pt>
                <c:pt idx="719">
                  <c:v>10</c:v>
                </c:pt>
                <c:pt idx="720">
                  <c:v>10</c:v>
                </c:pt>
                <c:pt idx="721">
                  <c:v>10</c:v>
                </c:pt>
                <c:pt idx="722">
                  <c:v>10</c:v>
                </c:pt>
                <c:pt idx="723">
                  <c:v>10</c:v>
                </c:pt>
                <c:pt idx="724">
                  <c:v>10</c:v>
                </c:pt>
                <c:pt idx="725">
                  <c:v>10</c:v>
                </c:pt>
                <c:pt idx="726">
                  <c:v>10</c:v>
                </c:pt>
                <c:pt idx="727">
                  <c:v>10</c:v>
                </c:pt>
                <c:pt idx="728">
                  <c:v>10</c:v>
                </c:pt>
                <c:pt idx="729">
                  <c:v>10</c:v>
                </c:pt>
                <c:pt idx="730">
                  <c:v>10</c:v>
                </c:pt>
                <c:pt idx="731">
                  <c:v>10</c:v>
                </c:pt>
                <c:pt idx="732">
                  <c:v>10</c:v>
                </c:pt>
                <c:pt idx="733">
                  <c:v>10</c:v>
                </c:pt>
                <c:pt idx="734">
                  <c:v>10</c:v>
                </c:pt>
                <c:pt idx="735">
                  <c:v>10</c:v>
                </c:pt>
                <c:pt idx="736">
                  <c:v>10</c:v>
                </c:pt>
                <c:pt idx="737">
                  <c:v>10</c:v>
                </c:pt>
                <c:pt idx="738">
                  <c:v>10</c:v>
                </c:pt>
                <c:pt idx="739">
                  <c:v>10</c:v>
                </c:pt>
                <c:pt idx="740">
                  <c:v>10</c:v>
                </c:pt>
                <c:pt idx="741">
                  <c:v>10</c:v>
                </c:pt>
                <c:pt idx="742">
                  <c:v>10</c:v>
                </c:pt>
                <c:pt idx="743">
                  <c:v>10</c:v>
                </c:pt>
                <c:pt idx="744">
                  <c:v>10</c:v>
                </c:pt>
                <c:pt idx="745">
                  <c:v>10</c:v>
                </c:pt>
                <c:pt idx="746">
                  <c:v>10</c:v>
                </c:pt>
                <c:pt idx="747">
                  <c:v>10</c:v>
                </c:pt>
                <c:pt idx="748">
                  <c:v>10</c:v>
                </c:pt>
                <c:pt idx="749">
                  <c:v>10</c:v>
                </c:pt>
                <c:pt idx="750">
                  <c:v>10</c:v>
                </c:pt>
                <c:pt idx="751">
                  <c:v>10</c:v>
                </c:pt>
                <c:pt idx="752">
                  <c:v>10</c:v>
                </c:pt>
                <c:pt idx="753">
                  <c:v>10</c:v>
                </c:pt>
                <c:pt idx="754">
                  <c:v>10</c:v>
                </c:pt>
                <c:pt idx="755">
                  <c:v>10</c:v>
                </c:pt>
                <c:pt idx="756">
                  <c:v>10</c:v>
                </c:pt>
                <c:pt idx="757">
                  <c:v>10</c:v>
                </c:pt>
                <c:pt idx="758">
                  <c:v>10</c:v>
                </c:pt>
                <c:pt idx="759">
                  <c:v>10</c:v>
                </c:pt>
                <c:pt idx="760">
                  <c:v>10</c:v>
                </c:pt>
                <c:pt idx="761">
                  <c:v>10</c:v>
                </c:pt>
                <c:pt idx="762">
                  <c:v>10</c:v>
                </c:pt>
                <c:pt idx="763">
                  <c:v>10</c:v>
                </c:pt>
                <c:pt idx="764">
                  <c:v>10</c:v>
                </c:pt>
                <c:pt idx="765">
                  <c:v>10</c:v>
                </c:pt>
                <c:pt idx="766">
                  <c:v>10</c:v>
                </c:pt>
                <c:pt idx="767">
                  <c:v>10</c:v>
                </c:pt>
                <c:pt idx="768">
                  <c:v>10</c:v>
                </c:pt>
                <c:pt idx="769">
                  <c:v>10</c:v>
                </c:pt>
                <c:pt idx="770">
                  <c:v>10</c:v>
                </c:pt>
                <c:pt idx="771">
                  <c:v>10</c:v>
                </c:pt>
                <c:pt idx="772">
                  <c:v>10</c:v>
                </c:pt>
                <c:pt idx="773">
                  <c:v>10</c:v>
                </c:pt>
                <c:pt idx="774">
                  <c:v>10</c:v>
                </c:pt>
                <c:pt idx="775">
                  <c:v>10</c:v>
                </c:pt>
                <c:pt idx="776">
                  <c:v>10</c:v>
                </c:pt>
                <c:pt idx="777">
                  <c:v>10</c:v>
                </c:pt>
                <c:pt idx="778">
                  <c:v>10</c:v>
                </c:pt>
                <c:pt idx="779">
                  <c:v>10</c:v>
                </c:pt>
                <c:pt idx="780">
                  <c:v>10</c:v>
                </c:pt>
                <c:pt idx="781">
                  <c:v>10</c:v>
                </c:pt>
                <c:pt idx="782">
                  <c:v>10</c:v>
                </c:pt>
                <c:pt idx="783">
                  <c:v>10</c:v>
                </c:pt>
                <c:pt idx="784">
                  <c:v>10</c:v>
                </c:pt>
                <c:pt idx="785">
                  <c:v>10</c:v>
                </c:pt>
                <c:pt idx="786">
                  <c:v>10</c:v>
                </c:pt>
                <c:pt idx="787">
                  <c:v>10</c:v>
                </c:pt>
                <c:pt idx="788">
                  <c:v>10</c:v>
                </c:pt>
                <c:pt idx="789">
                  <c:v>10</c:v>
                </c:pt>
                <c:pt idx="790">
                  <c:v>10</c:v>
                </c:pt>
                <c:pt idx="791">
                  <c:v>10</c:v>
                </c:pt>
                <c:pt idx="792">
                  <c:v>10</c:v>
                </c:pt>
                <c:pt idx="793">
                  <c:v>10</c:v>
                </c:pt>
                <c:pt idx="794">
                  <c:v>10</c:v>
                </c:pt>
                <c:pt idx="795">
                  <c:v>10</c:v>
                </c:pt>
                <c:pt idx="796">
                  <c:v>10</c:v>
                </c:pt>
                <c:pt idx="797">
                  <c:v>10</c:v>
                </c:pt>
                <c:pt idx="798">
                  <c:v>10</c:v>
                </c:pt>
                <c:pt idx="799">
                  <c:v>10</c:v>
                </c:pt>
                <c:pt idx="800">
                  <c:v>10</c:v>
                </c:pt>
                <c:pt idx="801">
                  <c:v>10</c:v>
                </c:pt>
                <c:pt idx="802">
                  <c:v>10</c:v>
                </c:pt>
                <c:pt idx="803">
                  <c:v>10</c:v>
                </c:pt>
                <c:pt idx="804">
                  <c:v>10</c:v>
                </c:pt>
                <c:pt idx="805">
                  <c:v>10</c:v>
                </c:pt>
                <c:pt idx="806">
                  <c:v>10</c:v>
                </c:pt>
                <c:pt idx="807">
                  <c:v>10</c:v>
                </c:pt>
                <c:pt idx="808">
                  <c:v>10</c:v>
                </c:pt>
                <c:pt idx="809">
                  <c:v>10</c:v>
                </c:pt>
                <c:pt idx="810">
                  <c:v>10</c:v>
                </c:pt>
                <c:pt idx="811">
                  <c:v>10</c:v>
                </c:pt>
                <c:pt idx="812">
                  <c:v>10</c:v>
                </c:pt>
                <c:pt idx="813">
                  <c:v>10</c:v>
                </c:pt>
                <c:pt idx="814">
                  <c:v>10</c:v>
                </c:pt>
                <c:pt idx="815">
                  <c:v>10</c:v>
                </c:pt>
                <c:pt idx="816">
                  <c:v>10</c:v>
                </c:pt>
                <c:pt idx="817">
                  <c:v>10</c:v>
                </c:pt>
                <c:pt idx="818">
                  <c:v>9</c:v>
                </c:pt>
                <c:pt idx="819">
                  <c:v>9</c:v>
                </c:pt>
                <c:pt idx="820">
                  <c:v>9</c:v>
                </c:pt>
                <c:pt idx="821">
                  <c:v>9</c:v>
                </c:pt>
                <c:pt idx="822">
                  <c:v>9</c:v>
                </c:pt>
                <c:pt idx="823">
                  <c:v>9</c:v>
                </c:pt>
                <c:pt idx="824">
                  <c:v>9</c:v>
                </c:pt>
                <c:pt idx="825">
                  <c:v>9</c:v>
                </c:pt>
                <c:pt idx="826">
                  <c:v>9</c:v>
                </c:pt>
                <c:pt idx="827">
                  <c:v>9</c:v>
                </c:pt>
                <c:pt idx="828">
                  <c:v>9</c:v>
                </c:pt>
                <c:pt idx="829">
                  <c:v>9</c:v>
                </c:pt>
                <c:pt idx="830">
                  <c:v>9</c:v>
                </c:pt>
                <c:pt idx="831">
                  <c:v>9</c:v>
                </c:pt>
                <c:pt idx="832">
                  <c:v>9</c:v>
                </c:pt>
                <c:pt idx="833">
                  <c:v>9</c:v>
                </c:pt>
                <c:pt idx="834">
                  <c:v>9</c:v>
                </c:pt>
                <c:pt idx="835">
                  <c:v>9</c:v>
                </c:pt>
                <c:pt idx="836">
                  <c:v>9</c:v>
                </c:pt>
                <c:pt idx="837">
                  <c:v>9</c:v>
                </c:pt>
                <c:pt idx="838">
                  <c:v>9</c:v>
                </c:pt>
                <c:pt idx="839">
                  <c:v>9</c:v>
                </c:pt>
                <c:pt idx="840">
                  <c:v>9</c:v>
                </c:pt>
                <c:pt idx="841">
                  <c:v>9</c:v>
                </c:pt>
                <c:pt idx="842">
                  <c:v>9</c:v>
                </c:pt>
                <c:pt idx="843">
                  <c:v>9</c:v>
                </c:pt>
                <c:pt idx="844">
                  <c:v>9</c:v>
                </c:pt>
                <c:pt idx="845">
                  <c:v>9</c:v>
                </c:pt>
                <c:pt idx="846">
                  <c:v>9</c:v>
                </c:pt>
                <c:pt idx="847">
                  <c:v>9</c:v>
                </c:pt>
                <c:pt idx="848">
                  <c:v>9</c:v>
                </c:pt>
                <c:pt idx="849">
                  <c:v>9</c:v>
                </c:pt>
                <c:pt idx="850">
                  <c:v>9</c:v>
                </c:pt>
                <c:pt idx="851">
                  <c:v>9</c:v>
                </c:pt>
                <c:pt idx="852">
                  <c:v>9</c:v>
                </c:pt>
                <c:pt idx="853">
                  <c:v>9</c:v>
                </c:pt>
                <c:pt idx="854">
                  <c:v>9</c:v>
                </c:pt>
                <c:pt idx="855">
                  <c:v>9</c:v>
                </c:pt>
                <c:pt idx="856">
                  <c:v>9</c:v>
                </c:pt>
                <c:pt idx="857">
                  <c:v>9</c:v>
                </c:pt>
                <c:pt idx="858">
                  <c:v>9</c:v>
                </c:pt>
                <c:pt idx="859">
                  <c:v>9</c:v>
                </c:pt>
                <c:pt idx="860">
                  <c:v>9</c:v>
                </c:pt>
                <c:pt idx="861">
                  <c:v>9</c:v>
                </c:pt>
                <c:pt idx="862">
                  <c:v>9</c:v>
                </c:pt>
                <c:pt idx="863">
                  <c:v>9</c:v>
                </c:pt>
                <c:pt idx="864">
                  <c:v>9</c:v>
                </c:pt>
                <c:pt idx="865">
                  <c:v>9</c:v>
                </c:pt>
                <c:pt idx="866">
                  <c:v>9</c:v>
                </c:pt>
                <c:pt idx="867">
                  <c:v>9</c:v>
                </c:pt>
                <c:pt idx="868">
                  <c:v>9</c:v>
                </c:pt>
                <c:pt idx="869">
                  <c:v>9</c:v>
                </c:pt>
                <c:pt idx="870">
                  <c:v>9</c:v>
                </c:pt>
                <c:pt idx="871">
                  <c:v>9</c:v>
                </c:pt>
                <c:pt idx="872">
                  <c:v>9</c:v>
                </c:pt>
                <c:pt idx="873">
                  <c:v>9</c:v>
                </c:pt>
                <c:pt idx="874">
                  <c:v>9</c:v>
                </c:pt>
                <c:pt idx="875">
                  <c:v>9</c:v>
                </c:pt>
                <c:pt idx="876">
                  <c:v>9</c:v>
                </c:pt>
                <c:pt idx="877">
                  <c:v>9</c:v>
                </c:pt>
                <c:pt idx="878">
                  <c:v>9</c:v>
                </c:pt>
                <c:pt idx="879">
                  <c:v>9</c:v>
                </c:pt>
                <c:pt idx="880">
                  <c:v>9</c:v>
                </c:pt>
                <c:pt idx="881">
                  <c:v>9</c:v>
                </c:pt>
                <c:pt idx="882">
                  <c:v>9</c:v>
                </c:pt>
                <c:pt idx="883">
                  <c:v>9</c:v>
                </c:pt>
                <c:pt idx="884">
                  <c:v>9</c:v>
                </c:pt>
                <c:pt idx="885">
                  <c:v>9</c:v>
                </c:pt>
                <c:pt idx="886">
                  <c:v>9</c:v>
                </c:pt>
                <c:pt idx="887">
                  <c:v>9</c:v>
                </c:pt>
                <c:pt idx="888">
                  <c:v>9</c:v>
                </c:pt>
                <c:pt idx="889">
                  <c:v>9</c:v>
                </c:pt>
                <c:pt idx="890">
                  <c:v>9</c:v>
                </c:pt>
                <c:pt idx="891">
                  <c:v>9</c:v>
                </c:pt>
                <c:pt idx="892">
                  <c:v>9</c:v>
                </c:pt>
                <c:pt idx="893">
                  <c:v>9</c:v>
                </c:pt>
                <c:pt idx="894">
                  <c:v>9</c:v>
                </c:pt>
                <c:pt idx="895">
                  <c:v>9</c:v>
                </c:pt>
                <c:pt idx="896">
                  <c:v>9</c:v>
                </c:pt>
                <c:pt idx="897">
                  <c:v>9</c:v>
                </c:pt>
                <c:pt idx="898">
                  <c:v>9</c:v>
                </c:pt>
                <c:pt idx="899">
                  <c:v>9</c:v>
                </c:pt>
                <c:pt idx="900">
                  <c:v>9</c:v>
                </c:pt>
                <c:pt idx="901">
                  <c:v>9</c:v>
                </c:pt>
                <c:pt idx="902">
                  <c:v>9</c:v>
                </c:pt>
                <c:pt idx="903">
                  <c:v>9</c:v>
                </c:pt>
                <c:pt idx="904">
                  <c:v>9</c:v>
                </c:pt>
                <c:pt idx="905">
                  <c:v>9</c:v>
                </c:pt>
                <c:pt idx="906">
                  <c:v>9</c:v>
                </c:pt>
                <c:pt idx="907">
                  <c:v>9</c:v>
                </c:pt>
                <c:pt idx="908">
                  <c:v>9</c:v>
                </c:pt>
                <c:pt idx="909">
                  <c:v>9</c:v>
                </c:pt>
                <c:pt idx="910">
                  <c:v>9</c:v>
                </c:pt>
                <c:pt idx="911">
                  <c:v>9</c:v>
                </c:pt>
                <c:pt idx="912">
                  <c:v>9</c:v>
                </c:pt>
                <c:pt idx="913">
                  <c:v>9</c:v>
                </c:pt>
                <c:pt idx="914">
                  <c:v>9</c:v>
                </c:pt>
                <c:pt idx="915">
                  <c:v>9</c:v>
                </c:pt>
                <c:pt idx="916">
                  <c:v>9</c:v>
                </c:pt>
                <c:pt idx="917">
                  <c:v>9</c:v>
                </c:pt>
                <c:pt idx="918">
                  <c:v>9</c:v>
                </c:pt>
                <c:pt idx="919">
                  <c:v>9</c:v>
                </c:pt>
                <c:pt idx="920">
                  <c:v>9</c:v>
                </c:pt>
                <c:pt idx="921">
                  <c:v>9</c:v>
                </c:pt>
                <c:pt idx="922">
                  <c:v>9</c:v>
                </c:pt>
                <c:pt idx="923">
                  <c:v>9</c:v>
                </c:pt>
                <c:pt idx="924">
                  <c:v>9</c:v>
                </c:pt>
                <c:pt idx="925">
                  <c:v>9</c:v>
                </c:pt>
                <c:pt idx="926">
                  <c:v>9</c:v>
                </c:pt>
                <c:pt idx="927">
                  <c:v>9</c:v>
                </c:pt>
                <c:pt idx="928">
                  <c:v>9</c:v>
                </c:pt>
                <c:pt idx="929">
                  <c:v>9</c:v>
                </c:pt>
                <c:pt idx="930">
                  <c:v>9</c:v>
                </c:pt>
                <c:pt idx="931">
                  <c:v>9</c:v>
                </c:pt>
                <c:pt idx="932">
                  <c:v>9</c:v>
                </c:pt>
                <c:pt idx="933">
                  <c:v>9</c:v>
                </c:pt>
                <c:pt idx="934">
                  <c:v>9</c:v>
                </c:pt>
                <c:pt idx="935">
                  <c:v>9</c:v>
                </c:pt>
                <c:pt idx="936">
                  <c:v>9</c:v>
                </c:pt>
                <c:pt idx="937">
                  <c:v>9</c:v>
                </c:pt>
                <c:pt idx="938">
                  <c:v>9</c:v>
                </c:pt>
                <c:pt idx="939">
                  <c:v>9</c:v>
                </c:pt>
                <c:pt idx="940">
                  <c:v>9</c:v>
                </c:pt>
                <c:pt idx="941">
                  <c:v>9</c:v>
                </c:pt>
                <c:pt idx="942">
                  <c:v>9</c:v>
                </c:pt>
                <c:pt idx="943">
                  <c:v>9</c:v>
                </c:pt>
                <c:pt idx="944">
                  <c:v>9</c:v>
                </c:pt>
                <c:pt idx="945">
                  <c:v>9</c:v>
                </c:pt>
                <c:pt idx="946">
                  <c:v>9</c:v>
                </c:pt>
                <c:pt idx="947">
                  <c:v>9</c:v>
                </c:pt>
                <c:pt idx="948">
                  <c:v>9</c:v>
                </c:pt>
                <c:pt idx="949">
                  <c:v>9</c:v>
                </c:pt>
                <c:pt idx="950">
                  <c:v>9</c:v>
                </c:pt>
                <c:pt idx="951">
                  <c:v>9</c:v>
                </c:pt>
                <c:pt idx="952">
                  <c:v>9</c:v>
                </c:pt>
                <c:pt idx="953">
                  <c:v>9</c:v>
                </c:pt>
                <c:pt idx="954">
                  <c:v>9</c:v>
                </c:pt>
                <c:pt idx="955">
                  <c:v>9</c:v>
                </c:pt>
                <c:pt idx="956">
                  <c:v>9</c:v>
                </c:pt>
                <c:pt idx="957">
                  <c:v>9</c:v>
                </c:pt>
                <c:pt idx="958">
                  <c:v>9</c:v>
                </c:pt>
                <c:pt idx="959">
                  <c:v>9</c:v>
                </c:pt>
                <c:pt idx="960">
                  <c:v>9</c:v>
                </c:pt>
                <c:pt idx="961">
                  <c:v>9</c:v>
                </c:pt>
                <c:pt idx="962">
                  <c:v>9</c:v>
                </c:pt>
                <c:pt idx="963">
                  <c:v>9</c:v>
                </c:pt>
                <c:pt idx="964">
                  <c:v>9</c:v>
                </c:pt>
                <c:pt idx="965">
                  <c:v>9</c:v>
                </c:pt>
                <c:pt idx="966">
                  <c:v>9</c:v>
                </c:pt>
                <c:pt idx="967">
                  <c:v>9</c:v>
                </c:pt>
                <c:pt idx="968">
                  <c:v>9</c:v>
                </c:pt>
                <c:pt idx="969">
                  <c:v>9</c:v>
                </c:pt>
                <c:pt idx="970">
                  <c:v>9</c:v>
                </c:pt>
                <c:pt idx="971">
                  <c:v>9</c:v>
                </c:pt>
                <c:pt idx="972">
                  <c:v>9</c:v>
                </c:pt>
                <c:pt idx="973">
                  <c:v>9</c:v>
                </c:pt>
                <c:pt idx="974">
                  <c:v>9</c:v>
                </c:pt>
                <c:pt idx="975">
                  <c:v>8</c:v>
                </c:pt>
                <c:pt idx="976">
                  <c:v>8</c:v>
                </c:pt>
                <c:pt idx="977">
                  <c:v>8</c:v>
                </c:pt>
                <c:pt idx="978">
                  <c:v>8</c:v>
                </c:pt>
                <c:pt idx="979">
                  <c:v>8</c:v>
                </c:pt>
                <c:pt idx="980">
                  <c:v>8</c:v>
                </c:pt>
                <c:pt idx="981">
                  <c:v>8</c:v>
                </c:pt>
                <c:pt idx="982">
                  <c:v>8</c:v>
                </c:pt>
                <c:pt idx="983">
                  <c:v>8</c:v>
                </c:pt>
                <c:pt idx="984">
                  <c:v>8</c:v>
                </c:pt>
                <c:pt idx="985">
                  <c:v>8</c:v>
                </c:pt>
                <c:pt idx="986">
                  <c:v>8</c:v>
                </c:pt>
                <c:pt idx="987">
                  <c:v>8</c:v>
                </c:pt>
                <c:pt idx="988">
                  <c:v>8</c:v>
                </c:pt>
                <c:pt idx="989">
                  <c:v>8</c:v>
                </c:pt>
                <c:pt idx="990">
                  <c:v>8</c:v>
                </c:pt>
                <c:pt idx="991">
                  <c:v>8</c:v>
                </c:pt>
                <c:pt idx="992">
                  <c:v>8</c:v>
                </c:pt>
                <c:pt idx="993">
                  <c:v>8</c:v>
                </c:pt>
                <c:pt idx="994">
                  <c:v>8</c:v>
                </c:pt>
                <c:pt idx="995">
                  <c:v>8</c:v>
                </c:pt>
                <c:pt idx="996">
                  <c:v>8</c:v>
                </c:pt>
                <c:pt idx="997">
                  <c:v>8</c:v>
                </c:pt>
                <c:pt idx="998">
                  <c:v>8</c:v>
                </c:pt>
              </c:numCache>
            </c:numRef>
          </c:xVal>
          <c:yVal>
            <c:numRef>
              <c:f>'Data Preprocessing'!$S$3:$S$1001</c:f>
              <c:numCache>
                <c:formatCode>General</c:formatCode>
                <c:ptCount val="999"/>
                <c:pt idx="0">
                  <c:v>1500</c:v>
                </c:pt>
                <c:pt idx="1">
                  <c:v>1200</c:v>
                </c:pt>
                <c:pt idx="2">
                  <c:v>1500</c:v>
                </c:pt>
                <c:pt idx="3">
                  <c:v>1200</c:v>
                </c:pt>
                <c:pt idx="4">
                  <c:v>1500</c:v>
                </c:pt>
                <c:pt idx="5">
                  <c:v>1200</c:v>
                </c:pt>
                <c:pt idx="6">
                  <c:v>1500</c:v>
                </c:pt>
                <c:pt idx="7">
                  <c:v>1200</c:v>
                </c:pt>
                <c:pt idx="8">
                  <c:v>1500</c:v>
                </c:pt>
                <c:pt idx="9">
                  <c:v>1200</c:v>
                </c:pt>
                <c:pt idx="10">
                  <c:v>1500</c:v>
                </c:pt>
                <c:pt idx="11">
                  <c:v>1200</c:v>
                </c:pt>
                <c:pt idx="12">
                  <c:v>1500</c:v>
                </c:pt>
                <c:pt idx="13">
                  <c:v>1200</c:v>
                </c:pt>
                <c:pt idx="14">
                  <c:v>1500</c:v>
                </c:pt>
                <c:pt idx="15">
                  <c:v>1200</c:v>
                </c:pt>
                <c:pt idx="16">
                  <c:v>1500</c:v>
                </c:pt>
                <c:pt idx="17">
                  <c:v>1200</c:v>
                </c:pt>
                <c:pt idx="18">
                  <c:v>1500</c:v>
                </c:pt>
                <c:pt idx="19">
                  <c:v>1200</c:v>
                </c:pt>
                <c:pt idx="20">
                  <c:v>1500</c:v>
                </c:pt>
                <c:pt idx="21">
                  <c:v>1200</c:v>
                </c:pt>
                <c:pt idx="22">
                  <c:v>1500</c:v>
                </c:pt>
                <c:pt idx="23">
                  <c:v>1200</c:v>
                </c:pt>
                <c:pt idx="24">
                  <c:v>1500</c:v>
                </c:pt>
                <c:pt idx="25">
                  <c:v>1200</c:v>
                </c:pt>
                <c:pt idx="26">
                  <c:v>1500</c:v>
                </c:pt>
                <c:pt idx="27">
                  <c:v>1200</c:v>
                </c:pt>
                <c:pt idx="28">
                  <c:v>1500</c:v>
                </c:pt>
                <c:pt idx="29">
                  <c:v>1200</c:v>
                </c:pt>
                <c:pt idx="30">
                  <c:v>1500</c:v>
                </c:pt>
                <c:pt idx="31">
                  <c:v>1200</c:v>
                </c:pt>
                <c:pt idx="32">
                  <c:v>1500</c:v>
                </c:pt>
                <c:pt idx="33">
                  <c:v>1200</c:v>
                </c:pt>
                <c:pt idx="34">
                  <c:v>1500</c:v>
                </c:pt>
                <c:pt idx="35">
                  <c:v>1200</c:v>
                </c:pt>
                <c:pt idx="36">
                  <c:v>1500</c:v>
                </c:pt>
                <c:pt idx="37">
                  <c:v>1200</c:v>
                </c:pt>
                <c:pt idx="38">
                  <c:v>1500</c:v>
                </c:pt>
                <c:pt idx="39">
                  <c:v>1200</c:v>
                </c:pt>
                <c:pt idx="40">
                  <c:v>1500</c:v>
                </c:pt>
                <c:pt idx="41">
                  <c:v>1200</c:v>
                </c:pt>
                <c:pt idx="42">
                  <c:v>1500</c:v>
                </c:pt>
                <c:pt idx="43">
                  <c:v>1200</c:v>
                </c:pt>
                <c:pt idx="44">
                  <c:v>700</c:v>
                </c:pt>
                <c:pt idx="45">
                  <c:v>300</c:v>
                </c:pt>
                <c:pt idx="46">
                  <c:v>600</c:v>
                </c:pt>
                <c:pt idx="47">
                  <c:v>500</c:v>
                </c:pt>
                <c:pt idx="48">
                  <c:v>700</c:v>
                </c:pt>
                <c:pt idx="49">
                  <c:v>1200</c:v>
                </c:pt>
                <c:pt idx="50">
                  <c:v>500</c:v>
                </c:pt>
                <c:pt idx="51">
                  <c:v>1500</c:v>
                </c:pt>
                <c:pt idx="52">
                  <c:v>500</c:v>
                </c:pt>
                <c:pt idx="53">
                  <c:v>1200</c:v>
                </c:pt>
                <c:pt idx="54">
                  <c:v>1200</c:v>
                </c:pt>
                <c:pt idx="55">
                  <c:v>800</c:v>
                </c:pt>
                <c:pt idx="56">
                  <c:v>600</c:v>
                </c:pt>
                <c:pt idx="57">
                  <c:v>500</c:v>
                </c:pt>
                <c:pt idx="58">
                  <c:v>1500</c:v>
                </c:pt>
                <c:pt idx="59">
                  <c:v>500</c:v>
                </c:pt>
                <c:pt idx="60">
                  <c:v>500</c:v>
                </c:pt>
                <c:pt idx="61">
                  <c:v>700</c:v>
                </c:pt>
                <c:pt idx="62">
                  <c:v>300</c:v>
                </c:pt>
                <c:pt idx="63">
                  <c:v>600</c:v>
                </c:pt>
                <c:pt idx="64">
                  <c:v>500</c:v>
                </c:pt>
                <c:pt idx="65">
                  <c:v>700</c:v>
                </c:pt>
                <c:pt idx="66">
                  <c:v>1200</c:v>
                </c:pt>
                <c:pt idx="67">
                  <c:v>500</c:v>
                </c:pt>
                <c:pt idx="68">
                  <c:v>1500</c:v>
                </c:pt>
                <c:pt idx="69">
                  <c:v>500</c:v>
                </c:pt>
                <c:pt idx="70">
                  <c:v>1200</c:v>
                </c:pt>
                <c:pt idx="71">
                  <c:v>1200</c:v>
                </c:pt>
                <c:pt idx="72">
                  <c:v>800</c:v>
                </c:pt>
                <c:pt idx="73">
                  <c:v>600</c:v>
                </c:pt>
                <c:pt idx="74">
                  <c:v>500</c:v>
                </c:pt>
                <c:pt idx="75">
                  <c:v>1500</c:v>
                </c:pt>
                <c:pt idx="76">
                  <c:v>500</c:v>
                </c:pt>
                <c:pt idx="77">
                  <c:v>500</c:v>
                </c:pt>
                <c:pt idx="78">
                  <c:v>700</c:v>
                </c:pt>
                <c:pt idx="79">
                  <c:v>300</c:v>
                </c:pt>
                <c:pt idx="80">
                  <c:v>600</c:v>
                </c:pt>
                <c:pt idx="81">
                  <c:v>500</c:v>
                </c:pt>
                <c:pt idx="82">
                  <c:v>700</c:v>
                </c:pt>
                <c:pt idx="83">
                  <c:v>1200</c:v>
                </c:pt>
                <c:pt idx="84">
                  <c:v>500</c:v>
                </c:pt>
                <c:pt idx="85">
                  <c:v>1500</c:v>
                </c:pt>
                <c:pt idx="86">
                  <c:v>500</c:v>
                </c:pt>
                <c:pt idx="87">
                  <c:v>1200</c:v>
                </c:pt>
                <c:pt idx="88">
                  <c:v>1200</c:v>
                </c:pt>
                <c:pt idx="89">
                  <c:v>800</c:v>
                </c:pt>
                <c:pt idx="90">
                  <c:v>600</c:v>
                </c:pt>
                <c:pt idx="91">
                  <c:v>500</c:v>
                </c:pt>
                <c:pt idx="92">
                  <c:v>1500</c:v>
                </c:pt>
                <c:pt idx="93">
                  <c:v>500</c:v>
                </c:pt>
                <c:pt idx="94">
                  <c:v>500</c:v>
                </c:pt>
                <c:pt idx="95">
                  <c:v>700</c:v>
                </c:pt>
                <c:pt idx="96">
                  <c:v>300</c:v>
                </c:pt>
                <c:pt idx="97">
                  <c:v>600</c:v>
                </c:pt>
                <c:pt idx="98">
                  <c:v>500</c:v>
                </c:pt>
                <c:pt idx="99">
                  <c:v>700</c:v>
                </c:pt>
                <c:pt idx="100">
                  <c:v>1200</c:v>
                </c:pt>
                <c:pt idx="101">
                  <c:v>500</c:v>
                </c:pt>
                <c:pt idx="102">
                  <c:v>1500</c:v>
                </c:pt>
                <c:pt idx="103">
                  <c:v>500</c:v>
                </c:pt>
                <c:pt idx="104">
                  <c:v>1200</c:v>
                </c:pt>
                <c:pt idx="105">
                  <c:v>1200</c:v>
                </c:pt>
                <c:pt idx="106">
                  <c:v>800</c:v>
                </c:pt>
                <c:pt idx="107">
                  <c:v>600</c:v>
                </c:pt>
                <c:pt idx="108">
                  <c:v>500</c:v>
                </c:pt>
                <c:pt idx="109">
                  <c:v>1500</c:v>
                </c:pt>
                <c:pt idx="110">
                  <c:v>500</c:v>
                </c:pt>
                <c:pt idx="111">
                  <c:v>500</c:v>
                </c:pt>
                <c:pt idx="112">
                  <c:v>700</c:v>
                </c:pt>
                <c:pt idx="113">
                  <c:v>300</c:v>
                </c:pt>
                <c:pt idx="114">
                  <c:v>600</c:v>
                </c:pt>
                <c:pt idx="115">
                  <c:v>500</c:v>
                </c:pt>
                <c:pt idx="116">
                  <c:v>700</c:v>
                </c:pt>
                <c:pt idx="117">
                  <c:v>1200</c:v>
                </c:pt>
                <c:pt idx="118">
                  <c:v>500</c:v>
                </c:pt>
                <c:pt idx="119">
                  <c:v>1500</c:v>
                </c:pt>
                <c:pt idx="120">
                  <c:v>500</c:v>
                </c:pt>
                <c:pt idx="121">
                  <c:v>1200</c:v>
                </c:pt>
                <c:pt idx="122">
                  <c:v>1200</c:v>
                </c:pt>
                <c:pt idx="123">
                  <c:v>800</c:v>
                </c:pt>
                <c:pt idx="124">
                  <c:v>600</c:v>
                </c:pt>
                <c:pt idx="125">
                  <c:v>500</c:v>
                </c:pt>
                <c:pt idx="126">
                  <c:v>1500</c:v>
                </c:pt>
                <c:pt idx="127">
                  <c:v>500</c:v>
                </c:pt>
                <c:pt idx="128">
                  <c:v>500</c:v>
                </c:pt>
                <c:pt idx="129">
                  <c:v>700</c:v>
                </c:pt>
                <c:pt idx="130">
                  <c:v>300</c:v>
                </c:pt>
                <c:pt idx="131">
                  <c:v>600</c:v>
                </c:pt>
                <c:pt idx="132">
                  <c:v>500</c:v>
                </c:pt>
                <c:pt idx="133">
                  <c:v>700</c:v>
                </c:pt>
                <c:pt idx="134">
                  <c:v>1200</c:v>
                </c:pt>
                <c:pt idx="135">
                  <c:v>500</c:v>
                </c:pt>
                <c:pt idx="136">
                  <c:v>1500</c:v>
                </c:pt>
                <c:pt idx="137">
                  <c:v>500</c:v>
                </c:pt>
                <c:pt idx="138">
                  <c:v>1200</c:v>
                </c:pt>
                <c:pt idx="139">
                  <c:v>1200</c:v>
                </c:pt>
                <c:pt idx="140">
                  <c:v>800</c:v>
                </c:pt>
                <c:pt idx="141">
                  <c:v>600</c:v>
                </c:pt>
                <c:pt idx="142">
                  <c:v>500</c:v>
                </c:pt>
                <c:pt idx="143">
                  <c:v>1500</c:v>
                </c:pt>
                <c:pt idx="144">
                  <c:v>500</c:v>
                </c:pt>
                <c:pt idx="145">
                  <c:v>500</c:v>
                </c:pt>
                <c:pt idx="146">
                  <c:v>700</c:v>
                </c:pt>
                <c:pt idx="147">
                  <c:v>300</c:v>
                </c:pt>
                <c:pt idx="148">
                  <c:v>600</c:v>
                </c:pt>
                <c:pt idx="149">
                  <c:v>500</c:v>
                </c:pt>
                <c:pt idx="150">
                  <c:v>700</c:v>
                </c:pt>
                <c:pt idx="151">
                  <c:v>1200</c:v>
                </c:pt>
                <c:pt idx="152">
                  <c:v>500</c:v>
                </c:pt>
                <c:pt idx="153">
                  <c:v>1500</c:v>
                </c:pt>
                <c:pt idx="154">
                  <c:v>500</c:v>
                </c:pt>
                <c:pt idx="155">
                  <c:v>1200</c:v>
                </c:pt>
                <c:pt idx="156">
                  <c:v>1200</c:v>
                </c:pt>
                <c:pt idx="157">
                  <c:v>800</c:v>
                </c:pt>
                <c:pt idx="158">
                  <c:v>600</c:v>
                </c:pt>
                <c:pt idx="159">
                  <c:v>500</c:v>
                </c:pt>
                <c:pt idx="160">
                  <c:v>1500</c:v>
                </c:pt>
                <c:pt idx="161">
                  <c:v>500</c:v>
                </c:pt>
                <c:pt idx="162">
                  <c:v>500</c:v>
                </c:pt>
                <c:pt idx="163">
                  <c:v>700</c:v>
                </c:pt>
                <c:pt idx="164">
                  <c:v>300</c:v>
                </c:pt>
                <c:pt idx="165">
                  <c:v>600</c:v>
                </c:pt>
                <c:pt idx="166">
                  <c:v>500</c:v>
                </c:pt>
                <c:pt idx="167">
                  <c:v>700</c:v>
                </c:pt>
                <c:pt idx="168">
                  <c:v>1200</c:v>
                </c:pt>
                <c:pt idx="169">
                  <c:v>500</c:v>
                </c:pt>
                <c:pt idx="170">
                  <c:v>1500</c:v>
                </c:pt>
                <c:pt idx="171">
                  <c:v>500</c:v>
                </c:pt>
                <c:pt idx="172">
                  <c:v>1200</c:v>
                </c:pt>
                <c:pt idx="173">
                  <c:v>1200</c:v>
                </c:pt>
                <c:pt idx="174">
                  <c:v>800</c:v>
                </c:pt>
                <c:pt idx="175">
                  <c:v>600</c:v>
                </c:pt>
                <c:pt idx="176">
                  <c:v>500</c:v>
                </c:pt>
                <c:pt idx="177">
                  <c:v>1500</c:v>
                </c:pt>
                <c:pt idx="178">
                  <c:v>500</c:v>
                </c:pt>
                <c:pt idx="179">
                  <c:v>500</c:v>
                </c:pt>
                <c:pt idx="180">
                  <c:v>700</c:v>
                </c:pt>
                <c:pt idx="181">
                  <c:v>300</c:v>
                </c:pt>
                <c:pt idx="182">
                  <c:v>600</c:v>
                </c:pt>
                <c:pt idx="183">
                  <c:v>500</c:v>
                </c:pt>
                <c:pt idx="184">
                  <c:v>700</c:v>
                </c:pt>
                <c:pt idx="185">
                  <c:v>1200</c:v>
                </c:pt>
                <c:pt idx="186">
                  <c:v>500</c:v>
                </c:pt>
                <c:pt idx="187">
                  <c:v>1500</c:v>
                </c:pt>
                <c:pt idx="188">
                  <c:v>500</c:v>
                </c:pt>
                <c:pt idx="189">
                  <c:v>1200</c:v>
                </c:pt>
                <c:pt idx="190">
                  <c:v>1200</c:v>
                </c:pt>
                <c:pt idx="191">
                  <c:v>800</c:v>
                </c:pt>
                <c:pt idx="192">
                  <c:v>600</c:v>
                </c:pt>
                <c:pt idx="193">
                  <c:v>500</c:v>
                </c:pt>
                <c:pt idx="194">
                  <c:v>1500</c:v>
                </c:pt>
                <c:pt idx="195">
                  <c:v>500</c:v>
                </c:pt>
                <c:pt idx="196">
                  <c:v>500</c:v>
                </c:pt>
                <c:pt idx="197">
                  <c:v>700</c:v>
                </c:pt>
                <c:pt idx="198">
                  <c:v>300</c:v>
                </c:pt>
                <c:pt idx="199">
                  <c:v>600</c:v>
                </c:pt>
                <c:pt idx="200">
                  <c:v>500</c:v>
                </c:pt>
                <c:pt idx="201">
                  <c:v>700</c:v>
                </c:pt>
                <c:pt idx="202">
                  <c:v>1200</c:v>
                </c:pt>
                <c:pt idx="203">
                  <c:v>500</c:v>
                </c:pt>
                <c:pt idx="204">
                  <c:v>1500</c:v>
                </c:pt>
                <c:pt idx="205">
                  <c:v>500</c:v>
                </c:pt>
                <c:pt idx="206">
                  <c:v>1200</c:v>
                </c:pt>
                <c:pt idx="207">
                  <c:v>1200</c:v>
                </c:pt>
                <c:pt idx="208">
                  <c:v>800</c:v>
                </c:pt>
                <c:pt idx="209">
                  <c:v>600</c:v>
                </c:pt>
                <c:pt idx="210">
                  <c:v>500</c:v>
                </c:pt>
                <c:pt idx="211">
                  <c:v>1500</c:v>
                </c:pt>
                <c:pt idx="212">
                  <c:v>500</c:v>
                </c:pt>
                <c:pt idx="213">
                  <c:v>500</c:v>
                </c:pt>
                <c:pt idx="214">
                  <c:v>700</c:v>
                </c:pt>
                <c:pt idx="215">
                  <c:v>300</c:v>
                </c:pt>
                <c:pt idx="216">
                  <c:v>600</c:v>
                </c:pt>
                <c:pt idx="217">
                  <c:v>500</c:v>
                </c:pt>
                <c:pt idx="218">
                  <c:v>700</c:v>
                </c:pt>
                <c:pt idx="219">
                  <c:v>1200</c:v>
                </c:pt>
                <c:pt idx="220">
                  <c:v>500</c:v>
                </c:pt>
                <c:pt idx="221">
                  <c:v>1500</c:v>
                </c:pt>
                <c:pt idx="222">
                  <c:v>500</c:v>
                </c:pt>
                <c:pt idx="223">
                  <c:v>1200</c:v>
                </c:pt>
                <c:pt idx="224">
                  <c:v>1200</c:v>
                </c:pt>
                <c:pt idx="225">
                  <c:v>800</c:v>
                </c:pt>
                <c:pt idx="226">
                  <c:v>600</c:v>
                </c:pt>
                <c:pt idx="227">
                  <c:v>500</c:v>
                </c:pt>
                <c:pt idx="228">
                  <c:v>1500</c:v>
                </c:pt>
                <c:pt idx="229">
                  <c:v>500</c:v>
                </c:pt>
                <c:pt idx="230">
                  <c:v>500</c:v>
                </c:pt>
                <c:pt idx="231">
                  <c:v>700</c:v>
                </c:pt>
                <c:pt idx="232">
                  <c:v>300</c:v>
                </c:pt>
                <c:pt idx="233">
                  <c:v>600</c:v>
                </c:pt>
                <c:pt idx="234">
                  <c:v>500</c:v>
                </c:pt>
                <c:pt idx="235">
                  <c:v>700</c:v>
                </c:pt>
                <c:pt idx="236">
                  <c:v>1200</c:v>
                </c:pt>
                <c:pt idx="237">
                  <c:v>500</c:v>
                </c:pt>
                <c:pt idx="238">
                  <c:v>900</c:v>
                </c:pt>
                <c:pt idx="239">
                  <c:v>700</c:v>
                </c:pt>
                <c:pt idx="240">
                  <c:v>350</c:v>
                </c:pt>
                <c:pt idx="241">
                  <c:v>800</c:v>
                </c:pt>
                <c:pt idx="242">
                  <c:v>600</c:v>
                </c:pt>
                <c:pt idx="243">
                  <c:v>700</c:v>
                </c:pt>
                <c:pt idx="244">
                  <c:v>700</c:v>
                </c:pt>
                <c:pt idx="245">
                  <c:v>700</c:v>
                </c:pt>
                <c:pt idx="246">
                  <c:v>600</c:v>
                </c:pt>
                <c:pt idx="247">
                  <c:v>900</c:v>
                </c:pt>
                <c:pt idx="248">
                  <c:v>700</c:v>
                </c:pt>
                <c:pt idx="249">
                  <c:v>800</c:v>
                </c:pt>
                <c:pt idx="250">
                  <c:v>900</c:v>
                </c:pt>
                <c:pt idx="251">
                  <c:v>700</c:v>
                </c:pt>
                <c:pt idx="252">
                  <c:v>700</c:v>
                </c:pt>
                <c:pt idx="253">
                  <c:v>600</c:v>
                </c:pt>
                <c:pt idx="254">
                  <c:v>800</c:v>
                </c:pt>
                <c:pt idx="255">
                  <c:v>700</c:v>
                </c:pt>
                <c:pt idx="256">
                  <c:v>900</c:v>
                </c:pt>
                <c:pt idx="257">
                  <c:v>900</c:v>
                </c:pt>
                <c:pt idx="258">
                  <c:v>800</c:v>
                </c:pt>
                <c:pt idx="259">
                  <c:v>600</c:v>
                </c:pt>
                <c:pt idx="260">
                  <c:v>700</c:v>
                </c:pt>
                <c:pt idx="261">
                  <c:v>700</c:v>
                </c:pt>
                <c:pt idx="262">
                  <c:v>900</c:v>
                </c:pt>
                <c:pt idx="263">
                  <c:v>500</c:v>
                </c:pt>
                <c:pt idx="264">
                  <c:v>900</c:v>
                </c:pt>
                <c:pt idx="265">
                  <c:v>700</c:v>
                </c:pt>
                <c:pt idx="266">
                  <c:v>350</c:v>
                </c:pt>
                <c:pt idx="267">
                  <c:v>800</c:v>
                </c:pt>
                <c:pt idx="268">
                  <c:v>600</c:v>
                </c:pt>
                <c:pt idx="269">
                  <c:v>700</c:v>
                </c:pt>
                <c:pt idx="270">
                  <c:v>700</c:v>
                </c:pt>
                <c:pt idx="271">
                  <c:v>700</c:v>
                </c:pt>
                <c:pt idx="272">
                  <c:v>600</c:v>
                </c:pt>
                <c:pt idx="273">
                  <c:v>900</c:v>
                </c:pt>
                <c:pt idx="274">
                  <c:v>700</c:v>
                </c:pt>
                <c:pt idx="275">
                  <c:v>800</c:v>
                </c:pt>
                <c:pt idx="276">
                  <c:v>900</c:v>
                </c:pt>
                <c:pt idx="277">
                  <c:v>700</c:v>
                </c:pt>
                <c:pt idx="278">
                  <c:v>700</c:v>
                </c:pt>
                <c:pt idx="279">
                  <c:v>600</c:v>
                </c:pt>
                <c:pt idx="280">
                  <c:v>800</c:v>
                </c:pt>
                <c:pt idx="281">
                  <c:v>700</c:v>
                </c:pt>
                <c:pt idx="282">
                  <c:v>900</c:v>
                </c:pt>
                <c:pt idx="283">
                  <c:v>900</c:v>
                </c:pt>
                <c:pt idx="284">
                  <c:v>800</c:v>
                </c:pt>
                <c:pt idx="285">
                  <c:v>600</c:v>
                </c:pt>
                <c:pt idx="286">
                  <c:v>700</c:v>
                </c:pt>
                <c:pt idx="287">
                  <c:v>700</c:v>
                </c:pt>
                <c:pt idx="288">
                  <c:v>900</c:v>
                </c:pt>
                <c:pt idx="289">
                  <c:v>500</c:v>
                </c:pt>
                <c:pt idx="290">
                  <c:v>900</c:v>
                </c:pt>
                <c:pt idx="291">
                  <c:v>700</c:v>
                </c:pt>
                <c:pt idx="292">
                  <c:v>350</c:v>
                </c:pt>
                <c:pt idx="293">
                  <c:v>800</c:v>
                </c:pt>
                <c:pt idx="294">
                  <c:v>600</c:v>
                </c:pt>
                <c:pt idx="295">
                  <c:v>700</c:v>
                </c:pt>
                <c:pt idx="296">
                  <c:v>700</c:v>
                </c:pt>
                <c:pt idx="297">
                  <c:v>700</c:v>
                </c:pt>
                <c:pt idx="298">
                  <c:v>600</c:v>
                </c:pt>
                <c:pt idx="299">
                  <c:v>900</c:v>
                </c:pt>
                <c:pt idx="300">
                  <c:v>700</c:v>
                </c:pt>
                <c:pt idx="301">
                  <c:v>800</c:v>
                </c:pt>
                <c:pt idx="302">
                  <c:v>900</c:v>
                </c:pt>
                <c:pt idx="303">
                  <c:v>700</c:v>
                </c:pt>
                <c:pt idx="304">
                  <c:v>700</c:v>
                </c:pt>
                <c:pt idx="305">
                  <c:v>600</c:v>
                </c:pt>
                <c:pt idx="306">
                  <c:v>800</c:v>
                </c:pt>
                <c:pt idx="307">
                  <c:v>700</c:v>
                </c:pt>
                <c:pt idx="308">
                  <c:v>900</c:v>
                </c:pt>
                <c:pt idx="309">
                  <c:v>900</c:v>
                </c:pt>
                <c:pt idx="310">
                  <c:v>800</c:v>
                </c:pt>
                <c:pt idx="311">
                  <c:v>600</c:v>
                </c:pt>
                <c:pt idx="312">
                  <c:v>700</c:v>
                </c:pt>
                <c:pt idx="313">
                  <c:v>700</c:v>
                </c:pt>
                <c:pt idx="314">
                  <c:v>900</c:v>
                </c:pt>
                <c:pt idx="315">
                  <c:v>500</c:v>
                </c:pt>
                <c:pt idx="316">
                  <c:v>900</c:v>
                </c:pt>
                <c:pt idx="317">
                  <c:v>700</c:v>
                </c:pt>
                <c:pt idx="318">
                  <c:v>350</c:v>
                </c:pt>
                <c:pt idx="319">
                  <c:v>800</c:v>
                </c:pt>
                <c:pt idx="320">
                  <c:v>600</c:v>
                </c:pt>
                <c:pt idx="321">
                  <c:v>700</c:v>
                </c:pt>
                <c:pt idx="322">
                  <c:v>700</c:v>
                </c:pt>
                <c:pt idx="323">
                  <c:v>700</c:v>
                </c:pt>
                <c:pt idx="324">
                  <c:v>600</c:v>
                </c:pt>
                <c:pt idx="325">
                  <c:v>900</c:v>
                </c:pt>
                <c:pt idx="326">
                  <c:v>700</c:v>
                </c:pt>
                <c:pt idx="327">
                  <c:v>800</c:v>
                </c:pt>
                <c:pt idx="328">
                  <c:v>900</c:v>
                </c:pt>
                <c:pt idx="329">
                  <c:v>700</c:v>
                </c:pt>
                <c:pt idx="330">
                  <c:v>700</c:v>
                </c:pt>
                <c:pt idx="331">
                  <c:v>600</c:v>
                </c:pt>
                <c:pt idx="332">
                  <c:v>800</c:v>
                </c:pt>
                <c:pt idx="333">
                  <c:v>700</c:v>
                </c:pt>
                <c:pt idx="334">
                  <c:v>900</c:v>
                </c:pt>
                <c:pt idx="335">
                  <c:v>900</c:v>
                </c:pt>
                <c:pt idx="336">
                  <c:v>800</c:v>
                </c:pt>
                <c:pt idx="337">
                  <c:v>600</c:v>
                </c:pt>
                <c:pt idx="338">
                  <c:v>700</c:v>
                </c:pt>
                <c:pt idx="339">
                  <c:v>700</c:v>
                </c:pt>
                <c:pt idx="340">
                  <c:v>900</c:v>
                </c:pt>
                <c:pt idx="341">
                  <c:v>500</c:v>
                </c:pt>
                <c:pt idx="342">
                  <c:v>900</c:v>
                </c:pt>
                <c:pt idx="343">
                  <c:v>700</c:v>
                </c:pt>
                <c:pt idx="344">
                  <c:v>350</c:v>
                </c:pt>
                <c:pt idx="345">
                  <c:v>800</c:v>
                </c:pt>
                <c:pt idx="346">
                  <c:v>600</c:v>
                </c:pt>
                <c:pt idx="347">
                  <c:v>700</c:v>
                </c:pt>
                <c:pt idx="348">
                  <c:v>700</c:v>
                </c:pt>
                <c:pt idx="349">
                  <c:v>700</c:v>
                </c:pt>
                <c:pt idx="350">
                  <c:v>600</c:v>
                </c:pt>
                <c:pt idx="351">
                  <c:v>900</c:v>
                </c:pt>
                <c:pt idx="352">
                  <c:v>700</c:v>
                </c:pt>
                <c:pt idx="353">
                  <c:v>800</c:v>
                </c:pt>
                <c:pt idx="354">
                  <c:v>900</c:v>
                </c:pt>
                <c:pt idx="355">
                  <c:v>700</c:v>
                </c:pt>
                <c:pt idx="356">
                  <c:v>700</c:v>
                </c:pt>
                <c:pt idx="357">
                  <c:v>600</c:v>
                </c:pt>
                <c:pt idx="358">
                  <c:v>800</c:v>
                </c:pt>
                <c:pt idx="359">
                  <c:v>700</c:v>
                </c:pt>
                <c:pt idx="360">
                  <c:v>900</c:v>
                </c:pt>
                <c:pt idx="361">
                  <c:v>900</c:v>
                </c:pt>
                <c:pt idx="362">
                  <c:v>800</c:v>
                </c:pt>
                <c:pt idx="363">
                  <c:v>600</c:v>
                </c:pt>
                <c:pt idx="364">
                  <c:v>700</c:v>
                </c:pt>
                <c:pt idx="365">
                  <c:v>700</c:v>
                </c:pt>
                <c:pt idx="366">
                  <c:v>900</c:v>
                </c:pt>
                <c:pt idx="367">
                  <c:v>500</c:v>
                </c:pt>
                <c:pt idx="368">
                  <c:v>900</c:v>
                </c:pt>
                <c:pt idx="369">
                  <c:v>700</c:v>
                </c:pt>
                <c:pt idx="370">
                  <c:v>350</c:v>
                </c:pt>
                <c:pt idx="371">
                  <c:v>800</c:v>
                </c:pt>
                <c:pt idx="372">
                  <c:v>600</c:v>
                </c:pt>
                <c:pt idx="373">
                  <c:v>700</c:v>
                </c:pt>
                <c:pt idx="374">
                  <c:v>700</c:v>
                </c:pt>
                <c:pt idx="375">
                  <c:v>700</c:v>
                </c:pt>
                <c:pt idx="376">
                  <c:v>600</c:v>
                </c:pt>
                <c:pt idx="377">
                  <c:v>900</c:v>
                </c:pt>
                <c:pt idx="378">
                  <c:v>700</c:v>
                </c:pt>
                <c:pt idx="379">
                  <c:v>800</c:v>
                </c:pt>
                <c:pt idx="380">
                  <c:v>900</c:v>
                </c:pt>
                <c:pt idx="381">
                  <c:v>700</c:v>
                </c:pt>
                <c:pt idx="382">
                  <c:v>700</c:v>
                </c:pt>
                <c:pt idx="383">
                  <c:v>600</c:v>
                </c:pt>
                <c:pt idx="384">
                  <c:v>800</c:v>
                </c:pt>
                <c:pt idx="385">
                  <c:v>700</c:v>
                </c:pt>
                <c:pt idx="386">
                  <c:v>900</c:v>
                </c:pt>
                <c:pt idx="387">
                  <c:v>900</c:v>
                </c:pt>
                <c:pt idx="388">
                  <c:v>800</c:v>
                </c:pt>
                <c:pt idx="389">
                  <c:v>600</c:v>
                </c:pt>
                <c:pt idx="390">
                  <c:v>700</c:v>
                </c:pt>
                <c:pt idx="391">
                  <c:v>700</c:v>
                </c:pt>
                <c:pt idx="392">
                  <c:v>900</c:v>
                </c:pt>
                <c:pt idx="393">
                  <c:v>500</c:v>
                </c:pt>
                <c:pt idx="394">
                  <c:v>900</c:v>
                </c:pt>
                <c:pt idx="395">
                  <c:v>700</c:v>
                </c:pt>
                <c:pt idx="396">
                  <c:v>350</c:v>
                </c:pt>
                <c:pt idx="397">
                  <c:v>800</c:v>
                </c:pt>
                <c:pt idx="398">
                  <c:v>600</c:v>
                </c:pt>
                <c:pt idx="399">
                  <c:v>700</c:v>
                </c:pt>
                <c:pt idx="400">
                  <c:v>700</c:v>
                </c:pt>
                <c:pt idx="401">
                  <c:v>700</c:v>
                </c:pt>
                <c:pt idx="402">
                  <c:v>600</c:v>
                </c:pt>
                <c:pt idx="403">
                  <c:v>900</c:v>
                </c:pt>
                <c:pt idx="404">
                  <c:v>700</c:v>
                </c:pt>
                <c:pt idx="405">
                  <c:v>800</c:v>
                </c:pt>
                <c:pt idx="406">
                  <c:v>900</c:v>
                </c:pt>
                <c:pt idx="407">
                  <c:v>700</c:v>
                </c:pt>
                <c:pt idx="408">
                  <c:v>700</c:v>
                </c:pt>
                <c:pt idx="409">
                  <c:v>600</c:v>
                </c:pt>
                <c:pt idx="410">
                  <c:v>800</c:v>
                </c:pt>
                <c:pt idx="411">
                  <c:v>700</c:v>
                </c:pt>
                <c:pt idx="412">
                  <c:v>900</c:v>
                </c:pt>
                <c:pt idx="413">
                  <c:v>900</c:v>
                </c:pt>
                <c:pt idx="414">
                  <c:v>800</c:v>
                </c:pt>
                <c:pt idx="415">
                  <c:v>600</c:v>
                </c:pt>
                <c:pt idx="416">
                  <c:v>700</c:v>
                </c:pt>
                <c:pt idx="417">
                  <c:v>700</c:v>
                </c:pt>
                <c:pt idx="418">
                  <c:v>900</c:v>
                </c:pt>
                <c:pt idx="419">
                  <c:v>500</c:v>
                </c:pt>
                <c:pt idx="420">
                  <c:v>900</c:v>
                </c:pt>
                <c:pt idx="421">
                  <c:v>700</c:v>
                </c:pt>
                <c:pt idx="422">
                  <c:v>350</c:v>
                </c:pt>
                <c:pt idx="423">
                  <c:v>800</c:v>
                </c:pt>
                <c:pt idx="424">
                  <c:v>600</c:v>
                </c:pt>
                <c:pt idx="425">
                  <c:v>700</c:v>
                </c:pt>
                <c:pt idx="426">
                  <c:v>700</c:v>
                </c:pt>
                <c:pt idx="427">
                  <c:v>700</c:v>
                </c:pt>
                <c:pt idx="428">
                  <c:v>600</c:v>
                </c:pt>
                <c:pt idx="429">
                  <c:v>900</c:v>
                </c:pt>
                <c:pt idx="430">
                  <c:v>700</c:v>
                </c:pt>
                <c:pt idx="431">
                  <c:v>800</c:v>
                </c:pt>
                <c:pt idx="432">
                  <c:v>900</c:v>
                </c:pt>
                <c:pt idx="433">
                  <c:v>700</c:v>
                </c:pt>
                <c:pt idx="434">
                  <c:v>700</c:v>
                </c:pt>
                <c:pt idx="435">
                  <c:v>600</c:v>
                </c:pt>
                <c:pt idx="436">
                  <c:v>800</c:v>
                </c:pt>
                <c:pt idx="437">
                  <c:v>700</c:v>
                </c:pt>
                <c:pt idx="438">
                  <c:v>900</c:v>
                </c:pt>
                <c:pt idx="439">
                  <c:v>900</c:v>
                </c:pt>
                <c:pt idx="440">
                  <c:v>800</c:v>
                </c:pt>
                <c:pt idx="441">
                  <c:v>600</c:v>
                </c:pt>
                <c:pt idx="442">
                  <c:v>700</c:v>
                </c:pt>
                <c:pt idx="443">
                  <c:v>700</c:v>
                </c:pt>
                <c:pt idx="444">
                  <c:v>900</c:v>
                </c:pt>
                <c:pt idx="445">
                  <c:v>500</c:v>
                </c:pt>
                <c:pt idx="446">
                  <c:v>900</c:v>
                </c:pt>
                <c:pt idx="447">
                  <c:v>700</c:v>
                </c:pt>
                <c:pt idx="448">
                  <c:v>350</c:v>
                </c:pt>
                <c:pt idx="449">
                  <c:v>800</c:v>
                </c:pt>
                <c:pt idx="450">
                  <c:v>600</c:v>
                </c:pt>
                <c:pt idx="451">
                  <c:v>700</c:v>
                </c:pt>
                <c:pt idx="452">
                  <c:v>700</c:v>
                </c:pt>
                <c:pt idx="453">
                  <c:v>700</c:v>
                </c:pt>
                <c:pt idx="454">
                  <c:v>600</c:v>
                </c:pt>
                <c:pt idx="455">
                  <c:v>900</c:v>
                </c:pt>
                <c:pt idx="456">
                  <c:v>700</c:v>
                </c:pt>
                <c:pt idx="457">
                  <c:v>800</c:v>
                </c:pt>
                <c:pt idx="458">
                  <c:v>900</c:v>
                </c:pt>
                <c:pt idx="459">
                  <c:v>700</c:v>
                </c:pt>
                <c:pt idx="460">
                  <c:v>700</c:v>
                </c:pt>
                <c:pt idx="461">
                  <c:v>600</c:v>
                </c:pt>
                <c:pt idx="462">
                  <c:v>800</c:v>
                </c:pt>
                <c:pt idx="463">
                  <c:v>700</c:v>
                </c:pt>
                <c:pt idx="464">
                  <c:v>900</c:v>
                </c:pt>
                <c:pt idx="465">
                  <c:v>900</c:v>
                </c:pt>
                <c:pt idx="466">
                  <c:v>800</c:v>
                </c:pt>
                <c:pt idx="467">
                  <c:v>600</c:v>
                </c:pt>
                <c:pt idx="468">
                  <c:v>700</c:v>
                </c:pt>
                <c:pt idx="469">
                  <c:v>700</c:v>
                </c:pt>
                <c:pt idx="470">
                  <c:v>900</c:v>
                </c:pt>
                <c:pt idx="471">
                  <c:v>500</c:v>
                </c:pt>
                <c:pt idx="472">
                  <c:v>900</c:v>
                </c:pt>
                <c:pt idx="473">
                  <c:v>700</c:v>
                </c:pt>
                <c:pt idx="474">
                  <c:v>350</c:v>
                </c:pt>
                <c:pt idx="475">
                  <c:v>800</c:v>
                </c:pt>
                <c:pt idx="476">
                  <c:v>600</c:v>
                </c:pt>
                <c:pt idx="477">
                  <c:v>700</c:v>
                </c:pt>
                <c:pt idx="478">
                  <c:v>700</c:v>
                </c:pt>
                <c:pt idx="479">
                  <c:v>700</c:v>
                </c:pt>
                <c:pt idx="480">
                  <c:v>600</c:v>
                </c:pt>
                <c:pt idx="481">
                  <c:v>900</c:v>
                </c:pt>
                <c:pt idx="482">
                  <c:v>700</c:v>
                </c:pt>
                <c:pt idx="483">
                  <c:v>800</c:v>
                </c:pt>
                <c:pt idx="484">
                  <c:v>900</c:v>
                </c:pt>
                <c:pt idx="485">
                  <c:v>700</c:v>
                </c:pt>
                <c:pt idx="486">
                  <c:v>700</c:v>
                </c:pt>
                <c:pt idx="487">
                  <c:v>600</c:v>
                </c:pt>
                <c:pt idx="488">
                  <c:v>800</c:v>
                </c:pt>
                <c:pt idx="489">
                  <c:v>700</c:v>
                </c:pt>
                <c:pt idx="490">
                  <c:v>900</c:v>
                </c:pt>
                <c:pt idx="491">
                  <c:v>900</c:v>
                </c:pt>
                <c:pt idx="492">
                  <c:v>800</c:v>
                </c:pt>
                <c:pt idx="493">
                  <c:v>600</c:v>
                </c:pt>
                <c:pt idx="494">
                  <c:v>700</c:v>
                </c:pt>
                <c:pt idx="495">
                  <c:v>700</c:v>
                </c:pt>
                <c:pt idx="496">
                  <c:v>900</c:v>
                </c:pt>
                <c:pt idx="497">
                  <c:v>500</c:v>
                </c:pt>
                <c:pt idx="498">
                  <c:v>900</c:v>
                </c:pt>
                <c:pt idx="499">
                  <c:v>700</c:v>
                </c:pt>
                <c:pt idx="500">
                  <c:v>350</c:v>
                </c:pt>
                <c:pt idx="501">
                  <c:v>800</c:v>
                </c:pt>
                <c:pt idx="502">
                  <c:v>600</c:v>
                </c:pt>
                <c:pt idx="503">
                  <c:v>700</c:v>
                </c:pt>
                <c:pt idx="504">
                  <c:v>700</c:v>
                </c:pt>
                <c:pt idx="505">
                  <c:v>700</c:v>
                </c:pt>
                <c:pt idx="506">
                  <c:v>600</c:v>
                </c:pt>
                <c:pt idx="507">
                  <c:v>900</c:v>
                </c:pt>
                <c:pt idx="508">
                  <c:v>700</c:v>
                </c:pt>
                <c:pt idx="509">
                  <c:v>800</c:v>
                </c:pt>
                <c:pt idx="510">
                  <c:v>900</c:v>
                </c:pt>
                <c:pt idx="511">
                  <c:v>700</c:v>
                </c:pt>
                <c:pt idx="512">
                  <c:v>700</c:v>
                </c:pt>
                <c:pt idx="513">
                  <c:v>600</c:v>
                </c:pt>
                <c:pt idx="514">
                  <c:v>800</c:v>
                </c:pt>
                <c:pt idx="515">
                  <c:v>700</c:v>
                </c:pt>
                <c:pt idx="516">
                  <c:v>900</c:v>
                </c:pt>
                <c:pt idx="517">
                  <c:v>900</c:v>
                </c:pt>
                <c:pt idx="518">
                  <c:v>800</c:v>
                </c:pt>
                <c:pt idx="519">
                  <c:v>600</c:v>
                </c:pt>
                <c:pt idx="520">
                  <c:v>700</c:v>
                </c:pt>
                <c:pt idx="521">
                  <c:v>700</c:v>
                </c:pt>
                <c:pt idx="522">
                  <c:v>900</c:v>
                </c:pt>
                <c:pt idx="523">
                  <c:v>500</c:v>
                </c:pt>
                <c:pt idx="524">
                  <c:v>900</c:v>
                </c:pt>
                <c:pt idx="525">
                  <c:v>700</c:v>
                </c:pt>
                <c:pt idx="526">
                  <c:v>350</c:v>
                </c:pt>
                <c:pt idx="527">
                  <c:v>800</c:v>
                </c:pt>
                <c:pt idx="528">
                  <c:v>400</c:v>
                </c:pt>
                <c:pt idx="529">
                  <c:v>700</c:v>
                </c:pt>
                <c:pt idx="530">
                  <c:v>800</c:v>
                </c:pt>
                <c:pt idx="531">
                  <c:v>300</c:v>
                </c:pt>
                <c:pt idx="532">
                  <c:v>400</c:v>
                </c:pt>
                <c:pt idx="533">
                  <c:v>500</c:v>
                </c:pt>
                <c:pt idx="534">
                  <c:v>800</c:v>
                </c:pt>
                <c:pt idx="535">
                  <c:v>600</c:v>
                </c:pt>
                <c:pt idx="536">
                  <c:v>800</c:v>
                </c:pt>
                <c:pt idx="537">
                  <c:v>400</c:v>
                </c:pt>
                <c:pt idx="538">
                  <c:v>700</c:v>
                </c:pt>
                <c:pt idx="539">
                  <c:v>800</c:v>
                </c:pt>
                <c:pt idx="540">
                  <c:v>800</c:v>
                </c:pt>
                <c:pt idx="541">
                  <c:v>800</c:v>
                </c:pt>
                <c:pt idx="542">
                  <c:v>300</c:v>
                </c:pt>
                <c:pt idx="543">
                  <c:v>800</c:v>
                </c:pt>
                <c:pt idx="544">
                  <c:v>400</c:v>
                </c:pt>
                <c:pt idx="545">
                  <c:v>700</c:v>
                </c:pt>
                <c:pt idx="546">
                  <c:v>700</c:v>
                </c:pt>
                <c:pt idx="547">
                  <c:v>800</c:v>
                </c:pt>
                <c:pt idx="548">
                  <c:v>800</c:v>
                </c:pt>
                <c:pt idx="549">
                  <c:v>800</c:v>
                </c:pt>
                <c:pt idx="550">
                  <c:v>300</c:v>
                </c:pt>
                <c:pt idx="551">
                  <c:v>700</c:v>
                </c:pt>
                <c:pt idx="552">
                  <c:v>800</c:v>
                </c:pt>
                <c:pt idx="553">
                  <c:v>800</c:v>
                </c:pt>
                <c:pt idx="554">
                  <c:v>400</c:v>
                </c:pt>
                <c:pt idx="555">
                  <c:v>700</c:v>
                </c:pt>
                <c:pt idx="556">
                  <c:v>800</c:v>
                </c:pt>
                <c:pt idx="557">
                  <c:v>300</c:v>
                </c:pt>
                <c:pt idx="558">
                  <c:v>400</c:v>
                </c:pt>
                <c:pt idx="559">
                  <c:v>500</c:v>
                </c:pt>
                <c:pt idx="560">
                  <c:v>800</c:v>
                </c:pt>
                <c:pt idx="561">
                  <c:v>600</c:v>
                </c:pt>
                <c:pt idx="562">
                  <c:v>800</c:v>
                </c:pt>
                <c:pt idx="563">
                  <c:v>400</c:v>
                </c:pt>
                <c:pt idx="564">
                  <c:v>700</c:v>
                </c:pt>
                <c:pt idx="565">
                  <c:v>800</c:v>
                </c:pt>
                <c:pt idx="566">
                  <c:v>800</c:v>
                </c:pt>
                <c:pt idx="567">
                  <c:v>800</c:v>
                </c:pt>
                <c:pt idx="568">
                  <c:v>300</c:v>
                </c:pt>
                <c:pt idx="569">
                  <c:v>800</c:v>
                </c:pt>
                <c:pt idx="570">
                  <c:v>400</c:v>
                </c:pt>
                <c:pt idx="571">
                  <c:v>700</c:v>
                </c:pt>
                <c:pt idx="572">
                  <c:v>700</c:v>
                </c:pt>
                <c:pt idx="573">
                  <c:v>800</c:v>
                </c:pt>
                <c:pt idx="574">
                  <c:v>800</c:v>
                </c:pt>
                <c:pt idx="575">
                  <c:v>800</c:v>
                </c:pt>
                <c:pt idx="576">
                  <c:v>300</c:v>
                </c:pt>
                <c:pt idx="577">
                  <c:v>700</c:v>
                </c:pt>
                <c:pt idx="578">
                  <c:v>800</c:v>
                </c:pt>
                <c:pt idx="579">
                  <c:v>800</c:v>
                </c:pt>
                <c:pt idx="580">
                  <c:v>400</c:v>
                </c:pt>
                <c:pt idx="581">
                  <c:v>700</c:v>
                </c:pt>
                <c:pt idx="582">
                  <c:v>800</c:v>
                </c:pt>
                <c:pt idx="583">
                  <c:v>300</c:v>
                </c:pt>
                <c:pt idx="584">
                  <c:v>400</c:v>
                </c:pt>
                <c:pt idx="585">
                  <c:v>500</c:v>
                </c:pt>
                <c:pt idx="586">
                  <c:v>800</c:v>
                </c:pt>
                <c:pt idx="587">
                  <c:v>600</c:v>
                </c:pt>
                <c:pt idx="588">
                  <c:v>800</c:v>
                </c:pt>
                <c:pt idx="589">
                  <c:v>400</c:v>
                </c:pt>
                <c:pt idx="590">
                  <c:v>700</c:v>
                </c:pt>
                <c:pt idx="591">
                  <c:v>800</c:v>
                </c:pt>
                <c:pt idx="592">
                  <c:v>800</c:v>
                </c:pt>
                <c:pt idx="593">
                  <c:v>800</c:v>
                </c:pt>
                <c:pt idx="594">
                  <c:v>300</c:v>
                </c:pt>
                <c:pt idx="595">
                  <c:v>800</c:v>
                </c:pt>
                <c:pt idx="596">
                  <c:v>400</c:v>
                </c:pt>
                <c:pt idx="597">
                  <c:v>700</c:v>
                </c:pt>
                <c:pt idx="598">
                  <c:v>700</c:v>
                </c:pt>
                <c:pt idx="599">
                  <c:v>800</c:v>
                </c:pt>
                <c:pt idx="600">
                  <c:v>800</c:v>
                </c:pt>
                <c:pt idx="601">
                  <c:v>800</c:v>
                </c:pt>
                <c:pt idx="602">
                  <c:v>300</c:v>
                </c:pt>
                <c:pt idx="603">
                  <c:v>700</c:v>
                </c:pt>
                <c:pt idx="604">
                  <c:v>800</c:v>
                </c:pt>
                <c:pt idx="605">
                  <c:v>800</c:v>
                </c:pt>
                <c:pt idx="606">
                  <c:v>400</c:v>
                </c:pt>
                <c:pt idx="607">
                  <c:v>700</c:v>
                </c:pt>
                <c:pt idx="608">
                  <c:v>800</c:v>
                </c:pt>
                <c:pt idx="609">
                  <c:v>300</c:v>
                </c:pt>
                <c:pt idx="610">
                  <c:v>400</c:v>
                </c:pt>
                <c:pt idx="611">
                  <c:v>500</c:v>
                </c:pt>
                <c:pt idx="612">
                  <c:v>800</c:v>
                </c:pt>
                <c:pt idx="613">
                  <c:v>600</c:v>
                </c:pt>
                <c:pt idx="614">
                  <c:v>800</c:v>
                </c:pt>
                <c:pt idx="615">
                  <c:v>400</c:v>
                </c:pt>
                <c:pt idx="616">
                  <c:v>700</c:v>
                </c:pt>
                <c:pt idx="617">
                  <c:v>800</c:v>
                </c:pt>
                <c:pt idx="618">
                  <c:v>800</c:v>
                </c:pt>
                <c:pt idx="619">
                  <c:v>800</c:v>
                </c:pt>
                <c:pt idx="620">
                  <c:v>300</c:v>
                </c:pt>
                <c:pt idx="621">
                  <c:v>800</c:v>
                </c:pt>
                <c:pt idx="622">
                  <c:v>400</c:v>
                </c:pt>
                <c:pt idx="623">
                  <c:v>700</c:v>
                </c:pt>
                <c:pt idx="624">
                  <c:v>700</c:v>
                </c:pt>
                <c:pt idx="625">
                  <c:v>800</c:v>
                </c:pt>
                <c:pt idx="626">
                  <c:v>800</c:v>
                </c:pt>
                <c:pt idx="627">
                  <c:v>800</c:v>
                </c:pt>
                <c:pt idx="628">
                  <c:v>300</c:v>
                </c:pt>
                <c:pt idx="629">
                  <c:v>700</c:v>
                </c:pt>
                <c:pt idx="630">
                  <c:v>800</c:v>
                </c:pt>
                <c:pt idx="631">
                  <c:v>800</c:v>
                </c:pt>
                <c:pt idx="632">
                  <c:v>400</c:v>
                </c:pt>
                <c:pt idx="633">
                  <c:v>700</c:v>
                </c:pt>
                <c:pt idx="634">
                  <c:v>800</c:v>
                </c:pt>
                <c:pt idx="635">
                  <c:v>300</c:v>
                </c:pt>
                <c:pt idx="636">
                  <c:v>400</c:v>
                </c:pt>
                <c:pt idx="637">
                  <c:v>500</c:v>
                </c:pt>
                <c:pt idx="638">
                  <c:v>800</c:v>
                </c:pt>
                <c:pt idx="639">
                  <c:v>600</c:v>
                </c:pt>
                <c:pt idx="640">
                  <c:v>800</c:v>
                </c:pt>
                <c:pt idx="641">
                  <c:v>400</c:v>
                </c:pt>
                <c:pt idx="642">
                  <c:v>700</c:v>
                </c:pt>
                <c:pt idx="643">
                  <c:v>800</c:v>
                </c:pt>
                <c:pt idx="644">
                  <c:v>800</c:v>
                </c:pt>
                <c:pt idx="645">
                  <c:v>800</c:v>
                </c:pt>
                <c:pt idx="646">
                  <c:v>300</c:v>
                </c:pt>
                <c:pt idx="647">
                  <c:v>800</c:v>
                </c:pt>
                <c:pt idx="648">
                  <c:v>400</c:v>
                </c:pt>
                <c:pt idx="649">
                  <c:v>700</c:v>
                </c:pt>
                <c:pt idx="650">
                  <c:v>700</c:v>
                </c:pt>
                <c:pt idx="651">
                  <c:v>800</c:v>
                </c:pt>
                <c:pt idx="652">
                  <c:v>800</c:v>
                </c:pt>
                <c:pt idx="653">
                  <c:v>800</c:v>
                </c:pt>
                <c:pt idx="654">
                  <c:v>300</c:v>
                </c:pt>
                <c:pt idx="655">
                  <c:v>700</c:v>
                </c:pt>
                <c:pt idx="656">
                  <c:v>800</c:v>
                </c:pt>
                <c:pt idx="657">
                  <c:v>800</c:v>
                </c:pt>
                <c:pt idx="658">
                  <c:v>400</c:v>
                </c:pt>
                <c:pt idx="659">
                  <c:v>700</c:v>
                </c:pt>
                <c:pt idx="660">
                  <c:v>800</c:v>
                </c:pt>
                <c:pt idx="661">
                  <c:v>300</c:v>
                </c:pt>
                <c:pt idx="662">
                  <c:v>400</c:v>
                </c:pt>
                <c:pt idx="663">
                  <c:v>500</c:v>
                </c:pt>
                <c:pt idx="664">
                  <c:v>800</c:v>
                </c:pt>
                <c:pt idx="665">
                  <c:v>600</c:v>
                </c:pt>
                <c:pt idx="666">
                  <c:v>800</c:v>
                </c:pt>
                <c:pt idx="667">
                  <c:v>400</c:v>
                </c:pt>
                <c:pt idx="668">
                  <c:v>700</c:v>
                </c:pt>
                <c:pt idx="669">
                  <c:v>800</c:v>
                </c:pt>
                <c:pt idx="670">
                  <c:v>800</c:v>
                </c:pt>
                <c:pt idx="671">
                  <c:v>800</c:v>
                </c:pt>
                <c:pt idx="672">
                  <c:v>300</c:v>
                </c:pt>
                <c:pt idx="673">
                  <c:v>800</c:v>
                </c:pt>
                <c:pt idx="674">
                  <c:v>400</c:v>
                </c:pt>
                <c:pt idx="675">
                  <c:v>700</c:v>
                </c:pt>
                <c:pt idx="676">
                  <c:v>700</c:v>
                </c:pt>
                <c:pt idx="677">
                  <c:v>800</c:v>
                </c:pt>
                <c:pt idx="678">
                  <c:v>800</c:v>
                </c:pt>
                <c:pt idx="679">
                  <c:v>800</c:v>
                </c:pt>
                <c:pt idx="680">
                  <c:v>300</c:v>
                </c:pt>
                <c:pt idx="681">
                  <c:v>700</c:v>
                </c:pt>
                <c:pt idx="682">
                  <c:v>800</c:v>
                </c:pt>
                <c:pt idx="683">
                  <c:v>800</c:v>
                </c:pt>
                <c:pt idx="684">
                  <c:v>400</c:v>
                </c:pt>
                <c:pt idx="685">
                  <c:v>700</c:v>
                </c:pt>
                <c:pt idx="686">
                  <c:v>800</c:v>
                </c:pt>
                <c:pt idx="687">
                  <c:v>300</c:v>
                </c:pt>
                <c:pt idx="688">
                  <c:v>400</c:v>
                </c:pt>
                <c:pt idx="689">
                  <c:v>500</c:v>
                </c:pt>
                <c:pt idx="690">
                  <c:v>800</c:v>
                </c:pt>
                <c:pt idx="691">
                  <c:v>600</c:v>
                </c:pt>
                <c:pt idx="692">
                  <c:v>800</c:v>
                </c:pt>
                <c:pt idx="693">
                  <c:v>400</c:v>
                </c:pt>
                <c:pt idx="694">
                  <c:v>700</c:v>
                </c:pt>
                <c:pt idx="695">
                  <c:v>800</c:v>
                </c:pt>
                <c:pt idx="696">
                  <c:v>800</c:v>
                </c:pt>
                <c:pt idx="697">
                  <c:v>800</c:v>
                </c:pt>
                <c:pt idx="698">
                  <c:v>300</c:v>
                </c:pt>
                <c:pt idx="699">
                  <c:v>800</c:v>
                </c:pt>
                <c:pt idx="700">
                  <c:v>400</c:v>
                </c:pt>
                <c:pt idx="701">
                  <c:v>700</c:v>
                </c:pt>
                <c:pt idx="702">
                  <c:v>700</c:v>
                </c:pt>
                <c:pt idx="703">
                  <c:v>800</c:v>
                </c:pt>
                <c:pt idx="704">
                  <c:v>800</c:v>
                </c:pt>
                <c:pt idx="705">
                  <c:v>800</c:v>
                </c:pt>
                <c:pt idx="706">
                  <c:v>300</c:v>
                </c:pt>
                <c:pt idx="707">
                  <c:v>700</c:v>
                </c:pt>
                <c:pt idx="708">
                  <c:v>800</c:v>
                </c:pt>
                <c:pt idx="709">
                  <c:v>800</c:v>
                </c:pt>
                <c:pt idx="710">
                  <c:v>400</c:v>
                </c:pt>
                <c:pt idx="711">
                  <c:v>700</c:v>
                </c:pt>
                <c:pt idx="712">
                  <c:v>800</c:v>
                </c:pt>
                <c:pt idx="713">
                  <c:v>300</c:v>
                </c:pt>
                <c:pt idx="714">
                  <c:v>400</c:v>
                </c:pt>
                <c:pt idx="715">
                  <c:v>500</c:v>
                </c:pt>
                <c:pt idx="716">
                  <c:v>800</c:v>
                </c:pt>
                <c:pt idx="717">
                  <c:v>600</c:v>
                </c:pt>
                <c:pt idx="718">
                  <c:v>800</c:v>
                </c:pt>
                <c:pt idx="719">
                  <c:v>400</c:v>
                </c:pt>
                <c:pt idx="720">
                  <c:v>700</c:v>
                </c:pt>
                <c:pt idx="721">
                  <c:v>800</c:v>
                </c:pt>
                <c:pt idx="722">
                  <c:v>800</c:v>
                </c:pt>
                <c:pt idx="723">
                  <c:v>800</c:v>
                </c:pt>
                <c:pt idx="724">
                  <c:v>300</c:v>
                </c:pt>
                <c:pt idx="725">
                  <c:v>800</c:v>
                </c:pt>
                <c:pt idx="726">
                  <c:v>400</c:v>
                </c:pt>
                <c:pt idx="727">
                  <c:v>700</c:v>
                </c:pt>
                <c:pt idx="728">
                  <c:v>700</c:v>
                </c:pt>
                <c:pt idx="729">
                  <c:v>800</c:v>
                </c:pt>
                <c:pt idx="730">
                  <c:v>800</c:v>
                </c:pt>
                <c:pt idx="731">
                  <c:v>800</c:v>
                </c:pt>
                <c:pt idx="732">
                  <c:v>300</c:v>
                </c:pt>
                <c:pt idx="733">
                  <c:v>700</c:v>
                </c:pt>
                <c:pt idx="734">
                  <c:v>800</c:v>
                </c:pt>
                <c:pt idx="735">
                  <c:v>800</c:v>
                </c:pt>
                <c:pt idx="736">
                  <c:v>400</c:v>
                </c:pt>
                <c:pt idx="737">
                  <c:v>700</c:v>
                </c:pt>
                <c:pt idx="738">
                  <c:v>800</c:v>
                </c:pt>
                <c:pt idx="739">
                  <c:v>300</c:v>
                </c:pt>
                <c:pt idx="740">
                  <c:v>400</c:v>
                </c:pt>
                <c:pt idx="741">
                  <c:v>500</c:v>
                </c:pt>
                <c:pt idx="742">
                  <c:v>800</c:v>
                </c:pt>
                <c:pt idx="743">
                  <c:v>600</c:v>
                </c:pt>
                <c:pt idx="744">
                  <c:v>800</c:v>
                </c:pt>
                <c:pt idx="745">
                  <c:v>400</c:v>
                </c:pt>
                <c:pt idx="746">
                  <c:v>700</c:v>
                </c:pt>
                <c:pt idx="747">
                  <c:v>800</c:v>
                </c:pt>
                <c:pt idx="748">
                  <c:v>800</c:v>
                </c:pt>
                <c:pt idx="749">
                  <c:v>800</c:v>
                </c:pt>
                <c:pt idx="750">
                  <c:v>300</c:v>
                </c:pt>
                <c:pt idx="751">
                  <c:v>800</c:v>
                </c:pt>
                <c:pt idx="752">
                  <c:v>400</c:v>
                </c:pt>
                <c:pt idx="753">
                  <c:v>700</c:v>
                </c:pt>
                <c:pt idx="754">
                  <c:v>700</c:v>
                </c:pt>
                <c:pt idx="755">
                  <c:v>800</c:v>
                </c:pt>
                <c:pt idx="756">
                  <c:v>800</c:v>
                </c:pt>
                <c:pt idx="757">
                  <c:v>800</c:v>
                </c:pt>
                <c:pt idx="758">
                  <c:v>300</c:v>
                </c:pt>
                <c:pt idx="759">
                  <c:v>700</c:v>
                </c:pt>
                <c:pt idx="760">
                  <c:v>800</c:v>
                </c:pt>
                <c:pt idx="761">
                  <c:v>800</c:v>
                </c:pt>
                <c:pt idx="762">
                  <c:v>400</c:v>
                </c:pt>
                <c:pt idx="763">
                  <c:v>700</c:v>
                </c:pt>
                <c:pt idx="764">
                  <c:v>800</c:v>
                </c:pt>
                <c:pt idx="765">
                  <c:v>300</c:v>
                </c:pt>
                <c:pt idx="766">
                  <c:v>400</c:v>
                </c:pt>
                <c:pt idx="767">
                  <c:v>500</c:v>
                </c:pt>
                <c:pt idx="768">
                  <c:v>800</c:v>
                </c:pt>
                <c:pt idx="769">
                  <c:v>600</c:v>
                </c:pt>
                <c:pt idx="770">
                  <c:v>800</c:v>
                </c:pt>
                <c:pt idx="771">
                  <c:v>400</c:v>
                </c:pt>
                <c:pt idx="772">
                  <c:v>700</c:v>
                </c:pt>
                <c:pt idx="773">
                  <c:v>800</c:v>
                </c:pt>
                <c:pt idx="774">
                  <c:v>800</c:v>
                </c:pt>
                <c:pt idx="775">
                  <c:v>800</c:v>
                </c:pt>
                <c:pt idx="776">
                  <c:v>300</c:v>
                </c:pt>
                <c:pt idx="777">
                  <c:v>800</c:v>
                </c:pt>
                <c:pt idx="778">
                  <c:v>400</c:v>
                </c:pt>
                <c:pt idx="779">
                  <c:v>700</c:v>
                </c:pt>
                <c:pt idx="780">
                  <c:v>700</c:v>
                </c:pt>
                <c:pt idx="781">
                  <c:v>800</c:v>
                </c:pt>
                <c:pt idx="782">
                  <c:v>800</c:v>
                </c:pt>
                <c:pt idx="783">
                  <c:v>800</c:v>
                </c:pt>
                <c:pt idx="784">
                  <c:v>300</c:v>
                </c:pt>
                <c:pt idx="785">
                  <c:v>700</c:v>
                </c:pt>
                <c:pt idx="786">
                  <c:v>800</c:v>
                </c:pt>
                <c:pt idx="787">
                  <c:v>800</c:v>
                </c:pt>
                <c:pt idx="788">
                  <c:v>400</c:v>
                </c:pt>
                <c:pt idx="789">
                  <c:v>700</c:v>
                </c:pt>
                <c:pt idx="790">
                  <c:v>800</c:v>
                </c:pt>
                <c:pt idx="791">
                  <c:v>300</c:v>
                </c:pt>
                <c:pt idx="792">
                  <c:v>400</c:v>
                </c:pt>
                <c:pt idx="793">
                  <c:v>500</c:v>
                </c:pt>
                <c:pt idx="794">
                  <c:v>800</c:v>
                </c:pt>
                <c:pt idx="795">
                  <c:v>600</c:v>
                </c:pt>
                <c:pt idx="796">
                  <c:v>800</c:v>
                </c:pt>
                <c:pt idx="797">
                  <c:v>400</c:v>
                </c:pt>
                <c:pt idx="798">
                  <c:v>700</c:v>
                </c:pt>
                <c:pt idx="799">
                  <c:v>800</c:v>
                </c:pt>
                <c:pt idx="800">
                  <c:v>800</c:v>
                </c:pt>
                <c:pt idx="801">
                  <c:v>800</c:v>
                </c:pt>
                <c:pt idx="802">
                  <c:v>300</c:v>
                </c:pt>
                <c:pt idx="803">
                  <c:v>800</c:v>
                </c:pt>
                <c:pt idx="804">
                  <c:v>400</c:v>
                </c:pt>
                <c:pt idx="805">
                  <c:v>700</c:v>
                </c:pt>
                <c:pt idx="806">
                  <c:v>700</c:v>
                </c:pt>
                <c:pt idx="807">
                  <c:v>800</c:v>
                </c:pt>
                <c:pt idx="808">
                  <c:v>800</c:v>
                </c:pt>
                <c:pt idx="809">
                  <c:v>800</c:v>
                </c:pt>
                <c:pt idx="810">
                  <c:v>300</c:v>
                </c:pt>
                <c:pt idx="811">
                  <c:v>700</c:v>
                </c:pt>
                <c:pt idx="812">
                  <c:v>800</c:v>
                </c:pt>
                <c:pt idx="813">
                  <c:v>800</c:v>
                </c:pt>
                <c:pt idx="814">
                  <c:v>400</c:v>
                </c:pt>
                <c:pt idx="815">
                  <c:v>700</c:v>
                </c:pt>
                <c:pt idx="816">
                  <c:v>800</c:v>
                </c:pt>
                <c:pt idx="817">
                  <c:v>300</c:v>
                </c:pt>
                <c:pt idx="818">
                  <c:v>400</c:v>
                </c:pt>
                <c:pt idx="819">
                  <c:v>900</c:v>
                </c:pt>
                <c:pt idx="820">
                  <c:v>500</c:v>
                </c:pt>
                <c:pt idx="821">
                  <c:v>700</c:v>
                </c:pt>
                <c:pt idx="822">
                  <c:v>800</c:v>
                </c:pt>
                <c:pt idx="823">
                  <c:v>400</c:v>
                </c:pt>
                <c:pt idx="824">
                  <c:v>500</c:v>
                </c:pt>
                <c:pt idx="825">
                  <c:v>900</c:v>
                </c:pt>
                <c:pt idx="826">
                  <c:v>400</c:v>
                </c:pt>
                <c:pt idx="827">
                  <c:v>400</c:v>
                </c:pt>
                <c:pt idx="828">
                  <c:v>400</c:v>
                </c:pt>
                <c:pt idx="829">
                  <c:v>900</c:v>
                </c:pt>
                <c:pt idx="830">
                  <c:v>500</c:v>
                </c:pt>
                <c:pt idx="831">
                  <c:v>800</c:v>
                </c:pt>
                <c:pt idx="832">
                  <c:v>400</c:v>
                </c:pt>
                <c:pt idx="833">
                  <c:v>900</c:v>
                </c:pt>
                <c:pt idx="834">
                  <c:v>500</c:v>
                </c:pt>
                <c:pt idx="835">
                  <c:v>700</c:v>
                </c:pt>
                <c:pt idx="836">
                  <c:v>800</c:v>
                </c:pt>
                <c:pt idx="837">
                  <c:v>400</c:v>
                </c:pt>
                <c:pt idx="838">
                  <c:v>500</c:v>
                </c:pt>
                <c:pt idx="839">
                  <c:v>900</c:v>
                </c:pt>
                <c:pt idx="840">
                  <c:v>400</c:v>
                </c:pt>
                <c:pt idx="841">
                  <c:v>400</c:v>
                </c:pt>
                <c:pt idx="842">
                  <c:v>400</c:v>
                </c:pt>
                <c:pt idx="843">
                  <c:v>900</c:v>
                </c:pt>
                <c:pt idx="844">
                  <c:v>500</c:v>
                </c:pt>
                <c:pt idx="845">
                  <c:v>800</c:v>
                </c:pt>
                <c:pt idx="846">
                  <c:v>400</c:v>
                </c:pt>
                <c:pt idx="847">
                  <c:v>900</c:v>
                </c:pt>
                <c:pt idx="848">
                  <c:v>500</c:v>
                </c:pt>
                <c:pt idx="849">
                  <c:v>700</c:v>
                </c:pt>
                <c:pt idx="850">
                  <c:v>800</c:v>
                </c:pt>
                <c:pt idx="851">
                  <c:v>400</c:v>
                </c:pt>
                <c:pt idx="852">
                  <c:v>500</c:v>
                </c:pt>
                <c:pt idx="853">
                  <c:v>900</c:v>
                </c:pt>
                <c:pt idx="854">
                  <c:v>400</c:v>
                </c:pt>
                <c:pt idx="855">
                  <c:v>400</c:v>
                </c:pt>
                <c:pt idx="856">
                  <c:v>400</c:v>
                </c:pt>
                <c:pt idx="857">
                  <c:v>900</c:v>
                </c:pt>
                <c:pt idx="858">
                  <c:v>500</c:v>
                </c:pt>
                <c:pt idx="859">
                  <c:v>800</c:v>
                </c:pt>
                <c:pt idx="860">
                  <c:v>400</c:v>
                </c:pt>
                <c:pt idx="861">
                  <c:v>900</c:v>
                </c:pt>
                <c:pt idx="862">
                  <c:v>500</c:v>
                </c:pt>
                <c:pt idx="863">
                  <c:v>700</c:v>
                </c:pt>
                <c:pt idx="864">
                  <c:v>800</c:v>
                </c:pt>
                <c:pt idx="865">
                  <c:v>400</c:v>
                </c:pt>
                <c:pt idx="866">
                  <c:v>500</c:v>
                </c:pt>
                <c:pt idx="867">
                  <c:v>900</c:v>
                </c:pt>
                <c:pt idx="868">
                  <c:v>400</c:v>
                </c:pt>
                <c:pt idx="869">
                  <c:v>400</c:v>
                </c:pt>
                <c:pt idx="870">
                  <c:v>400</c:v>
                </c:pt>
                <c:pt idx="871">
                  <c:v>900</c:v>
                </c:pt>
                <c:pt idx="872">
                  <c:v>500</c:v>
                </c:pt>
                <c:pt idx="873">
                  <c:v>800</c:v>
                </c:pt>
                <c:pt idx="874">
                  <c:v>400</c:v>
                </c:pt>
                <c:pt idx="875">
                  <c:v>900</c:v>
                </c:pt>
                <c:pt idx="876">
                  <c:v>500</c:v>
                </c:pt>
                <c:pt idx="877">
                  <c:v>700</c:v>
                </c:pt>
                <c:pt idx="878">
                  <c:v>800</c:v>
                </c:pt>
                <c:pt idx="879">
                  <c:v>400</c:v>
                </c:pt>
                <c:pt idx="880">
                  <c:v>500</c:v>
                </c:pt>
                <c:pt idx="881">
                  <c:v>900</c:v>
                </c:pt>
                <c:pt idx="882">
                  <c:v>400</c:v>
                </c:pt>
                <c:pt idx="883">
                  <c:v>400</c:v>
                </c:pt>
                <c:pt idx="884">
                  <c:v>400</c:v>
                </c:pt>
                <c:pt idx="885">
                  <c:v>900</c:v>
                </c:pt>
                <c:pt idx="886">
                  <c:v>500</c:v>
                </c:pt>
                <c:pt idx="887">
                  <c:v>800</c:v>
                </c:pt>
                <c:pt idx="888">
                  <c:v>400</c:v>
                </c:pt>
                <c:pt idx="889">
                  <c:v>900</c:v>
                </c:pt>
                <c:pt idx="890">
                  <c:v>500</c:v>
                </c:pt>
                <c:pt idx="891">
                  <c:v>700</c:v>
                </c:pt>
                <c:pt idx="892">
                  <c:v>800</c:v>
                </c:pt>
                <c:pt idx="893">
                  <c:v>400</c:v>
                </c:pt>
                <c:pt idx="894">
                  <c:v>500</c:v>
                </c:pt>
                <c:pt idx="895">
                  <c:v>900</c:v>
                </c:pt>
                <c:pt idx="896">
                  <c:v>400</c:v>
                </c:pt>
                <c:pt idx="897">
                  <c:v>400</c:v>
                </c:pt>
                <c:pt idx="898">
                  <c:v>400</c:v>
                </c:pt>
                <c:pt idx="899">
                  <c:v>900</c:v>
                </c:pt>
                <c:pt idx="900">
                  <c:v>500</c:v>
                </c:pt>
                <c:pt idx="901">
                  <c:v>800</c:v>
                </c:pt>
                <c:pt idx="902">
                  <c:v>400</c:v>
                </c:pt>
                <c:pt idx="903">
                  <c:v>900</c:v>
                </c:pt>
                <c:pt idx="904">
                  <c:v>500</c:v>
                </c:pt>
                <c:pt idx="905">
                  <c:v>700</c:v>
                </c:pt>
                <c:pt idx="906">
                  <c:v>800</c:v>
                </c:pt>
                <c:pt idx="907">
                  <c:v>400</c:v>
                </c:pt>
                <c:pt idx="908">
                  <c:v>500</c:v>
                </c:pt>
                <c:pt idx="909">
                  <c:v>900</c:v>
                </c:pt>
                <c:pt idx="910">
                  <c:v>400</c:v>
                </c:pt>
                <c:pt idx="911">
                  <c:v>400</c:v>
                </c:pt>
                <c:pt idx="912">
                  <c:v>400</c:v>
                </c:pt>
                <c:pt idx="913">
                  <c:v>900</c:v>
                </c:pt>
                <c:pt idx="914">
                  <c:v>500</c:v>
                </c:pt>
                <c:pt idx="915">
                  <c:v>800</c:v>
                </c:pt>
                <c:pt idx="916">
                  <c:v>400</c:v>
                </c:pt>
                <c:pt idx="917">
                  <c:v>900</c:v>
                </c:pt>
                <c:pt idx="918">
                  <c:v>500</c:v>
                </c:pt>
                <c:pt idx="919">
                  <c:v>700</c:v>
                </c:pt>
                <c:pt idx="920">
                  <c:v>800</c:v>
                </c:pt>
                <c:pt idx="921">
                  <c:v>400</c:v>
                </c:pt>
                <c:pt idx="922">
                  <c:v>500</c:v>
                </c:pt>
                <c:pt idx="923">
                  <c:v>900</c:v>
                </c:pt>
                <c:pt idx="924">
                  <c:v>400</c:v>
                </c:pt>
                <c:pt idx="925">
                  <c:v>400</c:v>
                </c:pt>
                <c:pt idx="926">
                  <c:v>400</c:v>
                </c:pt>
                <c:pt idx="927">
                  <c:v>900</c:v>
                </c:pt>
                <c:pt idx="928">
                  <c:v>500</c:v>
                </c:pt>
                <c:pt idx="929">
                  <c:v>800</c:v>
                </c:pt>
                <c:pt idx="930">
                  <c:v>400</c:v>
                </c:pt>
                <c:pt idx="931">
                  <c:v>900</c:v>
                </c:pt>
                <c:pt idx="932">
                  <c:v>500</c:v>
                </c:pt>
                <c:pt idx="933">
                  <c:v>700</c:v>
                </c:pt>
                <c:pt idx="934">
                  <c:v>800</c:v>
                </c:pt>
                <c:pt idx="935">
                  <c:v>400</c:v>
                </c:pt>
                <c:pt idx="936">
                  <c:v>500</c:v>
                </c:pt>
                <c:pt idx="937">
                  <c:v>900</c:v>
                </c:pt>
                <c:pt idx="938">
                  <c:v>400</c:v>
                </c:pt>
                <c:pt idx="939">
                  <c:v>400</c:v>
                </c:pt>
                <c:pt idx="940">
                  <c:v>400</c:v>
                </c:pt>
                <c:pt idx="941">
                  <c:v>900</c:v>
                </c:pt>
                <c:pt idx="942">
                  <c:v>500</c:v>
                </c:pt>
                <c:pt idx="943">
                  <c:v>800</c:v>
                </c:pt>
                <c:pt idx="944">
                  <c:v>400</c:v>
                </c:pt>
                <c:pt idx="945">
                  <c:v>900</c:v>
                </c:pt>
                <c:pt idx="946">
                  <c:v>500</c:v>
                </c:pt>
                <c:pt idx="947">
                  <c:v>700</c:v>
                </c:pt>
                <c:pt idx="948">
                  <c:v>800</c:v>
                </c:pt>
                <c:pt idx="949">
                  <c:v>400</c:v>
                </c:pt>
                <c:pt idx="950">
                  <c:v>500</c:v>
                </c:pt>
                <c:pt idx="951">
                  <c:v>900</c:v>
                </c:pt>
                <c:pt idx="952">
                  <c:v>400</c:v>
                </c:pt>
                <c:pt idx="953">
                  <c:v>400</c:v>
                </c:pt>
                <c:pt idx="954">
                  <c:v>400</c:v>
                </c:pt>
                <c:pt idx="955">
                  <c:v>900</c:v>
                </c:pt>
                <c:pt idx="956">
                  <c:v>500</c:v>
                </c:pt>
                <c:pt idx="957">
                  <c:v>800</c:v>
                </c:pt>
                <c:pt idx="958">
                  <c:v>400</c:v>
                </c:pt>
                <c:pt idx="959">
                  <c:v>900</c:v>
                </c:pt>
                <c:pt idx="960">
                  <c:v>500</c:v>
                </c:pt>
                <c:pt idx="961">
                  <c:v>700</c:v>
                </c:pt>
                <c:pt idx="962">
                  <c:v>800</c:v>
                </c:pt>
                <c:pt idx="963">
                  <c:v>400</c:v>
                </c:pt>
                <c:pt idx="964">
                  <c:v>500</c:v>
                </c:pt>
                <c:pt idx="965">
                  <c:v>900</c:v>
                </c:pt>
                <c:pt idx="966">
                  <c:v>400</c:v>
                </c:pt>
                <c:pt idx="967">
                  <c:v>400</c:v>
                </c:pt>
                <c:pt idx="968">
                  <c:v>400</c:v>
                </c:pt>
                <c:pt idx="969">
                  <c:v>900</c:v>
                </c:pt>
                <c:pt idx="970">
                  <c:v>500</c:v>
                </c:pt>
                <c:pt idx="971">
                  <c:v>800</c:v>
                </c:pt>
                <c:pt idx="972">
                  <c:v>400</c:v>
                </c:pt>
                <c:pt idx="973">
                  <c:v>900</c:v>
                </c:pt>
                <c:pt idx="974">
                  <c:v>500</c:v>
                </c:pt>
                <c:pt idx="975">
                  <c:v>1000</c:v>
                </c:pt>
                <c:pt idx="976">
                  <c:v>400</c:v>
                </c:pt>
                <c:pt idx="977">
                  <c:v>1000</c:v>
                </c:pt>
                <c:pt idx="978">
                  <c:v>400</c:v>
                </c:pt>
                <c:pt idx="979">
                  <c:v>1000</c:v>
                </c:pt>
                <c:pt idx="980">
                  <c:v>400</c:v>
                </c:pt>
                <c:pt idx="981">
                  <c:v>1000</c:v>
                </c:pt>
                <c:pt idx="982">
                  <c:v>400</c:v>
                </c:pt>
                <c:pt idx="983">
                  <c:v>1000</c:v>
                </c:pt>
                <c:pt idx="984">
                  <c:v>400</c:v>
                </c:pt>
                <c:pt idx="985">
                  <c:v>1000</c:v>
                </c:pt>
                <c:pt idx="986">
                  <c:v>400</c:v>
                </c:pt>
                <c:pt idx="987">
                  <c:v>1000</c:v>
                </c:pt>
                <c:pt idx="988">
                  <c:v>400</c:v>
                </c:pt>
                <c:pt idx="989">
                  <c:v>1000</c:v>
                </c:pt>
                <c:pt idx="990">
                  <c:v>400</c:v>
                </c:pt>
                <c:pt idx="991">
                  <c:v>1000</c:v>
                </c:pt>
                <c:pt idx="992">
                  <c:v>400</c:v>
                </c:pt>
                <c:pt idx="993">
                  <c:v>1000</c:v>
                </c:pt>
                <c:pt idx="994">
                  <c:v>400</c:v>
                </c:pt>
                <c:pt idx="995">
                  <c:v>1000</c:v>
                </c:pt>
                <c:pt idx="996">
                  <c:v>400</c:v>
                </c:pt>
                <c:pt idx="997">
                  <c:v>1000</c:v>
                </c:pt>
                <c:pt idx="998">
                  <c:v>400</c:v>
                </c:pt>
              </c:numCache>
            </c:numRef>
          </c:yVal>
          <c:smooth val="0"/>
          <c:extLst>
            <c:ext xmlns:c16="http://schemas.microsoft.com/office/drawing/2014/chart" uri="{C3380CC4-5D6E-409C-BE32-E72D297353CC}">
              <c16:uniqueId val="{00000000-8ADF-7743-9F91-82820C7BED5A}"/>
            </c:ext>
          </c:extLst>
        </c:ser>
        <c:dLbls>
          <c:showLegendKey val="0"/>
          <c:showVal val="0"/>
          <c:showCatName val="0"/>
          <c:showSerName val="0"/>
          <c:showPercent val="0"/>
          <c:showBubbleSize val="0"/>
        </c:dLbls>
        <c:axId val="1476922064"/>
        <c:axId val="1477383584"/>
      </c:scatterChart>
      <c:valAx>
        <c:axId val="14769220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383584"/>
        <c:crosses val="autoZero"/>
        <c:crossBetween val="midCat"/>
      </c:valAx>
      <c:valAx>
        <c:axId val="147738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 of Goods Sold (COGS) (Billions)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9220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 Accuracy (%)' by 'Revenue Growth Rate out of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Preprocessing'!$U$3:$U$1001</c:f>
              <c:numCache>
                <c:formatCode>General</c:formatCode>
                <c:ptCount val="999"/>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11</c:v>
                </c:pt>
                <c:pt idx="238">
                  <c:v>11</c:v>
                </c:pt>
                <c:pt idx="239">
                  <c:v>11</c:v>
                </c:pt>
                <c:pt idx="240">
                  <c:v>11</c:v>
                </c:pt>
                <c:pt idx="241">
                  <c:v>11</c:v>
                </c:pt>
                <c:pt idx="242">
                  <c:v>11</c:v>
                </c:pt>
                <c:pt idx="243">
                  <c:v>11</c:v>
                </c:pt>
                <c:pt idx="244">
                  <c:v>11</c:v>
                </c:pt>
                <c:pt idx="245">
                  <c:v>11</c:v>
                </c:pt>
                <c:pt idx="246">
                  <c:v>11</c:v>
                </c:pt>
                <c:pt idx="247">
                  <c:v>11</c:v>
                </c:pt>
                <c:pt idx="248">
                  <c:v>11</c:v>
                </c:pt>
                <c:pt idx="249">
                  <c:v>11</c:v>
                </c:pt>
                <c:pt idx="250">
                  <c:v>11</c:v>
                </c:pt>
                <c:pt idx="251">
                  <c:v>11</c:v>
                </c:pt>
                <c:pt idx="252">
                  <c:v>11</c:v>
                </c:pt>
                <c:pt idx="253">
                  <c:v>11</c:v>
                </c:pt>
                <c:pt idx="254">
                  <c:v>11</c:v>
                </c:pt>
                <c:pt idx="255">
                  <c:v>11</c:v>
                </c:pt>
                <c:pt idx="256">
                  <c:v>11</c:v>
                </c:pt>
                <c:pt idx="257">
                  <c:v>11</c:v>
                </c:pt>
                <c:pt idx="258">
                  <c:v>11</c:v>
                </c:pt>
                <c:pt idx="259">
                  <c:v>11</c:v>
                </c:pt>
                <c:pt idx="260">
                  <c:v>11</c:v>
                </c:pt>
                <c:pt idx="261">
                  <c:v>11</c:v>
                </c:pt>
                <c:pt idx="262">
                  <c:v>11</c:v>
                </c:pt>
                <c:pt idx="263">
                  <c:v>11</c:v>
                </c:pt>
                <c:pt idx="264">
                  <c:v>11</c:v>
                </c:pt>
                <c:pt idx="265">
                  <c:v>11</c:v>
                </c:pt>
                <c:pt idx="266">
                  <c:v>11</c:v>
                </c:pt>
                <c:pt idx="267">
                  <c:v>11</c:v>
                </c:pt>
                <c:pt idx="268">
                  <c:v>11</c:v>
                </c:pt>
                <c:pt idx="269">
                  <c:v>11</c:v>
                </c:pt>
                <c:pt idx="270">
                  <c:v>11</c:v>
                </c:pt>
                <c:pt idx="271">
                  <c:v>11</c:v>
                </c:pt>
                <c:pt idx="272">
                  <c:v>11</c:v>
                </c:pt>
                <c:pt idx="273">
                  <c:v>11</c:v>
                </c:pt>
                <c:pt idx="274">
                  <c:v>11</c:v>
                </c:pt>
                <c:pt idx="275">
                  <c:v>11</c:v>
                </c:pt>
                <c:pt idx="276">
                  <c:v>11</c:v>
                </c:pt>
                <c:pt idx="277">
                  <c:v>11</c:v>
                </c:pt>
                <c:pt idx="278">
                  <c:v>11</c:v>
                </c:pt>
                <c:pt idx="279">
                  <c:v>11</c:v>
                </c:pt>
                <c:pt idx="280">
                  <c:v>11</c:v>
                </c:pt>
                <c:pt idx="281">
                  <c:v>11</c:v>
                </c:pt>
                <c:pt idx="282">
                  <c:v>11</c:v>
                </c:pt>
                <c:pt idx="283">
                  <c:v>11</c:v>
                </c:pt>
                <c:pt idx="284">
                  <c:v>11</c:v>
                </c:pt>
                <c:pt idx="285">
                  <c:v>11</c:v>
                </c:pt>
                <c:pt idx="286">
                  <c:v>11</c:v>
                </c:pt>
                <c:pt idx="287">
                  <c:v>11</c:v>
                </c:pt>
                <c:pt idx="288">
                  <c:v>11</c:v>
                </c:pt>
                <c:pt idx="289">
                  <c:v>11</c:v>
                </c:pt>
                <c:pt idx="290">
                  <c:v>11</c:v>
                </c:pt>
                <c:pt idx="291">
                  <c:v>11</c:v>
                </c:pt>
                <c:pt idx="292">
                  <c:v>11</c:v>
                </c:pt>
                <c:pt idx="293">
                  <c:v>11</c:v>
                </c:pt>
                <c:pt idx="294">
                  <c:v>11</c:v>
                </c:pt>
                <c:pt idx="295">
                  <c:v>11</c:v>
                </c:pt>
                <c:pt idx="296">
                  <c:v>11</c:v>
                </c:pt>
                <c:pt idx="297">
                  <c:v>11</c:v>
                </c:pt>
                <c:pt idx="298">
                  <c:v>11</c:v>
                </c:pt>
                <c:pt idx="299">
                  <c:v>11</c:v>
                </c:pt>
                <c:pt idx="300">
                  <c:v>11</c:v>
                </c:pt>
                <c:pt idx="301">
                  <c:v>11</c:v>
                </c:pt>
                <c:pt idx="302">
                  <c:v>11</c:v>
                </c:pt>
                <c:pt idx="303">
                  <c:v>11</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11</c:v>
                </c:pt>
                <c:pt idx="335">
                  <c:v>11</c:v>
                </c:pt>
                <c:pt idx="336">
                  <c:v>11</c:v>
                </c:pt>
                <c:pt idx="337">
                  <c:v>11</c:v>
                </c:pt>
                <c:pt idx="338">
                  <c:v>11</c:v>
                </c:pt>
                <c:pt idx="339">
                  <c:v>11</c:v>
                </c:pt>
                <c:pt idx="340">
                  <c:v>11</c:v>
                </c:pt>
                <c:pt idx="341">
                  <c:v>11</c:v>
                </c:pt>
                <c:pt idx="342">
                  <c:v>11</c:v>
                </c:pt>
                <c:pt idx="343">
                  <c:v>11</c:v>
                </c:pt>
                <c:pt idx="344">
                  <c:v>11</c:v>
                </c:pt>
                <c:pt idx="345">
                  <c:v>11</c:v>
                </c:pt>
                <c:pt idx="346">
                  <c:v>11</c:v>
                </c:pt>
                <c:pt idx="347">
                  <c:v>11</c:v>
                </c:pt>
                <c:pt idx="348">
                  <c:v>11</c:v>
                </c:pt>
                <c:pt idx="349">
                  <c:v>11</c:v>
                </c:pt>
                <c:pt idx="350">
                  <c:v>11</c:v>
                </c:pt>
                <c:pt idx="351">
                  <c:v>11</c:v>
                </c:pt>
                <c:pt idx="352">
                  <c:v>11</c:v>
                </c:pt>
                <c:pt idx="353">
                  <c:v>11</c:v>
                </c:pt>
                <c:pt idx="354">
                  <c:v>11</c:v>
                </c:pt>
                <c:pt idx="355">
                  <c:v>11</c:v>
                </c:pt>
                <c:pt idx="356">
                  <c:v>11</c:v>
                </c:pt>
                <c:pt idx="357">
                  <c:v>11</c:v>
                </c:pt>
                <c:pt idx="358">
                  <c:v>11</c:v>
                </c:pt>
                <c:pt idx="359">
                  <c:v>11</c:v>
                </c:pt>
                <c:pt idx="360">
                  <c:v>11</c:v>
                </c:pt>
                <c:pt idx="361">
                  <c:v>11</c:v>
                </c:pt>
                <c:pt idx="362">
                  <c:v>11</c:v>
                </c:pt>
                <c:pt idx="363">
                  <c:v>11</c:v>
                </c:pt>
                <c:pt idx="364">
                  <c:v>11</c:v>
                </c:pt>
                <c:pt idx="365">
                  <c:v>11</c:v>
                </c:pt>
                <c:pt idx="366">
                  <c:v>11</c:v>
                </c:pt>
                <c:pt idx="367">
                  <c:v>11</c:v>
                </c:pt>
                <c:pt idx="368">
                  <c:v>11</c:v>
                </c:pt>
                <c:pt idx="369">
                  <c:v>11</c:v>
                </c:pt>
                <c:pt idx="370">
                  <c:v>11</c:v>
                </c:pt>
                <c:pt idx="371">
                  <c:v>11</c:v>
                </c:pt>
                <c:pt idx="372">
                  <c:v>11</c:v>
                </c:pt>
                <c:pt idx="373">
                  <c:v>11</c:v>
                </c:pt>
                <c:pt idx="374">
                  <c:v>11</c:v>
                </c:pt>
                <c:pt idx="375">
                  <c:v>11</c:v>
                </c:pt>
                <c:pt idx="376">
                  <c:v>11</c:v>
                </c:pt>
                <c:pt idx="377">
                  <c:v>11</c:v>
                </c:pt>
                <c:pt idx="378">
                  <c:v>11</c:v>
                </c:pt>
                <c:pt idx="379">
                  <c:v>11</c:v>
                </c:pt>
                <c:pt idx="380">
                  <c:v>11</c:v>
                </c:pt>
                <c:pt idx="381">
                  <c:v>11</c:v>
                </c:pt>
                <c:pt idx="382">
                  <c:v>11</c:v>
                </c:pt>
                <c:pt idx="383">
                  <c:v>11</c:v>
                </c:pt>
                <c:pt idx="384">
                  <c:v>11</c:v>
                </c:pt>
                <c:pt idx="385">
                  <c:v>11</c:v>
                </c:pt>
                <c:pt idx="386">
                  <c:v>11</c:v>
                </c:pt>
                <c:pt idx="387">
                  <c:v>11</c:v>
                </c:pt>
                <c:pt idx="388">
                  <c:v>11</c:v>
                </c:pt>
                <c:pt idx="389">
                  <c:v>11</c:v>
                </c:pt>
                <c:pt idx="390">
                  <c:v>11</c:v>
                </c:pt>
                <c:pt idx="391">
                  <c:v>11</c:v>
                </c:pt>
                <c:pt idx="392">
                  <c:v>11</c:v>
                </c:pt>
                <c:pt idx="393">
                  <c:v>11</c:v>
                </c:pt>
                <c:pt idx="394">
                  <c:v>11</c:v>
                </c:pt>
                <c:pt idx="395">
                  <c:v>11</c:v>
                </c:pt>
                <c:pt idx="396">
                  <c:v>11</c:v>
                </c:pt>
                <c:pt idx="397">
                  <c:v>11</c:v>
                </c:pt>
                <c:pt idx="398">
                  <c:v>11</c:v>
                </c:pt>
                <c:pt idx="399">
                  <c:v>11</c:v>
                </c:pt>
                <c:pt idx="400">
                  <c:v>11</c:v>
                </c:pt>
                <c:pt idx="401">
                  <c:v>11</c:v>
                </c:pt>
                <c:pt idx="402">
                  <c:v>11</c:v>
                </c:pt>
                <c:pt idx="403">
                  <c:v>11</c:v>
                </c:pt>
                <c:pt idx="404">
                  <c:v>11</c:v>
                </c:pt>
                <c:pt idx="405">
                  <c:v>11</c:v>
                </c:pt>
                <c:pt idx="406">
                  <c:v>11</c:v>
                </c:pt>
                <c:pt idx="407">
                  <c:v>11</c:v>
                </c:pt>
                <c:pt idx="408">
                  <c:v>11</c:v>
                </c:pt>
                <c:pt idx="409">
                  <c:v>11</c:v>
                </c:pt>
                <c:pt idx="410">
                  <c:v>11</c:v>
                </c:pt>
                <c:pt idx="411">
                  <c:v>11</c:v>
                </c:pt>
                <c:pt idx="412">
                  <c:v>11</c:v>
                </c:pt>
                <c:pt idx="413">
                  <c:v>11</c:v>
                </c:pt>
                <c:pt idx="414">
                  <c:v>11</c:v>
                </c:pt>
                <c:pt idx="415">
                  <c:v>11</c:v>
                </c:pt>
                <c:pt idx="416">
                  <c:v>11</c:v>
                </c:pt>
                <c:pt idx="417">
                  <c:v>11</c:v>
                </c:pt>
                <c:pt idx="418">
                  <c:v>11</c:v>
                </c:pt>
                <c:pt idx="419">
                  <c:v>11</c:v>
                </c:pt>
                <c:pt idx="420">
                  <c:v>11</c:v>
                </c:pt>
                <c:pt idx="421">
                  <c:v>11</c:v>
                </c:pt>
                <c:pt idx="422">
                  <c:v>11</c:v>
                </c:pt>
                <c:pt idx="423">
                  <c:v>11</c:v>
                </c:pt>
                <c:pt idx="424">
                  <c:v>11</c:v>
                </c:pt>
                <c:pt idx="425">
                  <c:v>11</c:v>
                </c:pt>
                <c:pt idx="426">
                  <c:v>11</c:v>
                </c:pt>
                <c:pt idx="427">
                  <c:v>11</c:v>
                </c:pt>
                <c:pt idx="428">
                  <c:v>11</c:v>
                </c:pt>
                <c:pt idx="429">
                  <c:v>11</c:v>
                </c:pt>
                <c:pt idx="430">
                  <c:v>11</c:v>
                </c:pt>
                <c:pt idx="431">
                  <c:v>11</c:v>
                </c:pt>
                <c:pt idx="432">
                  <c:v>11</c:v>
                </c:pt>
                <c:pt idx="433">
                  <c:v>11</c:v>
                </c:pt>
                <c:pt idx="434">
                  <c:v>11</c:v>
                </c:pt>
                <c:pt idx="435">
                  <c:v>11</c:v>
                </c:pt>
                <c:pt idx="436">
                  <c:v>11</c:v>
                </c:pt>
                <c:pt idx="437">
                  <c:v>11</c:v>
                </c:pt>
                <c:pt idx="438">
                  <c:v>11</c:v>
                </c:pt>
                <c:pt idx="439">
                  <c:v>11</c:v>
                </c:pt>
                <c:pt idx="440">
                  <c:v>11</c:v>
                </c:pt>
                <c:pt idx="441">
                  <c:v>11</c:v>
                </c:pt>
                <c:pt idx="442">
                  <c:v>11</c:v>
                </c:pt>
                <c:pt idx="443">
                  <c:v>11</c:v>
                </c:pt>
                <c:pt idx="444">
                  <c:v>11</c:v>
                </c:pt>
                <c:pt idx="445">
                  <c:v>11</c:v>
                </c:pt>
                <c:pt idx="446">
                  <c:v>11</c:v>
                </c:pt>
                <c:pt idx="447">
                  <c:v>11</c:v>
                </c:pt>
                <c:pt idx="448">
                  <c:v>11</c:v>
                </c:pt>
                <c:pt idx="449">
                  <c:v>11</c:v>
                </c:pt>
                <c:pt idx="450">
                  <c:v>11</c:v>
                </c:pt>
                <c:pt idx="451">
                  <c:v>11</c:v>
                </c:pt>
                <c:pt idx="452">
                  <c:v>11</c:v>
                </c:pt>
                <c:pt idx="453">
                  <c:v>11</c:v>
                </c:pt>
                <c:pt idx="454">
                  <c:v>11</c:v>
                </c:pt>
                <c:pt idx="455">
                  <c:v>11</c:v>
                </c:pt>
                <c:pt idx="456">
                  <c:v>11</c:v>
                </c:pt>
                <c:pt idx="457">
                  <c:v>11</c:v>
                </c:pt>
                <c:pt idx="458">
                  <c:v>11</c:v>
                </c:pt>
                <c:pt idx="459">
                  <c:v>11</c:v>
                </c:pt>
                <c:pt idx="460">
                  <c:v>11</c:v>
                </c:pt>
                <c:pt idx="461">
                  <c:v>11</c:v>
                </c:pt>
                <c:pt idx="462">
                  <c:v>11</c:v>
                </c:pt>
                <c:pt idx="463">
                  <c:v>11</c:v>
                </c:pt>
                <c:pt idx="464">
                  <c:v>11</c:v>
                </c:pt>
                <c:pt idx="465">
                  <c:v>11</c:v>
                </c:pt>
                <c:pt idx="466">
                  <c:v>11</c:v>
                </c:pt>
                <c:pt idx="467">
                  <c:v>11</c:v>
                </c:pt>
                <c:pt idx="468">
                  <c:v>11</c:v>
                </c:pt>
                <c:pt idx="469">
                  <c:v>11</c:v>
                </c:pt>
                <c:pt idx="470">
                  <c:v>11</c:v>
                </c:pt>
                <c:pt idx="471">
                  <c:v>11</c:v>
                </c:pt>
                <c:pt idx="472">
                  <c:v>11</c:v>
                </c:pt>
                <c:pt idx="473">
                  <c:v>11</c:v>
                </c:pt>
                <c:pt idx="474">
                  <c:v>11</c:v>
                </c:pt>
                <c:pt idx="475">
                  <c:v>11</c:v>
                </c:pt>
                <c:pt idx="476">
                  <c:v>11</c:v>
                </c:pt>
                <c:pt idx="477">
                  <c:v>11</c:v>
                </c:pt>
                <c:pt idx="478">
                  <c:v>11</c:v>
                </c:pt>
                <c:pt idx="479">
                  <c:v>11</c:v>
                </c:pt>
                <c:pt idx="480">
                  <c:v>11</c:v>
                </c:pt>
                <c:pt idx="481">
                  <c:v>11</c:v>
                </c:pt>
                <c:pt idx="482">
                  <c:v>11</c:v>
                </c:pt>
                <c:pt idx="483">
                  <c:v>11</c:v>
                </c:pt>
                <c:pt idx="484">
                  <c:v>11</c:v>
                </c:pt>
                <c:pt idx="485">
                  <c:v>11</c:v>
                </c:pt>
                <c:pt idx="486">
                  <c:v>11</c:v>
                </c:pt>
                <c:pt idx="487">
                  <c:v>11</c:v>
                </c:pt>
                <c:pt idx="488">
                  <c:v>11</c:v>
                </c:pt>
                <c:pt idx="489">
                  <c:v>11</c:v>
                </c:pt>
                <c:pt idx="490">
                  <c:v>11</c:v>
                </c:pt>
                <c:pt idx="491">
                  <c:v>11</c:v>
                </c:pt>
                <c:pt idx="492">
                  <c:v>11</c:v>
                </c:pt>
                <c:pt idx="493">
                  <c:v>11</c:v>
                </c:pt>
                <c:pt idx="494">
                  <c:v>11</c:v>
                </c:pt>
                <c:pt idx="495">
                  <c:v>11</c:v>
                </c:pt>
                <c:pt idx="496">
                  <c:v>11</c:v>
                </c:pt>
                <c:pt idx="497">
                  <c:v>11</c:v>
                </c:pt>
                <c:pt idx="498">
                  <c:v>11</c:v>
                </c:pt>
                <c:pt idx="499">
                  <c:v>11</c:v>
                </c:pt>
                <c:pt idx="500">
                  <c:v>11</c:v>
                </c:pt>
                <c:pt idx="501">
                  <c:v>11</c:v>
                </c:pt>
                <c:pt idx="502">
                  <c:v>11</c:v>
                </c:pt>
                <c:pt idx="503">
                  <c:v>11</c:v>
                </c:pt>
                <c:pt idx="504">
                  <c:v>11</c:v>
                </c:pt>
                <c:pt idx="505">
                  <c:v>11</c:v>
                </c:pt>
                <c:pt idx="506">
                  <c:v>11</c:v>
                </c:pt>
                <c:pt idx="507">
                  <c:v>11</c:v>
                </c:pt>
                <c:pt idx="508">
                  <c:v>11</c:v>
                </c:pt>
                <c:pt idx="509">
                  <c:v>11</c:v>
                </c:pt>
                <c:pt idx="510">
                  <c:v>11</c:v>
                </c:pt>
                <c:pt idx="511">
                  <c:v>11</c:v>
                </c:pt>
                <c:pt idx="512">
                  <c:v>11</c:v>
                </c:pt>
                <c:pt idx="513">
                  <c:v>11</c:v>
                </c:pt>
                <c:pt idx="514">
                  <c:v>11</c:v>
                </c:pt>
                <c:pt idx="515">
                  <c:v>11</c:v>
                </c:pt>
                <c:pt idx="516">
                  <c:v>11</c:v>
                </c:pt>
                <c:pt idx="517">
                  <c:v>11</c:v>
                </c:pt>
                <c:pt idx="518">
                  <c:v>11</c:v>
                </c:pt>
                <c:pt idx="519">
                  <c:v>11</c:v>
                </c:pt>
                <c:pt idx="520">
                  <c:v>11</c:v>
                </c:pt>
                <c:pt idx="521">
                  <c:v>11</c:v>
                </c:pt>
                <c:pt idx="522">
                  <c:v>11</c:v>
                </c:pt>
                <c:pt idx="523">
                  <c:v>11</c:v>
                </c:pt>
                <c:pt idx="524">
                  <c:v>11</c:v>
                </c:pt>
                <c:pt idx="525">
                  <c:v>11</c:v>
                </c:pt>
                <c:pt idx="526">
                  <c:v>11</c:v>
                </c:pt>
                <c:pt idx="527">
                  <c:v>10</c:v>
                </c:pt>
                <c:pt idx="528">
                  <c:v>10</c:v>
                </c:pt>
                <c:pt idx="529">
                  <c:v>10</c:v>
                </c:pt>
                <c:pt idx="530">
                  <c:v>10</c:v>
                </c:pt>
                <c:pt idx="531">
                  <c:v>10</c:v>
                </c:pt>
                <c:pt idx="532">
                  <c:v>10</c:v>
                </c:pt>
                <c:pt idx="533">
                  <c:v>10</c:v>
                </c:pt>
                <c:pt idx="534">
                  <c:v>10</c:v>
                </c:pt>
                <c:pt idx="535">
                  <c:v>10</c:v>
                </c:pt>
                <c:pt idx="536">
                  <c:v>10</c:v>
                </c:pt>
                <c:pt idx="537">
                  <c:v>10</c:v>
                </c:pt>
                <c:pt idx="538">
                  <c:v>10</c:v>
                </c:pt>
                <c:pt idx="539">
                  <c:v>10</c:v>
                </c:pt>
                <c:pt idx="540">
                  <c:v>10</c:v>
                </c:pt>
                <c:pt idx="541">
                  <c:v>10</c:v>
                </c:pt>
                <c:pt idx="542">
                  <c:v>10</c:v>
                </c:pt>
                <c:pt idx="543">
                  <c:v>10</c:v>
                </c:pt>
                <c:pt idx="544">
                  <c:v>10</c:v>
                </c:pt>
                <c:pt idx="545">
                  <c:v>10</c:v>
                </c:pt>
                <c:pt idx="546">
                  <c:v>10</c:v>
                </c:pt>
                <c:pt idx="547">
                  <c:v>10</c:v>
                </c:pt>
                <c:pt idx="548">
                  <c:v>10</c:v>
                </c:pt>
                <c:pt idx="549">
                  <c:v>10</c:v>
                </c:pt>
                <c:pt idx="550">
                  <c:v>10</c:v>
                </c:pt>
                <c:pt idx="551">
                  <c:v>10</c:v>
                </c:pt>
                <c:pt idx="552">
                  <c:v>10</c:v>
                </c:pt>
                <c:pt idx="553">
                  <c:v>10</c:v>
                </c:pt>
                <c:pt idx="554">
                  <c:v>10</c:v>
                </c:pt>
                <c:pt idx="555">
                  <c:v>10</c:v>
                </c:pt>
                <c:pt idx="556">
                  <c:v>10</c:v>
                </c:pt>
                <c:pt idx="557">
                  <c:v>10</c:v>
                </c:pt>
                <c:pt idx="558">
                  <c:v>10</c:v>
                </c:pt>
                <c:pt idx="559">
                  <c:v>10</c:v>
                </c:pt>
                <c:pt idx="560">
                  <c:v>10</c:v>
                </c:pt>
                <c:pt idx="561">
                  <c:v>10</c:v>
                </c:pt>
                <c:pt idx="562">
                  <c:v>10</c:v>
                </c:pt>
                <c:pt idx="563">
                  <c:v>10</c:v>
                </c:pt>
                <c:pt idx="564">
                  <c:v>10</c:v>
                </c:pt>
                <c:pt idx="565">
                  <c:v>10</c:v>
                </c:pt>
                <c:pt idx="566">
                  <c:v>10</c:v>
                </c:pt>
                <c:pt idx="567">
                  <c:v>10</c:v>
                </c:pt>
                <c:pt idx="568">
                  <c:v>10</c:v>
                </c:pt>
                <c:pt idx="569">
                  <c:v>10</c:v>
                </c:pt>
                <c:pt idx="570">
                  <c:v>10</c:v>
                </c:pt>
                <c:pt idx="571">
                  <c:v>10</c:v>
                </c:pt>
                <c:pt idx="572">
                  <c:v>10</c:v>
                </c:pt>
                <c:pt idx="573">
                  <c:v>10</c:v>
                </c:pt>
                <c:pt idx="574">
                  <c:v>10</c:v>
                </c:pt>
                <c:pt idx="575">
                  <c:v>10</c:v>
                </c:pt>
                <c:pt idx="576">
                  <c:v>10</c:v>
                </c:pt>
                <c:pt idx="577">
                  <c:v>10</c:v>
                </c:pt>
                <c:pt idx="578">
                  <c:v>10</c:v>
                </c:pt>
                <c:pt idx="579">
                  <c:v>10</c:v>
                </c:pt>
                <c:pt idx="580">
                  <c:v>10</c:v>
                </c:pt>
                <c:pt idx="581">
                  <c:v>10</c:v>
                </c:pt>
                <c:pt idx="582">
                  <c:v>10</c:v>
                </c:pt>
                <c:pt idx="583">
                  <c:v>10</c:v>
                </c:pt>
                <c:pt idx="584">
                  <c:v>10</c:v>
                </c:pt>
                <c:pt idx="585">
                  <c:v>10</c:v>
                </c:pt>
                <c:pt idx="586">
                  <c:v>10</c:v>
                </c:pt>
                <c:pt idx="587">
                  <c:v>10</c:v>
                </c:pt>
                <c:pt idx="588">
                  <c:v>10</c:v>
                </c:pt>
                <c:pt idx="589">
                  <c:v>10</c:v>
                </c:pt>
                <c:pt idx="590">
                  <c:v>10</c:v>
                </c:pt>
                <c:pt idx="591">
                  <c:v>10</c:v>
                </c:pt>
                <c:pt idx="592">
                  <c:v>10</c:v>
                </c:pt>
                <c:pt idx="593">
                  <c:v>10</c:v>
                </c:pt>
                <c:pt idx="594">
                  <c:v>10</c:v>
                </c:pt>
                <c:pt idx="595">
                  <c:v>10</c:v>
                </c:pt>
                <c:pt idx="596">
                  <c:v>10</c:v>
                </c:pt>
                <c:pt idx="597">
                  <c:v>10</c:v>
                </c:pt>
                <c:pt idx="598">
                  <c:v>10</c:v>
                </c:pt>
                <c:pt idx="599">
                  <c:v>10</c:v>
                </c:pt>
                <c:pt idx="600">
                  <c:v>10</c:v>
                </c:pt>
                <c:pt idx="601">
                  <c:v>10</c:v>
                </c:pt>
                <c:pt idx="602">
                  <c:v>10</c:v>
                </c:pt>
                <c:pt idx="603">
                  <c:v>10</c:v>
                </c:pt>
                <c:pt idx="604">
                  <c:v>10</c:v>
                </c:pt>
                <c:pt idx="605">
                  <c:v>10</c:v>
                </c:pt>
                <c:pt idx="606">
                  <c:v>10</c:v>
                </c:pt>
                <c:pt idx="607">
                  <c:v>10</c:v>
                </c:pt>
                <c:pt idx="608">
                  <c:v>10</c:v>
                </c:pt>
                <c:pt idx="609">
                  <c:v>10</c:v>
                </c:pt>
                <c:pt idx="610">
                  <c:v>10</c:v>
                </c:pt>
                <c:pt idx="611">
                  <c:v>10</c:v>
                </c:pt>
                <c:pt idx="612">
                  <c:v>10</c:v>
                </c:pt>
                <c:pt idx="613">
                  <c:v>10</c:v>
                </c:pt>
                <c:pt idx="614">
                  <c:v>10</c:v>
                </c:pt>
                <c:pt idx="615">
                  <c:v>10</c:v>
                </c:pt>
                <c:pt idx="616">
                  <c:v>10</c:v>
                </c:pt>
                <c:pt idx="617">
                  <c:v>10</c:v>
                </c:pt>
                <c:pt idx="618">
                  <c:v>10</c:v>
                </c:pt>
                <c:pt idx="619">
                  <c:v>10</c:v>
                </c:pt>
                <c:pt idx="620">
                  <c:v>10</c:v>
                </c:pt>
                <c:pt idx="621">
                  <c:v>10</c:v>
                </c:pt>
                <c:pt idx="622">
                  <c:v>10</c:v>
                </c:pt>
                <c:pt idx="623">
                  <c:v>10</c:v>
                </c:pt>
                <c:pt idx="624">
                  <c:v>10</c:v>
                </c:pt>
                <c:pt idx="625">
                  <c:v>10</c:v>
                </c:pt>
                <c:pt idx="626">
                  <c:v>10</c:v>
                </c:pt>
                <c:pt idx="627">
                  <c:v>10</c:v>
                </c:pt>
                <c:pt idx="628">
                  <c:v>10</c:v>
                </c:pt>
                <c:pt idx="629">
                  <c:v>10</c:v>
                </c:pt>
                <c:pt idx="630">
                  <c:v>10</c:v>
                </c:pt>
                <c:pt idx="631">
                  <c:v>10</c:v>
                </c:pt>
                <c:pt idx="632">
                  <c:v>10</c:v>
                </c:pt>
                <c:pt idx="633">
                  <c:v>10</c:v>
                </c:pt>
                <c:pt idx="634">
                  <c:v>10</c:v>
                </c:pt>
                <c:pt idx="635">
                  <c:v>10</c:v>
                </c:pt>
                <c:pt idx="636">
                  <c:v>10</c:v>
                </c:pt>
                <c:pt idx="637">
                  <c:v>10</c:v>
                </c:pt>
                <c:pt idx="638">
                  <c:v>10</c:v>
                </c:pt>
                <c:pt idx="639">
                  <c:v>10</c:v>
                </c:pt>
                <c:pt idx="640">
                  <c:v>10</c:v>
                </c:pt>
                <c:pt idx="641">
                  <c:v>10</c:v>
                </c:pt>
                <c:pt idx="642">
                  <c:v>10</c:v>
                </c:pt>
                <c:pt idx="643">
                  <c:v>10</c:v>
                </c:pt>
                <c:pt idx="644">
                  <c:v>10</c:v>
                </c:pt>
                <c:pt idx="645">
                  <c:v>10</c:v>
                </c:pt>
                <c:pt idx="646">
                  <c:v>10</c:v>
                </c:pt>
                <c:pt idx="647">
                  <c:v>10</c:v>
                </c:pt>
                <c:pt idx="648">
                  <c:v>10</c:v>
                </c:pt>
                <c:pt idx="649">
                  <c:v>10</c:v>
                </c:pt>
                <c:pt idx="650">
                  <c:v>10</c:v>
                </c:pt>
                <c:pt idx="651">
                  <c:v>10</c:v>
                </c:pt>
                <c:pt idx="652">
                  <c:v>10</c:v>
                </c:pt>
                <c:pt idx="653">
                  <c:v>10</c:v>
                </c:pt>
                <c:pt idx="654">
                  <c:v>10</c:v>
                </c:pt>
                <c:pt idx="655">
                  <c:v>10</c:v>
                </c:pt>
                <c:pt idx="656">
                  <c:v>10</c:v>
                </c:pt>
                <c:pt idx="657">
                  <c:v>10</c:v>
                </c:pt>
                <c:pt idx="658">
                  <c:v>10</c:v>
                </c:pt>
                <c:pt idx="659">
                  <c:v>10</c:v>
                </c:pt>
                <c:pt idx="660">
                  <c:v>10</c:v>
                </c:pt>
                <c:pt idx="661">
                  <c:v>10</c:v>
                </c:pt>
                <c:pt idx="662">
                  <c:v>10</c:v>
                </c:pt>
                <c:pt idx="663">
                  <c:v>10</c:v>
                </c:pt>
                <c:pt idx="664">
                  <c:v>10</c:v>
                </c:pt>
                <c:pt idx="665">
                  <c:v>10</c:v>
                </c:pt>
                <c:pt idx="666">
                  <c:v>10</c:v>
                </c:pt>
                <c:pt idx="667">
                  <c:v>10</c:v>
                </c:pt>
                <c:pt idx="668">
                  <c:v>10</c:v>
                </c:pt>
                <c:pt idx="669">
                  <c:v>10</c:v>
                </c:pt>
                <c:pt idx="670">
                  <c:v>10</c:v>
                </c:pt>
                <c:pt idx="671">
                  <c:v>10</c:v>
                </c:pt>
                <c:pt idx="672">
                  <c:v>10</c:v>
                </c:pt>
                <c:pt idx="673">
                  <c:v>10</c:v>
                </c:pt>
                <c:pt idx="674">
                  <c:v>10</c:v>
                </c:pt>
                <c:pt idx="675">
                  <c:v>10</c:v>
                </c:pt>
                <c:pt idx="676">
                  <c:v>10</c:v>
                </c:pt>
                <c:pt idx="677">
                  <c:v>10</c:v>
                </c:pt>
                <c:pt idx="678">
                  <c:v>10</c:v>
                </c:pt>
                <c:pt idx="679">
                  <c:v>10</c:v>
                </c:pt>
                <c:pt idx="680">
                  <c:v>10</c:v>
                </c:pt>
                <c:pt idx="681">
                  <c:v>10</c:v>
                </c:pt>
                <c:pt idx="682">
                  <c:v>10</c:v>
                </c:pt>
                <c:pt idx="683">
                  <c:v>10</c:v>
                </c:pt>
                <c:pt idx="684">
                  <c:v>10</c:v>
                </c:pt>
                <c:pt idx="685">
                  <c:v>10</c:v>
                </c:pt>
                <c:pt idx="686">
                  <c:v>10</c:v>
                </c:pt>
                <c:pt idx="687">
                  <c:v>10</c:v>
                </c:pt>
                <c:pt idx="688">
                  <c:v>10</c:v>
                </c:pt>
                <c:pt idx="689">
                  <c:v>10</c:v>
                </c:pt>
                <c:pt idx="690">
                  <c:v>10</c:v>
                </c:pt>
                <c:pt idx="691">
                  <c:v>10</c:v>
                </c:pt>
                <c:pt idx="692">
                  <c:v>10</c:v>
                </c:pt>
                <c:pt idx="693">
                  <c:v>10</c:v>
                </c:pt>
                <c:pt idx="694">
                  <c:v>10</c:v>
                </c:pt>
                <c:pt idx="695">
                  <c:v>10</c:v>
                </c:pt>
                <c:pt idx="696">
                  <c:v>10</c:v>
                </c:pt>
                <c:pt idx="697">
                  <c:v>10</c:v>
                </c:pt>
                <c:pt idx="698">
                  <c:v>10</c:v>
                </c:pt>
                <c:pt idx="699">
                  <c:v>10</c:v>
                </c:pt>
                <c:pt idx="700">
                  <c:v>10</c:v>
                </c:pt>
                <c:pt idx="701">
                  <c:v>10</c:v>
                </c:pt>
                <c:pt idx="702">
                  <c:v>10</c:v>
                </c:pt>
                <c:pt idx="703">
                  <c:v>10</c:v>
                </c:pt>
                <c:pt idx="704">
                  <c:v>10</c:v>
                </c:pt>
                <c:pt idx="705">
                  <c:v>10</c:v>
                </c:pt>
                <c:pt idx="706">
                  <c:v>10</c:v>
                </c:pt>
                <c:pt idx="707">
                  <c:v>10</c:v>
                </c:pt>
                <c:pt idx="708">
                  <c:v>10</c:v>
                </c:pt>
                <c:pt idx="709">
                  <c:v>10</c:v>
                </c:pt>
                <c:pt idx="710">
                  <c:v>10</c:v>
                </c:pt>
                <c:pt idx="711">
                  <c:v>10</c:v>
                </c:pt>
                <c:pt idx="712">
                  <c:v>10</c:v>
                </c:pt>
                <c:pt idx="713">
                  <c:v>10</c:v>
                </c:pt>
                <c:pt idx="714">
                  <c:v>10</c:v>
                </c:pt>
                <c:pt idx="715">
                  <c:v>10</c:v>
                </c:pt>
                <c:pt idx="716">
                  <c:v>10</c:v>
                </c:pt>
                <c:pt idx="717">
                  <c:v>10</c:v>
                </c:pt>
                <c:pt idx="718">
                  <c:v>10</c:v>
                </c:pt>
                <c:pt idx="719">
                  <c:v>10</c:v>
                </c:pt>
                <c:pt idx="720">
                  <c:v>10</c:v>
                </c:pt>
                <c:pt idx="721">
                  <c:v>10</c:v>
                </c:pt>
                <c:pt idx="722">
                  <c:v>10</c:v>
                </c:pt>
                <c:pt idx="723">
                  <c:v>10</c:v>
                </c:pt>
                <c:pt idx="724">
                  <c:v>10</c:v>
                </c:pt>
                <c:pt idx="725">
                  <c:v>10</c:v>
                </c:pt>
                <c:pt idx="726">
                  <c:v>10</c:v>
                </c:pt>
                <c:pt idx="727">
                  <c:v>10</c:v>
                </c:pt>
                <c:pt idx="728">
                  <c:v>10</c:v>
                </c:pt>
                <c:pt idx="729">
                  <c:v>10</c:v>
                </c:pt>
                <c:pt idx="730">
                  <c:v>10</c:v>
                </c:pt>
                <c:pt idx="731">
                  <c:v>10</c:v>
                </c:pt>
                <c:pt idx="732">
                  <c:v>10</c:v>
                </c:pt>
                <c:pt idx="733">
                  <c:v>10</c:v>
                </c:pt>
                <c:pt idx="734">
                  <c:v>10</c:v>
                </c:pt>
                <c:pt idx="735">
                  <c:v>10</c:v>
                </c:pt>
                <c:pt idx="736">
                  <c:v>10</c:v>
                </c:pt>
                <c:pt idx="737">
                  <c:v>10</c:v>
                </c:pt>
                <c:pt idx="738">
                  <c:v>10</c:v>
                </c:pt>
                <c:pt idx="739">
                  <c:v>10</c:v>
                </c:pt>
                <c:pt idx="740">
                  <c:v>10</c:v>
                </c:pt>
                <c:pt idx="741">
                  <c:v>10</c:v>
                </c:pt>
                <c:pt idx="742">
                  <c:v>10</c:v>
                </c:pt>
                <c:pt idx="743">
                  <c:v>10</c:v>
                </c:pt>
                <c:pt idx="744">
                  <c:v>10</c:v>
                </c:pt>
                <c:pt idx="745">
                  <c:v>10</c:v>
                </c:pt>
                <c:pt idx="746">
                  <c:v>10</c:v>
                </c:pt>
                <c:pt idx="747">
                  <c:v>10</c:v>
                </c:pt>
                <c:pt idx="748">
                  <c:v>10</c:v>
                </c:pt>
                <c:pt idx="749">
                  <c:v>10</c:v>
                </c:pt>
                <c:pt idx="750">
                  <c:v>10</c:v>
                </c:pt>
                <c:pt idx="751">
                  <c:v>10</c:v>
                </c:pt>
                <c:pt idx="752">
                  <c:v>10</c:v>
                </c:pt>
                <c:pt idx="753">
                  <c:v>10</c:v>
                </c:pt>
                <c:pt idx="754">
                  <c:v>10</c:v>
                </c:pt>
                <c:pt idx="755">
                  <c:v>10</c:v>
                </c:pt>
                <c:pt idx="756">
                  <c:v>10</c:v>
                </c:pt>
                <c:pt idx="757">
                  <c:v>10</c:v>
                </c:pt>
                <c:pt idx="758">
                  <c:v>10</c:v>
                </c:pt>
                <c:pt idx="759">
                  <c:v>10</c:v>
                </c:pt>
                <c:pt idx="760">
                  <c:v>10</c:v>
                </c:pt>
                <c:pt idx="761">
                  <c:v>10</c:v>
                </c:pt>
                <c:pt idx="762">
                  <c:v>10</c:v>
                </c:pt>
                <c:pt idx="763">
                  <c:v>10</c:v>
                </c:pt>
                <c:pt idx="764">
                  <c:v>10</c:v>
                </c:pt>
                <c:pt idx="765">
                  <c:v>10</c:v>
                </c:pt>
                <c:pt idx="766">
                  <c:v>10</c:v>
                </c:pt>
                <c:pt idx="767">
                  <c:v>10</c:v>
                </c:pt>
                <c:pt idx="768">
                  <c:v>10</c:v>
                </c:pt>
                <c:pt idx="769">
                  <c:v>10</c:v>
                </c:pt>
                <c:pt idx="770">
                  <c:v>10</c:v>
                </c:pt>
                <c:pt idx="771">
                  <c:v>10</c:v>
                </c:pt>
                <c:pt idx="772">
                  <c:v>10</c:v>
                </c:pt>
                <c:pt idx="773">
                  <c:v>10</c:v>
                </c:pt>
                <c:pt idx="774">
                  <c:v>10</c:v>
                </c:pt>
                <c:pt idx="775">
                  <c:v>10</c:v>
                </c:pt>
                <c:pt idx="776">
                  <c:v>10</c:v>
                </c:pt>
                <c:pt idx="777">
                  <c:v>10</c:v>
                </c:pt>
                <c:pt idx="778">
                  <c:v>10</c:v>
                </c:pt>
                <c:pt idx="779">
                  <c:v>10</c:v>
                </c:pt>
                <c:pt idx="780">
                  <c:v>10</c:v>
                </c:pt>
                <c:pt idx="781">
                  <c:v>10</c:v>
                </c:pt>
                <c:pt idx="782">
                  <c:v>10</c:v>
                </c:pt>
                <c:pt idx="783">
                  <c:v>10</c:v>
                </c:pt>
                <c:pt idx="784">
                  <c:v>10</c:v>
                </c:pt>
                <c:pt idx="785">
                  <c:v>10</c:v>
                </c:pt>
                <c:pt idx="786">
                  <c:v>10</c:v>
                </c:pt>
                <c:pt idx="787">
                  <c:v>10</c:v>
                </c:pt>
                <c:pt idx="788">
                  <c:v>10</c:v>
                </c:pt>
                <c:pt idx="789">
                  <c:v>10</c:v>
                </c:pt>
                <c:pt idx="790">
                  <c:v>10</c:v>
                </c:pt>
                <c:pt idx="791">
                  <c:v>10</c:v>
                </c:pt>
                <c:pt idx="792">
                  <c:v>10</c:v>
                </c:pt>
                <c:pt idx="793">
                  <c:v>10</c:v>
                </c:pt>
                <c:pt idx="794">
                  <c:v>10</c:v>
                </c:pt>
                <c:pt idx="795">
                  <c:v>10</c:v>
                </c:pt>
                <c:pt idx="796">
                  <c:v>10</c:v>
                </c:pt>
                <c:pt idx="797">
                  <c:v>10</c:v>
                </c:pt>
                <c:pt idx="798">
                  <c:v>10</c:v>
                </c:pt>
                <c:pt idx="799">
                  <c:v>10</c:v>
                </c:pt>
                <c:pt idx="800">
                  <c:v>10</c:v>
                </c:pt>
                <c:pt idx="801">
                  <c:v>10</c:v>
                </c:pt>
                <c:pt idx="802">
                  <c:v>10</c:v>
                </c:pt>
                <c:pt idx="803">
                  <c:v>10</c:v>
                </c:pt>
                <c:pt idx="804">
                  <c:v>10</c:v>
                </c:pt>
                <c:pt idx="805">
                  <c:v>10</c:v>
                </c:pt>
                <c:pt idx="806">
                  <c:v>10</c:v>
                </c:pt>
                <c:pt idx="807">
                  <c:v>10</c:v>
                </c:pt>
                <c:pt idx="808">
                  <c:v>10</c:v>
                </c:pt>
                <c:pt idx="809">
                  <c:v>10</c:v>
                </c:pt>
                <c:pt idx="810">
                  <c:v>10</c:v>
                </c:pt>
                <c:pt idx="811">
                  <c:v>10</c:v>
                </c:pt>
                <c:pt idx="812">
                  <c:v>10</c:v>
                </c:pt>
                <c:pt idx="813">
                  <c:v>10</c:v>
                </c:pt>
                <c:pt idx="814">
                  <c:v>10</c:v>
                </c:pt>
                <c:pt idx="815">
                  <c:v>10</c:v>
                </c:pt>
                <c:pt idx="816">
                  <c:v>10</c:v>
                </c:pt>
                <c:pt idx="817">
                  <c:v>10</c:v>
                </c:pt>
                <c:pt idx="818">
                  <c:v>9</c:v>
                </c:pt>
                <c:pt idx="819">
                  <c:v>9</c:v>
                </c:pt>
                <c:pt idx="820">
                  <c:v>9</c:v>
                </c:pt>
                <c:pt idx="821">
                  <c:v>9</c:v>
                </c:pt>
                <c:pt idx="822">
                  <c:v>9</c:v>
                </c:pt>
                <c:pt idx="823">
                  <c:v>9</c:v>
                </c:pt>
                <c:pt idx="824">
                  <c:v>9</c:v>
                </c:pt>
                <c:pt idx="825">
                  <c:v>9</c:v>
                </c:pt>
                <c:pt idx="826">
                  <c:v>9</c:v>
                </c:pt>
                <c:pt idx="827">
                  <c:v>9</c:v>
                </c:pt>
                <c:pt idx="828">
                  <c:v>9</c:v>
                </c:pt>
                <c:pt idx="829">
                  <c:v>9</c:v>
                </c:pt>
                <c:pt idx="830">
                  <c:v>9</c:v>
                </c:pt>
                <c:pt idx="831">
                  <c:v>9</c:v>
                </c:pt>
                <c:pt idx="832">
                  <c:v>9</c:v>
                </c:pt>
                <c:pt idx="833">
                  <c:v>9</c:v>
                </c:pt>
                <c:pt idx="834">
                  <c:v>9</c:v>
                </c:pt>
                <c:pt idx="835">
                  <c:v>9</c:v>
                </c:pt>
                <c:pt idx="836">
                  <c:v>9</c:v>
                </c:pt>
                <c:pt idx="837">
                  <c:v>9</c:v>
                </c:pt>
                <c:pt idx="838">
                  <c:v>9</c:v>
                </c:pt>
                <c:pt idx="839">
                  <c:v>9</c:v>
                </c:pt>
                <c:pt idx="840">
                  <c:v>9</c:v>
                </c:pt>
                <c:pt idx="841">
                  <c:v>9</c:v>
                </c:pt>
                <c:pt idx="842">
                  <c:v>9</c:v>
                </c:pt>
                <c:pt idx="843">
                  <c:v>9</c:v>
                </c:pt>
                <c:pt idx="844">
                  <c:v>9</c:v>
                </c:pt>
                <c:pt idx="845">
                  <c:v>9</c:v>
                </c:pt>
                <c:pt idx="846">
                  <c:v>9</c:v>
                </c:pt>
                <c:pt idx="847">
                  <c:v>9</c:v>
                </c:pt>
                <c:pt idx="848">
                  <c:v>9</c:v>
                </c:pt>
                <c:pt idx="849">
                  <c:v>9</c:v>
                </c:pt>
                <c:pt idx="850">
                  <c:v>9</c:v>
                </c:pt>
                <c:pt idx="851">
                  <c:v>9</c:v>
                </c:pt>
                <c:pt idx="852">
                  <c:v>9</c:v>
                </c:pt>
                <c:pt idx="853">
                  <c:v>9</c:v>
                </c:pt>
                <c:pt idx="854">
                  <c:v>9</c:v>
                </c:pt>
                <c:pt idx="855">
                  <c:v>9</c:v>
                </c:pt>
                <c:pt idx="856">
                  <c:v>9</c:v>
                </c:pt>
                <c:pt idx="857">
                  <c:v>9</c:v>
                </c:pt>
                <c:pt idx="858">
                  <c:v>9</c:v>
                </c:pt>
                <c:pt idx="859">
                  <c:v>9</c:v>
                </c:pt>
                <c:pt idx="860">
                  <c:v>9</c:v>
                </c:pt>
                <c:pt idx="861">
                  <c:v>9</c:v>
                </c:pt>
                <c:pt idx="862">
                  <c:v>9</c:v>
                </c:pt>
                <c:pt idx="863">
                  <c:v>9</c:v>
                </c:pt>
                <c:pt idx="864">
                  <c:v>9</c:v>
                </c:pt>
                <c:pt idx="865">
                  <c:v>9</c:v>
                </c:pt>
                <c:pt idx="866">
                  <c:v>9</c:v>
                </c:pt>
                <c:pt idx="867">
                  <c:v>9</c:v>
                </c:pt>
                <c:pt idx="868">
                  <c:v>9</c:v>
                </c:pt>
                <c:pt idx="869">
                  <c:v>9</c:v>
                </c:pt>
                <c:pt idx="870">
                  <c:v>9</c:v>
                </c:pt>
                <c:pt idx="871">
                  <c:v>9</c:v>
                </c:pt>
                <c:pt idx="872">
                  <c:v>9</c:v>
                </c:pt>
                <c:pt idx="873">
                  <c:v>9</c:v>
                </c:pt>
                <c:pt idx="874">
                  <c:v>9</c:v>
                </c:pt>
                <c:pt idx="875">
                  <c:v>9</c:v>
                </c:pt>
                <c:pt idx="876">
                  <c:v>9</c:v>
                </c:pt>
                <c:pt idx="877">
                  <c:v>9</c:v>
                </c:pt>
                <c:pt idx="878">
                  <c:v>9</c:v>
                </c:pt>
                <c:pt idx="879">
                  <c:v>9</c:v>
                </c:pt>
                <c:pt idx="880">
                  <c:v>9</c:v>
                </c:pt>
                <c:pt idx="881">
                  <c:v>9</c:v>
                </c:pt>
                <c:pt idx="882">
                  <c:v>9</c:v>
                </c:pt>
                <c:pt idx="883">
                  <c:v>9</c:v>
                </c:pt>
                <c:pt idx="884">
                  <c:v>9</c:v>
                </c:pt>
                <c:pt idx="885">
                  <c:v>9</c:v>
                </c:pt>
                <c:pt idx="886">
                  <c:v>9</c:v>
                </c:pt>
                <c:pt idx="887">
                  <c:v>9</c:v>
                </c:pt>
                <c:pt idx="888">
                  <c:v>9</c:v>
                </c:pt>
                <c:pt idx="889">
                  <c:v>9</c:v>
                </c:pt>
                <c:pt idx="890">
                  <c:v>9</c:v>
                </c:pt>
                <c:pt idx="891">
                  <c:v>9</c:v>
                </c:pt>
                <c:pt idx="892">
                  <c:v>9</c:v>
                </c:pt>
                <c:pt idx="893">
                  <c:v>9</c:v>
                </c:pt>
                <c:pt idx="894">
                  <c:v>9</c:v>
                </c:pt>
                <c:pt idx="895">
                  <c:v>9</c:v>
                </c:pt>
                <c:pt idx="896">
                  <c:v>9</c:v>
                </c:pt>
                <c:pt idx="897">
                  <c:v>9</c:v>
                </c:pt>
                <c:pt idx="898">
                  <c:v>9</c:v>
                </c:pt>
                <c:pt idx="899">
                  <c:v>9</c:v>
                </c:pt>
                <c:pt idx="900">
                  <c:v>9</c:v>
                </c:pt>
                <c:pt idx="901">
                  <c:v>9</c:v>
                </c:pt>
                <c:pt idx="902">
                  <c:v>9</c:v>
                </c:pt>
                <c:pt idx="903">
                  <c:v>9</c:v>
                </c:pt>
                <c:pt idx="904">
                  <c:v>9</c:v>
                </c:pt>
                <c:pt idx="905">
                  <c:v>9</c:v>
                </c:pt>
                <c:pt idx="906">
                  <c:v>9</c:v>
                </c:pt>
                <c:pt idx="907">
                  <c:v>9</c:v>
                </c:pt>
                <c:pt idx="908">
                  <c:v>9</c:v>
                </c:pt>
                <c:pt idx="909">
                  <c:v>9</c:v>
                </c:pt>
                <c:pt idx="910">
                  <c:v>9</c:v>
                </c:pt>
                <c:pt idx="911">
                  <c:v>9</c:v>
                </c:pt>
                <c:pt idx="912">
                  <c:v>9</c:v>
                </c:pt>
                <c:pt idx="913">
                  <c:v>9</c:v>
                </c:pt>
                <c:pt idx="914">
                  <c:v>9</c:v>
                </c:pt>
                <c:pt idx="915">
                  <c:v>9</c:v>
                </c:pt>
                <c:pt idx="916">
                  <c:v>9</c:v>
                </c:pt>
                <c:pt idx="917">
                  <c:v>9</c:v>
                </c:pt>
                <c:pt idx="918">
                  <c:v>9</c:v>
                </c:pt>
                <c:pt idx="919">
                  <c:v>9</c:v>
                </c:pt>
                <c:pt idx="920">
                  <c:v>9</c:v>
                </c:pt>
                <c:pt idx="921">
                  <c:v>9</c:v>
                </c:pt>
                <c:pt idx="922">
                  <c:v>9</c:v>
                </c:pt>
                <c:pt idx="923">
                  <c:v>9</c:v>
                </c:pt>
                <c:pt idx="924">
                  <c:v>9</c:v>
                </c:pt>
                <c:pt idx="925">
                  <c:v>9</c:v>
                </c:pt>
                <c:pt idx="926">
                  <c:v>9</c:v>
                </c:pt>
                <c:pt idx="927">
                  <c:v>9</c:v>
                </c:pt>
                <c:pt idx="928">
                  <c:v>9</c:v>
                </c:pt>
                <c:pt idx="929">
                  <c:v>9</c:v>
                </c:pt>
                <c:pt idx="930">
                  <c:v>9</c:v>
                </c:pt>
                <c:pt idx="931">
                  <c:v>9</c:v>
                </c:pt>
                <c:pt idx="932">
                  <c:v>9</c:v>
                </c:pt>
                <c:pt idx="933">
                  <c:v>9</c:v>
                </c:pt>
                <c:pt idx="934">
                  <c:v>9</c:v>
                </c:pt>
                <c:pt idx="935">
                  <c:v>9</c:v>
                </c:pt>
                <c:pt idx="936">
                  <c:v>9</c:v>
                </c:pt>
                <c:pt idx="937">
                  <c:v>9</c:v>
                </c:pt>
                <c:pt idx="938">
                  <c:v>9</c:v>
                </c:pt>
                <c:pt idx="939">
                  <c:v>9</c:v>
                </c:pt>
                <c:pt idx="940">
                  <c:v>9</c:v>
                </c:pt>
                <c:pt idx="941">
                  <c:v>9</c:v>
                </c:pt>
                <c:pt idx="942">
                  <c:v>9</c:v>
                </c:pt>
                <c:pt idx="943">
                  <c:v>9</c:v>
                </c:pt>
                <c:pt idx="944">
                  <c:v>9</c:v>
                </c:pt>
                <c:pt idx="945">
                  <c:v>9</c:v>
                </c:pt>
                <c:pt idx="946">
                  <c:v>9</c:v>
                </c:pt>
                <c:pt idx="947">
                  <c:v>9</c:v>
                </c:pt>
                <c:pt idx="948">
                  <c:v>9</c:v>
                </c:pt>
                <c:pt idx="949">
                  <c:v>9</c:v>
                </c:pt>
                <c:pt idx="950">
                  <c:v>9</c:v>
                </c:pt>
                <c:pt idx="951">
                  <c:v>9</c:v>
                </c:pt>
                <c:pt idx="952">
                  <c:v>9</c:v>
                </c:pt>
                <c:pt idx="953">
                  <c:v>9</c:v>
                </c:pt>
                <c:pt idx="954">
                  <c:v>9</c:v>
                </c:pt>
                <c:pt idx="955">
                  <c:v>9</c:v>
                </c:pt>
                <c:pt idx="956">
                  <c:v>9</c:v>
                </c:pt>
                <c:pt idx="957">
                  <c:v>9</c:v>
                </c:pt>
                <c:pt idx="958">
                  <c:v>9</c:v>
                </c:pt>
                <c:pt idx="959">
                  <c:v>9</c:v>
                </c:pt>
                <c:pt idx="960">
                  <c:v>9</c:v>
                </c:pt>
                <c:pt idx="961">
                  <c:v>9</c:v>
                </c:pt>
                <c:pt idx="962">
                  <c:v>9</c:v>
                </c:pt>
                <c:pt idx="963">
                  <c:v>9</c:v>
                </c:pt>
                <c:pt idx="964">
                  <c:v>9</c:v>
                </c:pt>
                <c:pt idx="965">
                  <c:v>9</c:v>
                </c:pt>
                <c:pt idx="966">
                  <c:v>9</c:v>
                </c:pt>
                <c:pt idx="967">
                  <c:v>9</c:v>
                </c:pt>
                <c:pt idx="968">
                  <c:v>9</c:v>
                </c:pt>
                <c:pt idx="969">
                  <c:v>9</c:v>
                </c:pt>
                <c:pt idx="970">
                  <c:v>9</c:v>
                </c:pt>
                <c:pt idx="971">
                  <c:v>9</c:v>
                </c:pt>
                <c:pt idx="972">
                  <c:v>9</c:v>
                </c:pt>
                <c:pt idx="973">
                  <c:v>9</c:v>
                </c:pt>
                <c:pt idx="974">
                  <c:v>9</c:v>
                </c:pt>
                <c:pt idx="975">
                  <c:v>8</c:v>
                </c:pt>
                <c:pt idx="976">
                  <c:v>8</c:v>
                </c:pt>
                <c:pt idx="977">
                  <c:v>8</c:v>
                </c:pt>
                <c:pt idx="978">
                  <c:v>8</c:v>
                </c:pt>
                <c:pt idx="979">
                  <c:v>8</c:v>
                </c:pt>
                <c:pt idx="980">
                  <c:v>8</c:v>
                </c:pt>
                <c:pt idx="981">
                  <c:v>8</c:v>
                </c:pt>
                <c:pt idx="982">
                  <c:v>8</c:v>
                </c:pt>
                <c:pt idx="983">
                  <c:v>8</c:v>
                </c:pt>
                <c:pt idx="984">
                  <c:v>8</c:v>
                </c:pt>
                <c:pt idx="985">
                  <c:v>8</c:v>
                </c:pt>
                <c:pt idx="986">
                  <c:v>8</c:v>
                </c:pt>
                <c:pt idx="987">
                  <c:v>8</c:v>
                </c:pt>
                <c:pt idx="988">
                  <c:v>8</c:v>
                </c:pt>
                <c:pt idx="989">
                  <c:v>8</c:v>
                </c:pt>
                <c:pt idx="990">
                  <c:v>8</c:v>
                </c:pt>
                <c:pt idx="991">
                  <c:v>8</c:v>
                </c:pt>
                <c:pt idx="992">
                  <c:v>8</c:v>
                </c:pt>
                <c:pt idx="993">
                  <c:v>8</c:v>
                </c:pt>
                <c:pt idx="994">
                  <c:v>8</c:v>
                </c:pt>
                <c:pt idx="995">
                  <c:v>8</c:v>
                </c:pt>
                <c:pt idx="996">
                  <c:v>8</c:v>
                </c:pt>
                <c:pt idx="997">
                  <c:v>8</c:v>
                </c:pt>
                <c:pt idx="998">
                  <c:v>8</c:v>
                </c:pt>
              </c:numCache>
            </c:numRef>
          </c:xVal>
          <c:yVal>
            <c:numRef>
              <c:f>'Data Preprocessing'!$O$3:$O$1001</c:f>
              <c:numCache>
                <c:formatCode>General</c:formatCode>
                <c:ptCount val="999"/>
                <c:pt idx="0">
                  <c:v>99</c:v>
                </c:pt>
                <c:pt idx="1">
                  <c:v>98</c:v>
                </c:pt>
                <c:pt idx="2">
                  <c:v>99</c:v>
                </c:pt>
                <c:pt idx="3">
                  <c:v>98</c:v>
                </c:pt>
                <c:pt idx="4">
                  <c:v>99</c:v>
                </c:pt>
                <c:pt idx="5">
                  <c:v>98</c:v>
                </c:pt>
                <c:pt idx="6">
                  <c:v>99</c:v>
                </c:pt>
                <c:pt idx="7">
                  <c:v>98</c:v>
                </c:pt>
                <c:pt idx="8">
                  <c:v>99</c:v>
                </c:pt>
                <c:pt idx="9">
                  <c:v>98</c:v>
                </c:pt>
                <c:pt idx="10">
                  <c:v>99</c:v>
                </c:pt>
                <c:pt idx="11">
                  <c:v>98</c:v>
                </c:pt>
                <c:pt idx="12">
                  <c:v>99</c:v>
                </c:pt>
                <c:pt idx="13">
                  <c:v>98</c:v>
                </c:pt>
                <c:pt idx="14">
                  <c:v>99</c:v>
                </c:pt>
                <c:pt idx="15">
                  <c:v>98</c:v>
                </c:pt>
                <c:pt idx="16">
                  <c:v>99</c:v>
                </c:pt>
                <c:pt idx="17">
                  <c:v>98</c:v>
                </c:pt>
                <c:pt idx="18">
                  <c:v>99</c:v>
                </c:pt>
                <c:pt idx="19">
                  <c:v>98</c:v>
                </c:pt>
                <c:pt idx="20">
                  <c:v>99</c:v>
                </c:pt>
                <c:pt idx="21">
                  <c:v>98</c:v>
                </c:pt>
                <c:pt idx="22">
                  <c:v>99</c:v>
                </c:pt>
                <c:pt idx="23">
                  <c:v>98</c:v>
                </c:pt>
                <c:pt idx="24">
                  <c:v>99</c:v>
                </c:pt>
                <c:pt idx="25">
                  <c:v>98</c:v>
                </c:pt>
                <c:pt idx="26">
                  <c:v>99</c:v>
                </c:pt>
                <c:pt idx="27">
                  <c:v>98</c:v>
                </c:pt>
                <c:pt idx="28">
                  <c:v>99</c:v>
                </c:pt>
                <c:pt idx="29">
                  <c:v>98</c:v>
                </c:pt>
                <c:pt idx="30">
                  <c:v>99</c:v>
                </c:pt>
                <c:pt idx="31">
                  <c:v>98</c:v>
                </c:pt>
                <c:pt idx="32">
                  <c:v>99</c:v>
                </c:pt>
                <c:pt idx="33">
                  <c:v>98</c:v>
                </c:pt>
                <c:pt idx="34">
                  <c:v>99</c:v>
                </c:pt>
                <c:pt idx="35">
                  <c:v>98</c:v>
                </c:pt>
                <c:pt idx="36">
                  <c:v>99</c:v>
                </c:pt>
                <c:pt idx="37">
                  <c:v>98</c:v>
                </c:pt>
                <c:pt idx="38">
                  <c:v>99</c:v>
                </c:pt>
                <c:pt idx="39">
                  <c:v>98</c:v>
                </c:pt>
                <c:pt idx="40">
                  <c:v>99</c:v>
                </c:pt>
                <c:pt idx="41">
                  <c:v>98</c:v>
                </c:pt>
                <c:pt idx="42">
                  <c:v>99</c:v>
                </c:pt>
                <c:pt idx="43">
                  <c:v>98</c:v>
                </c:pt>
                <c:pt idx="44">
                  <c:v>98</c:v>
                </c:pt>
                <c:pt idx="45">
                  <c:v>98</c:v>
                </c:pt>
                <c:pt idx="46">
                  <c:v>98</c:v>
                </c:pt>
                <c:pt idx="47">
                  <c:v>98</c:v>
                </c:pt>
                <c:pt idx="48">
                  <c:v>98</c:v>
                </c:pt>
                <c:pt idx="49">
                  <c:v>98</c:v>
                </c:pt>
                <c:pt idx="50">
                  <c:v>98</c:v>
                </c:pt>
                <c:pt idx="51">
                  <c:v>98</c:v>
                </c:pt>
                <c:pt idx="52">
                  <c:v>98</c:v>
                </c:pt>
                <c:pt idx="53">
                  <c:v>98</c:v>
                </c:pt>
                <c:pt idx="54">
                  <c:v>98</c:v>
                </c:pt>
                <c:pt idx="55">
                  <c:v>99</c:v>
                </c:pt>
                <c:pt idx="56">
                  <c:v>98</c:v>
                </c:pt>
                <c:pt idx="57">
                  <c:v>98</c:v>
                </c:pt>
                <c:pt idx="58">
                  <c:v>98</c:v>
                </c:pt>
                <c:pt idx="59">
                  <c:v>98</c:v>
                </c:pt>
                <c:pt idx="60">
                  <c:v>98</c:v>
                </c:pt>
                <c:pt idx="61">
                  <c:v>98</c:v>
                </c:pt>
                <c:pt idx="62">
                  <c:v>98</c:v>
                </c:pt>
                <c:pt idx="63">
                  <c:v>98</c:v>
                </c:pt>
                <c:pt idx="64">
                  <c:v>98</c:v>
                </c:pt>
                <c:pt idx="65">
                  <c:v>98</c:v>
                </c:pt>
                <c:pt idx="66">
                  <c:v>98</c:v>
                </c:pt>
                <c:pt idx="67">
                  <c:v>98</c:v>
                </c:pt>
                <c:pt idx="68">
                  <c:v>98</c:v>
                </c:pt>
                <c:pt idx="69">
                  <c:v>98</c:v>
                </c:pt>
                <c:pt idx="70">
                  <c:v>98</c:v>
                </c:pt>
                <c:pt idx="71">
                  <c:v>98</c:v>
                </c:pt>
                <c:pt idx="72">
                  <c:v>99</c:v>
                </c:pt>
                <c:pt idx="73">
                  <c:v>98</c:v>
                </c:pt>
                <c:pt idx="74">
                  <c:v>98</c:v>
                </c:pt>
                <c:pt idx="75">
                  <c:v>98</c:v>
                </c:pt>
                <c:pt idx="76">
                  <c:v>98</c:v>
                </c:pt>
                <c:pt idx="77">
                  <c:v>98</c:v>
                </c:pt>
                <c:pt idx="78">
                  <c:v>98</c:v>
                </c:pt>
                <c:pt idx="79">
                  <c:v>98</c:v>
                </c:pt>
                <c:pt idx="80">
                  <c:v>98</c:v>
                </c:pt>
                <c:pt idx="81">
                  <c:v>98</c:v>
                </c:pt>
                <c:pt idx="82">
                  <c:v>98</c:v>
                </c:pt>
                <c:pt idx="83">
                  <c:v>98</c:v>
                </c:pt>
                <c:pt idx="84">
                  <c:v>98</c:v>
                </c:pt>
                <c:pt idx="85">
                  <c:v>98</c:v>
                </c:pt>
                <c:pt idx="86">
                  <c:v>98</c:v>
                </c:pt>
                <c:pt idx="87">
                  <c:v>98</c:v>
                </c:pt>
                <c:pt idx="88">
                  <c:v>98</c:v>
                </c:pt>
                <c:pt idx="89">
                  <c:v>99</c:v>
                </c:pt>
                <c:pt idx="90">
                  <c:v>98</c:v>
                </c:pt>
                <c:pt idx="91">
                  <c:v>98</c:v>
                </c:pt>
                <c:pt idx="92">
                  <c:v>98</c:v>
                </c:pt>
                <c:pt idx="93">
                  <c:v>98</c:v>
                </c:pt>
                <c:pt idx="94">
                  <c:v>98</c:v>
                </c:pt>
                <c:pt idx="95">
                  <c:v>98</c:v>
                </c:pt>
                <c:pt idx="96">
                  <c:v>98</c:v>
                </c:pt>
                <c:pt idx="97">
                  <c:v>98</c:v>
                </c:pt>
                <c:pt idx="98">
                  <c:v>98</c:v>
                </c:pt>
                <c:pt idx="99">
                  <c:v>98</c:v>
                </c:pt>
                <c:pt idx="100">
                  <c:v>98</c:v>
                </c:pt>
                <c:pt idx="101">
                  <c:v>98</c:v>
                </c:pt>
                <c:pt idx="102">
                  <c:v>98</c:v>
                </c:pt>
                <c:pt idx="103">
                  <c:v>98</c:v>
                </c:pt>
                <c:pt idx="104">
                  <c:v>98</c:v>
                </c:pt>
                <c:pt idx="105">
                  <c:v>98</c:v>
                </c:pt>
                <c:pt idx="106">
                  <c:v>99</c:v>
                </c:pt>
                <c:pt idx="107">
                  <c:v>98</c:v>
                </c:pt>
                <c:pt idx="108">
                  <c:v>98</c:v>
                </c:pt>
                <c:pt idx="109">
                  <c:v>98</c:v>
                </c:pt>
                <c:pt idx="110">
                  <c:v>98</c:v>
                </c:pt>
                <c:pt idx="111">
                  <c:v>98</c:v>
                </c:pt>
                <c:pt idx="112">
                  <c:v>98</c:v>
                </c:pt>
                <c:pt idx="113">
                  <c:v>98</c:v>
                </c:pt>
                <c:pt idx="114">
                  <c:v>98</c:v>
                </c:pt>
                <c:pt idx="115">
                  <c:v>98</c:v>
                </c:pt>
                <c:pt idx="116">
                  <c:v>98</c:v>
                </c:pt>
                <c:pt idx="117">
                  <c:v>98</c:v>
                </c:pt>
                <c:pt idx="118">
                  <c:v>98</c:v>
                </c:pt>
                <c:pt idx="119">
                  <c:v>98</c:v>
                </c:pt>
                <c:pt idx="120">
                  <c:v>98</c:v>
                </c:pt>
                <c:pt idx="121">
                  <c:v>98</c:v>
                </c:pt>
                <c:pt idx="122">
                  <c:v>98</c:v>
                </c:pt>
                <c:pt idx="123">
                  <c:v>99</c:v>
                </c:pt>
                <c:pt idx="124">
                  <c:v>98</c:v>
                </c:pt>
                <c:pt idx="125">
                  <c:v>98</c:v>
                </c:pt>
                <c:pt idx="126">
                  <c:v>98</c:v>
                </c:pt>
                <c:pt idx="127">
                  <c:v>98</c:v>
                </c:pt>
                <c:pt idx="128">
                  <c:v>98</c:v>
                </c:pt>
                <c:pt idx="129">
                  <c:v>98</c:v>
                </c:pt>
                <c:pt idx="130">
                  <c:v>98</c:v>
                </c:pt>
                <c:pt idx="131">
                  <c:v>98</c:v>
                </c:pt>
                <c:pt idx="132">
                  <c:v>98</c:v>
                </c:pt>
                <c:pt idx="133">
                  <c:v>98</c:v>
                </c:pt>
                <c:pt idx="134">
                  <c:v>98</c:v>
                </c:pt>
                <c:pt idx="135">
                  <c:v>98</c:v>
                </c:pt>
                <c:pt idx="136">
                  <c:v>98</c:v>
                </c:pt>
                <c:pt idx="137">
                  <c:v>98</c:v>
                </c:pt>
                <c:pt idx="138">
                  <c:v>98</c:v>
                </c:pt>
                <c:pt idx="139">
                  <c:v>98</c:v>
                </c:pt>
                <c:pt idx="140">
                  <c:v>99</c:v>
                </c:pt>
                <c:pt idx="141">
                  <c:v>98</c:v>
                </c:pt>
                <c:pt idx="142">
                  <c:v>98</c:v>
                </c:pt>
                <c:pt idx="143">
                  <c:v>98</c:v>
                </c:pt>
                <c:pt idx="144">
                  <c:v>98</c:v>
                </c:pt>
                <c:pt idx="145">
                  <c:v>98</c:v>
                </c:pt>
                <c:pt idx="146">
                  <c:v>98</c:v>
                </c:pt>
                <c:pt idx="147">
                  <c:v>98</c:v>
                </c:pt>
                <c:pt idx="148">
                  <c:v>98</c:v>
                </c:pt>
                <c:pt idx="149">
                  <c:v>98</c:v>
                </c:pt>
                <c:pt idx="150">
                  <c:v>98</c:v>
                </c:pt>
                <c:pt idx="151">
                  <c:v>98</c:v>
                </c:pt>
                <c:pt idx="152">
                  <c:v>98</c:v>
                </c:pt>
                <c:pt idx="153">
                  <c:v>98</c:v>
                </c:pt>
                <c:pt idx="154">
                  <c:v>98</c:v>
                </c:pt>
                <c:pt idx="155">
                  <c:v>98</c:v>
                </c:pt>
                <c:pt idx="156">
                  <c:v>98</c:v>
                </c:pt>
                <c:pt idx="157">
                  <c:v>99</c:v>
                </c:pt>
                <c:pt idx="158">
                  <c:v>98</c:v>
                </c:pt>
                <c:pt idx="159">
                  <c:v>98</c:v>
                </c:pt>
                <c:pt idx="160">
                  <c:v>98</c:v>
                </c:pt>
                <c:pt idx="161">
                  <c:v>98</c:v>
                </c:pt>
                <c:pt idx="162">
                  <c:v>98</c:v>
                </c:pt>
                <c:pt idx="163">
                  <c:v>98</c:v>
                </c:pt>
                <c:pt idx="164">
                  <c:v>98</c:v>
                </c:pt>
                <c:pt idx="165">
                  <c:v>98</c:v>
                </c:pt>
                <c:pt idx="166">
                  <c:v>98</c:v>
                </c:pt>
                <c:pt idx="167">
                  <c:v>98</c:v>
                </c:pt>
                <c:pt idx="168">
                  <c:v>98</c:v>
                </c:pt>
                <c:pt idx="169">
                  <c:v>98</c:v>
                </c:pt>
                <c:pt idx="170">
                  <c:v>98</c:v>
                </c:pt>
                <c:pt idx="171">
                  <c:v>98</c:v>
                </c:pt>
                <c:pt idx="172">
                  <c:v>98</c:v>
                </c:pt>
                <c:pt idx="173">
                  <c:v>98</c:v>
                </c:pt>
                <c:pt idx="174">
                  <c:v>99</c:v>
                </c:pt>
                <c:pt idx="175">
                  <c:v>98</c:v>
                </c:pt>
                <c:pt idx="176">
                  <c:v>98</c:v>
                </c:pt>
                <c:pt idx="177">
                  <c:v>98</c:v>
                </c:pt>
                <c:pt idx="178">
                  <c:v>98</c:v>
                </c:pt>
                <c:pt idx="179">
                  <c:v>98</c:v>
                </c:pt>
                <c:pt idx="180">
                  <c:v>98</c:v>
                </c:pt>
                <c:pt idx="181">
                  <c:v>98</c:v>
                </c:pt>
                <c:pt idx="182">
                  <c:v>98</c:v>
                </c:pt>
                <c:pt idx="183">
                  <c:v>98</c:v>
                </c:pt>
                <c:pt idx="184">
                  <c:v>98</c:v>
                </c:pt>
                <c:pt idx="185">
                  <c:v>98</c:v>
                </c:pt>
                <c:pt idx="186">
                  <c:v>98</c:v>
                </c:pt>
                <c:pt idx="187">
                  <c:v>98</c:v>
                </c:pt>
                <c:pt idx="188">
                  <c:v>98</c:v>
                </c:pt>
                <c:pt idx="189">
                  <c:v>98</c:v>
                </c:pt>
                <c:pt idx="190">
                  <c:v>98</c:v>
                </c:pt>
                <c:pt idx="191">
                  <c:v>99</c:v>
                </c:pt>
                <c:pt idx="192">
                  <c:v>98</c:v>
                </c:pt>
                <c:pt idx="193">
                  <c:v>98</c:v>
                </c:pt>
                <c:pt idx="194">
                  <c:v>98</c:v>
                </c:pt>
                <c:pt idx="195">
                  <c:v>98</c:v>
                </c:pt>
                <c:pt idx="196">
                  <c:v>98</c:v>
                </c:pt>
                <c:pt idx="197">
                  <c:v>98</c:v>
                </c:pt>
                <c:pt idx="198">
                  <c:v>98</c:v>
                </c:pt>
                <c:pt idx="199">
                  <c:v>98</c:v>
                </c:pt>
                <c:pt idx="200">
                  <c:v>98</c:v>
                </c:pt>
                <c:pt idx="201">
                  <c:v>98</c:v>
                </c:pt>
                <c:pt idx="202">
                  <c:v>98</c:v>
                </c:pt>
                <c:pt idx="203">
                  <c:v>98</c:v>
                </c:pt>
                <c:pt idx="204">
                  <c:v>98</c:v>
                </c:pt>
                <c:pt idx="205">
                  <c:v>98</c:v>
                </c:pt>
                <c:pt idx="206">
                  <c:v>98</c:v>
                </c:pt>
                <c:pt idx="207">
                  <c:v>98</c:v>
                </c:pt>
                <c:pt idx="208">
                  <c:v>99</c:v>
                </c:pt>
                <c:pt idx="209">
                  <c:v>98</c:v>
                </c:pt>
                <c:pt idx="210">
                  <c:v>98</c:v>
                </c:pt>
                <c:pt idx="211">
                  <c:v>98</c:v>
                </c:pt>
                <c:pt idx="212">
                  <c:v>98</c:v>
                </c:pt>
                <c:pt idx="213">
                  <c:v>98</c:v>
                </c:pt>
                <c:pt idx="214">
                  <c:v>98</c:v>
                </c:pt>
                <c:pt idx="215">
                  <c:v>98</c:v>
                </c:pt>
                <c:pt idx="216">
                  <c:v>98</c:v>
                </c:pt>
                <c:pt idx="217">
                  <c:v>98</c:v>
                </c:pt>
                <c:pt idx="218">
                  <c:v>98</c:v>
                </c:pt>
                <c:pt idx="219">
                  <c:v>98</c:v>
                </c:pt>
                <c:pt idx="220">
                  <c:v>98</c:v>
                </c:pt>
                <c:pt idx="221">
                  <c:v>98</c:v>
                </c:pt>
                <c:pt idx="222">
                  <c:v>98</c:v>
                </c:pt>
                <c:pt idx="223">
                  <c:v>98</c:v>
                </c:pt>
                <c:pt idx="224">
                  <c:v>98</c:v>
                </c:pt>
                <c:pt idx="225">
                  <c:v>99</c:v>
                </c:pt>
                <c:pt idx="226">
                  <c:v>98</c:v>
                </c:pt>
                <c:pt idx="227">
                  <c:v>98</c:v>
                </c:pt>
                <c:pt idx="228">
                  <c:v>98</c:v>
                </c:pt>
                <c:pt idx="229">
                  <c:v>98</c:v>
                </c:pt>
                <c:pt idx="230">
                  <c:v>98</c:v>
                </c:pt>
                <c:pt idx="231">
                  <c:v>98</c:v>
                </c:pt>
                <c:pt idx="232">
                  <c:v>98</c:v>
                </c:pt>
                <c:pt idx="233">
                  <c:v>98</c:v>
                </c:pt>
                <c:pt idx="234">
                  <c:v>98</c:v>
                </c:pt>
                <c:pt idx="235">
                  <c:v>98</c:v>
                </c:pt>
                <c:pt idx="236">
                  <c:v>98</c:v>
                </c:pt>
                <c:pt idx="237">
                  <c:v>98</c:v>
                </c:pt>
                <c:pt idx="238">
                  <c:v>98</c:v>
                </c:pt>
                <c:pt idx="239">
                  <c:v>99</c:v>
                </c:pt>
                <c:pt idx="240">
                  <c:v>96</c:v>
                </c:pt>
                <c:pt idx="241">
                  <c:v>97</c:v>
                </c:pt>
                <c:pt idx="242">
                  <c:v>99</c:v>
                </c:pt>
                <c:pt idx="243">
                  <c:v>98</c:v>
                </c:pt>
                <c:pt idx="244">
                  <c:v>99</c:v>
                </c:pt>
                <c:pt idx="245">
                  <c:v>99</c:v>
                </c:pt>
                <c:pt idx="246">
                  <c:v>99</c:v>
                </c:pt>
                <c:pt idx="247">
                  <c:v>98</c:v>
                </c:pt>
                <c:pt idx="248">
                  <c:v>98</c:v>
                </c:pt>
                <c:pt idx="249">
                  <c:v>97</c:v>
                </c:pt>
                <c:pt idx="250">
                  <c:v>97</c:v>
                </c:pt>
                <c:pt idx="251">
                  <c:v>99</c:v>
                </c:pt>
                <c:pt idx="252">
                  <c:v>99</c:v>
                </c:pt>
                <c:pt idx="253">
                  <c:v>99</c:v>
                </c:pt>
                <c:pt idx="254">
                  <c:v>97</c:v>
                </c:pt>
                <c:pt idx="255">
                  <c:v>99</c:v>
                </c:pt>
                <c:pt idx="256">
                  <c:v>98</c:v>
                </c:pt>
                <c:pt idx="257">
                  <c:v>98</c:v>
                </c:pt>
                <c:pt idx="258">
                  <c:v>97</c:v>
                </c:pt>
                <c:pt idx="259">
                  <c:v>99</c:v>
                </c:pt>
                <c:pt idx="260">
                  <c:v>99</c:v>
                </c:pt>
                <c:pt idx="261">
                  <c:v>98</c:v>
                </c:pt>
                <c:pt idx="262">
                  <c:v>97</c:v>
                </c:pt>
                <c:pt idx="263">
                  <c:v>98</c:v>
                </c:pt>
                <c:pt idx="264">
                  <c:v>98</c:v>
                </c:pt>
                <c:pt idx="265">
                  <c:v>99</c:v>
                </c:pt>
                <c:pt idx="266">
                  <c:v>96</c:v>
                </c:pt>
                <c:pt idx="267">
                  <c:v>97</c:v>
                </c:pt>
                <c:pt idx="268">
                  <c:v>99</c:v>
                </c:pt>
                <c:pt idx="269">
                  <c:v>98</c:v>
                </c:pt>
                <c:pt idx="270">
                  <c:v>99</c:v>
                </c:pt>
                <c:pt idx="271">
                  <c:v>99</c:v>
                </c:pt>
                <c:pt idx="272">
                  <c:v>99</c:v>
                </c:pt>
                <c:pt idx="273">
                  <c:v>98</c:v>
                </c:pt>
                <c:pt idx="274">
                  <c:v>98</c:v>
                </c:pt>
                <c:pt idx="275">
                  <c:v>97</c:v>
                </c:pt>
                <c:pt idx="276">
                  <c:v>97</c:v>
                </c:pt>
                <c:pt idx="277">
                  <c:v>99</c:v>
                </c:pt>
                <c:pt idx="278">
                  <c:v>99</c:v>
                </c:pt>
                <c:pt idx="279">
                  <c:v>99</c:v>
                </c:pt>
                <c:pt idx="280">
                  <c:v>97</c:v>
                </c:pt>
                <c:pt idx="281">
                  <c:v>99</c:v>
                </c:pt>
                <c:pt idx="282">
                  <c:v>98</c:v>
                </c:pt>
                <c:pt idx="283">
                  <c:v>98</c:v>
                </c:pt>
                <c:pt idx="284">
                  <c:v>97</c:v>
                </c:pt>
                <c:pt idx="285">
                  <c:v>99</c:v>
                </c:pt>
                <c:pt idx="286">
                  <c:v>99</c:v>
                </c:pt>
                <c:pt idx="287">
                  <c:v>98</c:v>
                </c:pt>
                <c:pt idx="288">
                  <c:v>97</c:v>
                </c:pt>
                <c:pt idx="289">
                  <c:v>98</c:v>
                </c:pt>
                <c:pt idx="290">
                  <c:v>98</c:v>
                </c:pt>
                <c:pt idx="291">
                  <c:v>99</c:v>
                </c:pt>
                <c:pt idx="292">
                  <c:v>96</c:v>
                </c:pt>
                <c:pt idx="293">
                  <c:v>97</c:v>
                </c:pt>
                <c:pt idx="294">
                  <c:v>99</c:v>
                </c:pt>
                <c:pt idx="295">
                  <c:v>98</c:v>
                </c:pt>
                <c:pt idx="296">
                  <c:v>99</c:v>
                </c:pt>
                <c:pt idx="297">
                  <c:v>99</c:v>
                </c:pt>
                <c:pt idx="298">
                  <c:v>99</c:v>
                </c:pt>
                <c:pt idx="299">
                  <c:v>98</c:v>
                </c:pt>
                <c:pt idx="300">
                  <c:v>98</c:v>
                </c:pt>
                <c:pt idx="301">
                  <c:v>97</c:v>
                </c:pt>
                <c:pt idx="302">
                  <c:v>97</c:v>
                </c:pt>
                <c:pt idx="303">
                  <c:v>99</c:v>
                </c:pt>
                <c:pt idx="304">
                  <c:v>99</c:v>
                </c:pt>
                <c:pt idx="305">
                  <c:v>99</c:v>
                </c:pt>
                <c:pt idx="306">
                  <c:v>97</c:v>
                </c:pt>
                <c:pt idx="307">
                  <c:v>99</c:v>
                </c:pt>
                <c:pt idx="308">
                  <c:v>98</c:v>
                </c:pt>
                <c:pt idx="309">
                  <c:v>98</c:v>
                </c:pt>
                <c:pt idx="310">
                  <c:v>97</c:v>
                </c:pt>
                <c:pt idx="311">
                  <c:v>99</c:v>
                </c:pt>
                <c:pt idx="312">
                  <c:v>99</c:v>
                </c:pt>
                <c:pt idx="313">
                  <c:v>98</c:v>
                </c:pt>
                <c:pt idx="314">
                  <c:v>97</c:v>
                </c:pt>
                <c:pt idx="315">
                  <c:v>98</c:v>
                </c:pt>
                <c:pt idx="316">
                  <c:v>98</c:v>
                </c:pt>
                <c:pt idx="317">
                  <c:v>99</c:v>
                </c:pt>
                <c:pt idx="318">
                  <c:v>96</c:v>
                </c:pt>
                <c:pt idx="319">
                  <c:v>97</c:v>
                </c:pt>
                <c:pt idx="320">
                  <c:v>99</c:v>
                </c:pt>
                <c:pt idx="321">
                  <c:v>98</c:v>
                </c:pt>
                <c:pt idx="322">
                  <c:v>99</c:v>
                </c:pt>
                <c:pt idx="323">
                  <c:v>99</c:v>
                </c:pt>
                <c:pt idx="324">
                  <c:v>99</c:v>
                </c:pt>
                <c:pt idx="325">
                  <c:v>98</c:v>
                </c:pt>
                <c:pt idx="326">
                  <c:v>98</c:v>
                </c:pt>
                <c:pt idx="327">
                  <c:v>97</c:v>
                </c:pt>
                <c:pt idx="328">
                  <c:v>97</c:v>
                </c:pt>
                <c:pt idx="329">
                  <c:v>99</c:v>
                </c:pt>
                <c:pt idx="330">
                  <c:v>99</c:v>
                </c:pt>
                <c:pt idx="331">
                  <c:v>99</c:v>
                </c:pt>
                <c:pt idx="332">
                  <c:v>97</c:v>
                </c:pt>
                <c:pt idx="333">
                  <c:v>99</c:v>
                </c:pt>
                <c:pt idx="334">
                  <c:v>98</c:v>
                </c:pt>
                <c:pt idx="335">
                  <c:v>98</c:v>
                </c:pt>
                <c:pt idx="336">
                  <c:v>97</c:v>
                </c:pt>
                <c:pt idx="337">
                  <c:v>99</c:v>
                </c:pt>
                <c:pt idx="338">
                  <c:v>99</c:v>
                </c:pt>
                <c:pt idx="339">
                  <c:v>98</c:v>
                </c:pt>
                <c:pt idx="340">
                  <c:v>97</c:v>
                </c:pt>
                <c:pt idx="341">
                  <c:v>98</c:v>
                </c:pt>
                <c:pt idx="342">
                  <c:v>98</c:v>
                </c:pt>
                <c:pt idx="343">
                  <c:v>99</c:v>
                </c:pt>
                <c:pt idx="344">
                  <c:v>96</c:v>
                </c:pt>
                <c:pt idx="345">
                  <c:v>97</c:v>
                </c:pt>
                <c:pt idx="346">
                  <c:v>99</c:v>
                </c:pt>
                <c:pt idx="347">
                  <c:v>98</c:v>
                </c:pt>
                <c:pt idx="348">
                  <c:v>99</c:v>
                </c:pt>
                <c:pt idx="349">
                  <c:v>99</c:v>
                </c:pt>
                <c:pt idx="350">
                  <c:v>99</c:v>
                </c:pt>
                <c:pt idx="351">
                  <c:v>98</c:v>
                </c:pt>
                <c:pt idx="352">
                  <c:v>98</c:v>
                </c:pt>
                <c:pt idx="353">
                  <c:v>97</c:v>
                </c:pt>
                <c:pt idx="354">
                  <c:v>97</c:v>
                </c:pt>
                <c:pt idx="355">
                  <c:v>99</c:v>
                </c:pt>
                <c:pt idx="356">
                  <c:v>99</c:v>
                </c:pt>
                <c:pt idx="357">
                  <c:v>99</c:v>
                </c:pt>
                <c:pt idx="358">
                  <c:v>97</c:v>
                </c:pt>
                <c:pt idx="359">
                  <c:v>99</c:v>
                </c:pt>
                <c:pt idx="360">
                  <c:v>98</c:v>
                </c:pt>
                <c:pt idx="361">
                  <c:v>98</c:v>
                </c:pt>
                <c:pt idx="362">
                  <c:v>97</c:v>
                </c:pt>
                <c:pt idx="363">
                  <c:v>99</c:v>
                </c:pt>
                <c:pt idx="364">
                  <c:v>99</c:v>
                </c:pt>
                <c:pt idx="365">
                  <c:v>98</c:v>
                </c:pt>
                <c:pt idx="366">
                  <c:v>97</c:v>
                </c:pt>
                <c:pt idx="367">
                  <c:v>98</c:v>
                </c:pt>
                <c:pt idx="368">
                  <c:v>98</c:v>
                </c:pt>
                <c:pt idx="369">
                  <c:v>99</c:v>
                </c:pt>
                <c:pt idx="370">
                  <c:v>96</c:v>
                </c:pt>
                <c:pt idx="371">
                  <c:v>97</c:v>
                </c:pt>
                <c:pt idx="372">
                  <c:v>99</c:v>
                </c:pt>
                <c:pt idx="373">
                  <c:v>98</c:v>
                </c:pt>
                <c:pt idx="374">
                  <c:v>99</c:v>
                </c:pt>
                <c:pt idx="375">
                  <c:v>99</c:v>
                </c:pt>
                <c:pt idx="376">
                  <c:v>99</c:v>
                </c:pt>
                <c:pt idx="377">
                  <c:v>98</c:v>
                </c:pt>
                <c:pt idx="378">
                  <c:v>98</c:v>
                </c:pt>
                <c:pt idx="379">
                  <c:v>97</c:v>
                </c:pt>
                <c:pt idx="380">
                  <c:v>97</c:v>
                </c:pt>
                <c:pt idx="381">
                  <c:v>99</c:v>
                </c:pt>
                <c:pt idx="382">
                  <c:v>99</c:v>
                </c:pt>
                <c:pt idx="383">
                  <c:v>99</c:v>
                </c:pt>
                <c:pt idx="384">
                  <c:v>97</c:v>
                </c:pt>
                <c:pt idx="385">
                  <c:v>99</c:v>
                </c:pt>
                <c:pt idx="386">
                  <c:v>98</c:v>
                </c:pt>
                <c:pt idx="387">
                  <c:v>98</c:v>
                </c:pt>
                <c:pt idx="388">
                  <c:v>97</c:v>
                </c:pt>
                <c:pt idx="389">
                  <c:v>99</c:v>
                </c:pt>
                <c:pt idx="390">
                  <c:v>99</c:v>
                </c:pt>
                <c:pt idx="391">
                  <c:v>98</c:v>
                </c:pt>
                <c:pt idx="392">
                  <c:v>97</c:v>
                </c:pt>
                <c:pt idx="393">
                  <c:v>98</c:v>
                </c:pt>
                <c:pt idx="394">
                  <c:v>98</c:v>
                </c:pt>
                <c:pt idx="395">
                  <c:v>99</c:v>
                </c:pt>
                <c:pt idx="396">
                  <c:v>96</c:v>
                </c:pt>
                <c:pt idx="397">
                  <c:v>97</c:v>
                </c:pt>
                <c:pt idx="398">
                  <c:v>99</c:v>
                </c:pt>
                <c:pt idx="399">
                  <c:v>98</c:v>
                </c:pt>
                <c:pt idx="400">
                  <c:v>99</c:v>
                </c:pt>
                <c:pt idx="401">
                  <c:v>99</c:v>
                </c:pt>
                <c:pt idx="402">
                  <c:v>99</c:v>
                </c:pt>
                <c:pt idx="403">
                  <c:v>98</c:v>
                </c:pt>
                <c:pt idx="404">
                  <c:v>98</c:v>
                </c:pt>
                <c:pt idx="405">
                  <c:v>97</c:v>
                </c:pt>
                <c:pt idx="406">
                  <c:v>97</c:v>
                </c:pt>
                <c:pt idx="407">
                  <c:v>99</c:v>
                </c:pt>
                <c:pt idx="408">
                  <c:v>99</c:v>
                </c:pt>
                <c:pt idx="409">
                  <c:v>99</c:v>
                </c:pt>
                <c:pt idx="410">
                  <c:v>97</c:v>
                </c:pt>
                <c:pt idx="411">
                  <c:v>99</c:v>
                </c:pt>
                <c:pt idx="412">
                  <c:v>98</c:v>
                </c:pt>
                <c:pt idx="413">
                  <c:v>98</c:v>
                </c:pt>
                <c:pt idx="414">
                  <c:v>97</c:v>
                </c:pt>
                <c:pt idx="415">
                  <c:v>99</c:v>
                </c:pt>
                <c:pt idx="416">
                  <c:v>99</c:v>
                </c:pt>
                <c:pt idx="417">
                  <c:v>98</c:v>
                </c:pt>
                <c:pt idx="418">
                  <c:v>97</c:v>
                </c:pt>
                <c:pt idx="419">
                  <c:v>98</c:v>
                </c:pt>
                <c:pt idx="420">
                  <c:v>98</c:v>
                </c:pt>
                <c:pt idx="421">
                  <c:v>99</c:v>
                </c:pt>
                <c:pt idx="422">
                  <c:v>96</c:v>
                </c:pt>
                <c:pt idx="423">
                  <c:v>97</c:v>
                </c:pt>
                <c:pt idx="424">
                  <c:v>99</c:v>
                </c:pt>
                <c:pt idx="425">
                  <c:v>98</c:v>
                </c:pt>
                <c:pt idx="426">
                  <c:v>99</c:v>
                </c:pt>
                <c:pt idx="427">
                  <c:v>99</c:v>
                </c:pt>
                <c:pt idx="428">
                  <c:v>99</c:v>
                </c:pt>
                <c:pt idx="429">
                  <c:v>98</c:v>
                </c:pt>
                <c:pt idx="430">
                  <c:v>98</c:v>
                </c:pt>
                <c:pt idx="431">
                  <c:v>97</c:v>
                </c:pt>
                <c:pt idx="432">
                  <c:v>97</c:v>
                </c:pt>
                <c:pt idx="433">
                  <c:v>99</c:v>
                </c:pt>
                <c:pt idx="434">
                  <c:v>99</c:v>
                </c:pt>
                <c:pt idx="435">
                  <c:v>99</c:v>
                </c:pt>
                <c:pt idx="436">
                  <c:v>97</c:v>
                </c:pt>
                <c:pt idx="437">
                  <c:v>99</c:v>
                </c:pt>
                <c:pt idx="438">
                  <c:v>98</c:v>
                </c:pt>
                <c:pt idx="439">
                  <c:v>98</c:v>
                </c:pt>
                <c:pt idx="440">
                  <c:v>97</c:v>
                </c:pt>
                <c:pt idx="441">
                  <c:v>99</c:v>
                </c:pt>
                <c:pt idx="442">
                  <c:v>99</c:v>
                </c:pt>
                <c:pt idx="443">
                  <c:v>98</c:v>
                </c:pt>
                <c:pt idx="444">
                  <c:v>97</c:v>
                </c:pt>
                <c:pt idx="445">
                  <c:v>98</c:v>
                </c:pt>
                <c:pt idx="446">
                  <c:v>98</c:v>
                </c:pt>
                <c:pt idx="447">
                  <c:v>99</c:v>
                </c:pt>
                <c:pt idx="448">
                  <c:v>96</c:v>
                </c:pt>
                <c:pt idx="449">
                  <c:v>97</c:v>
                </c:pt>
                <c:pt idx="450">
                  <c:v>99</c:v>
                </c:pt>
                <c:pt idx="451">
                  <c:v>98</c:v>
                </c:pt>
                <c:pt idx="452">
                  <c:v>99</c:v>
                </c:pt>
                <c:pt idx="453">
                  <c:v>99</c:v>
                </c:pt>
                <c:pt idx="454">
                  <c:v>99</c:v>
                </c:pt>
                <c:pt idx="455">
                  <c:v>98</c:v>
                </c:pt>
                <c:pt idx="456">
                  <c:v>98</c:v>
                </c:pt>
                <c:pt idx="457">
                  <c:v>97</c:v>
                </c:pt>
                <c:pt idx="458">
                  <c:v>97</c:v>
                </c:pt>
                <c:pt idx="459">
                  <c:v>99</c:v>
                </c:pt>
                <c:pt idx="460">
                  <c:v>99</c:v>
                </c:pt>
                <c:pt idx="461">
                  <c:v>99</c:v>
                </c:pt>
                <c:pt idx="462">
                  <c:v>97</c:v>
                </c:pt>
                <c:pt idx="463">
                  <c:v>99</c:v>
                </c:pt>
                <c:pt idx="464">
                  <c:v>98</c:v>
                </c:pt>
                <c:pt idx="465">
                  <c:v>98</c:v>
                </c:pt>
                <c:pt idx="466">
                  <c:v>97</c:v>
                </c:pt>
                <c:pt idx="467">
                  <c:v>99</c:v>
                </c:pt>
                <c:pt idx="468">
                  <c:v>99</c:v>
                </c:pt>
                <c:pt idx="469">
                  <c:v>98</c:v>
                </c:pt>
                <c:pt idx="470">
                  <c:v>97</c:v>
                </c:pt>
                <c:pt idx="471">
                  <c:v>98</c:v>
                </c:pt>
                <c:pt idx="472">
                  <c:v>98</c:v>
                </c:pt>
                <c:pt idx="473">
                  <c:v>99</c:v>
                </c:pt>
                <c:pt idx="474">
                  <c:v>96</c:v>
                </c:pt>
                <c:pt idx="475">
                  <c:v>97</c:v>
                </c:pt>
                <c:pt idx="476">
                  <c:v>99</c:v>
                </c:pt>
                <c:pt idx="477">
                  <c:v>98</c:v>
                </c:pt>
                <c:pt idx="478">
                  <c:v>99</c:v>
                </c:pt>
                <c:pt idx="479">
                  <c:v>99</c:v>
                </c:pt>
                <c:pt idx="480">
                  <c:v>99</c:v>
                </c:pt>
                <c:pt idx="481">
                  <c:v>98</c:v>
                </c:pt>
                <c:pt idx="482">
                  <c:v>98</c:v>
                </c:pt>
                <c:pt idx="483">
                  <c:v>97</c:v>
                </c:pt>
                <c:pt idx="484">
                  <c:v>97</c:v>
                </c:pt>
                <c:pt idx="485">
                  <c:v>99</c:v>
                </c:pt>
                <c:pt idx="486">
                  <c:v>99</c:v>
                </c:pt>
                <c:pt idx="487">
                  <c:v>99</c:v>
                </c:pt>
                <c:pt idx="488">
                  <c:v>97</c:v>
                </c:pt>
                <c:pt idx="489">
                  <c:v>99</c:v>
                </c:pt>
                <c:pt idx="490">
                  <c:v>98</c:v>
                </c:pt>
                <c:pt idx="491">
                  <c:v>98</c:v>
                </c:pt>
                <c:pt idx="492">
                  <c:v>97</c:v>
                </c:pt>
                <c:pt idx="493">
                  <c:v>99</c:v>
                </c:pt>
                <c:pt idx="494">
                  <c:v>99</c:v>
                </c:pt>
                <c:pt idx="495">
                  <c:v>98</c:v>
                </c:pt>
                <c:pt idx="496">
                  <c:v>97</c:v>
                </c:pt>
                <c:pt idx="497">
                  <c:v>98</c:v>
                </c:pt>
                <c:pt idx="498">
                  <c:v>98</c:v>
                </c:pt>
                <c:pt idx="499">
                  <c:v>99</c:v>
                </c:pt>
                <c:pt idx="500">
                  <c:v>96</c:v>
                </c:pt>
                <c:pt idx="501">
                  <c:v>97</c:v>
                </c:pt>
                <c:pt idx="502">
                  <c:v>99</c:v>
                </c:pt>
                <c:pt idx="503">
                  <c:v>98</c:v>
                </c:pt>
                <c:pt idx="504">
                  <c:v>99</c:v>
                </c:pt>
                <c:pt idx="505">
                  <c:v>99</c:v>
                </c:pt>
                <c:pt idx="506">
                  <c:v>99</c:v>
                </c:pt>
                <c:pt idx="507">
                  <c:v>98</c:v>
                </c:pt>
                <c:pt idx="508">
                  <c:v>98</c:v>
                </c:pt>
                <c:pt idx="509">
                  <c:v>97</c:v>
                </c:pt>
                <c:pt idx="510">
                  <c:v>97</c:v>
                </c:pt>
                <c:pt idx="511">
                  <c:v>99</c:v>
                </c:pt>
                <c:pt idx="512">
                  <c:v>99</c:v>
                </c:pt>
                <c:pt idx="513">
                  <c:v>99</c:v>
                </c:pt>
                <c:pt idx="514">
                  <c:v>97</c:v>
                </c:pt>
                <c:pt idx="515">
                  <c:v>99</c:v>
                </c:pt>
                <c:pt idx="516">
                  <c:v>98</c:v>
                </c:pt>
                <c:pt idx="517">
                  <c:v>98</c:v>
                </c:pt>
                <c:pt idx="518">
                  <c:v>97</c:v>
                </c:pt>
                <c:pt idx="519">
                  <c:v>99</c:v>
                </c:pt>
                <c:pt idx="520">
                  <c:v>99</c:v>
                </c:pt>
                <c:pt idx="521">
                  <c:v>98</c:v>
                </c:pt>
                <c:pt idx="522">
                  <c:v>97</c:v>
                </c:pt>
                <c:pt idx="523">
                  <c:v>98</c:v>
                </c:pt>
                <c:pt idx="524">
                  <c:v>98</c:v>
                </c:pt>
                <c:pt idx="525">
                  <c:v>99</c:v>
                </c:pt>
                <c:pt idx="526">
                  <c:v>96</c:v>
                </c:pt>
                <c:pt idx="527">
                  <c:v>97</c:v>
                </c:pt>
                <c:pt idx="528">
                  <c:v>97</c:v>
                </c:pt>
                <c:pt idx="529">
                  <c:v>97</c:v>
                </c:pt>
                <c:pt idx="530">
                  <c:v>98</c:v>
                </c:pt>
                <c:pt idx="531">
                  <c:v>95</c:v>
                </c:pt>
                <c:pt idx="532">
                  <c:v>97</c:v>
                </c:pt>
                <c:pt idx="533">
                  <c:v>97</c:v>
                </c:pt>
                <c:pt idx="534">
                  <c:v>98</c:v>
                </c:pt>
                <c:pt idx="535">
                  <c:v>97</c:v>
                </c:pt>
                <c:pt idx="536">
                  <c:v>98</c:v>
                </c:pt>
                <c:pt idx="537">
                  <c:v>97</c:v>
                </c:pt>
                <c:pt idx="538">
                  <c:v>95</c:v>
                </c:pt>
                <c:pt idx="539">
                  <c:v>98</c:v>
                </c:pt>
                <c:pt idx="540">
                  <c:v>96</c:v>
                </c:pt>
                <c:pt idx="541">
                  <c:v>98</c:v>
                </c:pt>
                <c:pt idx="542">
                  <c:v>95</c:v>
                </c:pt>
                <c:pt idx="543">
                  <c:v>96</c:v>
                </c:pt>
                <c:pt idx="544">
                  <c:v>97</c:v>
                </c:pt>
                <c:pt idx="545">
                  <c:v>95</c:v>
                </c:pt>
                <c:pt idx="546">
                  <c:v>98</c:v>
                </c:pt>
                <c:pt idx="547">
                  <c:v>98</c:v>
                </c:pt>
                <c:pt idx="548">
                  <c:v>97</c:v>
                </c:pt>
                <c:pt idx="549">
                  <c:v>98</c:v>
                </c:pt>
                <c:pt idx="550">
                  <c:v>95</c:v>
                </c:pt>
                <c:pt idx="551">
                  <c:v>95</c:v>
                </c:pt>
                <c:pt idx="552">
                  <c:v>98</c:v>
                </c:pt>
                <c:pt idx="553">
                  <c:v>97</c:v>
                </c:pt>
                <c:pt idx="554">
                  <c:v>97</c:v>
                </c:pt>
                <c:pt idx="555">
                  <c:v>97</c:v>
                </c:pt>
                <c:pt idx="556">
                  <c:v>98</c:v>
                </c:pt>
                <c:pt idx="557">
                  <c:v>95</c:v>
                </c:pt>
                <c:pt idx="558">
                  <c:v>97</c:v>
                </c:pt>
                <c:pt idx="559">
                  <c:v>97</c:v>
                </c:pt>
                <c:pt idx="560">
                  <c:v>98</c:v>
                </c:pt>
                <c:pt idx="561">
                  <c:v>97</c:v>
                </c:pt>
                <c:pt idx="562">
                  <c:v>98</c:v>
                </c:pt>
                <c:pt idx="563">
                  <c:v>97</c:v>
                </c:pt>
                <c:pt idx="564">
                  <c:v>95</c:v>
                </c:pt>
                <c:pt idx="565">
                  <c:v>98</c:v>
                </c:pt>
                <c:pt idx="566">
                  <c:v>96</c:v>
                </c:pt>
                <c:pt idx="567">
                  <c:v>98</c:v>
                </c:pt>
                <c:pt idx="568">
                  <c:v>95</c:v>
                </c:pt>
                <c:pt idx="569">
                  <c:v>96</c:v>
                </c:pt>
                <c:pt idx="570">
                  <c:v>97</c:v>
                </c:pt>
                <c:pt idx="571">
                  <c:v>95</c:v>
                </c:pt>
                <c:pt idx="572">
                  <c:v>98</c:v>
                </c:pt>
                <c:pt idx="573">
                  <c:v>98</c:v>
                </c:pt>
                <c:pt idx="574">
                  <c:v>97</c:v>
                </c:pt>
                <c:pt idx="575">
                  <c:v>98</c:v>
                </c:pt>
                <c:pt idx="576">
                  <c:v>95</c:v>
                </c:pt>
                <c:pt idx="577">
                  <c:v>95</c:v>
                </c:pt>
                <c:pt idx="578">
                  <c:v>98</c:v>
                </c:pt>
                <c:pt idx="579">
                  <c:v>97</c:v>
                </c:pt>
                <c:pt idx="580">
                  <c:v>97</c:v>
                </c:pt>
                <c:pt idx="581">
                  <c:v>97</c:v>
                </c:pt>
                <c:pt idx="582">
                  <c:v>98</c:v>
                </c:pt>
                <c:pt idx="583">
                  <c:v>95</c:v>
                </c:pt>
                <c:pt idx="584">
                  <c:v>97</c:v>
                </c:pt>
                <c:pt idx="585">
                  <c:v>97</c:v>
                </c:pt>
                <c:pt idx="586">
                  <c:v>98</c:v>
                </c:pt>
                <c:pt idx="587">
                  <c:v>97</c:v>
                </c:pt>
                <c:pt idx="588">
                  <c:v>98</c:v>
                </c:pt>
                <c:pt idx="589">
                  <c:v>97</c:v>
                </c:pt>
                <c:pt idx="590">
                  <c:v>95</c:v>
                </c:pt>
                <c:pt idx="591">
                  <c:v>98</c:v>
                </c:pt>
                <c:pt idx="592">
                  <c:v>96</c:v>
                </c:pt>
                <c:pt idx="593">
                  <c:v>98</c:v>
                </c:pt>
                <c:pt idx="594">
                  <c:v>95</c:v>
                </c:pt>
                <c:pt idx="595">
                  <c:v>96</c:v>
                </c:pt>
                <c:pt idx="596">
                  <c:v>97</c:v>
                </c:pt>
                <c:pt idx="597">
                  <c:v>95</c:v>
                </c:pt>
                <c:pt idx="598">
                  <c:v>98</c:v>
                </c:pt>
                <c:pt idx="599">
                  <c:v>98</c:v>
                </c:pt>
                <c:pt idx="600">
                  <c:v>97</c:v>
                </c:pt>
                <c:pt idx="601">
                  <c:v>98</c:v>
                </c:pt>
                <c:pt idx="602">
                  <c:v>95</c:v>
                </c:pt>
                <c:pt idx="603">
                  <c:v>95</c:v>
                </c:pt>
                <c:pt idx="604">
                  <c:v>98</c:v>
                </c:pt>
                <c:pt idx="605">
                  <c:v>97</c:v>
                </c:pt>
                <c:pt idx="606">
                  <c:v>97</c:v>
                </c:pt>
                <c:pt idx="607">
                  <c:v>97</c:v>
                </c:pt>
                <c:pt idx="608">
                  <c:v>98</c:v>
                </c:pt>
                <c:pt idx="609">
                  <c:v>95</c:v>
                </c:pt>
                <c:pt idx="610">
                  <c:v>97</c:v>
                </c:pt>
                <c:pt idx="611">
                  <c:v>97</c:v>
                </c:pt>
                <c:pt idx="612">
                  <c:v>98</c:v>
                </c:pt>
                <c:pt idx="613">
                  <c:v>97</c:v>
                </c:pt>
                <c:pt idx="614">
                  <c:v>98</c:v>
                </c:pt>
                <c:pt idx="615">
                  <c:v>97</c:v>
                </c:pt>
                <c:pt idx="616">
                  <c:v>95</c:v>
                </c:pt>
                <c:pt idx="617">
                  <c:v>98</c:v>
                </c:pt>
                <c:pt idx="618">
                  <c:v>96</c:v>
                </c:pt>
                <c:pt idx="619">
                  <c:v>98</c:v>
                </c:pt>
                <c:pt idx="620">
                  <c:v>95</c:v>
                </c:pt>
                <c:pt idx="621">
                  <c:v>96</c:v>
                </c:pt>
                <c:pt idx="622">
                  <c:v>97</c:v>
                </c:pt>
                <c:pt idx="623">
                  <c:v>95</c:v>
                </c:pt>
                <c:pt idx="624">
                  <c:v>98</c:v>
                </c:pt>
                <c:pt idx="625">
                  <c:v>98</c:v>
                </c:pt>
                <c:pt idx="626">
                  <c:v>97</c:v>
                </c:pt>
                <c:pt idx="627">
                  <c:v>98</c:v>
                </c:pt>
                <c:pt idx="628">
                  <c:v>95</c:v>
                </c:pt>
                <c:pt idx="629">
                  <c:v>95</c:v>
                </c:pt>
                <c:pt idx="630">
                  <c:v>98</c:v>
                </c:pt>
                <c:pt idx="631">
                  <c:v>97</c:v>
                </c:pt>
                <c:pt idx="632">
                  <c:v>97</c:v>
                </c:pt>
                <c:pt idx="633">
                  <c:v>97</c:v>
                </c:pt>
                <c:pt idx="634">
                  <c:v>98</c:v>
                </c:pt>
                <c:pt idx="635">
                  <c:v>95</c:v>
                </c:pt>
                <c:pt idx="636">
                  <c:v>97</c:v>
                </c:pt>
                <c:pt idx="637">
                  <c:v>97</c:v>
                </c:pt>
                <c:pt idx="638">
                  <c:v>98</c:v>
                </c:pt>
                <c:pt idx="639">
                  <c:v>97</c:v>
                </c:pt>
                <c:pt idx="640">
                  <c:v>98</c:v>
                </c:pt>
                <c:pt idx="641">
                  <c:v>97</c:v>
                </c:pt>
                <c:pt idx="642">
                  <c:v>95</c:v>
                </c:pt>
                <c:pt idx="643">
                  <c:v>98</c:v>
                </c:pt>
                <c:pt idx="644">
                  <c:v>96</c:v>
                </c:pt>
                <c:pt idx="645">
                  <c:v>98</c:v>
                </c:pt>
                <c:pt idx="646">
                  <c:v>95</c:v>
                </c:pt>
                <c:pt idx="647">
                  <c:v>96</c:v>
                </c:pt>
                <c:pt idx="648">
                  <c:v>97</c:v>
                </c:pt>
                <c:pt idx="649">
                  <c:v>95</c:v>
                </c:pt>
                <c:pt idx="650">
                  <c:v>98</c:v>
                </c:pt>
                <c:pt idx="651">
                  <c:v>98</c:v>
                </c:pt>
                <c:pt idx="652">
                  <c:v>97</c:v>
                </c:pt>
                <c:pt idx="653">
                  <c:v>98</c:v>
                </c:pt>
                <c:pt idx="654">
                  <c:v>95</c:v>
                </c:pt>
                <c:pt idx="655">
                  <c:v>95</c:v>
                </c:pt>
                <c:pt idx="656">
                  <c:v>98</c:v>
                </c:pt>
                <c:pt idx="657">
                  <c:v>97</c:v>
                </c:pt>
                <c:pt idx="658">
                  <c:v>97</c:v>
                </c:pt>
                <c:pt idx="659">
                  <c:v>97</c:v>
                </c:pt>
                <c:pt idx="660">
                  <c:v>98</c:v>
                </c:pt>
                <c:pt idx="661">
                  <c:v>95</c:v>
                </c:pt>
                <c:pt idx="662">
                  <c:v>97</c:v>
                </c:pt>
                <c:pt idx="663">
                  <c:v>97</c:v>
                </c:pt>
                <c:pt idx="664">
                  <c:v>98</c:v>
                </c:pt>
                <c:pt idx="665">
                  <c:v>97</c:v>
                </c:pt>
                <c:pt idx="666">
                  <c:v>98</c:v>
                </c:pt>
                <c:pt idx="667">
                  <c:v>97</c:v>
                </c:pt>
                <c:pt idx="668">
                  <c:v>95</c:v>
                </c:pt>
                <c:pt idx="669">
                  <c:v>98</c:v>
                </c:pt>
                <c:pt idx="670">
                  <c:v>96</c:v>
                </c:pt>
                <c:pt idx="671">
                  <c:v>98</c:v>
                </c:pt>
                <c:pt idx="672">
                  <c:v>95</c:v>
                </c:pt>
                <c:pt idx="673">
                  <c:v>96</c:v>
                </c:pt>
                <c:pt idx="674">
                  <c:v>97</c:v>
                </c:pt>
                <c:pt idx="675">
                  <c:v>95</c:v>
                </c:pt>
                <c:pt idx="676">
                  <c:v>98</c:v>
                </c:pt>
                <c:pt idx="677">
                  <c:v>98</c:v>
                </c:pt>
                <c:pt idx="678">
                  <c:v>97</c:v>
                </c:pt>
                <c:pt idx="679">
                  <c:v>98</c:v>
                </c:pt>
                <c:pt idx="680">
                  <c:v>95</c:v>
                </c:pt>
                <c:pt idx="681">
                  <c:v>95</c:v>
                </c:pt>
                <c:pt idx="682">
                  <c:v>98</c:v>
                </c:pt>
                <c:pt idx="683">
                  <c:v>97</c:v>
                </c:pt>
                <c:pt idx="684">
                  <c:v>97</c:v>
                </c:pt>
                <c:pt idx="685">
                  <c:v>97</c:v>
                </c:pt>
                <c:pt idx="686">
                  <c:v>98</c:v>
                </c:pt>
                <c:pt idx="687">
                  <c:v>95</c:v>
                </c:pt>
                <c:pt idx="688">
                  <c:v>97</c:v>
                </c:pt>
                <c:pt idx="689">
                  <c:v>97</c:v>
                </c:pt>
                <c:pt idx="690">
                  <c:v>98</c:v>
                </c:pt>
                <c:pt idx="691">
                  <c:v>97</c:v>
                </c:pt>
                <c:pt idx="692">
                  <c:v>98</c:v>
                </c:pt>
                <c:pt idx="693">
                  <c:v>97</c:v>
                </c:pt>
                <c:pt idx="694">
                  <c:v>95</c:v>
                </c:pt>
                <c:pt idx="695">
                  <c:v>98</c:v>
                </c:pt>
                <c:pt idx="696">
                  <c:v>96</c:v>
                </c:pt>
                <c:pt idx="697">
                  <c:v>98</c:v>
                </c:pt>
                <c:pt idx="698">
                  <c:v>95</c:v>
                </c:pt>
                <c:pt idx="699">
                  <c:v>96</c:v>
                </c:pt>
                <c:pt idx="700">
                  <c:v>97</c:v>
                </c:pt>
                <c:pt idx="701">
                  <c:v>95</c:v>
                </c:pt>
                <c:pt idx="702">
                  <c:v>98</c:v>
                </c:pt>
                <c:pt idx="703">
                  <c:v>98</c:v>
                </c:pt>
                <c:pt idx="704">
                  <c:v>97</c:v>
                </c:pt>
                <c:pt idx="705">
                  <c:v>98</c:v>
                </c:pt>
                <c:pt idx="706">
                  <c:v>95</c:v>
                </c:pt>
                <c:pt idx="707">
                  <c:v>95</c:v>
                </c:pt>
                <c:pt idx="708">
                  <c:v>98</c:v>
                </c:pt>
                <c:pt idx="709">
                  <c:v>97</c:v>
                </c:pt>
                <c:pt idx="710">
                  <c:v>97</c:v>
                </c:pt>
                <c:pt idx="711">
                  <c:v>97</c:v>
                </c:pt>
                <c:pt idx="712">
                  <c:v>98</c:v>
                </c:pt>
                <c:pt idx="713">
                  <c:v>95</c:v>
                </c:pt>
                <c:pt idx="714">
                  <c:v>97</c:v>
                </c:pt>
                <c:pt idx="715">
                  <c:v>97</c:v>
                </c:pt>
                <c:pt idx="716">
                  <c:v>98</c:v>
                </c:pt>
                <c:pt idx="717">
                  <c:v>97</c:v>
                </c:pt>
                <c:pt idx="718">
                  <c:v>98</c:v>
                </c:pt>
                <c:pt idx="719">
                  <c:v>97</c:v>
                </c:pt>
                <c:pt idx="720">
                  <c:v>95</c:v>
                </c:pt>
                <c:pt idx="721">
                  <c:v>98</c:v>
                </c:pt>
                <c:pt idx="722">
                  <c:v>96</c:v>
                </c:pt>
                <c:pt idx="723">
                  <c:v>98</c:v>
                </c:pt>
                <c:pt idx="724">
                  <c:v>95</c:v>
                </c:pt>
                <c:pt idx="725">
                  <c:v>96</c:v>
                </c:pt>
                <c:pt idx="726">
                  <c:v>97</c:v>
                </c:pt>
                <c:pt idx="727">
                  <c:v>95</c:v>
                </c:pt>
                <c:pt idx="728">
                  <c:v>98</c:v>
                </c:pt>
                <c:pt idx="729">
                  <c:v>98</c:v>
                </c:pt>
                <c:pt idx="730">
                  <c:v>97</c:v>
                </c:pt>
                <c:pt idx="731">
                  <c:v>98</c:v>
                </c:pt>
                <c:pt idx="732">
                  <c:v>95</c:v>
                </c:pt>
                <c:pt idx="733">
                  <c:v>95</c:v>
                </c:pt>
                <c:pt idx="734">
                  <c:v>98</c:v>
                </c:pt>
                <c:pt idx="735">
                  <c:v>97</c:v>
                </c:pt>
                <c:pt idx="736">
                  <c:v>97</c:v>
                </c:pt>
                <c:pt idx="737">
                  <c:v>97</c:v>
                </c:pt>
                <c:pt idx="738">
                  <c:v>98</c:v>
                </c:pt>
                <c:pt idx="739">
                  <c:v>95</c:v>
                </c:pt>
                <c:pt idx="740">
                  <c:v>97</c:v>
                </c:pt>
                <c:pt idx="741">
                  <c:v>97</c:v>
                </c:pt>
                <c:pt idx="742">
                  <c:v>98</c:v>
                </c:pt>
                <c:pt idx="743">
                  <c:v>97</c:v>
                </c:pt>
                <c:pt idx="744">
                  <c:v>98</c:v>
                </c:pt>
                <c:pt idx="745">
                  <c:v>97</c:v>
                </c:pt>
                <c:pt idx="746">
                  <c:v>95</c:v>
                </c:pt>
                <c:pt idx="747">
                  <c:v>98</c:v>
                </c:pt>
                <c:pt idx="748">
                  <c:v>96</c:v>
                </c:pt>
                <c:pt idx="749">
                  <c:v>98</c:v>
                </c:pt>
                <c:pt idx="750">
                  <c:v>95</c:v>
                </c:pt>
                <c:pt idx="751">
                  <c:v>96</c:v>
                </c:pt>
                <c:pt idx="752">
                  <c:v>97</c:v>
                </c:pt>
                <c:pt idx="753">
                  <c:v>95</c:v>
                </c:pt>
                <c:pt idx="754">
                  <c:v>98</c:v>
                </c:pt>
                <c:pt idx="755">
                  <c:v>98</c:v>
                </c:pt>
                <c:pt idx="756">
                  <c:v>97</c:v>
                </c:pt>
                <c:pt idx="757">
                  <c:v>98</c:v>
                </c:pt>
                <c:pt idx="758">
                  <c:v>95</c:v>
                </c:pt>
                <c:pt idx="759">
                  <c:v>95</c:v>
                </c:pt>
                <c:pt idx="760">
                  <c:v>98</c:v>
                </c:pt>
                <c:pt idx="761">
                  <c:v>97</c:v>
                </c:pt>
                <c:pt idx="762">
                  <c:v>97</c:v>
                </c:pt>
                <c:pt idx="763">
                  <c:v>97</c:v>
                </c:pt>
                <c:pt idx="764">
                  <c:v>98</c:v>
                </c:pt>
                <c:pt idx="765">
                  <c:v>95</c:v>
                </c:pt>
                <c:pt idx="766">
                  <c:v>97</c:v>
                </c:pt>
                <c:pt idx="767">
                  <c:v>97</c:v>
                </c:pt>
                <c:pt idx="768">
                  <c:v>98</c:v>
                </c:pt>
                <c:pt idx="769">
                  <c:v>97</c:v>
                </c:pt>
                <c:pt idx="770">
                  <c:v>98</c:v>
                </c:pt>
                <c:pt idx="771">
                  <c:v>97</c:v>
                </c:pt>
                <c:pt idx="772">
                  <c:v>95</c:v>
                </c:pt>
                <c:pt idx="773">
                  <c:v>98</c:v>
                </c:pt>
                <c:pt idx="774">
                  <c:v>96</c:v>
                </c:pt>
                <c:pt idx="775">
                  <c:v>98</c:v>
                </c:pt>
                <c:pt idx="776">
                  <c:v>95</c:v>
                </c:pt>
                <c:pt idx="777">
                  <c:v>96</c:v>
                </c:pt>
                <c:pt idx="778">
                  <c:v>97</c:v>
                </c:pt>
                <c:pt idx="779">
                  <c:v>95</c:v>
                </c:pt>
                <c:pt idx="780">
                  <c:v>98</c:v>
                </c:pt>
                <c:pt idx="781">
                  <c:v>98</c:v>
                </c:pt>
                <c:pt idx="782">
                  <c:v>97</c:v>
                </c:pt>
                <c:pt idx="783">
                  <c:v>98</c:v>
                </c:pt>
                <c:pt idx="784">
                  <c:v>95</c:v>
                </c:pt>
                <c:pt idx="785">
                  <c:v>95</c:v>
                </c:pt>
                <c:pt idx="786">
                  <c:v>98</c:v>
                </c:pt>
                <c:pt idx="787">
                  <c:v>97</c:v>
                </c:pt>
                <c:pt idx="788">
                  <c:v>97</c:v>
                </c:pt>
                <c:pt idx="789">
                  <c:v>97</c:v>
                </c:pt>
                <c:pt idx="790">
                  <c:v>98</c:v>
                </c:pt>
                <c:pt idx="791">
                  <c:v>95</c:v>
                </c:pt>
                <c:pt idx="792">
                  <c:v>97</c:v>
                </c:pt>
                <c:pt idx="793">
                  <c:v>97</c:v>
                </c:pt>
                <c:pt idx="794">
                  <c:v>98</c:v>
                </c:pt>
                <c:pt idx="795">
                  <c:v>97</c:v>
                </c:pt>
                <c:pt idx="796">
                  <c:v>98</c:v>
                </c:pt>
                <c:pt idx="797">
                  <c:v>97</c:v>
                </c:pt>
                <c:pt idx="798">
                  <c:v>95</c:v>
                </c:pt>
                <c:pt idx="799">
                  <c:v>98</c:v>
                </c:pt>
                <c:pt idx="800">
                  <c:v>96</c:v>
                </c:pt>
                <c:pt idx="801">
                  <c:v>98</c:v>
                </c:pt>
                <c:pt idx="802">
                  <c:v>95</c:v>
                </c:pt>
                <c:pt idx="803">
                  <c:v>96</c:v>
                </c:pt>
                <c:pt idx="804">
                  <c:v>97</c:v>
                </c:pt>
                <c:pt idx="805">
                  <c:v>95</c:v>
                </c:pt>
                <c:pt idx="806">
                  <c:v>98</c:v>
                </c:pt>
                <c:pt idx="807">
                  <c:v>98</c:v>
                </c:pt>
                <c:pt idx="808">
                  <c:v>97</c:v>
                </c:pt>
                <c:pt idx="809">
                  <c:v>98</c:v>
                </c:pt>
                <c:pt idx="810">
                  <c:v>95</c:v>
                </c:pt>
                <c:pt idx="811">
                  <c:v>95</c:v>
                </c:pt>
                <c:pt idx="812">
                  <c:v>98</c:v>
                </c:pt>
                <c:pt idx="813">
                  <c:v>97</c:v>
                </c:pt>
                <c:pt idx="814">
                  <c:v>97</c:v>
                </c:pt>
                <c:pt idx="815">
                  <c:v>97</c:v>
                </c:pt>
                <c:pt idx="816">
                  <c:v>98</c:v>
                </c:pt>
                <c:pt idx="817">
                  <c:v>95</c:v>
                </c:pt>
                <c:pt idx="818">
                  <c:v>97</c:v>
                </c:pt>
                <c:pt idx="819">
                  <c:v>96</c:v>
                </c:pt>
                <c:pt idx="820">
                  <c:v>95</c:v>
                </c:pt>
                <c:pt idx="821">
                  <c:v>97</c:v>
                </c:pt>
                <c:pt idx="822">
                  <c:v>97</c:v>
                </c:pt>
                <c:pt idx="823">
                  <c:v>97</c:v>
                </c:pt>
                <c:pt idx="824">
                  <c:v>95</c:v>
                </c:pt>
                <c:pt idx="825">
                  <c:v>96</c:v>
                </c:pt>
                <c:pt idx="826">
                  <c:v>97</c:v>
                </c:pt>
                <c:pt idx="827">
                  <c:v>97</c:v>
                </c:pt>
                <c:pt idx="828">
                  <c:v>97</c:v>
                </c:pt>
                <c:pt idx="829">
                  <c:v>96</c:v>
                </c:pt>
                <c:pt idx="830">
                  <c:v>95</c:v>
                </c:pt>
                <c:pt idx="831">
                  <c:v>97</c:v>
                </c:pt>
                <c:pt idx="832">
                  <c:v>97</c:v>
                </c:pt>
                <c:pt idx="833">
                  <c:v>96</c:v>
                </c:pt>
                <c:pt idx="834">
                  <c:v>95</c:v>
                </c:pt>
                <c:pt idx="835">
                  <c:v>97</c:v>
                </c:pt>
                <c:pt idx="836">
                  <c:v>97</c:v>
                </c:pt>
                <c:pt idx="837">
                  <c:v>97</c:v>
                </c:pt>
                <c:pt idx="838">
                  <c:v>95</c:v>
                </c:pt>
                <c:pt idx="839">
                  <c:v>96</c:v>
                </c:pt>
                <c:pt idx="840">
                  <c:v>97</c:v>
                </c:pt>
                <c:pt idx="841">
                  <c:v>97</c:v>
                </c:pt>
                <c:pt idx="842">
                  <c:v>97</c:v>
                </c:pt>
                <c:pt idx="843">
                  <c:v>96</c:v>
                </c:pt>
                <c:pt idx="844">
                  <c:v>95</c:v>
                </c:pt>
                <c:pt idx="845">
                  <c:v>97</c:v>
                </c:pt>
                <c:pt idx="846">
                  <c:v>97</c:v>
                </c:pt>
                <c:pt idx="847">
                  <c:v>96</c:v>
                </c:pt>
                <c:pt idx="848">
                  <c:v>95</c:v>
                </c:pt>
                <c:pt idx="849">
                  <c:v>97</c:v>
                </c:pt>
                <c:pt idx="850">
                  <c:v>97</c:v>
                </c:pt>
                <c:pt idx="851">
                  <c:v>97</c:v>
                </c:pt>
                <c:pt idx="852">
                  <c:v>95</c:v>
                </c:pt>
                <c:pt idx="853">
                  <c:v>96</c:v>
                </c:pt>
                <c:pt idx="854">
                  <c:v>97</c:v>
                </c:pt>
                <c:pt idx="855">
                  <c:v>97</c:v>
                </c:pt>
                <c:pt idx="856">
                  <c:v>97</c:v>
                </c:pt>
                <c:pt idx="857">
                  <c:v>96</c:v>
                </c:pt>
                <c:pt idx="858">
                  <c:v>95</c:v>
                </c:pt>
                <c:pt idx="859">
                  <c:v>97</c:v>
                </c:pt>
                <c:pt idx="860">
                  <c:v>97</c:v>
                </c:pt>
                <c:pt idx="861">
                  <c:v>96</c:v>
                </c:pt>
                <c:pt idx="862">
                  <c:v>95</c:v>
                </c:pt>
                <c:pt idx="863">
                  <c:v>97</c:v>
                </c:pt>
                <c:pt idx="864">
                  <c:v>97</c:v>
                </c:pt>
                <c:pt idx="865">
                  <c:v>97</c:v>
                </c:pt>
                <c:pt idx="866">
                  <c:v>95</c:v>
                </c:pt>
                <c:pt idx="867">
                  <c:v>96</c:v>
                </c:pt>
                <c:pt idx="868">
                  <c:v>97</c:v>
                </c:pt>
                <c:pt idx="869">
                  <c:v>97</c:v>
                </c:pt>
                <c:pt idx="870">
                  <c:v>97</c:v>
                </c:pt>
                <c:pt idx="871">
                  <c:v>96</c:v>
                </c:pt>
                <c:pt idx="872">
                  <c:v>95</c:v>
                </c:pt>
                <c:pt idx="873">
                  <c:v>97</c:v>
                </c:pt>
                <c:pt idx="874">
                  <c:v>97</c:v>
                </c:pt>
                <c:pt idx="875">
                  <c:v>96</c:v>
                </c:pt>
                <c:pt idx="876">
                  <c:v>95</c:v>
                </c:pt>
                <c:pt idx="877">
                  <c:v>97</c:v>
                </c:pt>
                <c:pt idx="878">
                  <c:v>97</c:v>
                </c:pt>
                <c:pt idx="879">
                  <c:v>97</c:v>
                </c:pt>
                <c:pt idx="880">
                  <c:v>95</c:v>
                </c:pt>
                <c:pt idx="881">
                  <c:v>96</c:v>
                </c:pt>
                <c:pt idx="882">
                  <c:v>97</c:v>
                </c:pt>
                <c:pt idx="883">
                  <c:v>97</c:v>
                </c:pt>
                <c:pt idx="884">
                  <c:v>97</c:v>
                </c:pt>
                <c:pt idx="885">
                  <c:v>96</c:v>
                </c:pt>
                <c:pt idx="886">
                  <c:v>95</c:v>
                </c:pt>
                <c:pt idx="887">
                  <c:v>97</c:v>
                </c:pt>
                <c:pt idx="888">
                  <c:v>97</c:v>
                </c:pt>
                <c:pt idx="889">
                  <c:v>96</c:v>
                </c:pt>
                <c:pt idx="890">
                  <c:v>95</c:v>
                </c:pt>
                <c:pt idx="891">
                  <c:v>97</c:v>
                </c:pt>
                <c:pt idx="892">
                  <c:v>97</c:v>
                </c:pt>
                <c:pt idx="893">
                  <c:v>97</c:v>
                </c:pt>
                <c:pt idx="894">
                  <c:v>95</c:v>
                </c:pt>
                <c:pt idx="895">
                  <c:v>96</c:v>
                </c:pt>
                <c:pt idx="896">
                  <c:v>97</c:v>
                </c:pt>
                <c:pt idx="897">
                  <c:v>97</c:v>
                </c:pt>
                <c:pt idx="898">
                  <c:v>97</c:v>
                </c:pt>
                <c:pt idx="899">
                  <c:v>96</c:v>
                </c:pt>
                <c:pt idx="900">
                  <c:v>95</c:v>
                </c:pt>
                <c:pt idx="901">
                  <c:v>97</c:v>
                </c:pt>
                <c:pt idx="902">
                  <c:v>97</c:v>
                </c:pt>
                <c:pt idx="903">
                  <c:v>96</c:v>
                </c:pt>
                <c:pt idx="904">
                  <c:v>95</c:v>
                </c:pt>
                <c:pt idx="905">
                  <c:v>97</c:v>
                </c:pt>
                <c:pt idx="906">
                  <c:v>97</c:v>
                </c:pt>
                <c:pt idx="907">
                  <c:v>97</c:v>
                </c:pt>
                <c:pt idx="908">
                  <c:v>95</c:v>
                </c:pt>
                <c:pt idx="909">
                  <c:v>96</c:v>
                </c:pt>
                <c:pt idx="910">
                  <c:v>97</c:v>
                </c:pt>
                <c:pt idx="911">
                  <c:v>97</c:v>
                </c:pt>
                <c:pt idx="912">
                  <c:v>97</c:v>
                </c:pt>
                <c:pt idx="913">
                  <c:v>96</c:v>
                </c:pt>
                <c:pt idx="914">
                  <c:v>95</c:v>
                </c:pt>
                <c:pt idx="915">
                  <c:v>97</c:v>
                </c:pt>
                <c:pt idx="916">
                  <c:v>97</c:v>
                </c:pt>
                <c:pt idx="917">
                  <c:v>96</c:v>
                </c:pt>
                <c:pt idx="918">
                  <c:v>95</c:v>
                </c:pt>
                <c:pt idx="919">
                  <c:v>97</c:v>
                </c:pt>
                <c:pt idx="920">
                  <c:v>97</c:v>
                </c:pt>
                <c:pt idx="921">
                  <c:v>97</c:v>
                </c:pt>
                <c:pt idx="922">
                  <c:v>95</c:v>
                </c:pt>
                <c:pt idx="923">
                  <c:v>96</c:v>
                </c:pt>
                <c:pt idx="924">
                  <c:v>97</c:v>
                </c:pt>
                <c:pt idx="925">
                  <c:v>97</c:v>
                </c:pt>
                <c:pt idx="926">
                  <c:v>97</c:v>
                </c:pt>
                <c:pt idx="927">
                  <c:v>96</c:v>
                </c:pt>
                <c:pt idx="928">
                  <c:v>95</c:v>
                </c:pt>
                <c:pt idx="929">
                  <c:v>97</c:v>
                </c:pt>
                <c:pt idx="930">
                  <c:v>97</c:v>
                </c:pt>
                <c:pt idx="931">
                  <c:v>96</c:v>
                </c:pt>
                <c:pt idx="932">
                  <c:v>95</c:v>
                </c:pt>
                <c:pt idx="933">
                  <c:v>97</c:v>
                </c:pt>
                <c:pt idx="934">
                  <c:v>97</c:v>
                </c:pt>
                <c:pt idx="935">
                  <c:v>97</c:v>
                </c:pt>
                <c:pt idx="936">
                  <c:v>95</c:v>
                </c:pt>
                <c:pt idx="937">
                  <c:v>96</c:v>
                </c:pt>
                <c:pt idx="938">
                  <c:v>97</c:v>
                </c:pt>
                <c:pt idx="939">
                  <c:v>97</c:v>
                </c:pt>
                <c:pt idx="940">
                  <c:v>97</c:v>
                </c:pt>
                <c:pt idx="941">
                  <c:v>96</c:v>
                </c:pt>
                <c:pt idx="942">
                  <c:v>95</c:v>
                </c:pt>
                <c:pt idx="943">
                  <c:v>97</c:v>
                </c:pt>
                <c:pt idx="944">
                  <c:v>97</c:v>
                </c:pt>
                <c:pt idx="945">
                  <c:v>96</c:v>
                </c:pt>
                <c:pt idx="946">
                  <c:v>95</c:v>
                </c:pt>
                <c:pt idx="947">
                  <c:v>97</c:v>
                </c:pt>
                <c:pt idx="948">
                  <c:v>97</c:v>
                </c:pt>
                <c:pt idx="949">
                  <c:v>97</c:v>
                </c:pt>
                <c:pt idx="950">
                  <c:v>95</c:v>
                </c:pt>
                <c:pt idx="951">
                  <c:v>96</c:v>
                </c:pt>
                <c:pt idx="952">
                  <c:v>97</c:v>
                </c:pt>
                <c:pt idx="953">
                  <c:v>97</c:v>
                </c:pt>
                <c:pt idx="954">
                  <c:v>97</c:v>
                </c:pt>
                <c:pt idx="955">
                  <c:v>96</c:v>
                </c:pt>
                <c:pt idx="956">
                  <c:v>95</c:v>
                </c:pt>
                <c:pt idx="957">
                  <c:v>97</c:v>
                </c:pt>
                <c:pt idx="958">
                  <c:v>97</c:v>
                </c:pt>
                <c:pt idx="959">
                  <c:v>96</c:v>
                </c:pt>
                <c:pt idx="960">
                  <c:v>95</c:v>
                </c:pt>
                <c:pt idx="961">
                  <c:v>97</c:v>
                </c:pt>
                <c:pt idx="962">
                  <c:v>97</c:v>
                </c:pt>
                <c:pt idx="963">
                  <c:v>97</c:v>
                </c:pt>
                <c:pt idx="964">
                  <c:v>95</c:v>
                </c:pt>
                <c:pt idx="965">
                  <c:v>96</c:v>
                </c:pt>
                <c:pt idx="966">
                  <c:v>97</c:v>
                </c:pt>
                <c:pt idx="967">
                  <c:v>97</c:v>
                </c:pt>
                <c:pt idx="968">
                  <c:v>97</c:v>
                </c:pt>
                <c:pt idx="969">
                  <c:v>96</c:v>
                </c:pt>
                <c:pt idx="970">
                  <c:v>95</c:v>
                </c:pt>
                <c:pt idx="971">
                  <c:v>97</c:v>
                </c:pt>
                <c:pt idx="972">
                  <c:v>97</c:v>
                </c:pt>
                <c:pt idx="973">
                  <c:v>96</c:v>
                </c:pt>
                <c:pt idx="974">
                  <c:v>95</c:v>
                </c:pt>
                <c:pt idx="975">
                  <c:v>95</c:v>
                </c:pt>
                <c:pt idx="976">
                  <c:v>97</c:v>
                </c:pt>
                <c:pt idx="977">
                  <c:v>95</c:v>
                </c:pt>
                <c:pt idx="978">
                  <c:v>97</c:v>
                </c:pt>
                <c:pt idx="979">
                  <c:v>95</c:v>
                </c:pt>
                <c:pt idx="980">
                  <c:v>97</c:v>
                </c:pt>
                <c:pt idx="981">
                  <c:v>95</c:v>
                </c:pt>
                <c:pt idx="982">
                  <c:v>97</c:v>
                </c:pt>
                <c:pt idx="983">
                  <c:v>95</c:v>
                </c:pt>
                <c:pt idx="984">
                  <c:v>97</c:v>
                </c:pt>
                <c:pt idx="985">
                  <c:v>95</c:v>
                </c:pt>
                <c:pt idx="986">
                  <c:v>97</c:v>
                </c:pt>
                <c:pt idx="987">
                  <c:v>95</c:v>
                </c:pt>
                <c:pt idx="988">
                  <c:v>97</c:v>
                </c:pt>
                <c:pt idx="989">
                  <c:v>95</c:v>
                </c:pt>
                <c:pt idx="990">
                  <c:v>97</c:v>
                </c:pt>
                <c:pt idx="991">
                  <c:v>95</c:v>
                </c:pt>
                <c:pt idx="992">
                  <c:v>97</c:v>
                </c:pt>
                <c:pt idx="993">
                  <c:v>95</c:v>
                </c:pt>
                <c:pt idx="994">
                  <c:v>97</c:v>
                </c:pt>
                <c:pt idx="995">
                  <c:v>95</c:v>
                </c:pt>
                <c:pt idx="996">
                  <c:v>97</c:v>
                </c:pt>
                <c:pt idx="997">
                  <c:v>95</c:v>
                </c:pt>
                <c:pt idx="998">
                  <c:v>97</c:v>
                </c:pt>
              </c:numCache>
            </c:numRef>
          </c:yVal>
          <c:smooth val="0"/>
          <c:extLst>
            <c:ext xmlns:c16="http://schemas.microsoft.com/office/drawing/2014/chart" uri="{C3380CC4-5D6E-409C-BE32-E72D297353CC}">
              <c16:uniqueId val="{00000000-C39E-D944-9D4A-3892A7BE1681}"/>
            </c:ext>
          </c:extLst>
        </c:ser>
        <c:dLbls>
          <c:showLegendKey val="0"/>
          <c:showVal val="0"/>
          <c:showCatName val="0"/>
          <c:showSerName val="0"/>
          <c:showPercent val="0"/>
          <c:showBubbleSize val="0"/>
        </c:dLbls>
        <c:axId val="1504996896"/>
        <c:axId val="621699679"/>
      </c:scatterChart>
      <c:valAx>
        <c:axId val="15049968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699679"/>
        <c:crosses val="autoZero"/>
        <c:crossBetween val="midCat"/>
      </c:valAx>
      <c:valAx>
        <c:axId val="621699679"/>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Inventory Accuracy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9968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Fulfillment Rate (%)' by 'Revenue Growth Rate out of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Preprocessing'!$U$3:$U$1001</c:f>
              <c:numCache>
                <c:formatCode>General</c:formatCode>
                <c:ptCount val="999"/>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11</c:v>
                </c:pt>
                <c:pt idx="238">
                  <c:v>11</c:v>
                </c:pt>
                <c:pt idx="239">
                  <c:v>11</c:v>
                </c:pt>
                <c:pt idx="240">
                  <c:v>11</c:v>
                </c:pt>
                <c:pt idx="241">
                  <c:v>11</c:v>
                </c:pt>
                <c:pt idx="242">
                  <c:v>11</c:v>
                </c:pt>
                <c:pt idx="243">
                  <c:v>11</c:v>
                </c:pt>
                <c:pt idx="244">
                  <c:v>11</c:v>
                </c:pt>
                <c:pt idx="245">
                  <c:v>11</c:v>
                </c:pt>
                <c:pt idx="246">
                  <c:v>11</c:v>
                </c:pt>
                <c:pt idx="247">
                  <c:v>11</c:v>
                </c:pt>
                <c:pt idx="248">
                  <c:v>11</c:v>
                </c:pt>
                <c:pt idx="249">
                  <c:v>11</c:v>
                </c:pt>
                <c:pt idx="250">
                  <c:v>11</c:v>
                </c:pt>
                <c:pt idx="251">
                  <c:v>11</c:v>
                </c:pt>
                <c:pt idx="252">
                  <c:v>11</c:v>
                </c:pt>
                <c:pt idx="253">
                  <c:v>11</c:v>
                </c:pt>
                <c:pt idx="254">
                  <c:v>11</c:v>
                </c:pt>
                <c:pt idx="255">
                  <c:v>11</c:v>
                </c:pt>
                <c:pt idx="256">
                  <c:v>11</c:v>
                </c:pt>
                <c:pt idx="257">
                  <c:v>11</c:v>
                </c:pt>
                <c:pt idx="258">
                  <c:v>11</c:v>
                </c:pt>
                <c:pt idx="259">
                  <c:v>11</c:v>
                </c:pt>
                <c:pt idx="260">
                  <c:v>11</c:v>
                </c:pt>
                <c:pt idx="261">
                  <c:v>11</c:v>
                </c:pt>
                <c:pt idx="262">
                  <c:v>11</c:v>
                </c:pt>
                <c:pt idx="263">
                  <c:v>11</c:v>
                </c:pt>
                <c:pt idx="264">
                  <c:v>11</c:v>
                </c:pt>
                <c:pt idx="265">
                  <c:v>11</c:v>
                </c:pt>
                <c:pt idx="266">
                  <c:v>11</c:v>
                </c:pt>
                <c:pt idx="267">
                  <c:v>11</c:v>
                </c:pt>
                <c:pt idx="268">
                  <c:v>11</c:v>
                </c:pt>
                <c:pt idx="269">
                  <c:v>11</c:v>
                </c:pt>
                <c:pt idx="270">
                  <c:v>11</c:v>
                </c:pt>
                <c:pt idx="271">
                  <c:v>11</c:v>
                </c:pt>
                <c:pt idx="272">
                  <c:v>11</c:v>
                </c:pt>
                <c:pt idx="273">
                  <c:v>11</c:v>
                </c:pt>
                <c:pt idx="274">
                  <c:v>11</c:v>
                </c:pt>
                <c:pt idx="275">
                  <c:v>11</c:v>
                </c:pt>
                <c:pt idx="276">
                  <c:v>11</c:v>
                </c:pt>
                <c:pt idx="277">
                  <c:v>11</c:v>
                </c:pt>
                <c:pt idx="278">
                  <c:v>11</c:v>
                </c:pt>
                <c:pt idx="279">
                  <c:v>11</c:v>
                </c:pt>
                <c:pt idx="280">
                  <c:v>11</c:v>
                </c:pt>
                <c:pt idx="281">
                  <c:v>11</c:v>
                </c:pt>
                <c:pt idx="282">
                  <c:v>11</c:v>
                </c:pt>
                <c:pt idx="283">
                  <c:v>11</c:v>
                </c:pt>
                <c:pt idx="284">
                  <c:v>11</c:v>
                </c:pt>
                <c:pt idx="285">
                  <c:v>11</c:v>
                </c:pt>
                <c:pt idx="286">
                  <c:v>11</c:v>
                </c:pt>
                <c:pt idx="287">
                  <c:v>11</c:v>
                </c:pt>
                <c:pt idx="288">
                  <c:v>11</c:v>
                </c:pt>
                <c:pt idx="289">
                  <c:v>11</c:v>
                </c:pt>
                <c:pt idx="290">
                  <c:v>11</c:v>
                </c:pt>
                <c:pt idx="291">
                  <c:v>11</c:v>
                </c:pt>
                <c:pt idx="292">
                  <c:v>11</c:v>
                </c:pt>
                <c:pt idx="293">
                  <c:v>11</c:v>
                </c:pt>
                <c:pt idx="294">
                  <c:v>11</c:v>
                </c:pt>
                <c:pt idx="295">
                  <c:v>11</c:v>
                </c:pt>
                <c:pt idx="296">
                  <c:v>11</c:v>
                </c:pt>
                <c:pt idx="297">
                  <c:v>11</c:v>
                </c:pt>
                <c:pt idx="298">
                  <c:v>11</c:v>
                </c:pt>
                <c:pt idx="299">
                  <c:v>11</c:v>
                </c:pt>
                <c:pt idx="300">
                  <c:v>11</c:v>
                </c:pt>
                <c:pt idx="301">
                  <c:v>11</c:v>
                </c:pt>
                <c:pt idx="302">
                  <c:v>11</c:v>
                </c:pt>
                <c:pt idx="303">
                  <c:v>11</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11</c:v>
                </c:pt>
                <c:pt idx="335">
                  <c:v>11</c:v>
                </c:pt>
                <c:pt idx="336">
                  <c:v>11</c:v>
                </c:pt>
                <c:pt idx="337">
                  <c:v>11</c:v>
                </c:pt>
                <c:pt idx="338">
                  <c:v>11</c:v>
                </c:pt>
                <c:pt idx="339">
                  <c:v>11</c:v>
                </c:pt>
                <c:pt idx="340">
                  <c:v>11</c:v>
                </c:pt>
                <c:pt idx="341">
                  <c:v>11</c:v>
                </c:pt>
                <c:pt idx="342">
                  <c:v>11</c:v>
                </c:pt>
                <c:pt idx="343">
                  <c:v>11</c:v>
                </c:pt>
                <c:pt idx="344">
                  <c:v>11</c:v>
                </c:pt>
                <c:pt idx="345">
                  <c:v>11</c:v>
                </c:pt>
                <c:pt idx="346">
                  <c:v>11</c:v>
                </c:pt>
                <c:pt idx="347">
                  <c:v>11</c:v>
                </c:pt>
                <c:pt idx="348">
                  <c:v>11</c:v>
                </c:pt>
                <c:pt idx="349">
                  <c:v>11</c:v>
                </c:pt>
                <c:pt idx="350">
                  <c:v>11</c:v>
                </c:pt>
                <c:pt idx="351">
                  <c:v>11</c:v>
                </c:pt>
                <c:pt idx="352">
                  <c:v>11</c:v>
                </c:pt>
                <c:pt idx="353">
                  <c:v>11</c:v>
                </c:pt>
                <c:pt idx="354">
                  <c:v>11</c:v>
                </c:pt>
                <c:pt idx="355">
                  <c:v>11</c:v>
                </c:pt>
                <c:pt idx="356">
                  <c:v>11</c:v>
                </c:pt>
                <c:pt idx="357">
                  <c:v>11</c:v>
                </c:pt>
                <c:pt idx="358">
                  <c:v>11</c:v>
                </c:pt>
                <c:pt idx="359">
                  <c:v>11</c:v>
                </c:pt>
                <c:pt idx="360">
                  <c:v>11</c:v>
                </c:pt>
                <c:pt idx="361">
                  <c:v>11</c:v>
                </c:pt>
                <c:pt idx="362">
                  <c:v>11</c:v>
                </c:pt>
                <c:pt idx="363">
                  <c:v>11</c:v>
                </c:pt>
                <c:pt idx="364">
                  <c:v>11</c:v>
                </c:pt>
                <c:pt idx="365">
                  <c:v>11</c:v>
                </c:pt>
                <c:pt idx="366">
                  <c:v>11</c:v>
                </c:pt>
                <c:pt idx="367">
                  <c:v>11</c:v>
                </c:pt>
                <c:pt idx="368">
                  <c:v>11</c:v>
                </c:pt>
                <c:pt idx="369">
                  <c:v>11</c:v>
                </c:pt>
                <c:pt idx="370">
                  <c:v>11</c:v>
                </c:pt>
                <c:pt idx="371">
                  <c:v>11</c:v>
                </c:pt>
                <c:pt idx="372">
                  <c:v>11</c:v>
                </c:pt>
                <c:pt idx="373">
                  <c:v>11</c:v>
                </c:pt>
                <c:pt idx="374">
                  <c:v>11</c:v>
                </c:pt>
                <c:pt idx="375">
                  <c:v>11</c:v>
                </c:pt>
                <c:pt idx="376">
                  <c:v>11</c:v>
                </c:pt>
                <c:pt idx="377">
                  <c:v>11</c:v>
                </c:pt>
                <c:pt idx="378">
                  <c:v>11</c:v>
                </c:pt>
                <c:pt idx="379">
                  <c:v>11</c:v>
                </c:pt>
                <c:pt idx="380">
                  <c:v>11</c:v>
                </c:pt>
                <c:pt idx="381">
                  <c:v>11</c:v>
                </c:pt>
                <c:pt idx="382">
                  <c:v>11</c:v>
                </c:pt>
                <c:pt idx="383">
                  <c:v>11</c:v>
                </c:pt>
                <c:pt idx="384">
                  <c:v>11</c:v>
                </c:pt>
                <c:pt idx="385">
                  <c:v>11</c:v>
                </c:pt>
                <c:pt idx="386">
                  <c:v>11</c:v>
                </c:pt>
                <c:pt idx="387">
                  <c:v>11</c:v>
                </c:pt>
                <c:pt idx="388">
                  <c:v>11</c:v>
                </c:pt>
                <c:pt idx="389">
                  <c:v>11</c:v>
                </c:pt>
                <c:pt idx="390">
                  <c:v>11</c:v>
                </c:pt>
                <c:pt idx="391">
                  <c:v>11</c:v>
                </c:pt>
                <c:pt idx="392">
                  <c:v>11</c:v>
                </c:pt>
                <c:pt idx="393">
                  <c:v>11</c:v>
                </c:pt>
                <c:pt idx="394">
                  <c:v>11</c:v>
                </c:pt>
                <c:pt idx="395">
                  <c:v>11</c:v>
                </c:pt>
                <c:pt idx="396">
                  <c:v>11</c:v>
                </c:pt>
                <c:pt idx="397">
                  <c:v>11</c:v>
                </c:pt>
                <c:pt idx="398">
                  <c:v>11</c:v>
                </c:pt>
                <c:pt idx="399">
                  <c:v>11</c:v>
                </c:pt>
                <c:pt idx="400">
                  <c:v>11</c:v>
                </c:pt>
                <c:pt idx="401">
                  <c:v>11</c:v>
                </c:pt>
                <c:pt idx="402">
                  <c:v>11</c:v>
                </c:pt>
                <c:pt idx="403">
                  <c:v>11</c:v>
                </c:pt>
                <c:pt idx="404">
                  <c:v>11</c:v>
                </c:pt>
                <c:pt idx="405">
                  <c:v>11</c:v>
                </c:pt>
                <c:pt idx="406">
                  <c:v>11</c:v>
                </c:pt>
                <c:pt idx="407">
                  <c:v>11</c:v>
                </c:pt>
                <c:pt idx="408">
                  <c:v>11</c:v>
                </c:pt>
                <c:pt idx="409">
                  <c:v>11</c:v>
                </c:pt>
                <c:pt idx="410">
                  <c:v>11</c:v>
                </c:pt>
                <c:pt idx="411">
                  <c:v>11</c:v>
                </c:pt>
                <c:pt idx="412">
                  <c:v>11</c:v>
                </c:pt>
                <c:pt idx="413">
                  <c:v>11</c:v>
                </c:pt>
                <c:pt idx="414">
                  <c:v>11</c:v>
                </c:pt>
                <c:pt idx="415">
                  <c:v>11</c:v>
                </c:pt>
                <c:pt idx="416">
                  <c:v>11</c:v>
                </c:pt>
                <c:pt idx="417">
                  <c:v>11</c:v>
                </c:pt>
                <c:pt idx="418">
                  <c:v>11</c:v>
                </c:pt>
                <c:pt idx="419">
                  <c:v>11</c:v>
                </c:pt>
                <c:pt idx="420">
                  <c:v>11</c:v>
                </c:pt>
                <c:pt idx="421">
                  <c:v>11</c:v>
                </c:pt>
                <c:pt idx="422">
                  <c:v>11</c:v>
                </c:pt>
                <c:pt idx="423">
                  <c:v>11</c:v>
                </c:pt>
                <c:pt idx="424">
                  <c:v>11</c:v>
                </c:pt>
                <c:pt idx="425">
                  <c:v>11</c:v>
                </c:pt>
                <c:pt idx="426">
                  <c:v>11</c:v>
                </c:pt>
                <c:pt idx="427">
                  <c:v>11</c:v>
                </c:pt>
                <c:pt idx="428">
                  <c:v>11</c:v>
                </c:pt>
                <c:pt idx="429">
                  <c:v>11</c:v>
                </c:pt>
                <c:pt idx="430">
                  <c:v>11</c:v>
                </c:pt>
                <c:pt idx="431">
                  <c:v>11</c:v>
                </c:pt>
                <c:pt idx="432">
                  <c:v>11</c:v>
                </c:pt>
                <c:pt idx="433">
                  <c:v>11</c:v>
                </c:pt>
                <c:pt idx="434">
                  <c:v>11</c:v>
                </c:pt>
                <c:pt idx="435">
                  <c:v>11</c:v>
                </c:pt>
                <c:pt idx="436">
                  <c:v>11</c:v>
                </c:pt>
                <c:pt idx="437">
                  <c:v>11</c:v>
                </c:pt>
                <c:pt idx="438">
                  <c:v>11</c:v>
                </c:pt>
                <c:pt idx="439">
                  <c:v>11</c:v>
                </c:pt>
                <c:pt idx="440">
                  <c:v>11</c:v>
                </c:pt>
                <c:pt idx="441">
                  <c:v>11</c:v>
                </c:pt>
                <c:pt idx="442">
                  <c:v>11</c:v>
                </c:pt>
                <c:pt idx="443">
                  <c:v>11</c:v>
                </c:pt>
                <c:pt idx="444">
                  <c:v>11</c:v>
                </c:pt>
                <c:pt idx="445">
                  <c:v>11</c:v>
                </c:pt>
                <c:pt idx="446">
                  <c:v>11</c:v>
                </c:pt>
                <c:pt idx="447">
                  <c:v>11</c:v>
                </c:pt>
                <c:pt idx="448">
                  <c:v>11</c:v>
                </c:pt>
                <c:pt idx="449">
                  <c:v>11</c:v>
                </c:pt>
                <c:pt idx="450">
                  <c:v>11</c:v>
                </c:pt>
                <c:pt idx="451">
                  <c:v>11</c:v>
                </c:pt>
                <c:pt idx="452">
                  <c:v>11</c:v>
                </c:pt>
                <c:pt idx="453">
                  <c:v>11</c:v>
                </c:pt>
                <c:pt idx="454">
                  <c:v>11</c:v>
                </c:pt>
                <c:pt idx="455">
                  <c:v>11</c:v>
                </c:pt>
                <c:pt idx="456">
                  <c:v>11</c:v>
                </c:pt>
                <c:pt idx="457">
                  <c:v>11</c:v>
                </c:pt>
                <c:pt idx="458">
                  <c:v>11</c:v>
                </c:pt>
                <c:pt idx="459">
                  <c:v>11</c:v>
                </c:pt>
                <c:pt idx="460">
                  <c:v>11</c:v>
                </c:pt>
                <c:pt idx="461">
                  <c:v>11</c:v>
                </c:pt>
                <c:pt idx="462">
                  <c:v>11</c:v>
                </c:pt>
                <c:pt idx="463">
                  <c:v>11</c:v>
                </c:pt>
                <c:pt idx="464">
                  <c:v>11</c:v>
                </c:pt>
                <c:pt idx="465">
                  <c:v>11</c:v>
                </c:pt>
                <c:pt idx="466">
                  <c:v>11</c:v>
                </c:pt>
                <c:pt idx="467">
                  <c:v>11</c:v>
                </c:pt>
                <c:pt idx="468">
                  <c:v>11</c:v>
                </c:pt>
                <c:pt idx="469">
                  <c:v>11</c:v>
                </c:pt>
                <c:pt idx="470">
                  <c:v>11</c:v>
                </c:pt>
                <c:pt idx="471">
                  <c:v>11</c:v>
                </c:pt>
                <c:pt idx="472">
                  <c:v>11</c:v>
                </c:pt>
                <c:pt idx="473">
                  <c:v>11</c:v>
                </c:pt>
                <c:pt idx="474">
                  <c:v>11</c:v>
                </c:pt>
                <c:pt idx="475">
                  <c:v>11</c:v>
                </c:pt>
                <c:pt idx="476">
                  <c:v>11</c:v>
                </c:pt>
                <c:pt idx="477">
                  <c:v>11</c:v>
                </c:pt>
                <c:pt idx="478">
                  <c:v>11</c:v>
                </c:pt>
                <c:pt idx="479">
                  <c:v>11</c:v>
                </c:pt>
                <c:pt idx="480">
                  <c:v>11</c:v>
                </c:pt>
                <c:pt idx="481">
                  <c:v>11</c:v>
                </c:pt>
                <c:pt idx="482">
                  <c:v>11</c:v>
                </c:pt>
                <c:pt idx="483">
                  <c:v>11</c:v>
                </c:pt>
                <c:pt idx="484">
                  <c:v>11</c:v>
                </c:pt>
                <c:pt idx="485">
                  <c:v>11</c:v>
                </c:pt>
                <c:pt idx="486">
                  <c:v>11</c:v>
                </c:pt>
                <c:pt idx="487">
                  <c:v>11</c:v>
                </c:pt>
                <c:pt idx="488">
                  <c:v>11</c:v>
                </c:pt>
                <c:pt idx="489">
                  <c:v>11</c:v>
                </c:pt>
                <c:pt idx="490">
                  <c:v>11</c:v>
                </c:pt>
                <c:pt idx="491">
                  <c:v>11</c:v>
                </c:pt>
                <c:pt idx="492">
                  <c:v>11</c:v>
                </c:pt>
                <c:pt idx="493">
                  <c:v>11</c:v>
                </c:pt>
                <c:pt idx="494">
                  <c:v>11</c:v>
                </c:pt>
                <c:pt idx="495">
                  <c:v>11</c:v>
                </c:pt>
                <c:pt idx="496">
                  <c:v>11</c:v>
                </c:pt>
                <c:pt idx="497">
                  <c:v>11</c:v>
                </c:pt>
                <c:pt idx="498">
                  <c:v>11</c:v>
                </c:pt>
                <c:pt idx="499">
                  <c:v>11</c:v>
                </c:pt>
                <c:pt idx="500">
                  <c:v>11</c:v>
                </c:pt>
                <c:pt idx="501">
                  <c:v>11</c:v>
                </c:pt>
                <c:pt idx="502">
                  <c:v>11</c:v>
                </c:pt>
                <c:pt idx="503">
                  <c:v>11</c:v>
                </c:pt>
                <c:pt idx="504">
                  <c:v>11</c:v>
                </c:pt>
                <c:pt idx="505">
                  <c:v>11</c:v>
                </c:pt>
                <c:pt idx="506">
                  <c:v>11</c:v>
                </c:pt>
                <c:pt idx="507">
                  <c:v>11</c:v>
                </c:pt>
                <c:pt idx="508">
                  <c:v>11</c:v>
                </c:pt>
                <c:pt idx="509">
                  <c:v>11</c:v>
                </c:pt>
                <c:pt idx="510">
                  <c:v>11</c:v>
                </c:pt>
                <c:pt idx="511">
                  <c:v>11</c:v>
                </c:pt>
                <c:pt idx="512">
                  <c:v>11</c:v>
                </c:pt>
                <c:pt idx="513">
                  <c:v>11</c:v>
                </c:pt>
                <c:pt idx="514">
                  <c:v>11</c:v>
                </c:pt>
                <c:pt idx="515">
                  <c:v>11</c:v>
                </c:pt>
                <c:pt idx="516">
                  <c:v>11</c:v>
                </c:pt>
                <c:pt idx="517">
                  <c:v>11</c:v>
                </c:pt>
                <c:pt idx="518">
                  <c:v>11</c:v>
                </c:pt>
                <c:pt idx="519">
                  <c:v>11</c:v>
                </c:pt>
                <c:pt idx="520">
                  <c:v>11</c:v>
                </c:pt>
                <c:pt idx="521">
                  <c:v>11</c:v>
                </c:pt>
                <c:pt idx="522">
                  <c:v>11</c:v>
                </c:pt>
                <c:pt idx="523">
                  <c:v>11</c:v>
                </c:pt>
                <c:pt idx="524">
                  <c:v>11</c:v>
                </c:pt>
                <c:pt idx="525">
                  <c:v>11</c:v>
                </c:pt>
                <c:pt idx="526">
                  <c:v>11</c:v>
                </c:pt>
                <c:pt idx="527">
                  <c:v>10</c:v>
                </c:pt>
                <c:pt idx="528">
                  <c:v>10</c:v>
                </c:pt>
                <c:pt idx="529">
                  <c:v>10</c:v>
                </c:pt>
                <c:pt idx="530">
                  <c:v>10</c:v>
                </c:pt>
                <c:pt idx="531">
                  <c:v>10</c:v>
                </c:pt>
                <c:pt idx="532">
                  <c:v>10</c:v>
                </c:pt>
                <c:pt idx="533">
                  <c:v>10</c:v>
                </c:pt>
                <c:pt idx="534">
                  <c:v>10</c:v>
                </c:pt>
                <c:pt idx="535">
                  <c:v>10</c:v>
                </c:pt>
                <c:pt idx="536">
                  <c:v>10</c:v>
                </c:pt>
                <c:pt idx="537">
                  <c:v>10</c:v>
                </c:pt>
                <c:pt idx="538">
                  <c:v>10</c:v>
                </c:pt>
                <c:pt idx="539">
                  <c:v>10</c:v>
                </c:pt>
                <c:pt idx="540">
                  <c:v>10</c:v>
                </c:pt>
                <c:pt idx="541">
                  <c:v>10</c:v>
                </c:pt>
                <c:pt idx="542">
                  <c:v>10</c:v>
                </c:pt>
                <c:pt idx="543">
                  <c:v>10</c:v>
                </c:pt>
                <c:pt idx="544">
                  <c:v>10</c:v>
                </c:pt>
                <c:pt idx="545">
                  <c:v>10</c:v>
                </c:pt>
                <c:pt idx="546">
                  <c:v>10</c:v>
                </c:pt>
                <c:pt idx="547">
                  <c:v>10</c:v>
                </c:pt>
                <c:pt idx="548">
                  <c:v>10</c:v>
                </c:pt>
                <c:pt idx="549">
                  <c:v>10</c:v>
                </c:pt>
                <c:pt idx="550">
                  <c:v>10</c:v>
                </c:pt>
                <c:pt idx="551">
                  <c:v>10</c:v>
                </c:pt>
                <c:pt idx="552">
                  <c:v>10</c:v>
                </c:pt>
                <c:pt idx="553">
                  <c:v>10</c:v>
                </c:pt>
                <c:pt idx="554">
                  <c:v>10</c:v>
                </c:pt>
                <c:pt idx="555">
                  <c:v>10</c:v>
                </c:pt>
                <c:pt idx="556">
                  <c:v>10</c:v>
                </c:pt>
                <c:pt idx="557">
                  <c:v>10</c:v>
                </c:pt>
                <c:pt idx="558">
                  <c:v>10</c:v>
                </c:pt>
                <c:pt idx="559">
                  <c:v>10</c:v>
                </c:pt>
                <c:pt idx="560">
                  <c:v>10</c:v>
                </c:pt>
                <c:pt idx="561">
                  <c:v>10</c:v>
                </c:pt>
                <c:pt idx="562">
                  <c:v>10</c:v>
                </c:pt>
                <c:pt idx="563">
                  <c:v>10</c:v>
                </c:pt>
                <c:pt idx="564">
                  <c:v>10</c:v>
                </c:pt>
                <c:pt idx="565">
                  <c:v>10</c:v>
                </c:pt>
                <c:pt idx="566">
                  <c:v>10</c:v>
                </c:pt>
                <c:pt idx="567">
                  <c:v>10</c:v>
                </c:pt>
                <c:pt idx="568">
                  <c:v>10</c:v>
                </c:pt>
                <c:pt idx="569">
                  <c:v>10</c:v>
                </c:pt>
                <c:pt idx="570">
                  <c:v>10</c:v>
                </c:pt>
                <c:pt idx="571">
                  <c:v>10</c:v>
                </c:pt>
                <c:pt idx="572">
                  <c:v>10</c:v>
                </c:pt>
                <c:pt idx="573">
                  <c:v>10</c:v>
                </c:pt>
                <c:pt idx="574">
                  <c:v>10</c:v>
                </c:pt>
                <c:pt idx="575">
                  <c:v>10</c:v>
                </c:pt>
                <c:pt idx="576">
                  <c:v>10</c:v>
                </c:pt>
                <c:pt idx="577">
                  <c:v>10</c:v>
                </c:pt>
                <c:pt idx="578">
                  <c:v>10</c:v>
                </c:pt>
                <c:pt idx="579">
                  <c:v>10</c:v>
                </c:pt>
                <c:pt idx="580">
                  <c:v>10</c:v>
                </c:pt>
                <c:pt idx="581">
                  <c:v>10</c:v>
                </c:pt>
                <c:pt idx="582">
                  <c:v>10</c:v>
                </c:pt>
                <c:pt idx="583">
                  <c:v>10</c:v>
                </c:pt>
                <c:pt idx="584">
                  <c:v>10</c:v>
                </c:pt>
                <c:pt idx="585">
                  <c:v>10</c:v>
                </c:pt>
                <c:pt idx="586">
                  <c:v>10</c:v>
                </c:pt>
                <c:pt idx="587">
                  <c:v>10</c:v>
                </c:pt>
                <c:pt idx="588">
                  <c:v>10</c:v>
                </c:pt>
                <c:pt idx="589">
                  <c:v>10</c:v>
                </c:pt>
                <c:pt idx="590">
                  <c:v>10</c:v>
                </c:pt>
                <c:pt idx="591">
                  <c:v>10</c:v>
                </c:pt>
                <c:pt idx="592">
                  <c:v>10</c:v>
                </c:pt>
                <c:pt idx="593">
                  <c:v>10</c:v>
                </c:pt>
                <c:pt idx="594">
                  <c:v>10</c:v>
                </c:pt>
                <c:pt idx="595">
                  <c:v>10</c:v>
                </c:pt>
                <c:pt idx="596">
                  <c:v>10</c:v>
                </c:pt>
                <c:pt idx="597">
                  <c:v>10</c:v>
                </c:pt>
                <c:pt idx="598">
                  <c:v>10</c:v>
                </c:pt>
                <c:pt idx="599">
                  <c:v>10</c:v>
                </c:pt>
                <c:pt idx="600">
                  <c:v>10</c:v>
                </c:pt>
                <c:pt idx="601">
                  <c:v>10</c:v>
                </c:pt>
                <c:pt idx="602">
                  <c:v>10</c:v>
                </c:pt>
                <c:pt idx="603">
                  <c:v>10</c:v>
                </c:pt>
                <c:pt idx="604">
                  <c:v>10</c:v>
                </c:pt>
                <c:pt idx="605">
                  <c:v>10</c:v>
                </c:pt>
                <c:pt idx="606">
                  <c:v>10</c:v>
                </c:pt>
                <c:pt idx="607">
                  <c:v>10</c:v>
                </c:pt>
                <c:pt idx="608">
                  <c:v>10</c:v>
                </c:pt>
                <c:pt idx="609">
                  <c:v>10</c:v>
                </c:pt>
                <c:pt idx="610">
                  <c:v>10</c:v>
                </c:pt>
                <c:pt idx="611">
                  <c:v>10</c:v>
                </c:pt>
                <c:pt idx="612">
                  <c:v>10</c:v>
                </c:pt>
                <c:pt idx="613">
                  <c:v>10</c:v>
                </c:pt>
                <c:pt idx="614">
                  <c:v>10</c:v>
                </c:pt>
                <c:pt idx="615">
                  <c:v>10</c:v>
                </c:pt>
                <c:pt idx="616">
                  <c:v>10</c:v>
                </c:pt>
                <c:pt idx="617">
                  <c:v>10</c:v>
                </c:pt>
                <c:pt idx="618">
                  <c:v>10</c:v>
                </c:pt>
                <c:pt idx="619">
                  <c:v>10</c:v>
                </c:pt>
                <c:pt idx="620">
                  <c:v>10</c:v>
                </c:pt>
                <c:pt idx="621">
                  <c:v>10</c:v>
                </c:pt>
                <c:pt idx="622">
                  <c:v>10</c:v>
                </c:pt>
                <c:pt idx="623">
                  <c:v>10</c:v>
                </c:pt>
                <c:pt idx="624">
                  <c:v>10</c:v>
                </c:pt>
                <c:pt idx="625">
                  <c:v>10</c:v>
                </c:pt>
                <c:pt idx="626">
                  <c:v>10</c:v>
                </c:pt>
                <c:pt idx="627">
                  <c:v>10</c:v>
                </c:pt>
                <c:pt idx="628">
                  <c:v>10</c:v>
                </c:pt>
                <c:pt idx="629">
                  <c:v>10</c:v>
                </c:pt>
                <c:pt idx="630">
                  <c:v>10</c:v>
                </c:pt>
                <c:pt idx="631">
                  <c:v>10</c:v>
                </c:pt>
                <c:pt idx="632">
                  <c:v>10</c:v>
                </c:pt>
                <c:pt idx="633">
                  <c:v>10</c:v>
                </c:pt>
                <c:pt idx="634">
                  <c:v>10</c:v>
                </c:pt>
                <c:pt idx="635">
                  <c:v>10</c:v>
                </c:pt>
                <c:pt idx="636">
                  <c:v>10</c:v>
                </c:pt>
                <c:pt idx="637">
                  <c:v>10</c:v>
                </c:pt>
                <c:pt idx="638">
                  <c:v>10</c:v>
                </c:pt>
                <c:pt idx="639">
                  <c:v>10</c:v>
                </c:pt>
                <c:pt idx="640">
                  <c:v>10</c:v>
                </c:pt>
                <c:pt idx="641">
                  <c:v>10</c:v>
                </c:pt>
                <c:pt idx="642">
                  <c:v>10</c:v>
                </c:pt>
                <c:pt idx="643">
                  <c:v>10</c:v>
                </c:pt>
                <c:pt idx="644">
                  <c:v>10</c:v>
                </c:pt>
                <c:pt idx="645">
                  <c:v>10</c:v>
                </c:pt>
                <c:pt idx="646">
                  <c:v>10</c:v>
                </c:pt>
                <c:pt idx="647">
                  <c:v>10</c:v>
                </c:pt>
                <c:pt idx="648">
                  <c:v>10</c:v>
                </c:pt>
                <c:pt idx="649">
                  <c:v>10</c:v>
                </c:pt>
                <c:pt idx="650">
                  <c:v>10</c:v>
                </c:pt>
                <c:pt idx="651">
                  <c:v>10</c:v>
                </c:pt>
                <c:pt idx="652">
                  <c:v>10</c:v>
                </c:pt>
                <c:pt idx="653">
                  <c:v>10</c:v>
                </c:pt>
                <c:pt idx="654">
                  <c:v>10</c:v>
                </c:pt>
                <c:pt idx="655">
                  <c:v>10</c:v>
                </c:pt>
                <c:pt idx="656">
                  <c:v>10</c:v>
                </c:pt>
                <c:pt idx="657">
                  <c:v>10</c:v>
                </c:pt>
                <c:pt idx="658">
                  <c:v>10</c:v>
                </c:pt>
                <c:pt idx="659">
                  <c:v>10</c:v>
                </c:pt>
                <c:pt idx="660">
                  <c:v>10</c:v>
                </c:pt>
                <c:pt idx="661">
                  <c:v>10</c:v>
                </c:pt>
                <c:pt idx="662">
                  <c:v>10</c:v>
                </c:pt>
                <c:pt idx="663">
                  <c:v>10</c:v>
                </c:pt>
                <c:pt idx="664">
                  <c:v>10</c:v>
                </c:pt>
                <c:pt idx="665">
                  <c:v>10</c:v>
                </c:pt>
                <c:pt idx="666">
                  <c:v>10</c:v>
                </c:pt>
                <c:pt idx="667">
                  <c:v>10</c:v>
                </c:pt>
                <c:pt idx="668">
                  <c:v>10</c:v>
                </c:pt>
                <c:pt idx="669">
                  <c:v>10</c:v>
                </c:pt>
                <c:pt idx="670">
                  <c:v>10</c:v>
                </c:pt>
                <c:pt idx="671">
                  <c:v>10</c:v>
                </c:pt>
                <c:pt idx="672">
                  <c:v>10</c:v>
                </c:pt>
                <c:pt idx="673">
                  <c:v>10</c:v>
                </c:pt>
                <c:pt idx="674">
                  <c:v>10</c:v>
                </c:pt>
                <c:pt idx="675">
                  <c:v>10</c:v>
                </c:pt>
                <c:pt idx="676">
                  <c:v>10</c:v>
                </c:pt>
                <c:pt idx="677">
                  <c:v>10</c:v>
                </c:pt>
                <c:pt idx="678">
                  <c:v>10</c:v>
                </c:pt>
                <c:pt idx="679">
                  <c:v>10</c:v>
                </c:pt>
                <c:pt idx="680">
                  <c:v>10</c:v>
                </c:pt>
                <c:pt idx="681">
                  <c:v>10</c:v>
                </c:pt>
                <c:pt idx="682">
                  <c:v>10</c:v>
                </c:pt>
                <c:pt idx="683">
                  <c:v>10</c:v>
                </c:pt>
                <c:pt idx="684">
                  <c:v>10</c:v>
                </c:pt>
                <c:pt idx="685">
                  <c:v>10</c:v>
                </c:pt>
                <c:pt idx="686">
                  <c:v>10</c:v>
                </c:pt>
                <c:pt idx="687">
                  <c:v>10</c:v>
                </c:pt>
                <c:pt idx="688">
                  <c:v>10</c:v>
                </c:pt>
                <c:pt idx="689">
                  <c:v>10</c:v>
                </c:pt>
                <c:pt idx="690">
                  <c:v>10</c:v>
                </c:pt>
                <c:pt idx="691">
                  <c:v>10</c:v>
                </c:pt>
                <c:pt idx="692">
                  <c:v>10</c:v>
                </c:pt>
                <c:pt idx="693">
                  <c:v>10</c:v>
                </c:pt>
                <c:pt idx="694">
                  <c:v>10</c:v>
                </c:pt>
                <c:pt idx="695">
                  <c:v>10</c:v>
                </c:pt>
                <c:pt idx="696">
                  <c:v>10</c:v>
                </c:pt>
                <c:pt idx="697">
                  <c:v>10</c:v>
                </c:pt>
                <c:pt idx="698">
                  <c:v>10</c:v>
                </c:pt>
                <c:pt idx="699">
                  <c:v>10</c:v>
                </c:pt>
                <c:pt idx="700">
                  <c:v>10</c:v>
                </c:pt>
                <c:pt idx="701">
                  <c:v>10</c:v>
                </c:pt>
                <c:pt idx="702">
                  <c:v>10</c:v>
                </c:pt>
                <c:pt idx="703">
                  <c:v>10</c:v>
                </c:pt>
                <c:pt idx="704">
                  <c:v>10</c:v>
                </c:pt>
                <c:pt idx="705">
                  <c:v>10</c:v>
                </c:pt>
                <c:pt idx="706">
                  <c:v>10</c:v>
                </c:pt>
                <c:pt idx="707">
                  <c:v>10</c:v>
                </c:pt>
                <c:pt idx="708">
                  <c:v>10</c:v>
                </c:pt>
                <c:pt idx="709">
                  <c:v>10</c:v>
                </c:pt>
                <c:pt idx="710">
                  <c:v>10</c:v>
                </c:pt>
                <c:pt idx="711">
                  <c:v>10</c:v>
                </c:pt>
                <c:pt idx="712">
                  <c:v>10</c:v>
                </c:pt>
                <c:pt idx="713">
                  <c:v>10</c:v>
                </c:pt>
                <c:pt idx="714">
                  <c:v>10</c:v>
                </c:pt>
                <c:pt idx="715">
                  <c:v>10</c:v>
                </c:pt>
                <c:pt idx="716">
                  <c:v>10</c:v>
                </c:pt>
                <c:pt idx="717">
                  <c:v>10</c:v>
                </c:pt>
                <c:pt idx="718">
                  <c:v>10</c:v>
                </c:pt>
                <c:pt idx="719">
                  <c:v>10</c:v>
                </c:pt>
                <c:pt idx="720">
                  <c:v>10</c:v>
                </c:pt>
                <c:pt idx="721">
                  <c:v>10</c:v>
                </c:pt>
                <c:pt idx="722">
                  <c:v>10</c:v>
                </c:pt>
                <c:pt idx="723">
                  <c:v>10</c:v>
                </c:pt>
                <c:pt idx="724">
                  <c:v>10</c:v>
                </c:pt>
                <c:pt idx="725">
                  <c:v>10</c:v>
                </c:pt>
                <c:pt idx="726">
                  <c:v>10</c:v>
                </c:pt>
                <c:pt idx="727">
                  <c:v>10</c:v>
                </c:pt>
                <c:pt idx="728">
                  <c:v>10</c:v>
                </c:pt>
                <c:pt idx="729">
                  <c:v>10</c:v>
                </c:pt>
                <c:pt idx="730">
                  <c:v>10</c:v>
                </c:pt>
                <c:pt idx="731">
                  <c:v>10</c:v>
                </c:pt>
                <c:pt idx="732">
                  <c:v>10</c:v>
                </c:pt>
                <c:pt idx="733">
                  <c:v>10</c:v>
                </c:pt>
                <c:pt idx="734">
                  <c:v>10</c:v>
                </c:pt>
                <c:pt idx="735">
                  <c:v>10</c:v>
                </c:pt>
                <c:pt idx="736">
                  <c:v>10</c:v>
                </c:pt>
                <c:pt idx="737">
                  <c:v>10</c:v>
                </c:pt>
                <c:pt idx="738">
                  <c:v>10</c:v>
                </c:pt>
                <c:pt idx="739">
                  <c:v>10</c:v>
                </c:pt>
                <c:pt idx="740">
                  <c:v>10</c:v>
                </c:pt>
                <c:pt idx="741">
                  <c:v>10</c:v>
                </c:pt>
                <c:pt idx="742">
                  <c:v>10</c:v>
                </c:pt>
                <c:pt idx="743">
                  <c:v>10</c:v>
                </c:pt>
                <c:pt idx="744">
                  <c:v>10</c:v>
                </c:pt>
                <c:pt idx="745">
                  <c:v>10</c:v>
                </c:pt>
                <c:pt idx="746">
                  <c:v>10</c:v>
                </c:pt>
                <c:pt idx="747">
                  <c:v>10</c:v>
                </c:pt>
                <c:pt idx="748">
                  <c:v>10</c:v>
                </c:pt>
                <c:pt idx="749">
                  <c:v>10</c:v>
                </c:pt>
                <c:pt idx="750">
                  <c:v>10</c:v>
                </c:pt>
                <c:pt idx="751">
                  <c:v>10</c:v>
                </c:pt>
                <c:pt idx="752">
                  <c:v>10</c:v>
                </c:pt>
                <c:pt idx="753">
                  <c:v>10</c:v>
                </c:pt>
                <c:pt idx="754">
                  <c:v>10</c:v>
                </c:pt>
                <c:pt idx="755">
                  <c:v>10</c:v>
                </c:pt>
                <c:pt idx="756">
                  <c:v>10</c:v>
                </c:pt>
                <c:pt idx="757">
                  <c:v>10</c:v>
                </c:pt>
                <c:pt idx="758">
                  <c:v>10</c:v>
                </c:pt>
                <c:pt idx="759">
                  <c:v>10</c:v>
                </c:pt>
                <c:pt idx="760">
                  <c:v>10</c:v>
                </c:pt>
                <c:pt idx="761">
                  <c:v>10</c:v>
                </c:pt>
                <c:pt idx="762">
                  <c:v>10</c:v>
                </c:pt>
                <c:pt idx="763">
                  <c:v>10</c:v>
                </c:pt>
                <c:pt idx="764">
                  <c:v>10</c:v>
                </c:pt>
                <c:pt idx="765">
                  <c:v>10</c:v>
                </c:pt>
                <c:pt idx="766">
                  <c:v>10</c:v>
                </c:pt>
                <c:pt idx="767">
                  <c:v>10</c:v>
                </c:pt>
                <c:pt idx="768">
                  <c:v>10</c:v>
                </c:pt>
                <c:pt idx="769">
                  <c:v>10</c:v>
                </c:pt>
                <c:pt idx="770">
                  <c:v>10</c:v>
                </c:pt>
                <c:pt idx="771">
                  <c:v>10</c:v>
                </c:pt>
                <c:pt idx="772">
                  <c:v>10</c:v>
                </c:pt>
                <c:pt idx="773">
                  <c:v>10</c:v>
                </c:pt>
                <c:pt idx="774">
                  <c:v>10</c:v>
                </c:pt>
                <c:pt idx="775">
                  <c:v>10</c:v>
                </c:pt>
                <c:pt idx="776">
                  <c:v>10</c:v>
                </c:pt>
                <c:pt idx="777">
                  <c:v>10</c:v>
                </c:pt>
                <c:pt idx="778">
                  <c:v>10</c:v>
                </c:pt>
                <c:pt idx="779">
                  <c:v>10</c:v>
                </c:pt>
                <c:pt idx="780">
                  <c:v>10</c:v>
                </c:pt>
                <c:pt idx="781">
                  <c:v>10</c:v>
                </c:pt>
                <c:pt idx="782">
                  <c:v>10</c:v>
                </c:pt>
                <c:pt idx="783">
                  <c:v>10</c:v>
                </c:pt>
                <c:pt idx="784">
                  <c:v>10</c:v>
                </c:pt>
                <c:pt idx="785">
                  <c:v>10</c:v>
                </c:pt>
                <c:pt idx="786">
                  <c:v>10</c:v>
                </c:pt>
                <c:pt idx="787">
                  <c:v>10</c:v>
                </c:pt>
                <c:pt idx="788">
                  <c:v>10</c:v>
                </c:pt>
                <c:pt idx="789">
                  <c:v>10</c:v>
                </c:pt>
                <c:pt idx="790">
                  <c:v>10</c:v>
                </c:pt>
                <c:pt idx="791">
                  <c:v>10</c:v>
                </c:pt>
                <c:pt idx="792">
                  <c:v>10</c:v>
                </c:pt>
                <c:pt idx="793">
                  <c:v>10</c:v>
                </c:pt>
                <c:pt idx="794">
                  <c:v>10</c:v>
                </c:pt>
                <c:pt idx="795">
                  <c:v>10</c:v>
                </c:pt>
                <c:pt idx="796">
                  <c:v>10</c:v>
                </c:pt>
                <c:pt idx="797">
                  <c:v>10</c:v>
                </c:pt>
                <c:pt idx="798">
                  <c:v>10</c:v>
                </c:pt>
                <c:pt idx="799">
                  <c:v>10</c:v>
                </c:pt>
                <c:pt idx="800">
                  <c:v>10</c:v>
                </c:pt>
                <c:pt idx="801">
                  <c:v>10</c:v>
                </c:pt>
                <c:pt idx="802">
                  <c:v>10</c:v>
                </c:pt>
                <c:pt idx="803">
                  <c:v>10</c:v>
                </c:pt>
                <c:pt idx="804">
                  <c:v>10</c:v>
                </c:pt>
                <c:pt idx="805">
                  <c:v>10</c:v>
                </c:pt>
                <c:pt idx="806">
                  <c:v>10</c:v>
                </c:pt>
                <c:pt idx="807">
                  <c:v>10</c:v>
                </c:pt>
                <c:pt idx="808">
                  <c:v>10</c:v>
                </c:pt>
                <c:pt idx="809">
                  <c:v>10</c:v>
                </c:pt>
                <c:pt idx="810">
                  <c:v>10</c:v>
                </c:pt>
                <c:pt idx="811">
                  <c:v>10</c:v>
                </c:pt>
                <c:pt idx="812">
                  <c:v>10</c:v>
                </c:pt>
                <c:pt idx="813">
                  <c:v>10</c:v>
                </c:pt>
                <c:pt idx="814">
                  <c:v>10</c:v>
                </c:pt>
                <c:pt idx="815">
                  <c:v>10</c:v>
                </c:pt>
                <c:pt idx="816">
                  <c:v>10</c:v>
                </c:pt>
                <c:pt idx="817">
                  <c:v>10</c:v>
                </c:pt>
                <c:pt idx="818">
                  <c:v>9</c:v>
                </c:pt>
                <c:pt idx="819">
                  <c:v>9</c:v>
                </c:pt>
                <c:pt idx="820">
                  <c:v>9</c:v>
                </c:pt>
                <c:pt idx="821">
                  <c:v>9</c:v>
                </c:pt>
                <c:pt idx="822">
                  <c:v>9</c:v>
                </c:pt>
                <c:pt idx="823">
                  <c:v>9</c:v>
                </c:pt>
                <c:pt idx="824">
                  <c:v>9</c:v>
                </c:pt>
                <c:pt idx="825">
                  <c:v>9</c:v>
                </c:pt>
                <c:pt idx="826">
                  <c:v>9</c:v>
                </c:pt>
                <c:pt idx="827">
                  <c:v>9</c:v>
                </c:pt>
                <c:pt idx="828">
                  <c:v>9</c:v>
                </c:pt>
                <c:pt idx="829">
                  <c:v>9</c:v>
                </c:pt>
                <c:pt idx="830">
                  <c:v>9</c:v>
                </c:pt>
                <c:pt idx="831">
                  <c:v>9</c:v>
                </c:pt>
                <c:pt idx="832">
                  <c:v>9</c:v>
                </c:pt>
                <c:pt idx="833">
                  <c:v>9</c:v>
                </c:pt>
                <c:pt idx="834">
                  <c:v>9</c:v>
                </c:pt>
                <c:pt idx="835">
                  <c:v>9</c:v>
                </c:pt>
                <c:pt idx="836">
                  <c:v>9</c:v>
                </c:pt>
                <c:pt idx="837">
                  <c:v>9</c:v>
                </c:pt>
                <c:pt idx="838">
                  <c:v>9</c:v>
                </c:pt>
                <c:pt idx="839">
                  <c:v>9</c:v>
                </c:pt>
                <c:pt idx="840">
                  <c:v>9</c:v>
                </c:pt>
                <c:pt idx="841">
                  <c:v>9</c:v>
                </c:pt>
                <c:pt idx="842">
                  <c:v>9</c:v>
                </c:pt>
                <c:pt idx="843">
                  <c:v>9</c:v>
                </c:pt>
                <c:pt idx="844">
                  <c:v>9</c:v>
                </c:pt>
                <c:pt idx="845">
                  <c:v>9</c:v>
                </c:pt>
                <c:pt idx="846">
                  <c:v>9</c:v>
                </c:pt>
                <c:pt idx="847">
                  <c:v>9</c:v>
                </c:pt>
                <c:pt idx="848">
                  <c:v>9</c:v>
                </c:pt>
                <c:pt idx="849">
                  <c:v>9</c:v>
                </c:pt>
                <c:pt idx="850">
                  <c:v>9</c:v>
                </c:pt>
                <c:pt idx="851">
                  <c:v>9</c:v>
                </c:pt>
                <c:pt idx="852">
                  <c:v>9</c:v>
                </c:pt>
                <c:pt idx="853">
                  <c:v>9</c:v>
                </c:pt>
                <c:pt idx="854">
                  <c:v>9</c:v>
                </c:pt>
                <c:pt idx="855">
                  <c:v>9</c:v>
                </c:pt>
                <c:pt idx="856">
                  <c:v>9</c:v>
                </c:pt>
                <c:pt idx="857">
                  <c:v>9</c:v>
                </c:pt>
                <c:pt idx="858">
                  <c:v>9</c:v>
                </c:pt>
                <c:pt idx="859">
                  <c:v>9</c:v>
                </c:pt>
                <c:pt idx="860">
                  <c:v>9</c:v>
                </c:pt>
                <c:pt idx="861">
                  <c:v>9</c:v>
                </c:pt>
                <c:pt idx="862">
                  <c:v>9</c:v>
                </c:pt>
                <c:pt idx="863">
                  <c:v>9</c:v>
                </c:pt>
                <c:pt idx="864">
                  <c:v>9</c:v>
                </c:pt>
                <c:pt idx="865">
                  <c:v>9</c:v>
                </c:pt>
                <c:pt idx="866">
                  <c:v>9</c:v>
                </c:pt>
                <c:pt idx="867">
                  <c:v>9</c:v>
                </c:pt>
                <c:pt idx="868">
                  <c:v>9</c:v>
                </c:pt>
                <c:pt idx="869">
                  <c:v>9</c:v>
                </c:pt>
                <c:pt idx="870">
                  <c:v>9</c:v>
                </c:pt>
                <c:pt idx="871">
                  <c:v>9</c:v>
                </c:pt>
                <c:pt idx="872">
                  <c:v>9</c:v>
                </c:pt>
                <c:pt idx="873">
                  <c:v>9</c:v>
                </c:pt>
                <c:pt idx="874">
                  <c:v>9</c:v>
                </c:pt>
                <c:pt idx="875">
                  <c:v>9</c:v>
                </c:pt>
                <c:pt idx="876">
                  <c:v>9</c:v>
                </c:pt>
                <c:pt idx="877">
                  <c:v>9</c:v>
                </c:pt>
                <c:pt idx="878">
                  <c:v>9</c:v>
                </c:pt>
                <c:pt idx="879">
                  <c:v>9</c:v>
                </c:pt>
                <c:pt idx="880">
                  <c:v>9</c:v>
                </c:pt>
                <c:pt idx="881">
                  <c:v>9</c:v>
                </c:pt>
                <c:pt idx="882">
                  <c:v>9</c:v>
                </c:pt>
                <c:pt idx="883">
                  <c:v>9</c:v>
                </c:pt>
                <c:pt idx="884">
                  <c:v>9</c:v>
                </c:pt>
                <c:pt idx="885">
                  <c:v>9</c:v>
                </c:pt>
                <c:pt idx="886">
                  <c:v>9</c:v>
                </c:pt>
                <c:pt idx="887">
                  <c:v>9</c:v>
                </c:pt>
                <c:pt idx="888">
                  <c:v>9</c:v>
                </c:pt>
                <c:pt idx="889">
                  <c:v>9</c:v>
                </c:pt>
                <c:pt idx="890">
                  <c:v>9</c:v>
                </c:pt>
                <c:pt idx="891">
                  <c:v>9</c:v>
                </c:pt>
                <c:pt idx="892">
                  <c:v>9</c:v>
                </c:pt>
                <c:pt idx="893">
                  <c:v>9</c:v>
                </c:pt>
                <c:pt idx="894">
                  <c:v>9</c:v>
                </c:pt>
                <c:pt idx="895">
                  <c:v>9</c:v>
                </c:pt>
                <c:pt idx="896">
                  <c:v>9</c:v>
                </c:pt>
                <c:pt idx="897">
                  <c:v>9</c:v>
                </c:pt>
                <c:pt idx="898">
                  <c:v>9</c:v>
                </c:pt>
                <c:pt idx="899">
                  <c:v>9</c:v>
                </c:pt>
                <c:pt idx="900">
                  <c:v>9</c:v>
                </c:pt>
                <c:pt idx="901">
                  <c:v>9</c:v>
                </c:pt>
                <c:pt idx="902">
                  <c:v>9</c:v>
                </c:pt>
                <c:pt idx="903">
                  <c:v>9</c:v>
                </c:pt>
                <c:pt idx="904">
                  <c:v>9</c:v>
                </c:pt>
                <c:pt idx="905">
                  <c:v>9</c:v>
                </c:pt>
                <c:pt idx="906">
                  <c:v>9</c:v>
                </c:pt>
                <c:pt idx="907">
                  <c:v>9</c:v>
                </c:pt>
                <c:pt idx="908">
                  <c:v>9</c:v>
                </c:pt>
                <c:pt idx="909">
                  <c:v>9</c:v>
                </c:pt>
                <c:pt idx="910">
                  <c:v>9</c:v>
                </c:pt>
                <c:pt idx="911">
                  <c:v>9</c:v>
                </c:pt>
                <c:pt idx="912">
                  <c:v>9</c:v>
                </c:pt>
                <c:pt idx="913">
                  <c:v>9</c:v>
                </c:pt>
                <c:pt idx="914">
                  <c:v>9</c:v>
                </c:pt>
                <c:pt idx="915">
                  <c:v>9</c:v>
                </c:pt>
                <c:pt idx="916">
                  <c:v>9</c:v>
                </c:pt>
                <c:pt idx="917">
                  <c:v>9</c:v>
                </c:pt>
                <c:pt idx="918">
                  <c:v>9</c:v>
                </c:pt>
                <c:pt idx="919">
                  <c:v>9</c:v>
                </c:pt>
                <c:pt idx="920">
                  <c:v>9</c:v>
                </c:pt>
                <c:pt idx="921">
                  <c:v>9</c:v>
                </c:pt>
                <c:pt idx="922">
                  <c:v>9</c:v>
                </c:pt>
                <c:pt idx="923">
                  <c:v>9</c:v>
                </c:pt>
                <c:pt idx="924">
                  <c:v>9</c:v>
                </c:pt>
                <c:pt idx="925">
                  <c:v>9</c:v>
                </c:pt>
                <c:pt idx="926">
                  <c:v>9</c:v>
                </c:pt>
                <c:pt idx="927">
                  <c:v>9</c:v>
                </c:pt>
                <c:pt idx="928">
                  <c:v>9</c:v>
                </c:pt>
                <c:pt idx="929">
                  <c:v>9</c:v>
                </c:pt>
                <c:pt idx="930">
                  <c:v>9</c:v>
                </c:pt>
                <c:pt idx="931">
                  <c:v>9</c:v>
                </c:pt>
                <c:pt idx="932">
                  <c:v>9</c:v>
                </c:pt>
                <c:pt idx="933">
                  <c:v>9</c:v>
                </c:pt>
                <c:pt idx="934">
                  <c:v>9</c:v>
                </c:pt>
                <c:pt idx="935">
                  <c:v>9</c:v>
                </c:pt>
                <c:pt idx="936">
                  <c:v>9</c:v>
                </c:pt>
                <c:pt idx="937">
                  <c:v>9</c:v>
                </c:pt>
                <c:pt idx="938">
                  <c:v>9</c:v>
                </c:pt>
                <c:pt idx="939">
                  <c:v>9</c:v>
                </c:pt>
                <c:pt idx="940">
                  <c:v>9</c:v>
                </c:pt>
                <c:pt idx="941">
                  <c:v>9</c:v>
                </c:pt>
                <c:pt idx="942">
                  <c:v>9</c:v>
                </c:pt>
                <c:pt idx="943">
                  <c:v>9</c:v>
                </c:pt>
                <c:pt idx="944">
                  <c:v>9</c:v>
                </c:pt>
                <c:pt idx="945">
                  <c:v>9</c:v>
                </c:pt>
                <c:pt idx="946">
                  <c:v>9</c:v>
                </c:pt>
                <c:pt idx="947">
                  <c:v>9</c:v>
                </c:pt>
                <c:pt idx="948">
                  <c:v>9</c:v>
                </c:pt>
                <c:pt idx="949">
                  <c:v>9</c:v>
                </c:pt>
                <c:pt idx="950">
                  <c:v>9</c:v>
                </c:pt>
                <c:pt idx="951">
                  <c:v>9</c:v>
                </c:pt>
                <c:pt idx="952">
                  <c:v>9</c:v>
                </c:pt>
                <c:pt idx="953">
                  <c:v>9</c:v>
                </c:pt>
                <c:pt idx="954">
                  <c:v>9</c:v>
                </c:pt>
                <c:pt idx="955">
                  <c:v>9</c:v>
                </c:pt>
                <c:pt idx="956">
                  <c:v>9</c:v>
                </c:pt>
                <c:pt idx="957">
                  <c:v>9</c:v>
                </c:pt>
                <c:pt idx="958">
                  <c:v>9</c:v>
                </c:pt>
                <c:pt idx="959">
                  <c:v>9</c:v>
                </c:pt>
                <c:pt idx="960">
                  <c:v>9</c:v>
                </c:pt>
                <c:pt idx="961">
                  <c:v>9</c:v>
                </c:pt>
                <c:pt idx="962">
                  <c:v>9</c:v>
                </c:pt>
                <c:pt idx="963">
                  <c:v>9</c:v>
                </c:pt>
                <c:pt idx="964">
                  <c:v>9</c:v>
                </c:pt>
                <c:pt idx="965">
                  <c:v>9</c:v>
                </c:pt>
                <c:pt idx="966">
                  <c:v>9</c:v>
                </c:pt>
                <c:pt idx="967">
                  <c:v>9</c:v>
                </c:pt>
                <c:pt idx="968">
                  <c:v>9</c:v>
                </c:pt>
                <c:pt idx="969">
                  <c:v>9</c:v>
                </c:pt>
                <c:pt idx="970">
                  <c:v>9</c:v>
                </c:pt>
                <c:pt idx="971">
                  <c:v>9</c:v>
                </c:pt>
                <c:pt idx="972">
                  <c:v>9</c:v>
                </c:pt>
                <c:pt idx="973">
                  <c:v>9</c:v>
                </c:pt>
                <c:pt idx="974">
                  <c:v>9</c:v>
                </c:pt>
                <c:pt idx="975">
                  <c:v>8</c:v>
                </c:pt>
                <c:pt idx="976">
                  <c:v>8</c:v>
                </c:pt>
                <c:pt idx="977">
                  <c:v>8</c:v>
                </c:pt>
                <c:pt idx="978">
                  <c:v>8</c:v>
                </c:pt>
                <c:pt idx="979">
                  <c:v>8</c:v>
                </c:pt>
                <c:pt idx="980">
                  <c:v>8</c:v>
                </c:pt>
                <c:pt idx="981">
                  <c:v>8</c:v>
                </c:pt>
                <c:pt idx="982">
                  <c:v>8</c:v>
                </c:pt>
                <c:pt idx="983">
                  <c:v>8</c:v>
                </c:pt>
                <c:pt idx="984">
                  <c:v>8</c:v>
                </c:pt>
                <c:pt idx="985">
                  <c:v>8</c:v>
                </c:pt>
                <c:pt idx="986">
                  <c:v>8</c:v>
                </c:pt>
                <c:pt idx="987">
                  <c:v>8</c:v>
                </c:pt>
                <c:pt idx="988">
                  <c:v>8</c:v>
                </c:pt>
                <c:pt idx="989">
                  <c:v>8</c:v>
                </c:pt>
                <c:pt idx="990">
                  <c:v>8</c:v>
                </c:pt>
                <c:pt idx="991">
                  <c:v>8</c:v>
                </c:pt>
                <c:pt idx="992">
                  <c:v>8</c:v>
                </c:pt>
                <c:pt idx="993">
                  <c:v>8</c:v>
                </c:pt>
                <c:pt idx="994">
                  <c:v>8</c:v>
                </c:pt>
                <c:pt idx="995">
                  <c:v>8</c:v>
                </c:pt>
                <c:pt idx="996">
                  <c:v>8</c:v>
                </c:pt>
                <c:pt idx="997">
                  <c:v>8</c:v>
                </c:pt>
                <c:pt idx="998">
                  <c:v>8</c:v>
                </c:pt>
              </c:numCache>
            </c:numRef>
          </c:xVal>
          <c:yVal>
            <c:numRef>
              <c:f>'Data Preprocessing'!$F$3:$F$1001</c:f>
              <c:numCache>
                <c:formatCode>General</c:formatCode>
                <c:ptCount val="999"/>
                <c:pt idx="0">
                  <c:v>98</c:v>
                </c:pt>
                <c:pt idx="1">
                  <c:v>99</c:v>
                </c:pt>
                <c:pt idx="2">
                  <c:v>98</c:v>
                </c:pt>
                <c:pt idx="3">
                  <c:v>97</c:v>
                </c:pt>
                <c:pt idx="4">
                  <c:v>98</c:v>
                </c:pt>
                <c:pt idx="5">
                  <c:v>99</c:v>
                </c:pt>
                <c:pt idx="6">
                  <c:v>98</c:v>
                </c:pt>
                <c:pt idx="7">
                  <c:v>97</c:v>
                </c:pt>
                <c:pt idx="8">
                  <c:v>98</c:v>
                </c:pt>
                <c:pt idx="9">
                  <c:v>99</c:v>
                </c:pt>
                <c:pt idx="10">
                  <c:v>98</c:v>
                </c:pt>
                <c:pt idx="11">
                  <c:v>97</c:v>
                </c:pt>
                <c:pt idx="12">
                  <c:v>98</c:v>
                </c:pt>
                <c:pt idx="13">
                  <c:v>99</c:v>
                </c:pt>
                <c:pt idx="14">
                  <c:v>98</c:v>
                </c:pt>
                <c:pt idx="15">
                  <c:v>97</c:v>
                </c:pt>
                <c:pt idx="16">
                  <c:v>98</c:v>
                </c:pt>
                <c:pt idx="17">
                  <c:v>99</c:v>
                </c:pt>
                <c:pt idx="18">
                  <c:v>98</c:v>
                </c:pt>
                <c:pt idx="19">
                  <c:v>97</c:v>
                </c:pt>
                <c:pt idx="20">
                  <c:v>98</c:v>
                </c:pt>
                <c:pt idx="21">
                  <c:v>99</c:v>
                </c:pt>
                <c:pt idx="22">
                  <c:v>98</c:v>
                </c:pt>
                <c:pt idx="23">
                  <c:v>97</c:v>
                </c:pt>
                <c:pt idx="24">
                  <c:v>98</c:v>
                </c:pt>
                <c:pt idx="25">
                  <c:v>99</c:v>
                </c:pt>
                <c:pt idx="26">
                  <c:v>98</c:v>
                </c:pt>
                <c:pt idx="27">
                  <c:v>97</c:v>
                </c:pt>
                <c:pt idx="28">
                  <c:v>98</c:v>
                </c:pt>
                <c:pt idx="29">
                  <c:v>99</c:v>
                </c:pt>
                <c:pt idx="30">
                  <c:v>98</c:v>
                </c:pt>
                <c:pt idx="31">
                  <c:v>97</c:v>
                </c:pt>
                <c:pt idx="32">
                  <c:v>98</c:v>
                </c:pt>
                <c:pt idx="33">
                  <c:v>99</c:v>
                </c:pt>
                <c:pt idx="34">
                  <c:v>98</c:v>
                </c:pt>
                <c:pt idx="35">
                  <c:v>97</c:v>
                </c:pt>
                <c:pt idx="36">
                  <c:v>98</c:v>
                </c:pt>
                <c:pt idx="37">
                  <c:v>99</c:v>
                </c:pt>
                <c:pt idx="38">
                  <c:v>98</c:v>
                </c:pt>
                <c:pt idx="39">
                  <c:v>97</c:v>
                </c:pt>
                <c:pt idx="40">
                  <c:v>98</c:v>
                </c:pt>
                <c:pt idx="41">
                  <c:v>99</c:v>
                </c:pt>
                <c:pt idx="42">
                  <c:v>98</c:v>
                </c:pt>
                <c:pt idx="43">
                  <c:v>97</c:v>
                </c:pt>
                <c:pt idx="44">
                  <c:v>94</c:v>
                </c:pt>
                <c:pt idx="45">
                  <c:v>95</c:v>
                </c:pt>
                <c:pt idx="46">
                  <c:v>94</c:v>
                </c:pt>
                <c:pt idx="47">
                  <c:v>92</c:v>
                </c:pt>
                <c:pt idx="48">
                  <c:v>94</c:v>
                </c:pt>
                <c:pt idx="49">
                  <c:v>98</c:v>
                </c:pt>
                <c:pt idx="50">
                  <c:v>94</c:v>
                </c:pt>
                <c:pt idx="51">
                  <c:v>98</c:v>
                </c:pt>
                <c:pt idx="52">
                  <c:v>94</c:v>
                </c:pt>
                <c:pt idx="53">
                  <c:v>98</c:v>
                </c:pt>
                <c:pt idx="54">
                  <c:v>98</c:v>
                </c:pt>
                <c:pt idx="55">
                  <c:v>92</c:v>
                </c:pt>
                <c:pt idx="56">
                  <c:v>94</c:v>
                </c:pt>
                <c:pt idx="57">
                  <c:v>92</c:v>
                </c:pt>
                <c:pt idx="58">
                  <c:v>98</c:v>
                </c:pt>
                <c:pt idx="59">
                  <c:v>98</c:v>
                </c:pt>
                <c:pt idx="60">
                  <c:v>94</c:v>
                </c:pt>
                <c:pt idx="61">
                  <c:v>94</c:v>
                </c:pt>
                <c:pt idx="62">
                  <c:v>95</c:v>
                </c:pt>
                <c:pt idx="63">
                  <c:v>94</c:v>
                </c:pt>
                <c:pt idx="64">
                  <c:v>92</c:v>
                </c:pt>
                <c:pt idx="65">
                  <c:v>94</c:v>
                </c:pt>
                <c:pt idx="66">
                  <c:v>98</c:v>
                </c:pt>
                <c:pt idx="67">
                  <c:v>94</c:v>
                </c:pt>
                <c:pt idx="68">
                  <c:v>98</c:v>
                </c:pt>
                <c:pt idx="69">
                  <c:v>94</c:v>
                </c:pt>
                <c:pt idx="70">
                  <c:v>98</c:v>
                </c:pt>
                <c:pt idx="71">
                  <c:v>98</c:v>
                </c:pt>
                <c:pt idx="72">
                  <c:v>92</c:v>
                </c:pt>
                <c:pt idx="73">
                  <c:v>94</c:v>
                </c:pt>
                <c:pt idx="74">
                  <c:v>92</c:v>
                </c:pt>
                <c:pt idx="75">
                  <c:v>98</c:v>
                </c:pt>
                <c:pt idx="76">
                  <c:v>98</c:v>
                </c:pt>
                <c:pt idx="77">
                  <c:v>94</c:v>
                </c:pt>
                <c:pt idx="78">
                  <c:v>94</c:v>
                </c:pt>
                <c:pt idx="79">
                  <c:v>95</c:v>
                </c:pt>
                <c:pt idx="80">
                  <c:v>94</c:v>
                </c:pt>
                <c:pt idx="81">
                  <c:v>92</c:v>
                </c:pt>
                <c:pt idx="82">
                  <c:v>94</c:v>
                </c:pt>
                <c:pt idx="83">
                  <c:v>98</c:v>
                </c:pt>
                <c:pt idx="84">
                  <c:v>94</c:v>
                </c:pt>
                <c:pt idx="85">
                  <c:v>98</c:v>
                </c:pt>
                <c:pt idx="86">
                  <c:v>94</c:v>
                </c:pt>
                <c:pt idx="87">
                  <c:v>98</c:v>
                </c:pt>
                <c:pt idx="88">
                  <c:v>98</c:v>
                </c:pt>
                <c:pt idx="89">
                  <c:v>92</c:v>
                </c:pt>
                <c:pt idx="90">
                  <c:v>94</c:v>
                </c:pt>
                <c:pt idx="91">
                  <c:v>92</c:v>
                </c:pt>
                <c:pt idx="92">
                  <c:v>98</c:v>
                </c:pt>
                <c:pt idx="93">
                  <c:v>98</c:v>
                </c:pt>
                <c:pt idx="94">
                  <c:v>94</c:v>
                </c:pt>
                <c:pt idx="95">
                  <c:v>94</c:v>
                </c:pt>
                <c:pt idx="96">
                  <c:v>95</c:v>
                </c:pt>
                <c:pt idx="97">
                  <c:v>94</c:v>
                </c:pt>
                <c:pt idx="98">
                  <c:v>92</c:v>
                </c:pt>
                <c:pt idx="99">
                  <c:v>94</c:v>
                </c:pt>
                <c:pt idx="100">
                  <c:v>98</c:v>
                </c:pt>
                <c:pt idx="101">
                  <c:v>94</c:v>
                </c:pt>
                <c:pt idx="102">
                  <c:v>98</c:v>
                </c:pt>
                <c:pt idx="103">
                  <c:v>94</c:v>
                </c:pt>
                <c:pt idx="104">
                  <c:v>98</c:v>
                </c:pt>
                <c:pt idx="105">
                  <c:v>98</c:v>
                </c:pt>
                <c:pt idx="106">
                  <c:v>92</c:v>
                </c:pt>
                <c:pt idx="107">
                  <c:v>94</c:v>
                </c:pt>
                <c:pt idx="108">
                  <c:v>92</c:v>
                </c:pt>
                <c:pt idx="109">
                  <c:v>98</c:v>
                </c:pt>
                <c:pt idx="110">
                  <c:v>98</c:v>
                </c:pt>
                <c:pt idx="111">
                  <c:v>94</c:v>
                </c:pt>
                <c:pt idx="112">
                  <c:v>94</c:v>
                </c:pt>
                <c:pt idx="113">
                  <c:v>95</c:v>
                </c:pt>
                <c:pt idx="114">
                  <c:v>94</c:v>
                </c:pt>
                <c:pt idx="115">
                  <c:v>92</c:v>
                </c:pt>
                <c:pt idx="116">
                  <c:v>94</c:v>
                </c:pt>
                <c:pt idx="117">
                  <c:v>98</c:v>
                </c:pt>
                <c:pt idx="118">
                  <c:v>94</c:v>
                </c:pt>
                <c:pt idx="119">
                  <c:v>98</c:v>
                </c:pt>
                <c:pt idx="120">
                  <c:v>94</c:v>
                </c:pt>
                <c:pt idx="121">
                  <c:v>98</c:v>
                </c:pt>
                <c:pt idx="122">
                  <c:v>98</c:v>
                </c:pt>
                <c:pt idx="123">
                  <c:v>92</c:v>
                </c:pt>
                <c:pt idx="124">
                  <c:v>94</c:v>
                </c:pt>
                <c:pt idx="125">
                  <c:v>92</c:v>
                </c:pt>
                <c:pt idx="126">
                  <c:v>98</c:v>
                </c:pt>
                <c:pt idx="127">
                  <c:v>98</c:v>
                </c:pt>
                <c:pt idx="128">
                  <c:v>94</c:v>
                </c:pt>
                <c:pt idx="129">
                  <c:v>94</c:v>
                </c:pt>
                <c:pt idx="130">
                  <c:v>95</c:v>
                </c:pt>
                <c:pt idx="131">
                  <c:v>94</c:v>
                </c:pt>
                <c:pt idx="132">
                  <c:v>92</c:v>
                </c:pt>
                <c:pt idx="133">
                  <c:v>94</c:v>
                </c:pt>
                <c:pt idx="134">
                  <c:v>98</c:v>
                </c:pt>
                <c:pt idx="135">
                  <c:v>94</c:v>
                </c:pt>
                <c:pt idx="136">
                  <c:v>98</c:v>
                </c:pt>
                <c:pt idx="137">
                  <c:v>94</c:v>
                </c:pt>
                <c:pt idx="138">
                  <c:v>98</c:v>
                </c:pt>
                <c:pt idx="139">
                  <c:v>98</c:v>
                </c:pt>
                <c:pt idx="140">
                  <c:v>92</c:v>
                </c:pt>
                <c:pt idx="141">
                  <c:v>94</c:v>
                </c:pt>
                <c:pt idx="142">
                  <c:v>92</c:v>
                </c:pt>
                <c:pt idx="143">
                  <c:v>98</c:v>
                </c:pt>
                <c:pt idx="144">
                  <c:v>98</c:v>
                </c:pt>
                <c:pt idx="145">
                  <c:v>94</c:v>
                </c:pt>
                <c:pt idx="146">
                  <c:v>94</c:v>
                </c:pt>
                <c:pt idx="147">
                  <c:v>95</c:v>
                </c:pt>
                <c:pt idx="148">
                  <c:v>94</c:v>
                </c:pt>
                <c:pt idx="149">
                  <c:v>92</c:v>
                </c:pt>
                <c:pt idx="150">
                  <c:v>94</c:v>
                </c:pt>
                <c:pt idx="151">
                  <c:v>98</c:v>
                </c:pt>
                <c:pt idx="152">
                  <c:v>94</c:v>
                </c:pt>
                <c:pt idx="153">
                  <c:v>98</c:v>
                </c:pt>
                <c:pt idx="154">
                  <c:v>94</c:v>
                </c:pt>
                <c:pt idx="155">
                  <c:v>98</c:v>
                </c:pt>
                <c:pt idx="156">
                  <c:v>98</c:v>
                </c:pt>
                <c:pt idx="157">
                  <c:v>92</c:v>
                </c:pt>
                <c:pt idx="158">
                  <c:v>94</c:v>
                </c:pt>
                <c:pt idx="159">
                  <c:v>92</c:v>
                </c:pt>
                <c:pt idx="160">
                  <c:v>98</c:v>
                </c:pt>
                <c:pt idx="161">
                  <c:v>98</c:v>
                </c:pt>
                <c:pt idx="162">
                  <c:v>94</c:v>
                </c:pt>
                <c:pt idx="163">
                  <c:v>94</c:v>
                </c:pt>
                <c:pt idx="164">
                  <c:v>95</c:v>
                </c:pt>
                <c:pt idx="165">
                  <c:v>94</c:v>
                </c:pt>
                <c:pt idx="166">
                  <c:v>92</c:v>
                </c:pt>
                <c:pt idx="167">
                  <c:v>94</c:v>
                </c:pt>
                <c:pt idx="168">
                  <c:v>98</c:v>
                </c:pt>
                <c:pt idx="169">
                  <c:v>94</c:v>
                </c:pt>
                <c:pt idx="170">
                  <c:v>98</c:v>
                </c:pt>
                <c:pt idx="171">
                  <c:v>94</c:v>
                </c:pt>
                <c:pt idx="172">
                  <c:v>98</c:v>
                </c:pt>
                <c:pt idx="173">
                  <c:v>98</c:v>
                </c:pt>
                <c:pt idx="174">
                  <c:v>92</c:v>
                </c:pt>
                <c:pt idx="175">
                  <c:v>94</c:v>
                </c:pt>
                <c:pt idx="176">
                  <c:v>92</c:v>
                </c:pt>
                <c:pt idx="177">
                  <c:v>98</c:v>
                </c:pt>
                <c:pt idx="178">
                  <c:v>98</c:v>
                </c:pt>
                <c:pt idx="179">
                  <c:v>94</c:v>
                </c:pt>
                <c:pt idx="180">
                  <c:v>94</c:v>
                </c:pt>
                <c:pt idx="181">
                  <c:v>95</c:v>
                </c:pt>
                <c:pt idx="182">
                  <c:v>94</c:v>
                </c:pt>
                <c:pt idx="183">
                  <c:v>92</c:v>
                </c:pt>
                <c:pt idx="184">
                  <c:v>94</c:v>
                </c:pt>
                <c:pt idx="185">
                  <c:v>98</c:v>
                </c:pt>
                <c:pt idx="186">
                  <c:v>94</c:v>
                </c:pt>
                <c:pt idx="187">
                  <c:v>98</c:v>
                </c:pt>
                <c:pt idx="188">
                  <c:v>94</c:v>
                </c:pt>
                <c:pt idx="189">
                  <c:v>98</c:v>
                </c:pt>
                <c:pt idx="190">
                  <c:v>98</c:v>
                </c:pt>
                <c:pt idx="191">
                  <c:v>92</c:v>
                </c:pt>
                <c:pt idx="192">
                  <c:v>94</c:v>
                </c:pt>
                <c:pt idx="193">
                  <c:v>92</c:v>
                </c:pt>
                <c:pt idx="194">
                  <c:v>98</c:v>
                </c:pt>
                <c:pt idx="195">
                  <c:v>98</c:v>
                </c:pt>
                <c:pt idx="196">
                  <c:v>94</c:v>
                </c:pt>
                <c:pt idx="197">
                  <c:v>94</c:v>
                </c:pt>
                <c:pt idx="198">
                  <c:v>95</c:v>
                </c:pt>
                <c:pt idx="199">
                  <c:v>94</c:v>
                </c:pt>
                <c:pt idx="200">
                  <c:v>92</c:v>
                </c:pt>
                <c:pt idx="201">
                  <c:v>94</c:v>
                </c:pt>
                <c:pt idx="202">
                  <c:v>98</c:v>
                </c:pt>
                <c:pt idx="203">
                  <c:v>94</c:v>
                </c:pt>
                <c:pt idx="204">
                  <c:v>98</c:v>
                </c:pt>
                <c:pt idx="205">
                  <c:v>94</c:v>
                </c:pt>
                <c:pt idx="206">
                  <c:v>98</c:v>
                </c:pt>
                <c:pt idx="207">
                  <c:v>98</c:v>
                </c:pt>
                <c:pt idx="208">
                  <c:v>92</c:v>
                </c:pt>
                <c:pt idx="209">
                  <c:v>94</c:v>
                </c:pt>
                <c:pt idx="210">
                  <c:v>92</c:v>
                </c:pt>
                <c:pt idx="211">
                  <c:v>98</c:v>
                </c:pt>
                <c:pt idx="212">
                  <c:v>98</c:v>
                </c:pt>
                <c:pt idx="213">
                  <c:v>94</c:v>
                </c:pt>
                <c:pt idx="214">
                  <c:v>94</c:v>
                </c:pt>
                <c:pt idx="215">
                  <c:v>95</c:v>
                </c:pt>
                <c:pt idx="216">
                  <c:v>94</c:v>
                </c:pt>
                <c:pt idx="217">
                  <c:v>92</c:v>
                </c:pt>
                <c:pt idx="218">
                  <c:v>94</c:v>
                </c:pt>
                <c:pt idx="219">
                  <c:v>98</c:v>
                </c:pt>
                <c:pt idx="220">
                  <c:v>94</c:v>
                </c:pt>
                <c:pt idx="221">
                  <c:v>98</c:v>
                </c:pt>
                <c:pt idx="222">
                  <c:v>94</c:v>
                </c:pt>
                <c:pt idx="223">
                  <c:v>98</c:v>
                </c:pt>
                <c:pt idx="224">
                  <c:v>98</c:v>
                </c:pt>
                <c:pt idx="225">
                  <c:v>92</c:v>
                </c:pt>
                <c:pt idx="226">
                  <c:v>94</c:v>
                </c:pt>
                <c:pt idx="227">
                  <c:v>92</c:v>
                </c:pt>
                <c:pt idx="228">
                  <c:v>98</c:v>
                </c:pt>
                <c:pt idx="229">
                  <c:v>98</c:v>
                </c:pt>
                <c:pt idx="230">
                  <c:v>94</c:v>
                </c:pt>
                <c:pt idx="231">
                  <c:v>94</c:v>
                </c:pt>
                <c:pt idx="232">
                  <c:v>95</c:v>
                </c:pt>
                <c:pt idx="233">
                  <c:v>94</c:v>
                </c:pt>
                <c:pt idx="234">
                  <c:v>92</c:v>
                </c:pt>
                <c:pt idx="235">
                  <c:v>94</c:v>
                </c:pt>
                <c:pt idx="236">
                  <c:v>98</c:v>
                </c:pt>
                <c:pt idx="237">
                  <c:v>93</c:v>
                </c:pt>
                <c:pt idx="238">
                  <c:v>93</c:v>
                </c:pt>
                <c:pt idx="239">
                  <c:v>91</c:v>
                </c:pt>
                <c:pt idx="240">
                  <c:v>90</c:v>
                </c:pt>
                <c:pt idx="241">
                  <c:v>92</c:v>
                </c:pt>
                <c:pt idx="242">
                  <c:v>91</c:v>
                </c:pt>
                <c:pt idx="243">
                  <c:v>90</c:v>
                </c:pt>
                <c:pt idx="244">
                  <c:v>91</c:v>
                </c:pt>
                <c:pt idx="245">
                  <c:v>91</c:v>
                </c:pt>
                <c:pt idx="246">
                  <c:v>91</c:v>
                </c:pt>
                <c:pt idx="247">
                  <c:v>92</c:v>
                </c:pt>
                <c:pt idx="248">
                  <c:v>90</c:v>
                </c:pt>
                <c:pt idx="249">
                  <c:v>92</c:v>
                </c:pt>
                <c:pt idx="250">
                  <c:v>90</c:v>
                </c:pt>
                <c:pt idx="251">
                  <c:v>91</c:v>
                </c:pt>
                <c:pt idx="252">
                  <c:v>91</c:v>
                </c:pt>
                <c:pt idx="253">
                  <c:v>91</c:v>
                </c:pt>
                <c:pt idx="254">
                  <c:v>91</c:v>
                </c:pt>
                <c:pt idx="255">
                  <c:v>91</c:v>
                </c:pt>
                <c:pt idx="256">
                  <c:v>92</c:v>
                </c:pt>
                <c:pt idx="257">
                  <c:v>93</c:v>
                </c:pt>
                <c:pt idx="258">
                  <c:v>91</c:v>
                </c:pt>
                <c:pt idx="259">
                  <c:v>91</c:v>
                </c:pt>
                <c:pt idx="260">
                  <c:v>91</c:v>
                </c:pt>
                <c:pt idx="261">
                  <c:v>90</c:v>
                </c:pt>
                <c:pt idx="262">
                  <c:v>90</c:v>
                </c:pt>
                <c:pt idx="263">
                  <c:v>93</c:v>
                </c:pt>
                <c:pt idx="264">
                  <c:v>93</c:v>
                </c:pt>
                <c:pt idx="265">
                  <c:v>91</c:v>
                </c:pt>
                <c:pt idx="266">
                  <c:v>90</c:v>
                </c:pt>
                <c:pt idx="267">
                  <c:v>92</c:v>
                </c:pt>
                <c:pt idx="268">
                  <c:v>91</c:v>
                </c:pt>
                <c:pt idx="269">
                  <c:v>90</c:v>
                </c:pt>
                <c:pt idx="270">
                  <c:v>91</c:v>
                </c:pt>
                <c:pt idx="271">
                  <c:v>91</c:v>
                </c:pt>
                <c:pt idx="272">
                  <c:v>91</c:v>
                </c:pt>
                <c:pt idx="273">
                  <c:v>92</c:v>
                </c:pt>
                <c:pt idx="274">
                  <c:v>90</c:v>
                </c:pt>
                <c:pt idx="275">
                  <c:v>92</c:v>
                </c:pt>
                <c:pt idx="276">
                  <c:v>90</c:v>
                </c:pt>
                <c:pt idx="277">
                  <c:v>91</c:v>
                </c:pt>
                <c:pt idx="278">
                  <c:v>91</c:v>
                </c:pt>
                <c:pt idx="279">
                  <c:v>91</c:v>
                </c:pt>
                <c:pt idx="280">
                  <c:v>91</c:v>
                </c:pt>
                <c:pt idx="281">
                  <c:v>91</c:v>
                </c:pt>
                <c:pt idx="282">
                  <c:v>92</c:v>
                </c:pt>
                <c:pt idx="283">
                  <c:v>93</c:v>
                </c:pt>
                <c:pt idx="284">
                  <c:v>91</c:v>
                </c:pt>
                <c:pt idx="285">
                  <c:v>91</c:v>
                </c:pt>
                <c:pt idx="286">
                  <c:v>91</c:v>
                </c:pt>
                <c:pt idx="287">
                  <c:v>90</c:v>
                </c:pt>
                <c:pt idx="288">
                  <c:v>90</c:v>
                </c:pt>
                <c:pt idx="289">
                  <c:v>93</c:v>
                </c:pt>
                <c:pt idx="290">
                  <c:v>93</c:v>
                </c:pt>
                <c:pt idx="291">
                  <c:v>91</c:v>
                </c:pt>
                <c:pt idx="292">
                  <c:v>90</c:v>
                </c:pt>
                <c:pt idx="293">
                  <c:v>92</c:v>
                </c:pt>
                <c:pt idx="294">
                  <c:v>91</c:v>
                </c:pt>
                <c:pt idx="295">
                  <c:v>90</c:v>
                </c:pt>
                <c:pt idx="296">
                  <c:v>91</c:v>
                </c:pt>
                <c:pt idx="297">
                  <c:v>91</c:v>
                </c:pt>
                <c:pt idx="298">
                  <c:v>91</c:v>
                </c:pt>
                <c:pt idx="299">
                  <c:v>92</c:v>
                </c:pt>
                <c:pt idx="300">
                  <c:v>90</c:v>
                </c:pt>
                <c:pt idx="301">
                  <c:v>92</c:v>
                </c:pt>
                <c:pt idx="302">
                  <c:v>90</c:v>
                </c:pt>
                <c:pt idx="303">
                  <c:v>91</c:v>
                </c:pt>
                <c:pt idx="304">
                  <c:v>91</c:v>
                </c:pt>
                <c:pt idx="305">
                  <c:v>91</c:v>
                </c:pt>
                <c:pt idx="306">
                  <c:v>91</c:v>
                </c:pt>
                <c:pt idx="307">
                  <c:v>91</c:v>
                </c:pt>
                <c:pt idx="308">
                  <c:v>92</c:v>
                </c:pt>
                <c:pt idx="309">
                  <c:v>93</c:v>
                </c:pt>
                <c:pt idx="310">
                  <c:v>91</c:v>
                </c:pt>
                <c:pt idx="311">
                  <c:v>91</c:v>
                </c:pt>
                <c:pt idx="312">
                  <c:v>91</c:v>
                </c:pt>
                <c:pt idx="313">
                  <c:v>90</c:v>
                </c:pt>
                <c:pt idx="314">
                  <c:v>90</c:v>
                </c:pt>
                <c:pt idx="315">
                  <c:v>93</c:v>
                </c:pt>
                <c:pt idx="316">
                  <c:v>93</c:v>
                </c:pt>
                <c:pt idx="317">
                  <c:v>91</c:v>
                </c:pt>
                <c:pt idx="318">
                  <c:v>90</c:v>
                </c:pt>
                <c:pt idx="319">
                  <c:v>92</c:v>
                </c:pt>
                <c:pt idx="320">
                  <c:v>91</c:v>
                </c:pt>
                <c:pt idx="321">
                  <c:v>90</c:v>
                </c:pt>
                <c:pt idx="322">
                  <c:v>91</c:v>
                </c:pt>
                <c:pt idx="323">
                  <c:v>91</c:v>
                </c:pt>
                <c:pt idx="324">
                  <c:v>91</c:v>
                </c:pt>
                <c:pt idx="325">
                  <c:v>92</c:v>
                </c:pt>
                <c:pt idx="326">
                  <c:v>90</c:v>
                </c:pt>
                <c:pt idx="327">
                  <c:v>92</c:v>
                </c:pt>
                <c:pt idx="328">
                  <c:v>90</c:v>
                </c:pt>
                <c:pt idx="329">
                  <c:v>91</c:v>
                </c:pt>
                <c:pt idx="330">
                  <c:v>91</c:v>
                </c:pt>
                <c:pt idx="331">
                  <c:v>91</c:v>
                </c:pt>
                <c:pt idx="332">
                  <c:v>91</c:v>
                </c:pt>
                <c:pt idx="333">
                  <c:v>91</c:v>
                </c:pt>
                <c:pt idx="334">
                  <c:v>92</c:v>
                </c:pt>
                <c:pt idx="335">
                  <c:v>93</c:v>
                </c:pt>
                <c:pt idx="336">
                  <c:v>91</c:v>
                </c:pt>
                <c:pt idx="337">
                  <c:v>91</c:v>
                </c:pt>
                <c:pt idx="338">
                  <c:v>91</c:v>
                </c:pt>
                <c:pt idx="339">
                  <c:v>90</c:v>
                </c:pt>
                <c:pt idx="340">
                  <c:v>90</c:v>
                </c:pt>
                <c:pt idx="341">
                  <c:v>93</c:v>
                </c:pt>
                <c:pt idx="342">
                  <c:v>93</c:v>
                </c:pt>
                <c:pt idx="343">
                  <c:v>91</c:v>
                </c:pt>
                <c:pt idx="344">
                  <c:v>90</c:v>
                </c:pt>
                <c:pt idx="345">
                  <c:v>92</c:v>
                </c:pt>
                <c:pt idx="346">
                  <c:v>91</c:v>
                </c:pt>
                <c:pt idx="347">
                  <c:v>90</c:v>
                </c:pt>
                <c:pt idx="348">
                  <c:v>91</c:v>
                </c:pt>
                <c:pt idx="349">
                  <c:v>91</c:v>
                </c:pt>
                <c:pt idx="350">
                  <c:v>91</c:v>
                </c:pt>
                <c:pt idx="351">
                  <c:v>92</c:v>
                </c:pt>
                <c:pt idx="352">
                  <c:v>90</c:v>
                </c:pt>
                <c:pt idx="353">
                  <c:v>92</c:v>
                </c:pt>
                <c:pt idx="354">
                  <c:v>90</c:v>
                </c:pt>
                <c:pt idx="355">
                  <c:v>91</c:v>
                </c:pt>
                <c:pt idx="356">
                  <c:v>91</c:v>
                </c:pt>
                <c:pt idx="357">
                  <c:v>91</c:v>
                </c:pt>
                <c:pt idx="358">
                  <c:v>91</c:v>
                </c:pt>
                <c:pt idx="359">
                  <c:v>91</c:v>
                </c:pt>
                <c:pt idx="360">
                  <c:v>92</c:v>
                </c:pt>
                <c:pt idx="361">
                  <c:v>93</c:v>
                </c:pt>
                <c:pt idx="362">
                  <c:v>91</c:v>
                </c:pt>
                <c:pt idx="363">
                  <c:v>91</c:v>
                </c:pt>
                <c:pt idx="364">
                  <c:v>91</c:v>
                </c:pt>
                <c:pt idx="365">
                  <c:v>90</c:v>
                </c:pt>
                <c:pt idx="366">
                  <c:v>90</c:v>
                </c:pt>
                <c:pt idx="367">
                  <c:v>93</c:v>
                </c:pt>
                <c:pt idx="368">
                  <c:v>93</c:v>
                </c:pt>
                <c:pt idx="369">
                  <c:v>91</c:v>
                </c:pt>
                <c:pt idx="370">
                  <c:v>90</c:v>
                </c:pt>
                <c:pt idx="371">
                  <c:v>92</c:v>
                </c:pt>
                <c:pt idx="372">
                  <c:v>91</c:v>
                </c:pt>
                <c:pt idx="373">
                  <c:v>90</c:v>
                </c:pt>
                <c:pt idx="374">
                  <c:v>91</c:v>
                </c:pt>
                <c:pt idx="375">
                  <c:v>91</c:v>
                </c:pt>
                <c:pt idx="376">
                  <c:v>91</c:v>
                </c:pt>
                <c:pt idx="377">
                  <c:v>92</c:v>
                </c:pt>
                <c:pt idx="378">
                  <c:v>90</c:v>
                </c:pt>
                <c:pt idx="379">
                  <c:v>92</c:v>
                </c:pt>
                <c:pt idx="380">
                  <c:v>90</c:v>
                </c:pt>
                <c:pt idx="381">
                  <c:v>91</c:v>
                </c:pt>
                <c:pt idx="382">
                  <c:v>91</c:v>
                </c:pt>
                <c:pt idx="383">
                  <c:v>91</c:v>
                </c:pt>
                <c:pt idx="384">
                  <c:v>91</c:v>
                </c:pt>
                <c:pt idx="385">
                  <c:v>91</c:v>
                </c:pt>
                <c:pt idx="386">
                  <c:v>92</c:v>
                </c:pt>
                <c:pt idx="387">
                  <c:v>93</c:v>
                </c:pt>
                <c:pt idx="388">
                  <c:v>91</c:v>
                </c:pt>
                <c:pt idx="389">
                  <c:v>91</c:v>
                </c:pt>
                <c:pt idx="390">
                  <c:v>91</c:v>
                </c:pt>
                <c:pt idx="391">
                  <c:v>90</c:v>
                </c:pt>
                <c:pt idx="392">
                  <c:v>90</c:v>
                </c:pt>
                <c:pt idx="393">
                  <c:v>93</c:v>
                </c:pt>
                <c:pt idx="394">
                  <c:v>93</c:v>
                </c:pt>
                <c:pt idx="395">
                  <c:v>91</c:v>
                </c:pt>
                <c:pt idx="396">
                  <c:v>90</c:v>
                </c:pt>
                <c:pt idx="397">
                  <c:v>92</c:v>
                </c:pt>
                <c:pt idx="398">
                  <c:v>91</c:v>
                </c:pt>
                <c:pt idx="399">
                  <c:v>90</c:v>
                </c:pt>
                <c:pt idx="400">
                  <c:v>91</c:v>
                </c:pt>
                <c:pt idx="401">
                  <c:v>91</c:v>
                </c:pt>
                <c:pt idx="402">
                  <c:v>91</c:v>
                </c:pt>
                <c:pt idx="403">
                  <c:v>92</c:v>
                </c:pt>
                <c:pt idx="404">
                  <c:v>90</c:v>
                </c:pt>
                <c:pt idx="405">
                  <c:v>92</c:v>
                </c:pt>
                <c:pt idx="406">
                  <c:v>90</c:v>
                </c:pt>
                <c:pt idx="407">
                  <c:v>91</c:v>
                </c:pt>
                <c:pt idx="408">
                  <c:v>91</c:v>
                </c:pt>
                <c:pt idx="409">
                  <c:v>91</c:v>
                </c:pt>
                <c:pt idx="410">
                  <c:v>91</c:v>
                </c:pt>
                <c:pt idx="411">
                  <c:v>91</c:v>
                </c:pt>
                <c:pt idx="412">
                  <c:v>92</c:v>
                </c:pt>
                <c:pt idx="413">
                  <c:v>93</c:v>
                </c:pt>
                <c:pt idx="414">
                  <c:v>91</c:v>
                </c:pt>
                <c:pt idx="415">
                  <c:v>91</c:v>
                </c:pt>
                <c:pt idx="416">
                  <c:v>91</c:v>
                </c:pt>
                <c:pt idx="417">
                  <c:v>90</c:v>
                </c:pt>
                <c:pt idx="418">
                  <c:v>90</c:v>
                </c:pt>
                <c:pt idx="419">
                  <c:v>93</c:v>
                </c:pt>
                <c:pt idx="420">
                  <c:v>93</c:v>
                </c:pt>
                <c:pt idx="421">
                  <c:v>91</c:v>
                </c:pt>
                <c:pt idx="422">
                  <c:v>90</c:v>
                </c:pt>
                <c:pt idx="423">
                  <c:v>92</c:v>
                </c:pt>
                <c:pt idx="424">
                  <c:v>91</c:v>
                </c:pt>
                <c:pt idx="425">
                  <c:v>90</c:v>
                </c:pt>
                <c:pt idx="426">
                  <c:v>91</c:v>
                </c:pt>
                <c:pt idx="427">
                  <c:v>91</c:v>
                </c:pt>
                <c:pt idx="428">
                  <c:v>91</c:v>
                </c:pt>
                <c:pt idx="429">
                  <c:v>92</c:v>
                </c:pt>
                <c:pt idx="430">
                  <c:v>90</c:v>
                </c:pt>
                <c:pt idx="431">
                  <c:v>92</c:v>
                </c:pt>
                <c:pt idx="432">
                  <c:v>90</c:v>
                </c:pt>
                <c:pt idx="433">
                  <c:v>91</c:v>
                </c:pt>
                <c:pt idx="434">
                  <c:v>91</c:v>
                </c:pt>
                <c:pt idx="435">
                  <c:v>91</c:v>
                </c:pt>
                <c:pt idx="436">
                  <c:v>91</c:v>
                </c:pt>
                <c:pt idx="437">
                  <c:v>91</c:v>
                </c:pt>
                <c:pt idx="438">
                  <c:v>92</c:v>
                </c:pt>
                <c:pt idx="439">
                  <c:v>93</c:v>
                </c:pt>
                <c:pt idx="440">
                  <c:v>91</c:v>
                </c:pt>
                <c:pt idx="441">
                  <c:v>91</c:v>
                </c:pt>
                <c:pt idx="442">
                  <c:v>91</c:v>
                </c:pt>
                <c:pt idx="443">
                  <c:v>90</c:v>
                </c:pt>
                <c:pt idx="444">
                  <c:v>90</c:v>
                </c:pt>
                <c:pt idx="445">
                  <c:v>93</c:v>
                </c:pt>
                <c:pt idx="446">
                  <c:v>93</c:v>
                </c:pt>
                <c:pt idx="447">
                  <c:v>91</c:v>
                </c:pt>
                <c:pt idx="448">
                  <c:v>90</c:v>
                </c:pt>
                <c:pt idx="449">
                  <c:v>92</c:v>
                </c:pt>
                <c:pt idx="450">
                  <c:v>91</c:v>
                </c:pt>
                <c:pt idx="451">
                  <c:v>90</c:v>
                </c:pt>
                <c:pt idx="452">
                  <c:v>91</c:v>
                </c:pt>
                <c:pt idx="453">
                  <c:v>91</c:v>
                </c:pt>
                <c:pt idx="454">
                  <c:v>91</c:v>
                </c:pt>
                <c:pt idx="455">
                  <c:v>92</c:v>
                </c:pt>
                <c:pt idx="456">
                  <c:v>90</c:v>
                </c:pt>
                <c:pt idx="457">
                  <c:v>92</c:v>
                </c:pt>
                <c:pt idx="458">
                  <c:v>90</c:v>
                </c:pt>
                <c:pt idx="459">
                  <c:v>91</c:v>
                </c:pt>
                <c:pt idx="460">
                  <c:v>91</c:v>
                </c:pt>
                <c:pt idx="461">
                  <c:v>91</c:v>
                </c:pt>
                <c:pt idx="462">
                  <c:v>91</c:v>
                </c:pt>
                <c:pt idx="463">
                  <c:v>91</c:v>
                </c:pt>
                <c:pt idx="464">
                  <c:v>92</c:v>
                </c:pt>
                <c:pt idx="465">
                  <c:v>93</c:v>
                </c:pt>
                <c:pt idx="466">
                  <c:v>91</c:v>
                </c:pt>
                <c:pt idx="467">
                  <c:v>91</c:v>
                </c:pt>
                <c:pt idx="468">
                  <c:v>91</c:v>
                </c:pt>
                <c:pt idx="469">
                  <c:v>90</c:v>
                </c:pt>
                <c:pt idx="470">
                  <c:v>90</c:v>
                </c:pt>
                <c:pt idx="471">
                  <c:v>93</c:v>
                </c:pt>
                <c:pt idx="472">
                  <c:v>93</c:v>
                </c:pt>
                <c:pt idx="473">
                  <c:v>91</c:v>
                </c:pt>
                <c:pt idx="474">
                  <c:v>90</c:v>
                </c:pt>
                <c:pt idx="475">
                  <c:v>92</c:v>
                </c:pt>
                <c:pt idx="476">
                  <c:v>91</c:v>
                </c:pt>
                <c:pt idx="477">
                  <c:v>90</c:v>
                </c:pt>
                <c:pt idx="478">
                  <c:v>91</c:v>
                </c:pt>
                <c:pt idx="479">
                  <c:v>91</c:v>
                </c:pt>
                <c:pt idx="480">
                  <c:v>91</c:v>
                </c:pt>
                <c:pt idx="481">
                  <c:v>92</c:v>
                </c:pt>
                <c:pt idx="482">
                  <c:v>90</c:v>
                </c:pt>
                <c:pt idx="483">
                  <c:v>92</c:v>
                </c:pt>
                <c:pt idx="484">
                  <c:v>90</c:v>
                </c:pt>
                <c:pt idx="485">
                  <c:v>91</c:v>
                </c:pt>
                <c:pt idx="486">
                  <c:v>91</c:v>
                </c:pt>
                <c:pt idx="487">
                  <c:v>91</c:v>
                </c:pt>
                <c:pt idx="488">
                  <c:v>91</c:v>
                </c:pt>
                <c:pt idx="489">
                  <c:v>91</c:v>
                </c:pt>
                <c:pt idx="490">
                  <c:v>92</c:v>
                </c:pt>
                <c:pt idx="491">
                  <c:v>93</c:v>
                </c:pt>
                <c:pt idx="492">
                  <c:v>91</c:v>
                </c:pt>
                <c:pt idx="493">
                  <c:v>91</c:v>
                </c:pt>
                <c:pt idx="494">
                  <c:v>91</c:v>
                </c:pt>
                <c:pt idx="495">
                  <c:v>90</c:v>
                </c:pt>
                <c:pt idx="496">
                  <c:v>90</c:v>
                </c:pt>
                <c:pt idx="497">
                  <c:v>93</c:v>
                </c:pt>
                <c:pt idx="498">
                  <c:v>93</c:v>
                </c:pt>
                <c:pt idx="499">
                  <c:v>91</c:v>
                </c:pt>
                <c:pt idx="500">
                  <c:v>90</c:v>
                </c:pt>
                <c:pt idx="501">
                  <c:v>92</c:v>
                </c:pt>
                <c:pt idx="502">
                  <c:v>91</c:v>
                </c:pt>
                <c:pt idx="503">
                  <c:v>90</c:v>
                </c:pt>
                <c:pt idx="504">
                  <c:v>91</c:v>
                </c:pt>
                <c:pt idx="505">
                  <c:v>91</c:v>
                </c:pt>
                <c:pt idx="506">
                  <c:v>91</c:v>
                </c:pt>
                <c:pt idx="507">
                  <c:v>92</c:v>
                </c:pt>
                <c:pt idx="508">
                  <c:v>90</c:v>
                </c:pt>
                <c:pt idx="509">
                  <c:v>92</c:v>
                </c:pt>
                <c:pt idx="510">
                  <c:v>90</c:v>
                </c:pt>
                <c:pt idx="511">
                  <c:v>91</c:v>
                </c:pt>
                <c:pt idx="512">
                  <c:v>91</c:v>
                </c:pt>
                <c:pt idx="513">
                  <c:v>91</c:v>
                </c:pt>
                <c:pt idx="514">
                  <c:v>91</c:v>
                </c:pt>
                <c:pt idx="515">
                  <c:v>91</c:v>
                </c:pt>
                <c:pt idx="516">
                  <c:v>92</c:v>
                </c:pt>
                <c:pt idx="517">
                  <c:v>93</c:v>
                </c:pt>
                <c:pt idx="518">
                  <c:v>91</c:v>
                </c:pt>
                <c:pt idx="519">
                  <c:v>91</c:v>
                </c:pt>
                <c:pt idx="520">
                  <c:v>91</c:v>
                </c:pt>
                <c:pt idx="521">
                  <c:v>90</c:v>
                </c:pt>
                <c:pt idx="522">
                  <c:v>90</c:v>
                </c:pt>
                <c:pt idx="523">
                  <c:v>93</c:v>
                </c:pt>
                <c:pt idx="524">
                  <c:v>93</c:v>
                </c:pt>
                <c:pt idx="525">
                  <c:v>91</c:v>
                </c:pt>
                <c:pt idx="526">
                  <c:v>90</c:v>
                </c:pt>
                <c:pt idx="527">
                  <c:v>91</c:v>
                </c:pt>
                <c:pt idx="528">
                  <c:v>89</c:v>
                </c:pt>
                <c:pt idx="529">
                  <c:v>93</c:v>
                </c:pt>
                <c:pt idx="530">
                  <c:v>92</c:v>
                </c:pt>
                <c:pt idx="531">
                  <c:v>91</c:v>
                </c:pt>
                <c:pt idx="532">
                  <c:v>89</c:v>
                </c:pt>
                <c:pt idx="533">
                  <c:v>88</c:v>
                </c:pt>
                <c:pt idx="534">
                  <c:v>94</c:v>
                </c:pt>
                <c:pt idx="535">
                  <c:v>90</c:v>
                </c:pt>
                <c:pt idx="536">
                  <c:v>93</c:v>
                </c:pt>
                <c:pt idx="537">
                  <c:v>89</c:v>
                </c:pt>
                <c:pt idx="538">
                  <c:v>88</c:v>
                </c:pt>
                <c:pt idx="539">
                  <c:v>92</c:v>
                </c:pt>
                <c:pt idx="540">
                  <c:v>88</c:v>
                </c:pt>
                <c:pt idx="541">
                  <c:v>93</c:v>
                </c:pt>
                <c:pt idx="542">
                  <c:v>91</c:v>
                </c:pt>
                <c:pt idx="543">
                  <c:v>88</c:v>
                </c:pt>
                <c:pt idx="544">
                  <c:v>89</c:v>
                </c:pt>
                <c:pt idx="545">
                  <c:v>88</c:v>
                </c:pt>
                <c:pt idx="546">
                  <c:v>90</c:v>
                </c:pt>
                <c:pt idx="547">
                  <c:v>93</c:v>
                </c:pt>
                <c:pt idx="548">
                  <c:v>91</c:v>
                </c:pt>
                <c:pt idx="549">
                  <c:v>92</c:v>
                </c:pt>
                <c:pt idx="550">
                  <c:v>91</c:v>
                </c:pt>
                <c:pt idx="551">
                  <c:v>88</c:v>
                </c:pt>
                <c:pt idx="552">
                  <c:v>93</c:v>
                </c:pt>
                <c:pt idx="553">
                  <c:v>91</c:v>
                </c:pt>
                <c:pt idx="554">
                  <c:v>89</c:v>
                </c:pt>
                <c:pt idx="555">
                  <c:v>93</c:v>
                </c:pt>
                <c:pt idx="556">
                  <c:v>92</c:v>
                </c:pt>
                <c:pt idx="557">
                  <c:v>91</c:v>
                </c:pt>
                <c:pt idx="558">
                  <c:v>89</c:v>
                </c:pt>
                <c:pt idx="559">
                  <c:v>88</c:v>
                </c:pt>
                <c:pt idx="560">
                  <c:v>94</c:v>
                </c:pt>
                <c:pt idx="561">
                  <c:v>90</c:v>
                </c:pt>
                <c:pt idx="562">
                  <c:v>93</c:v>
                </c:pt>
                <c:pt idx="563">
                  <c:v>89</c:v>
                </c:pt>
                <c:pt idx="564">
                  <c:v>88</c:v>
                </c:pt>
                <c:pt idx="565">
                  <c:v>92</c:v>
                </c:pt>
                <c:pt idx="566">
                  <c:v>88</c:v>
                </c:pt>
                <c:pt idx="567">
                  <c:v>93</c:v>
                </c:pt>
                <c:pt idx="568">
                  <c:v>91</c:v>
                </c:pt>
                <c:pt idx="569">
                  <c:v>88</c:v>
                </c:pt>
                <c:pt idx="570">
                  <c:v>89</c:v>
                </c:pt>
                <c:pt idx="571">
                  <c:v>88</c:v>
                </c:pt>
                <c:pt idx="572">
                  <c:v>90</c:v>
                </c:pt>
                <c:pt idx="573">
                  <c:v>93</c:v>
                </c:pt>
                <c:pt idx="574">
                  <c:v>91</c:v>
                </c:pt>
                <c:pt idx="575">
                  <c:v>92</c:v>
                </c:pt>
                <c:pt idx="576">
                  <c:v>91</c:v>
                </c:pt>
                <c:pt idx="577">
                  <c:v>88</c:v>
                </c:pt>
                <c:pt idx="578">
                  <c:v>93</c:v>
                </c:pt>
                <c:pt idx="579">
                  <c:v>91</c:v>
                </c:pt>
                <c:pt idx="580">
                  <c:v>89</c:v>
                </c:pt>
                <c:pt idx="581">
                  <c:v>93</c:v>
                </c:pt>
                <c:pt idx="582">
                  <c:v>92</c:v>
                </c:pt>
                <c:pt idx="583">
                  <c:v>91</c:v>
                </c:pt>
                <c:pt idx="584">
                  <c:v>89</c:v>
                </c:pt>
                <c:pt idx="585">
                  <c:v>88</c:v>
                </c:pt>
                <c:pt idx="586">
                  <c:v>94</c:v>
                </c:pt>
                <c:pt idx="587">
                  <c:v>90</c:v>
                </c:pt>
                <c:pt idx="588">
                  <c:v>93</c:v>
                </c:pt>
                <c:pt idx="589">
                  <c:v>89</c:v>
                </c:pt>
                <c:pt idx="590">
                  <c:v>88</c:v>
                </c:pt>
                <c:pt idx="591">
                  <c:v>92</c:v>
                </c:pt>
                <c:pt idx="592">
                  <c:v>88</c:v>
                </c:pt>
                <c:pt idx="593">
                  <c:v>93</c:v>
                </c:pt>
                <c:pt idx="594">
                  <c:v>91</c:v>
                </c:pt>
                <c:pt idx="595">
                  <c:v>88</c:v>
                </c:pt>
                <c:pt idx="596">
                  <c:v>89</c:v>
                </c:pt>
                <c:pt idx="597">
                  <c:v>88</c:v>
                </c:pt>
                <c:pt idx="598">
                  <c:v>90</c:v>
                </c:pt>
                <c:pt idx="599">
                  <c:v>93</c:v>
                </c:pt>
                <c:pt idx="600">
                  <c:v>91</c:v>
                </c:pt>
                <c:pt idx="601">
                  <c:v>92</c:v>
                </c:pt>
                <c:pt idx="602">
                  <c:v>91</c:v>
                </c:pt>
                <c:pt idx="603">
                  <c:v>88</c:v>
                </c:pt>
                <c:pt idx="604">
                  <c:v>93</c:v>
                </c:pt>
                <c:pt idx="605">
                  <c:v>91</c:v>
                </c:pt>
                <c:pt idx="606">
                  <c:v>89</c:v>
                </c:pt>
                <c:pt idx="607">
                  <c:v>93</c:v>
                </c:pt>
                <c:pt idx="608">
                  <c:v>92</c:v>
                </c:pt>
                <c:pt idx="609">
                  <c:v>91</c:v>
                </c:pt>
                <c:pt idx="610">
                  <c:v>89</c:v>
                </c:pt>
                <c:pt idx="611">
                  <c:v>88</c:v>
                </c:pt>
                <c:pt idx="612">
                  <c:v>94</c:v>
                </c:pt>
                <c:pt idx="613">
                  <c:v>90</c:v>
                </c:pt>
                <c:pt idx="614">
                  <c:v>93</c:v>
                </c:pt>
                <c:pt idx="615">
                  <c:v>89</c:v>
                </c:pt>
                <c:pt idx="616">
                  <c:v>88</c:v>
                </c:pt>
                <c:pt idx="617">
                  <c:v>92</c:v>
                </c:pt>
                <c:pt idx="618">
                  <c:v>88</c:v>
                </c:pt>
                <c:pt idx="619">
                  <c:v>93</c:v>
                </c:pt>
                <c:pt idx="620">
                  <c:v>91</c:v>
                </c:pt>
                <c:pt idx="621">
                  <c:v>88</c:v>
                </c:pt>
                <c:pt idx="622">
                  <c:v>89</c:v>
                </c:pt>
                <c:pt idx="623">
                  <c:v>88</c:v>
                </c:pt>
                <c:pt idx="624">
                  <c:v>90</c:v>
                </c:pt>
                <c:pt idx="625">
                  <c:v>93</c:v>
                </c:pt>
                <c:pt idx="626">
                  <c:v>91</c:v>
                </c:pt>
                <c:pt idx="627">
                  <c:v>92</c:v>
                </c:pt>
                <c:pt idx="628">
                  <c:v>91</c:v>
                </c:pt>
                <c:pt idx="629">
                  <c:v>88</c:v>
                </c:pt>
                <c:pt idx="630">
                  <c:v>93</c:v>
                </c:pt>
                <c:pt idx="631">
                  <c:v>91</c:v>
                </c:pt>
                <c:pt idx="632">
                  <c:v>89</c:v>
                </c:pt>
                <c:pt idx="633">
                  <c:v>93</c:v>
                </c:pt>
                <c:pt idx="634">
                  <c:v>92</c:v>
                </c:pt>
                <c:pt idx="635">
                  <c:v>91</c:v>
                </c:pt>
                <c:pt idx="636">
                  <c:v>89</c:v>
                </c:pt>
                <c:pt idx="637">
                  <c:v>88</c:v>
                </c:pt>
                <c:pt idx="638">
                  <c:v>94</c:v>
                </c:pt>
                <c:pt idx="639">
                  <c:v>90</c:v>
                </c:pt>
                <c:pt idx="640">
                  <c:v>93</c:v>
                </c:pt>
                <c:pt idx="641">
                  <c:v>89</c:v>
                </c:pt>
                <c:pt idx="642">
                  <c:v>88</c:v>
                </c:pt>
                <c:pt idx="643">
                  <c:v>92</c:v>
                </c:pt>
                <c:pt idx="644">
                  <c:v>88</c:v>
                </c:pt>
                <c:pt idx="645">
                  <c:v>93</c:v>
                </c:pt>
                <c:pt idx="646">
                  <c:v>91</c:v>
                </c:pt>
                <c:pt idx="647">
                  <c:v>88</c:v>
                </c:pt>
                <c:pt idx="648">
                  <c:v>89</c:v>
                </c:pt>
                <c:pt idx="649">
                  <c:v>88</c:v>
                </c:pt>
                <c:pt idx="650">
                  <c:v>90</c:v>
                </c:pt>
                <c:pt idx="651">
                  <c:v>93</c:v>
                </c:pt>
                <c:pt idx="652">
                  <c:v>91</c:v>
                </c:pt>
                <c:pt idx="653">
                  <c:v>92</c:v>
                </c:pt>
                <c:pt idx="654">
                  <c:v>91</c:v>
                </c:pt>
                <c:pt idx="655">
                  <c:v>88</c:v>
                </c:pt>
                <c:pt idx="656">
                  <c:v>93</c:v>
                </c:pt>
                <c:pt idx="657">
                  <c:v>91</c:v>
                </c:pt>
                <c:pt idx="658">
                  <c:v>89</c:v>
                </c:pt>
                <c:pt idx="659">
                  <c:v>93</c:v>
                </c:pt>
                <c:pt idx="660">
                  <c:v>92</c:v>
                </c:pt>
                <c:pt idx="661">
                  <c:v>91</c:v>
                </c:pt>
                <c:pt idx="662">
                  <c:v>89</c:v>
                </c:pt>
                <c:pt idx="663">
                  <c:v>88</c:v>
                </c:pt>
                <c:pt idx="664">
                  <c:v>94</c:v>
                </c:pt>
                <c:pt idx="665">
                  <c:v>90</c:v>
                </c:pt>
                <c:pt idx="666">
                  <c:v>93</c:v>
                </c:pt>
                <c:pt idx="667">
                  <c:v>89</c:v>
                </c:pt>
                <c:pt idx="668">
                  <c:v>88</c:v>
                </c:pt>
                <c:pt idx="669">
                  <c:v>92</c:v>
                </c:pt>
                <c:pt idx="670">
                  <c:v>88</c:v>
                </c:pt>
                <c:pt idx="671">
                  <c:v>93</c:v>
                </c:pt>
                <c:pt idx="672">
                  <c:v>91</c:v>
                </c:pt>
                <c:pt idx="673">
                  <c:v>88</c:v>
                </c:pt>
                <c:pt idx="674">
                  <c:v>89</c:v>
                </c:pt>
                <c:pt idx="675">
                  <c:v>88</c:v>
                </c:pt>
                <c:pt idx="676">
                  <c:v>90</c:v>
                </c:pt>
                <c:pt idx="677">
                  <c:v>93</c:v>
                </c:pt>
                <c:pt idx="678">
                  <c:v>91</c:v>
                </c:pt>
                <c:pt idx="679">
                  <c:v>92</c:v>
                </c:pt>
                <c:pt idx="680">
                  <c:v>91</c:v>
                </c:pt>
                <c:pt idx="681">
                  <c:v>88</c:v>
                </c:pt>
                <c:pt idx="682">
                  <c:v>93</c:v>
                </c:pt>
                <c:pt idx="683">
                  <c:v>91</c:v>
                </c:pt>
                <c:pt idx="684">
                  <c:v>89</c:v>
                </c:pt>
                <c:pt idx="685">
                  <c:v>93</c:v>
                </c:pt>
                <c:pt idx="686">
                  <c:v>92</c:v>
                </c:pt>
                <c:pt idx="687">
                  <c:v>91</c:v>
                </c:pt>
                <c:pt idx="688">
                  <c:v>89</c:v>
                </c:pt>
                <c:pt idx="689">
                  <c:v>88</c:v>
                </c:pt>
                <c:pt idx="690">
                  <c:v>94</c:v>
                </c:pt>
                <c:pt idx="691">
                  <c:v>90</c:v>
                </c:pt>
                <c:pt idx="692">
                  <c:v>93</c:v>
                </c:pt>
                <c:pt idx="693">
                  <c:v>89</c:v>
                </c:pt>
                <c:pt idx="694">
                  <c:v>88</c:v>
                </c:pt>
                <c:pt idx="695">
                  <c:v>92</c:v>
                </c:pt>
                <c:pt idx="696">
                  <c:v>88</c:v>
                </c:pt>
                <c:pt idx="697">
                  <c:v>93</c:v>
                </c:pt>
                <c:pt idx="698">
                  <c:v>91</c:v>
                </c:pt>
                <c:pt idx="699">
                  <c:v>88</c:v>
                </c:pt>
                <c:pt idx="700">
                  <c:v>89</c:v>
                </c:pt>
                <c:pt idx="701">
                  <c:v>88</c:v>
                </c:pt>
                <c:pt idx="702">
                  <c:v>90</c:v>
                </c:pt>
                <c:pt idx="703">
                  <c:v>93</c:v>
                </c:pt>
                <c:pt idx="704">
                  <c:v>91</c:v>
                </c:pt>
                <c:pt idx="705">
                  <c:v>92</c:v>
                </c:pt>
                <c:pt idx="706">
                  <c:v>91</c:v>
                </c:pt>
                <c:pt idx="707">
                  <c:v>88</c:v>
                </c:pt>
                <c:pt idx="708">
                  <c:v>93</c:v>
                </c:pt>
                <c:pt idx="709">
                  <c:v>91</c:v>
                </c:pt>
                <c:pt idx="710">
                  <c:v>89</c:v>
                </c:pt>
                <c:pt idx="711">
                  <c:v>93</c:v>
                </c:pt>
                <c:pt idx="712">
                  <c:v>92</c:v>
                </c:pt>
                <c:pt idx="713">
                  <c:v>91</c:v>
                </c:pt>
                <c:pt idx="714">
                  <c:v>89</c:v>
                </c:pt>
                <c:pt idx="715">
                  <c:v>88</c:v>
                </c:pt>
                <c:pt idx="716">
                  <c:v>94</c:v>
                </c:pt>
                <c:pt idx="717">
                  <c:v>90</c:v>
                </c:pt>
                <c:pt idx="718">
                  <c:v>93</c:v>
                </c:pt>
                <c:pt idx="719">
                  <c:v>89</c:v>
                </c:pt>
                <c:pt idx="720">
                  <c:v>88</c:v>
                </c:pt>
                <c:pt idx="721">
                  <c:v>92</c:v>
                </c:pt>
                <c:pt idx="722">
                  <c:v>88</c:v>
                </c:pt>
                <c:pt idx="723">
                  <c:v>93</c:v>
                </c:pt>
                <c:pt idx="724">
                  <c:v>91</c:v>
                </c:pt>
                <c:pt idx="725">
                  <c:v>88</c:v>
                </c:pt>
                <c:pt idx="726">
                  <c:v>89</c:v>
                </c:pt>
                <c:pt idx="727">
                  <c:v>88</c:v>
                </c:pt>
                <c:pt idx="728">
                  <c:v>90</c:v>
                </c:pt>
                <c:pt idx="729">
                  <c:v>93</c:v>
                </c:pt>
                <c:pt idx="730">
                  <c:v>91</c:v>
                </c:pt>
                <c:pt idx="731">
                  <c:v>92</c:v>
                </c:pt>
                <c:pt idx="732">
                  <c:v>91</c:v>
                </c:pt>
                <c:pt idx="733">
                  <c:v>88</c:v>
                </c:pt>
                <c:pt idx="734">
                  <c:v>93</c:v>
                </c:pt>
                <c:pt idx="735">
                  <c:v>91</c:v>
                </c:pt>
                <c:pt idx="736">
                  <c:v>89</c:v>
                </c:pt>
                <c:pt idx="737">
                  <c:v>93</c:v>
                </c:pt>
                <c:pt idx="738">
                  <c:v>92</c:v>
                </c:pt>
                <c:pt idx="739">
                  <c:v>91</c:v>
                </c:pt>
                <c:pt idx="740">
                  <c:v>89</c:v>
                </c:pt>
                <c:pt idx="741">
                  <c:v>88</c:v>
                </c:pt>
                <c:pt idx="742">
                  <c:v>94</c:v>
                </c:pt>
                <c:pt idx="743">
                  <c:v>90</c:v>
                </c:pt>
                <c:pt idx="744">
                  <c:v>93</c:v>
                </c:pt>
                <c:pt idx="745">
                  <c:v>89</c:v>
                </c:pt>
                <c:pt idx="746">
                  <c:v>88</c:v>
                </c:pt>
                <c:pt idx="747">
                  <c:v>92</c:v>
                </c:pt>
                <c:pt idx="748">
                  <c:v>88</c:v>
                </c:pt>
                <c:pt idx="749">
                  <c:v>93</c:v>
                </c:pt>
                <c:pt idx="750">
                  <c:v>91</c:v>
                </c:pt>
                <c:pt idx="751">
                  <c:v>88</c:v>
                </c:pt>
                <c:pt idx="752">
                  <c:v>89</c:v>
                </c:pt>
                <c:pt idx="753">
                  <c:v>88</c:v>
                </c:pt>
                <c:pt idx="754">
                  <c:v>90</c:v>
                </c:pt>
                <c:pt idx="755">
                  <c:v>93</c:v>
                </c:pt>
                <c:pt idx="756">
                  <c:v>91</c:v>
                </c:pt>
                <c:pt idx="757">
                  <c:v>92</c:v>
                </c:pt>
                <c:pt idx="758">
                  <c:v>91</c:v>
                </c:pt>
                <c:pt idx="759">
                  <c:v>88</c:v>
                </c:pt>
                <c:pt idx="760">
                  <c:v>93</c:v>
                </c:pt>
                <c:pt idx="761">
                  <c:v>91</c:v>
                </c:pt>
                <c:pt idx="762">
                  <c:v>89</c:v>
                </c:pt>
                <c:pt idx="763">
                  <c:v>93</c:v>
                </c:pt>
                <c:pt idx="764">
                  <c:v>92</c:v>
                </c:pt>
                <c:pt idx="765">
                  <c:v>91</c:v>
                </c:pt>
                <c:pt idx="766">
                  <c:v>89</c:v>
                </c:pt>
                <c:pt idx="767">
                  <c:v>88</c:v>
                </c:pt>
                <c:pt idx="768">
                  <c:v>94</c:v>
                </c:pt>
                <c:pt idx="769">
                  <c:v>90</c:v>
                </c:pt>
                <c:pt idx="770">
                  <c:v>93</c:v>
                </c:pt>
                <c:pt idx="771">
                  <c:v>89</c:v>
                </c:pt>
                <c:pt idx="772">
                  <c:v>88</c:v>
                </c:pt>
                <c:pt idx="773">
                  <c:v>92</c:v>
                </c:pt>
                <c:pt idx="774">
                  <c:v>88</c:v>
                </c:pt>
                <c:pt idx="775">
                  <c:v>93</c:v>
                </c:pt>
                <c:pt idx="776">
                  <c:v>91</c:v>
                </c:pt>
                <c:pt idx="777">
                  <c:v>88</c:v>
                </c:pt>
                <c:pt idx="778">
                  <c:v>89</c:v>
                </c:pt>
                <c:pt idx="779">
                  <c:v>88</c:v>
                </c:pt>
                <c:pt idx="780">
                  <c:v>90</c:v>
                </c:pt>
                <c:pt idx="781">
                  <c:v>93</c:v>
                </c:pt>
                <c:pt idx="782">
                  <c:v>91</c:v>
                </c:pt>
                <c:pt idx="783">
                  <c:v>92</c:v>
                </c:pt>
                <c:pt idx="784">
                  <c:v>91</c:v>
                </c:pt>
                <c:pt idx="785">
                  <c:v>88</c:v>
                </c:pt>
                <c:pt idx="786">
                  <c:v>93</c:v>
                </c:pt>
                <c:pt idx="787">
                  <c:v>91</c:v>
                </c:pt>
                <c:pt idx="788">
                  <c:v>89</c:v>
                </c:pt>
                <c:pt idx="789">
                  <c:v>93</c:v>
                </c:pt>
                <c:pt idx="790">
                  <c:v>92</c:v>
                </c:pt>
                <c:pt idx="791">
                  <c:v>91</c:v>
                </c:pt>
                <c:pt idx="792">
                  <c:v>89</c:v>
                </c:pt>
                <c:pt idx="793">
                  <c:v>88</c:v>
                </c:pt>
                <c:pt idx="794">
                  <c:v>94</c:v>
                </c:pt>
                <c:pt idx="795">
                  <c:v>90</c:v>
                </c:pt>
                <c:pt idx="796">
                  <c:v>93</c:v>
                </c:pt>
                <c:pt idx="797">
                  <c:v>89</c:v>
                </c:pt>
                <c:pt idx="798">
                  <c:v>88</c:v>
                </c:pt>
                <c:pt idx="799">
                  <c:v>92</c:v>
                </c:pt>
                <c:pt idx="800">
                  <c:v>88</c:v>
                </c:pt>
                <c:pt idx="801">
                  <c:v>93</c:v>
                </c:pt>
                <c:pt idx="802">
                  <c:v>91</c:v>
                </c:pt>
                <c:pt idx="803">
                  <c:v>88</c:v>
                </c:pt>
                <c:pt idx="804">
                  <c:v>89</c:v>
                </c:pt>
                <c:pt idx="805">
                  <c:v>88</c:v>
                </c:pt>
                <c:pt idx="806">
                  <c:v>90</c:v>
                </c:pt>
                <c:pt idx="807">
                  <c:v>93</c:v>
                </c:pt>
                <c:pt idx="808">
                  <c:v>91</c:v>
                </c:pt>
                <c:pt idx="809">
                  <c:v>92</c:v>
                </c:pt>
                <c:pt idx="810">
                  <c:v>91</c:v>
                </c:pt>
                <c:pt idx="811">
                  <c:v>88</c:v>
                </c:pt>
                <c:pt idx="812">
                  <c:v>93</c:v>
                </c:pt>
                <c:pt idx="813">
                  <c:v>91</c:v>
                </c:pt>
                <c:pt idx="814">
                  <c:v>89</c:v>
                </c:pt>
                <c:pt idx="815">
                  <c:v>93</c:v>
                </c:pt>
                <c:pt idx="816">
                  <c:v>92</c:v>
                </c:pt>
                <c:pt idx="817">
                  <c:v>91</c:v>
                </c:pt>
                <c:pt idx="818">
                  <c:v>90</c:v>
                </c:pt>
                <c:pt idx="819">
                  <c:v>89</c:v>
                </c:pt>
                <c:pt idx="820">
                  <c:v>87</c:v>
                </c:pt>
                <c:pt idx="821">
                  <c:v>90</c:v>
                </c:pt>
                <c:pt idx="822">
                  <c:v>90</c:v>
                </c:pt>
                <c:pt idx="823">
                  <c:v>90</c:v>
                </c:pt>
                <c:pt idx="824">
                  <c:v>87</c:v>
                </c:pt>
                <c:pt idx="825">
                  <c:v>89</c:v>
                </c:pt>
                <c:pt idx="826">
                  <c:v>90</c:v>
                </c:pt>
                <c:pt idx="827">
                  <c:v>90</c:v>
                </c:pt>
                <c:pt idx="828">
                  <c:v>90</c:v>
                </c:pt>
                <c:pt idx="829">
                  <c:v>89</c:v>
                </c:pt>
                <c:pt idx="830">
                  <c:v>87</c:v>
                </c:pt>
                <c:pt idx="831">
                  <c:v>90</c:v>
                </c:pt>
                <c:pt idx="832">
                  <c:v>90</c:v>
                </c:pt>
                <c:pt idx="833">
                  <c:v>89</c:v>
                </c:pt>
                <c:pt idx="834">
                  <c:v>87</c:v>
                </c:pt>
                <c:pt idx="835">
                  <c:v>90</c:v>
                </c:pt>
                <c:pt idx="836">
                  <c:v>90</c:v>
                </c:pt>
                <c:pt idx="837">
                  <c:v>90</c:v>
                </c:pt>
                <c:pt idx="838">
                  <c:v>87</c:v>
                </c:pt>
                <c:pt idx="839">
                  <c:v>89</c:v>
                </c:pt>
                <c:pt idx="840">
                  <c:v>90</c:v>
                </c:pt>
                <c:pt idx="841">
                  <c:v>90</c:v>
                </c:pt>
                <c:pt idx="842">
                  <c:v>90</c:v>
                </c:pt>
                <c:pt idx="843">
                  <c:v>89</c:v>
                </c:pt>
                <c:pt idx="844">
                  <c:v>87</c:v>
                </c:pt>
                <c:pt idx="845">
                  <c:v>90</c:v>
                </c:pt>
                <c:pt idx="846">
                  <c:v>90</c:v>
                </c:pt>
                <c:pt idx="847">
                  <c:v>89</c:v>
                </c:pt>
                <c:pt idx="848">
                  <c:v>87</c:v>
                </c:pt>
                <c:pt idx="849">
                  <c:v>90</c:v>
                </c:pt>
                <c:pt idx="850">
                  <c:v>90</c:v>
                </c:pt>
                <c:pt idx="851">
                  <c:v>90</c:v>
                </c:pt>
                <c:pt idx="852">
                  <c:v>87</c:v>
                </c:pt>
                <c:pt idx="853">
                  <c:v>89</c:v>
                </c:pt>
                <c:pt idx="854">
                  <c:v>90</c:v>
                </c:pt>
                <c:pt idx="855">
                  <c:v>90</c:v>
                </c:pt>
                <c:pt idx="856">
                  <c:v>90</c:v>
                </c:pt>
                <c:pt idx="857">
                  <c:v>89</c:v>
                </c:pt>
                <c:pt idx="858">
                  <c:v>87</c:v>
                </c:pt>
                <c:pt idx="859">
                  <c:v>90</c:v>
                </c:pt>
                <c:pt idx="860">
                  <c:v>90</c:v>
                </c:pt>
                <c:pt idx="861">
                  <c:v>89</c:v>
                </c:pt>
                <c:pt idx="862">
                  <c:v>87</c:v>
                </c:pt>
                <c:pt idx="863">
                  <c:v>90</c:v>
                </c:pt>
                <c:pt idx="864">
                  <c:v>90</c:v>
                </c:pt>
                <c:pt idx="865">
                  <c:v>90</c:v>
                </c:pt>
                <c:pt idx="866">
                  <c:v>87</c:v>
                </c:pt>
                <c:pt idx="867">
                  <c:v>89</c:v>
                </c:pt>
                <c:pt idx="868">
                  <c:v>90</c:v>
                </c:pt>
                <c:pt idx="869">
                  <c:v>90</c:v>
                </c:pt>
                <c:pt idx="870">
                  <c:v>90</c:v>
                </c:pt>
                <c:pt idx="871">
                  <c:v>89</c:v>
                </c:pt>
                <c:pt idx="872">
                  <c:v>87</c:v>
                </c:pt>
                <c:pt idx="873">
                  <c:v>90</c:v>
                </c:pt>
                <c:pt idx="874">
                  <c:v>90</c:v>
                </c:pt>
                <c:pt idx="875">
                  <c:v>89</c:v>
                </c:pt>
                <c:pt idx="876">
                  <c:v>87</c:v>
                </c:pt>
                <c:pt idx="877">
                  <c:v>90</c:v>
                </c:pt>
                <c:pt idx="878">
                  <c:v>90</c:v>
                </c:pt>
                <c:pt idx="879">
                  <c:v>90</c:v>
                </c:pt>
                <c:pt idx="880">
                  <c:v>87</c:v>
                </c:pt>
                <c:pt idx="881">
                  <c:v>89</c:v>
                </c:pt>
                <c:pt idx="882">
                  <c:v>90</c:v>
                </c:pt>
                <c:pt idx="883">
                  <c:v>90</c:v>
                </c:pt>
                <c:pt idx="884">
                  <c:v>90</c:v>
                </c:pt>
                <c:pt idx="885">
                  <c:v>89</c:v>
                </c:pt>
                <c:pt idx="886">
                  <c:v>87</c:v>
                </c:pt>
                <c:pt idx="887">
                  <c:v>90</c:v>
                </c:pt>
                <c:pt idx="888">
                  <c:v>90</c:v>
                </c:pt>
                <c:pt idx="889">
                  <c:v>89</c:v>
                </c:pt>
                <c:pt idx="890">
                  <c:v>87</c:v>
                </c:pt>
                <c:pt idx="891">
                  <c:v>90</c:v>
                </c:pt>
                <c:pt idx="892">
                  <c:v>90</c:v>
                </c:pt>
                <c:pt idx="893">
                  <c:v>90</c:v>
                </c:pt>
                <c:pt idx="894">
                  <c:v>87</c:v>
                </c:pt>
                <c:pt idx="895">
                  <c:v>89</c:v>
                </c:pt>
                <c:pt idx="896">
                  <c:v>90</c:v>
                </c:pt>
                <c:pt idx="897">
                  <c:v>90</c:v>
                </c:pt>
                <c:pt idx="898">
                  <c:v>90</c:v>
                </c:pt>
                <c:pt idx="899">
                  <c:v>89</c:v>
                </c:pt>
                <c:pt idx="900">
                  <c:v>87</c:v>
                </c:pt>
                <c:pt idx="901">
                  <c:v>90</c:v>
                </c:pt>
                <c:pt idx="902">
                  <c:v>90</c:v>
                </c:pt>
                <c:pt idx="903">
                  <c:v>89</c:v>
                </c:pt>
                <c:pt idx="904">
                  <c:v>87</c:v>
                </c:pt>
                <c:pt idx="905">
                  <c:v>90</c:v>
                </c:pt>
                <c:pt idx="906">
                  <c:v>90</c:v>
                </c:pt>
                <c:pt idx="907">
                  <c:v>90</c:v>
                </c:pt>
                <c:pt idx="908">
                  <c:v>87</c:v>
                </c:pt>
                <c:pt idx="909">
                  <c:v>89</c:v>
                </c:pt>
                <c:pt idx="910">
                  <c:v>90</c:v>
                </c:pt>
                <c:pt idx="911">
                  <c:v>90</c:v>
                </c:pt>
                <c:pt idx="912">
                  <c:v>90</c:v>
                </c:pt>
                <c:pt idx="913">
                  <c:v>89</c:v>
                </c:pt>
                <c:pt idx="914">
                  <c:v>87</c:v>
                </c:pt>
                <c:pt idx="915">
                  <c:v>90</c:v>
                </c:pt>
                <c:pt idx="916">
                  <c:v>90</c:v>
                </c:pt>
                <c:pt idx="917">
                  <c:v>89</c:v>
                </c:pt>
                <c:pt idx="918">
                  <c:v>87</c:v>
                </c:pt>
                <c:pt idx="919">
                  <c:v>90</c:v>
                </c:pt>
                <c:pt idx="920">
                  <c:v>90</c:v>
                </c:pt>
                <c:pt idx="921">
                  <c:v>90</c:v>
                </c:pt>
                <c:pt idx="922">
                  <c:v>87</c:v>
                </c:pt>
                <c:pt idx="923">
                  <c:v>89</c:v>
                </c:pt>
                <c:pt idx="924">
                  <c:v>90</c:v>
                </c:pt>
                <c:pt idx="925">
                  <c:v>90</c:v>
                </c:pt>
                <c:pt idx="926">
                  <c:v>90</c:v>
                </c:pt>
                <c:pt idx="927">
                  <c:v>89</c:v>
                </c:pt>
                <c:pt idx="928">
                  <c:v>87</c:v>
                </c:pt>
                <c:pt idx="929">
                  <c:v>90</c:v>
                </c:pt>
                <c:pt idx="930">
                  <c:v>90</c:v>
                </c:pt>
                <c:pt idx="931">
                  <c:v>89</c:v>
                </c:pt>
                <c:pt idx="932">
                  <c:v>87</c:v>
                </c:pt>
                <c:pt idx="933">
                  <c:v>90</c:v>
                </c:pt>
                <c:pt idx="934">
                  <c:v>90</c:v>
                </c:pt>
                <c:pt idx="935">
                  <c:v>90</c:v>
                </c:pt>
                <c:pt idx="936">
                  <c:v>87</c:v>
                </c:pt>
                <c:pt idx="937">
                  <c:v>89</c:v>
                </c:pt>
                <c:pt idx="938">
                  <c:v>90</c:v>
                </c:pt>
                <c:pt idx="939">
                  <c:v>90</c:v>
                </c:pt>
                <c:pt idx="940">
                  <c:v>90</c:v>
                </c:pt>
                <c:pt idx="941">
                  <c:v>89</c:v>
                </c:pt>
                <c:pt idx="942">
                  <c:v>87</c:v>
                </c:pt>
                <c:pt idx="943">
                  <c:v>90</c:v>
                </c:pt>
                <c:pt idx="944">
                  <c:v>90</c:v>
                </c:pt>
                <c:pt idx="945">
                  <c:v>89</c:v>
                </c:pt>
                <c:pt idx="946">
                  <c:v>87</c:v>
                </c:pt>
                <c:pt idx="947">
                  <c:v>90</c:v>
                </c:pt>
                <c:pt idx="948">
                  <c:v>90</c:v>
                </c:pt>
                <c:pt idx="949">
                  <c:v>90</c:v>
                </c:pt>
                <c:pt idx="950">
                  <c:v>87</c:v>
                </c:pt>
                <c:pt idx="951">
                  <c:v>89</c:v>
                </c:pt>
                <c:pt idx="952">
                  <c:v>90</c:v>
                </c:pt>
                <c:pt idx="953">
                  <c:v>90</c:v>
                </c:pt>
                <c:pt idx="954">
                  <c:v>90</c:v>
                </c:pt>
                <c:pt idx="955">
                  <c:v>89</c:v>
                </c:pt>
                <c:pt idx="956">
                  <c:v>87</c:v>
                </c:pt>
                <c:pt idx="957">
                  <c:v>90</c:v>
                </c:pt>
                <c:pt idx="958">
                  <c:v>90</c:v>
                </c:pt>
                <c:pt idx="959">
                  <c:v>89</c:v>
                </c:pt>
                <c:pt idx="960">
                  <c:v>87</c:v>
                </c:pt>
                <c:pt idx="961">
                  <c:v>90</c:v>
                </c:pt>
                <c:pt idx="962">
                  <c:v>90</c:v>
                </c:pt>
                <c:pt idx="963">
                  <c:v>90</c:v>
                </c:pt>
                <c:pt idx="964">
                  <c:v>87</c:v>
                </c:pt>
                <c:pt idx="965">
                  <c:v>89</c:v>
                </c:pt>
                <c:pt idx="966">
                  <c:v>90</c:v>
                </c:pt>
                <c:pt idx="967">
                  <c:v>90</c:v>
                </c:pt>
                <c:pt idx="968">
                  <c:v>90</c:v>
                </c:pt>
                <c:pt idx="969">
                  <c:v>89</c:v>
                </c:pt>
                <c:pt idx="970">
                  <c:v>87</c:v>
                </c:pt>
                <c:pt idx="971">
                  <c:v>90</c:v>
                </c:pt>
                <c:pt idx="972">
                  <c:v>90</c:v>
                </c:pt>
                <c:pt idx="973">
                  <c:v>89</c:v>
                </c:pt>
                <c:pt idx="974">
                  <c:v>87</c:v>
                </c:pt>
                <c:pt idx="975">
                  <c:v>95</c:v>
                </c:pt>
                <c:pt idx="976">
                  <c:v>88</c:v>
                </c:pt>
                <c:pt idx="977">
                  <c:v>95</c:v>
                </c:pt>
                <c:pt idx="978">
                  <c:v>88</c:v>
                </c:pt>
                <c:pt idx="979">
                  <c:v>95</c:v>
                </c:pt>
                <c:pt idx="980">
                  <c:v>88</c:v>
                </c:pt>
                <c:pt idx="981">
                  <c:v>95</c:v>
                </c:pt>
                <c:pt idx="982">
                  <c:v>88</c:v>
                </c:pt>
                <c:pt idx="983">
                  <c:v>95</c:v>
                </c:pt>
                <c:pt idx="984">
                  <c:v>88</c:v>
                </c:pt>
                <c:pt idx="985">
                  <c:v>95</c:v>
                </c:pt>
                <c:pt idx="986">
                  <c:v>88</c:v>
                </c:pt>
                <c:pt idx="987">
                  <c:v>95</c:v>
                </c:pt>
                <c:pt idx="988">
                  <c:v>88</c:v>
                </c:pt>
                <c:pt idx="989">
                  <c:v>95</c:v>
                </c:pt>
                <c:pt idx="990">
                  <c:v>88</c:v>
                </c:pt>
                <c:pt idx="991">
                  <c:v>95</c:v>
                </c:pt>
                <c:pt idx="992">
                  <c:v>88</c:v>
                </c:pt>
                <c:pt idx="993">
                  <c:v>95</c:v>
                </c:pt>
                <c:pt idx="994">
                  <c:v>88</c:v>
                </c:pt>
                <c:pt idx="995">
                  <c:v>95</c:v>
                </c:pt>
                <c:pt idx="996">
                  <c:v>88</c:v>
                </c:pt>
                <c:pt idx="997">
                  <c:v>95</c:v>
                </c:pt>
                <c:pt idx="998">
                  <c:v>88</c:v>
                </c:pt>
              </c:numCache>
            </c:numRef>
          </c:yVal>
          <c:smooth val="0"/>
          <c:extLst>
            <c:ext xmlns:c16="http://schemas.microsoft.com/office/drawing/2014/chart" uri="{C3380CC4-5D6E-409C-BE32-E72D297353CC}">
              <c16:uniqueId val="{00000000-7037-E34E-A408-CF37C883B705}"/>
            </c:ext>
          </c:extLst>
        </c:ser>
        <c:dLbls>
          <c:showLegendKey val="0"/>
          <c:showVal val="0"/>
          <c:showCatName val="0"/>
          <c:showSerName val="0"/>
          <c:showPercent val="0"/>
          <c:showBubbleSize val="0"/>
        </c:dLbls>
        <c:axId val="1680615632"/>
        <c:axId val="1680032352"/>
      </c:scatterChart>
      <c:valAx>
        <c:axId val="1680615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032352"/>
        <c:crosses val="autoZero"/>
        <c:crossBetween val="midCat"/>
      </c:valAx>
      <c:valAx>
        <c:axId val="16800323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Order Fulfillment Rate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6156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'Transportation Cost Efficiency (%)' by 'Revenue Growth Rate out of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Preprocessing'!$U$3:$U$1001</c:f>
              <c:numCache>
                <c:formatCode>General</c:formatCode>
                <c:ptCount val="999"/>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11</c:v>
                </c:pt>
                <c:pt idx="238">
                  <c:v>11</c:v>
                </c:pt>
                <c:pt idx="239">
                  <c:v>11</c:v>
                </c:pt>
                <c:pt idx="240">
                  <c:v>11</c:v>
                </c:pt>
                <c:pt idx="241">
                  <c:v>11</c:v>
                </c:pt>
                <c:pt idx="242">
                  <c:v>11</c:v>
                </c:pt>
                <c:pt idx="243">
                  <c:v>11</c:v>
                </c:pt>
                <c:pt idx="244">
                  <c:v>11</c:v>
                </c:pt>
                <c:pt idx="245">
                  <c:v>11</c:v>
                </c:pt>
                <c:pt idx="246">
                  <c:v>11</c:v>
                </c:pt>
                <c:pt idx="247">
                  <c:v>11</c:v>
                </c:pt>
                <c:pt idx="248">
                  <c:v>11</c:v>
                </c:pt>
                <c:pt idx="249">
                  <c:v>11</c:v>
                </c:pt>
                <c:pt idx="250">
                  <c:v>11</c:v>
                </c:pt>
                <c:pt idx="251">
                  <c:v>11</c:v>
                </c:pt>
                <c:pt idx="252">
                  <c:v>11</c:v>
                </c:pt>
                <c:pt idx="253">
                  <c:v>11</c:v>
                </c:pt>
                <c:pt idx="254">
                  <c:v>11</c:v>
                </c:pt>
                <c:pt idx="255">
                  <c:v>11</c:v>
                </c:pt>
                <c:pt idx="256">
                  <c:v>11</c:v>
                </c:pt>
                <c:pt idx="257">
                  <c:v>11</c:v>
                </c:pt>
                <c:pt idx="258">
                  <c:v>11</c:v>
                </c:pt>
                <c:pt idx="259">
                  <c:v>11</c:v>
                </c:pt>
                <c:pt idx="260">
                  <c:v>11</c:v>
                </c:pt>
                <c:pt idx="261">
                  <c:v>11</c:v>
                </c:pt>
                <c:pt idx="262">
                  <c:v>11</c:v>
                </c:pt>
                <c:pt idx="263">
                  <c:v>11</c:v>
                </c:pt>
                <c:pt idx="264">
                  <c:v>11</c:v>
                </c:pt>
                <c:pt idx="265">
                  <c:v>11</c:v>
                </c:pt>
                <c:pt idx="266">
                  <c:v>11</c:v>
                </c:pt>
                <c:pt idx="267">
                  <c:v>11</c:v>
                </c:pt>
                <c:pt idx="268">
                  <c:v>11</c:v>
                </c:pt>
                <c:pt idx="269">
                  <c:v>11</c:v>
                </c:pt>
                <c:pt idx="270">
                  <c:v>11</c:v>
                </c:pt>
                <c:pt idx="271">
                  <c:v>11</c:v>
                </c:pt>
                <c:pt idx="272">
                  <c:v>11</c:v>
                </c:pt>
                <c:pt idx="273">
                  <c:v>11</c:v>
                </c:pt>
                <c:pt idx="274">
                  <c:v>11</c:v>
                </c:pt>
                <c:pt idx="275">
                  <c:v>11</c:v>
                </c:pt>
                <c:pt idx="276">
                  <c:v>11</c:v>
                </c:pt>
                <c:pt idx="277">
                  <c:v>11</c:v>
                </c:pt>
                <c:pt idx="278">
                  <c:v>11</c:v>
                </c:pt>
                <c:pt idx="279">
                  <c:v>11</c:v>
                </c:pt>
                <c:pt idx="280">
                  <c:v>11</c:v>
                </c:pt>
                <c:pt idx="281">
                  <c:v>11</c:v>
                </c:pt>
                <c:pt idx="282">
                  <c:v>11</c:v>
                </c:pt>
                <c:pt idx="283">
                  <c:v>11</c:v>
                </c:pt>
                <c:pt idx="284">
                  <c:v>11</c:v>
                </c:pt>
                <c:pt idx="285">
                  <c:v>11</c:v>
                </c:pt>
                <c:pt idx="286">
                  <c:v>11</c:v>
                </c:pt>
                <c:pt idx="287">
                  <c:v>11</c:v>
                </c:pt>
                <c:pt idx="288">
                  <c:v>11</c:v>
                </c:pt>
                <c:pt idx="289">
                  <c:v>11</c:v>
                </c:pt>
                <c:pt idx="290">
                  <c:v>11</c:v>
                </c:pt>
                <c:pt idx="291">
                  <c:v>11</c:v>
                </c:pt>
                <c:pt idx="292">
                  <c:v>11</c:v>
                </c:pt>
                <c:pt idx="293">
                  <c:v>11</c:v>
                </c:pt>
                <c:pt idx="294">
                  <c:v>11</c:v>
                </c:pt>
                <c:pt idx="295">
                  <c:v>11</c:v>
                </c:pt>
                <c:pt idx="296">
                  <c:v>11</c:v>
                </c:pt>
                <c:pt idx="297">
                  <c:v>11</c:v>
                </c:pt>
                <c:pt idx="298">
                  <c:v>11</c:v>
                </c:pt>
                <c:pt idx="299">
                  <c:v>11</c:v>
                </c:pt>
                <c:pt idx="300">
                  <c:v>11</c:v>
                </c:pt>
                <c:pt idx="301">
                  <c:v>11</c:v>
                </c:pt>
                <c:pt idx="302">
                  <c:v>11</c:v>
                </c:pt>
                <c:pt idx="303">
                  <c:v>11</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11</c:v>
                </c:pt>
                <c:pt idx="335">
                  <c:v>11</c:v>
                </c:pt>
                <c:pt idx="336">
                  <c:v>11</c:v>
                </c:pt>
                <c:pt idx="337">
                  <c:v>11</c:v>
                </c:pt>
                <c:pt idx="338">
                  <c:v>11</c:v>
                </c:pt>
                <c:pt idx="339">
                  <c:v>11</c:v>
                </c:pt>
                <c:pt idx="340">
                  <c:v>11</c:v>
                </c:pt>
                <c:pt idx="341">
                  <c:v>11</c:v>
                </c:pt>
                <c:pt idx="342">
                  <c:v>11</c:v>
                </c:pt>
                <c:pt idx="343">
                  <c:v>11</c:v>
                </c:pt>
                <c:pt idx="344">
                  <c:v>11</c:v>
                </c:pt>
                <c:pt idx="345">
                  <c:v>11</c:v>
                </c:pt>
                <c:pt idx="346">
                  <c:v>11</c:v>
                </c:pt>
                <c:pt idx="347">
                  <c:v>11</c:v>
                </c:pt>
                <c:pt idx="348">
                  <c:v>11</c:v>
                </c:pt>
                <c:pt idx="349">
                  <c:v>11</c:v>
                </c:pt>
                <c:pt idx="350">
                  <c:v>11</c:v>
                </c:pt>
                <c:pt idx="351">
                  <c:v>11</c:v>
                </c:pt>
                <c:pt idx="352">
                  <c:v>11</c:v>
                </c:pt>
                <c:pt idx="353">
                  <c:v>11</c:v>
                </c:pt>
                <c:pt idx="354">
                  <c:v>11</c:v>
                </c:pt>
                <c:pt idx="355">
                  <c:v>11</c:v>
                </c:pt>
                <c:pt idx="356">
                  <c:v>11</c:v>
                </c:pt>
                <c:pt idx="357">
                  <c:v>11</c:v>
                </c:pt>
                <c:pt idx="358">
                  <c:v>11</c:v>
                </c:pt>
                <c:pt idx="359">
                  <c:v>11</c:v>
                </c:pt>
                <c:pt idx="360">
                  <c:v>11</c:v>
                </c:pt>
                <c:pt idx="361">
                  <c:v>11</c:v>
                </c:pt>
                <c:pt idx="362">
                  <c:v>11</c:v>
                </c:pt>
                <c:pt idx="363">
                  <c:v>11</c:v>
                </c:pt>
                <c:pt idx="364">
                  <c:v>11</c:v>
                </c:pt>
                <c:pt idx="365">
                  <c:v>11</c:v>
                </c:pt>
                <c:pt idx="366">
                  <c:v>11</c:v>
                </c:pt>
                <c:pt idx="367">
                  <c:v>11</c:v>
                </c:pt>
                <c:pt idx="368">
                  <c:v>11</c:v>
                </c:pt>
                <c:pt idx="369">
                  <c:v>11</c:v>
                </c:pt>
                <c:pt idx="370">
                  <c:v>11</c:v>
                </c:pt>
                <c:pt idx="371">
                  <c:v>11</c:v>
                </c:pt>
                <c:pt idx="372">
                  <c:v>11</c:v>
                </c:pt>
                <c:pt idx="373">
                  <c:v>11</c:v>
                </c:pt>
                <c:pt idx="374">
                  <c:v>11</c:v>
                </c:pt>
                <c:pt idx="375">
                  <c:v>11</c:v>
                </c:pt>
                <c:pt idx="376">
                  <c:v>11</c:v>
                </c:pt>
                <c:pt idx="377">
                  <c:v>11</c:v>
                </c:pt>
                <c:pt idx="378">
                  <c:v>11</c:v>
                </c:pt>
                <c:pt idx="379">
                  <c:v>11</c:v>
                </c:pt>
                <c:pt idx="380">
                  <c:v>11</c:v>
                </c:pt>
                <c:pt idx="381">
                  <c:v>11</c:v>
                </c:pt>
                <c:pt idx="382">
                  <c:v>11</c:v>
                </c:pt>
                <c:pt idx="383">
                  <c:v>11</c:v>
                </c:pt>
                <c:pt idx="384">
                  <c:v>11</c:v>
                </c:pt>
                <c:pt idx="385">
                  <c:v>11</c:v>
                </c:pt>
                <c:pt idx="386">
                  <c:v>11</c:v>
                </c:pt>
                <c:pt idx="387">
                  <c:v>11</c:v>
                </c:pt>
                <c:pt idx="388">
                  <c:v>11</c:v>
                </c:pt>
                <c:pt idx="389">
                  <c:v>11</c:v>
                </c:pt>
                <c:pt idx="390">
                  <c:v>11</c:v>
                </c:pt>
                <c:pt idx="391">
                  <c:v>11</c:v>
                </c:pt>
                <c:pt idx="392">
                  <c:v>11</c:v>
                </c:pt>
                <c:pt idx="393">
                  <c:v>11</c:v>
                </c:pt>
                <c:pt idx="394">
                  <c:v>11</c:v>
                </c:pt>
                <c:pt idx="395">
                  <c:v>11</c:v>
                </c:pt>
                <c:pt idx="396">
                  <c:v>11</c:v>
                </c:pt>
                <c:pt idx="397">
                  <c:v>11</c:v>
                </c:pt>
                <c:pt idx="398">
                  <c:v>11</c:v>
                </c:pt>
                <c:pt idx="399">
                  <c:v>11</c:v>
                </c:pt>
                <c:pt idx="400">
                  <c:v>11</c:v>
                </c:pt>
                <c:pt idx="401">
                  <c:v>11</c:v>
                </c:pt>
                <c:pt idx="402">
                  <c:v>11</c:v>
                </c:pt>
                <c:pt idx="403">
                  <c:v>11</c:v>
                </c:pt>
                <c:pt idx="404">
                  <c:v>11</c:v>
                </c:pt>
                <c:pt idx="405">
                  <c:v>11</c:v>
                </c:pt>
                <c:pt idx="406">
                  <c:v>11</c:v>
                </c:pt>
                <c:pt idx="407">
                  <c:v>11</c:v>
                </c:pt>
                <c:pt idx="408">
                  <c:v>11</c:v>
                </c:pt>
                <c:pt idx="409">
                  <c:v>11</c:v>
                </c:pt>
                <c:pt idx="410">
                  <c:v>11</c:v>
                </c:pt>
                <c:pt idx="411">
                  <c:v>11</c:v>
                </c:pt>
                <c:pt idx="412">
                  <c:v>11</c:v>
                </c:pt>
                <c:pt idx="413">
                  <c:v>11</c:v>
                </c:pt>
                <c:pt idx="414">
                  <c:v>11</c:v>
                </c:pt>
                <c:pt idx="415">
                  <c:v>11</c:v>
                </c:pt>
                <c:pt idx="416">
                  <c:v>11</c:v>
                </c:pt>
                <c:pt idx="417">
                  <c:v>11</c:v>
                </c:pt>
                <c:pt idx="418">
                  <c:v>11</c:v>
                </c:pt>
                <c:pt idx="419">
                  <c:v>11</c:v>
                </c:pt>
                <c:pt idx="420">
                  <c:v>11</c:v>
                </c:pt>
                <c:pt idx="421">
                  <c:v>11</c:v>
                </c:pt>
                <c:pt idx="422">
                  <c:v>11</c:v>
                </c:pt>
                <c:pt idx="423">
                  <c:v>11</c:v>
                </c:pt>
                <c:pt idx="424">
                  <c:v>11</c:v>
                </c:pt>
                <c:pt idx="425">
                  <c:v>11</c:v>
                </c:pt>
                <c:pt idx="426">
                  <c:v>11</c:v>
                </c:pt>
                <c:pt idx="427">
                  <c:v>11</c:v>
                </c:pt>
                <c:pt idx="428">
                  <c:v>11</c:v>
                </c:pt>
                <c:pt idx="429">
                  <c:v>11</c:v>
                </c:pt>
                <c:pt idx="430">
                  <c:v>11</c:v>
                </c:pt>
                <c:pt idx="431">
                  <c:v>11</c:v>
                </c:pt>
                <c:pt idx="432">
                  <c:v>11</c:v>
                </c:pt>
                <c:pt idx="433">
                  <c:v>11</c:v>
                </c:pt>
                <c:pt idx="434">
                  <c:v>11</c:v>
                </c:pt>
                <c:pt idx="435">
                  <c:v>11</c:v>
                </c:pt>
                <c:pt idx="436">
                  <c:v>11</c:v>
                </c:pt>
                <c:pt idx="437">
                  <c:v>11</c:v>
                </c:pt>
                <c:pt idx="438">
                  <c:v>11</c:v>
                </c:pt>
                <c:pt idx="439">
                  <c:v>11</c:v>
                </c:pt>
                <c:pt idx="440">
                  <c:v>11</c:v>
                </c:pt>
                <c:pt idx="441">
                  <c:v>11</c:v>
                </c:pt>
                <c:pt idx="442">
                  <c:v>11</c:v>
                </c:pt>
                <c:pt idx="443">
                  <c:v>11</c:v>
                </c:pt>
                <c:pt idx="444">
                  <c:v>11</c:v>
                </c:pt>
                <c:pt idx="445">
                  <c:v>11</c:v>
                </c:pt>
                <c:pt idx="446">
                  <c:v>11</c:v>
                </c:pt>
                <c:pt idx="447">
                  <c:v>11</c:v>
                </c:pt>
                <c:pt idx="448">
                  <c:v>11</c:v>
                </c:pt>
                <c:pt idx="449">
                  <c:v>11</c:v>
                </c:pt>
                <c:pt idx="450">
                  <c:v>11</c:v>
                </c:pt>
                <c:pt idx="451">
                  <c:v>11</c:v>
                </c:pt>
                <c:pt idx="452">
                  <c:v>11</c:v>
                </c:pt>
                <c:pt idx="453">
                  <c:v>11</c:v>
                </c:pt>
                <c:pt idx="454">
                  <c:v>11</c:v>
                </c:pt>
                <c:pt idx="455">
                  <c:v>11</c:v>
                </c:pt>
                <c:pt idx="456">
                  <c:v>11</c:v>
                </c:pt>
                <c:pt idx="457">
                  <c:v>11</c:v>
                </c:pt>
                <c:pt idx="458">
                  <c:v>11</c:v>
                </c:pt>
                <c:pt idx="459">
                  <c:v>11</c:v>
                </c:pt>
                <c:pt idx="460">
                  <c:v>11</c:v>
                </c:pt>
                <c:pt idx="461">
                  <c:v>11</c:v>
                </c:pt>
                <c:pt idx="462">
                  <c:v>11</c:v>
                </c:pt>
                <c:pt idx="463">
                  <c:v>11</c:v>
                </c:pt>
                <c:pt idx="464">
                  <c:v>11</c:v>
                </c:pt>
                <c:pt idx="465">
                  <c:v>11</c:v>
                </c:pt>
                <c:pt idx="466">
                  <c:v>11</c:v>
                </c:pt>
                <c:pt idx="467">
                  <c:v>11</c:v>
                </c:pt>
                <c:pt idx="468">
                  <c:v>11</c:v>
                </c:pt>
                <c:pt idx="469">
                  <c:v>11</c:v>
                </c:pt>
                <c:pt idx="470">
                  <c:v>11</c:v>
                </c:pt>
                <c:pt idx="471">
                  <c:v>11</c:v>
                </c:pt>
                <c:pt idx="472">
                  <c:v>11</c:v>
                </c:pt>
                <c:pt idx="473">
                  <c:v>11</c:v>
                </c:pt>
                <c:pt idx="474">
                  <c:v>11</c:v>
                </c:pt>
                <c:pt idx="475">
                  <c:v>11</c:v>
                </c:pt>
                <c:pt idx="476">
                  <c:v>11</c:v>
                </c:pt>
                <c:pt idx="477">
                  <c:v>11</c:v>
                </c:pt>
                <c:pt idx="478">
                  <c:v>11</c:v>
                </c:pt>
                <c:pt idx="479">
                  <c:v>11</c:v>
                </c:pt>
                <c:pt idx="480">
                  <c:v>11</c:v>
                </c:pt>
                <c:pt idx="481">
                  <c:v>11</c:v>
                </c:pt>
                <c:pt idx="482">
                  <c:v>11</c:v>
                </c:pt>
                <c:pt idx="483">
                  <c:v>11</c:v>
                </c:pt>
                <c:pt idx="484">
                  <c:v>11</c:v>
                </c:pt>
                <c:pt idx="485">
                  <c:v>11</c:v>
                </c:pt>
                <c:pt idx="486">
                  <c:v>11</c:v>
                </c:pt>
                <c:pt idx="487">
                  <c:v>11</c:v>
                </c:pt>
                <c:pt idx="488">
                  <c:v>11</c:v>
                </c:pt>
                <c:pt idx="489">
                  <c:v>11</c:v>
                </c:pt>
                <c:pt idx="490">
                  <c:v>11</c:v>
                </c:pt>
                <c:pt idx="491">
                  <c:v>11</c:v>
                </c:pt>
                <c:pt idx="492">
                  <c:v>11</c:v>
                </c:pt>
                <c:pt idx="493">
                  <c:v>11</c:v>
                </c:pt>
                <c:pt idx="494">
                  <c:v>11</c:v>
                </c:pt>
                <c:pt idx="495">
                  <c:v>11</c:v>
                </c:pt>
                <c:pt idx="496">
                  <c:v>11</c:v>
                </c:pt>
                <c:pt idx="497">
                  <c:v>11</c:v>
                </c:pt>
                <c:pt idx="498">
                  <c:v>11</c:v>
                </c:pt>
                <c:pt idx="499">
                  <c:v>11</c:v>
                </c:pt>
                <c:pt idx="500">
                  <c:v>11</c:v>
                </c:pt>
                <c:pt idx="501">
                  <c:v>11</c:v>
                </c:pt>
                <c:pt idx="502">
                  <c:v>11</c:v>
                </c:pt>
                <c:pt idx="503">
                  <c:v>11</c:v>
                </c:pt>
                <c:pt idx="504">
                  <c:v>11</c:v>
                </c:pt>
                <c:pt idx="505">
                  <c:v>11</c:v>
                </c:pt>
                <c:pt idx="506">
                  <c:v>11</c:v>
                </c:pt>
                <c:pt idx="507">
                  <c:v>11</c:v>
                </c:pt>
                <c:pt idx="508">
                  <c:v>11</c:v>
                </c:pt>
                <c:pt idx="509">
                  <c:v>11</c:v>
                </c:pt>
                <c:pt idx="510">
                  <c:v>11</c:v>
                </c:pt>
                <c:pt idx="511">
                  <c:v>11</c:v>
                </c:pt>
                <c:pt idx="512">
                  <c:v>11</c:v>
                </c:pt>
                <c:pt idx="513">
                  <c:v>11</c:v>
                </c:pt>
                <c:pt idx="514">
                  <c:v>11</c:v>
                </c:pt>
                <c:pt idx="515">
                  <c:v>11</c:v>
                </c:pt>
                <c:pt idx="516">
                  <c:v>11</c:v>
                </c:pt>
                <c:pt idx="517">
                  <c:v>11</c:v>
                </c:pt>
                <c:pt idx="518">
                  <c:v>11</c:v>
                </c:pt>
                <c:pt idx="519">
                  <c:v>11</c:v>
                </c:pt>
                <c:pt idx="520">
                  <c:v>11</c:v>
                </c:pt>
                <c:pt idx="521">
                  <c:v>11</c:v>
                </c:pt>
                <c:pt idx="522">
                  <c:v>11</c:v>
                </c:pt>
                <c:pt idx="523">
                  <c:v>11</c:v>
                </c:pt>
                <c:pt idx="524">
                  <c:v>11</c:v>
                </c:pt>
                <c:pt idx="525">
                  <c:v>11</c:v>
                </c:pt>
                <c:pt idx="526">
                  <c:v>11</c:v>
                </c:pt>
                <c:pt idx="527">
                  <c:v>10</c:v>
                </c:pt>
                <c:pt idx="528">
                  <c:v>10</c:v>
                </c:pt>
                <c:pt idx="529">
                  <c:v>10</c:v>
                </c:pt>
                <c:pt idx="530">
                  <c:v>10</c:v>
                </c:pt>
                <c:pt idx="531">
                  <c:v>10</c:v>
                </c:pt>
                <c:pt idx="532">
                  <c:v>10</c:v>
                </c:pt>
                <c:pt idx="533">
                  <c:v>10</c:v>
                </c:pt>
                <c:pt idx="534">
                  <c:v>10</c:v>
                </c:pt>
                <c:pt idx="535">
                  <c:v>10</c:v>
                </c:pt>
                <c:pt idx="536">
                  <c:v>10</c:v>
                </c:pt>
                <c:pt idx="537">
                  <c:v>10</c:v>
                </c:pt>
                <c:pt idx="538">
                  <c:v>10</c:v>
                </c:pt>
                <c:pt idx="539">
                  <c:v>10</c:v>
                </c:pt>
                <c:pt idx="540">
                  <c:v>10</c:v>
                </c:pt>
                <c:pt idx="541">
                  <c:v>10</c:v>
                </c:pt>
                <c:pt idx="542">
                  <c:v>10</c:v>
                </c:pt>
                <c:pt idx="543">
                  <c:v>10</c:v>
                </c:pt>
                <c:pt idx="544">
                  <c:v>10</c:v>
                </c:pt>
                <c:pt idx="545">
                  <c:v>10</c:v>
                </c:pt>
                <c:pt idx="546">
                  <c:v>10</c:v>
                </c:pt>
                <c:pt idx="547">
                  <c:v>10</c:v>
                </c:pt>
                <c:pt idx="548">
                  <c:v>10</c:v>
                </c:pt>
                <c:pt idx="549">
                  <c:v>10</c:v>
                </c:pt>
                <c:pt idx="550">
                  <c:v>10</c:v>
                </c:pt>
                <c:pt idx="551">
                  <c:v>10</c:v>
                </c:pt>
                <c:pt idx="552">
                  <c:v>10</c:v>
                </c:pt>
                <c:pt idx="553">
                  <c:v>10</c:v>
                </c:pt>
                <c:pt idx="554">
                  <c:v>10</c:v>
                </c:pt>
                <c:pt idx="555">
                  <c:v>10</c:v>
                </c:pt>
                <c:pt idx="556">
                  <c:v>10</c:v>
                </c:pt>
                <c:pt idx="557">
                  <c:v>10</c:v>
                </c:pt>
                <c:pt idx="558">
                  <c:v>10</c:v>
                </c:pt>
                <c:pt idx="559">
                  <c:v>10</c:v>
                </c:pt>
                <c:pt idx="560">
                  <c:v>10</c:v>
                </c:pt>
                <c:pt idx="561">
                  <c:v>10</c:v>
                </c:pt>
                <c:pt idx="562">
                  <c:v>10</c:v>
                </c:pt>
                <c:pt idx="563">
                  <c:v>10</c:v>
                </c:pt>
                <c:pt idx="564">
                  <c:v>10</c:v>
                </c:pt>
                <c:pt idx="565">
                  <c:v>10</c:v>
                </c:pt>
                <c:pt idx="566">
                  <c:v>10</c:v>
                </c:pt>
                <c:pt idx="567">
                  <c:v>10</c:v>
                </c:pt>
                <c:pt idx="568">
                  <c:v>10</c:v>
                </c:pt>
                <c:pt idx="569">
                  <c:v>10</c:v>
                </c:pt>
                <c:pt idx="570">
                  <c:v>10</c:v>
                </c:pt>
                <c:pt idx="571">
                  <c:v>10</c:v>
                </c:pt>
                <c:pt idx="572">
                  <c:v>10</c:v>
                </c:pt>
                <c:pt idx="573">
                  <c:v>10</c:v>
                </c:pt>
                <c:pt idx="574">
                  <c:v>10</c:v>
                </c:pt>
                <c:pt idx="575">
                  <c:v>10</c:v>
                </c:pt>
                <c:pt idx="576">
                  <c:v>10</c:v>
                </c:pt>
                <c:pt idx="577">
                  <c:v>10</c:v>
                </c:pt>
                <c:pt idx="578">
                  <c:v>10</c:v>
                </c:pt>
                <c:pt idx="579">
                  <c:v>10</c:v>
                </c:pt>
                <c:pt idx="580">
                  <c:v>10</c:v>
                </c:pt>
                <c:pt idx="581">
                  <c:v>10</c:v>
                </c:pt>
                <c:pt idx="582">
                  <c:v>10</c:v>
                </c:pt>
                <c:pt idx="583">
                  <c:v>10</c:v>
                </c:pt>
                <c:pt idx="584">
                  <c:v>10</c:v>
                </c:pt>
                <c:pt idx="585">
                  <c:v>10</c:v>
                </c:pt>
                <c:pt idx="586">
                  <c:v>10</c:v>
                </c:pt>
                <c:pt idx="587">
                  <c:v>10</c:v>
                </c:pt>
                <c:pt idx="588">
                  <c:v>10</c:v>
                </c:pt>
                <c:pt idx="589">
                  <c:v>10</c:v>
                </c:pt>
                <c:pt idx="590">
                  <c:v>10</c:v>
                </c:pt>
                <c:pt idx="591">
                  <c:v>10</c:v>
                </c:pt>
                <c:pt idx="592">
                  <c:v>10</c:v>
                </c:pt>
                <c:pt idx="593">
                  <c:v>10</c:v>
                </c:pt>
                <c:pt idx="594">
                  <c:v>10</c:v>
                </c:pt>
                <c:pt idx="595">
                  <c:v>10</c:v>
                </c:pt>
                <c:pt idx="596">
                  <c:v>10</c:v>
                </c:pt>
                <c:pt idx="597">
                  <c:v>10</c:v>
                </c:pt>
                <c:pt idx="598">
                  <c:v>10</c:v>
                </c:pt>
                <c:pt idx="599">
                  <c:v>10</c:v>
                </c:pt>
                <c:pt idx="600">
                  <c:v>10</c:v>
                </c:pt>
                <c:pt idx="601">
                  <c:v>10</c:v>
                </c:pt>
                <c:pt idx="602">
                  <c:v>10</c:v>
                </c:pt>
                <c:pt idx="603">
                  <c:v>10</c:v>
                </c:pt>
                <c:pt idx="604">
                  <c:v>10</c:v>
                </c:pt>
                <c:pt idx="605">
                  <c:v>10</c:v>
                </c:pt>
                <c:pt idx="606">
                  <c:v>10</c:v>
                </c:pt>
                <c:pt idx="607">
                  <c:v>10</c:v>
                </c:pt>
                <c:pt idx="608">
                  <c:v>10</c:v>
                </c:pt>
                <c:pt idx="609">
                  <c:v>10</c:v>
                </c:pt>
                <c:pt idx="610">
                  <c:v>10</c:v>
                </c:pt>
                <c:pt idx="611">
                  <c:v>10</c:v>
                </c:pt>
                <c:pt idx="612">
                  <c:v>10</c:v>
                </c:pt>
                <c:pt idx="613">
                  <c:v>10</c:v>
                </c:pt>
                <c:pt idx="614">
                  <c:v>10</c:v>
                </c:pt>
                <c:pt idx="615">
                  <c:v>10</c:v>
                </c:pt>
                <c:pt idx="616">
                  <c:v>10</c:v>
                </c:pt>
                <c:pt idx="617">
                  <c:v>10</c:v>
                </c:pt>
                <c:pt idx="618">
                  <c:v>10</c:v>
                </c:pt>
                <c:pt idx="619">
                  <c:v>10</c:v>
                </c:pt>
                <c:pt idx="620">
                  <c:v>10</c:v>
                </c:pt>
                <c:pt idx="621">
                  <c:v>10</c:v>
                </c:pt>
                <c:pt idx="622">
                  <c:v>10</c:v>
                </c:pt>
                <c:pt idx="623">
                  <c:v>10</c:v>
                </c:pt>
                <c:pt idx="624">
                  <c:v>10</c:v>
                </c:pt>
                <c:pt idx="625">
                  <c:v>10</c:v>
                </c:pt>
                <c:pt idx="626">
                  <c:v>10</c:v>
                </c:pt>
                <c:pt idx="627">
                  <c:v>10</c:v>
                </c:pt>
                <c:pt idx="628">
                  <c:v>10</c:v>
                </c:pt>
                <c:pt idx="629">
                  <c:v>10</c:v>
                </c:pt>
                <c:pt idx="630">
                  <c:v>10</c:v>
                </c:pt>
                <c:pt idx="631">
                  <c:v>10</c:v>
                </c:pt>
                <c:pt idx="632">
                  <c:v>10</c:v>
                </c:pt>
                <c:pt idx="633">
                  <c:v>10</c:v>
                </c:pt>
                <c:pt idx="634">
                  <c:v>10</c:v>
                </c:pt>
                <c:pt idx="635">
                  <c:v>10</c:v>
                </c:pt>
                <c:pt idx="636">
                  <c:v>10</c:v>
                </c:pt>
                <c:pt idx="637">
                  <c:v>10</c:v>
                </c:pt>
                <c:pt idx="638">
                  <c:v>10</c:v>
                </c:pt>
                <c:pt idx="639">
                  <c:v>10</c:v>
                </c:pt>
                <c:pt idx="640">
                  <c:v>10</c:v>
                </c:pt>
                <c:pt idx="641">
                  <c:v>10</c:v>
                </c:pt>
                <c:pt idx="642">
                  <c:v>10</c:v>
                </c:pt>
                <c:pt idx="643">
                  <c:v>10</c:v>
                </c:pt>
                <c:pt idx="644">
                  <c:v>10</c:v>
                </c:pt>
                <c:pt idx="645">
                  <c:v>10</c:v>
                </c:pt>
                <c:pt idx="646">
                  <c:v>10</c:v>
                </c:pt>
                <c:pt idx="647">
                  <c:v>10</c:v>
                </c:pt>
                <c:pt idx="648">
                  <c:v>10</c:v>
                </c:pt>
                <c:pt idx="649">
                  <c:v>10</c:v>
                </c:pt>
                <c:pt idx="650">
                  <c:v>10</c:v>
                </c:pt>
                <c:pt idx="651">
                  <c:v>10</c:v>
                </c:pt>
                <c:pt idx="652">
                  <c:v>10</c:v>
                </c:pt>
                <c:pt idx="653">
                  <c:v>10</c:v>
                </c:pt>
                <c:pt idx="654">
                  <c:v>10</c:v>
                </c:pt>
                <c:pt idx="655">
                  <c:v>10</c:v>
                </c:pt>
                <c:pt idx="656">
                  <c:v>10</c:v>
                </c:pt>
                <c:pt idx="657">
                  <c:v>10</c:v>
                </c:pt>
                <c:pt idx="658">
                  <c:v>10</c:v>
                </c:pt>
                <c:pt idx="659">
                  <c:v>10</c:v>
                </c:pt>
                <c:pt idx="660">
                  <c:v>10</c:v>
                </c:pt>
                <c:pt idx="661">
                  <c:v>10</c:v>
                </c:pt>
                <c:pt idx="662">
                  <c:v>10</c:v>
                </c:pt>
                <c:pt idx="663">
                  <c:v>10</c:v>
                </c:pt>
                <c:pt idx="664">
                  <c:v>10</c:v>
                </c:pt>
                <c:pt idx="665">
                  <c:v>10</c:v>
                </c:pt>
                <c:pt idx="666">
                  <c:v>10</c:v>
                </c:pt>
                <c:pt idx="667">
                  <c:v>10</c:v>
                </c:pt>
                <c:pt idx="668">
                  <c:v>10</c:v>
                </c:pt>
                <c:pt idx="669">
                  <c:v>10</c:v>
                </c:pt>
                <c:pt idx="670">
                  <c:v>10</c:v>
                </c:pt>
                <c:pt idx="671">
                  <c:v>10</c:v>
                </c:pt>
                <c:pt idx="672">
                  <c:v>10</c:v>
                </c:pt>
                <c:pt idx="673">
                  <c:v>10</c:v>
                </c:pt>
                <c:pt idx="674">
                  <c:v>10</c:v>
                </c:pt>
                <c:pt idx="675">
                  <c:v>10</c:v>
                </c:pt>
                <c:pt idx="676">
                  <c:v>10</c:v>
                </c:pt>
                <c:pt idx="677">
                  <c:v>10</c:v>
                </c:pt>
                <c:pt idx="678">
                  <c:v>10</c:v>
                </c:pt>
                <c:pt idx="679">
                  <c:v>10</c:v>
                </c:pt>
                <c:pt idx="680">
                  <c:v>10</c:v>
                </c:pt>
                <c:pt idx="681">
                  <c:v>10</c:v>
                </c:pt>
                <c:pt idx="682">
                  <c:v>10</c:v>
                </c:pt>
                <c:pt idx="683">
                  <c:v>10</c:v>
                </c:pt>
                <c:pt idx="684">
                  <c:v>10</c:v>
                </c:pt>
                <c:pt idx="685">
                  <c:v>10</c:v>
                </c:pt>
                <c:pt idx="686">
                  <c:v>10</c:v>
                </c:pt>
                <c:pt idx="687">
                  <c:v>10</c:v>
                </c:pt>
                <c:pt idx="688">
                  <c:v>10</c:v>
                </c:pt>
                <c:pt idx="689">
                  <c:v>10</c:v>
                </c:pt>
                <c:pt idx="690">
                  <c:v>10</c:v>
                </c:pt>
                <c:pt idx="691">
                  <c:v>10</c:v>
                </c:pt>
                <c:pt idx="692">
                  <c:v>10</c:v>
                </c:pt>
                <c:pt idx="693">
                  <c:v>10</c:v>
                </c:pt>
                <c:pt idx="694">
                  <c:v>10</c:v>
                </c:pt>
                <c:pt idx="695">
                  <c:v>10</c:v>
                </c:pt>
                <c:pt idx="696">
                  <c:v>10</c:v>
                </c:pt>
                <c:pt idx="697">
                  <c:v>10</c:v>
                </c:pt>
                <c:pt idx="698">
                  <c:v>10</c:v>
                </c:pt>
                <c:pt idx="699">
                  <c:v>10</c:v>
                </c:pt>
                <c:pt idx="700">
                  <c:v>10</c:v>
                </c:pt>
                <c:pt idx="701">
                  <c:v>10</c:v>
                </c:pt>
                <c:pt idx="702">
                  <c:v>10</c:v>
                </c:pt>
                <c:pt idx="703">
                  <c:v>10</c:v>
                </c:pt>
                <c:pt idx="704">
                  <c:v>10</c:v>
                </c:pt>
                <c:pt idx="705">
                  <c:v>10</c:v>
                </c:pt>
                <c:pt idx="706">
                  <c:v>10</c:v>
                </c:pt>
                <c:pt idx="707">
                  <c:v>10</c:v>
                </c:pt>
                <c:pt idx="708">
                  <c:v>10</c:v>
                </c:pt>
                <c:pt idx="709">
                  <c:v>10</c:v>
                </c:pt>
                <c:pt idx="710">
                  <c:v>10</c:v>
                </c:pt>
                <c:pt idx="711">
                  <c:v>10</c:v>
                </c:pt>
                <c:pt idx="712">
                  <c:v>10</c:v>
                </c:pt>
                <c:pt idx="713">
                  <c:v>10</c:v>
                </c:pt>
                <c:pt idx="714">
                  <c:v>10</c:v>
                </c:pt>
                <c:pt idx="715">
                  <c:v>10</c:v>
                </c:pt>
                <c:pt idx="716">
                  <c:v>10</c:v>
                </c:pt>
                <c:pt idx="717">
                  <c:v>10</c:v>
                </c:pt>
                <c:pt idx="718">
                  <c:v>10</c:v>
                </c:pt>
                <c:pt idx="719">
                  <c:v>10</c:v>
                </c:pt>
                <c:pt idx="720">
                  <c:v>10</c:v>
                </c:pt>
                <c:pt idx="721">
                  <c:v>10</c:v>
                </c:pt>
                <c:pt idx="722">
                  <c:v>10</c:v>
                </c:pt>
                <c:pt idx="723">
                  <c:v>10</c:v>
                </c:pt>
                <c:pt idx="724">
                  <c:v>10</c:v>
                </c:pt>
                <c:pt idx="725">
                  <c:v>10</c:v>
                </c:pt>
                <c:pt idx="726">
                  <c:v>10</c:v>
                </c:pt>
                <c:pt idx="727">
                  <c:v>10</c:v>
                </c:pt>
                <c:pt idx="728">
                  <c:v>10</c:v>
                </c:pt>
                <c:pt idx="729">
                  <c:v>10</c:v>
                </c:pt>
                <c:pt idx="730">
                  <c:v>10</c:v>
                </c:pt>
                <c:pt idx="731">
                  <c:v>10</c:v>
                </c:pt>
                <c:pt idx="732">
                  <c:v>10</c:v>
                </c:pt>
                <c:pt idx="733">
                  <c:v>10</c:v>
                </c:pt>
                <c:pt idx="734">
                  <c:v>10</c:v>
                </c:pt>
                <c:pt idx="735">
                  <c:v>10</c:v>
                </c:pt>
                <c:pt idx="736">
                  <c:v>10</c:v>
                </c:pt>
                <c:pt idx="737">
                  <c:v>10</c:v>
                </c:pt>
                <c:pt idx="738">
                  <c:v>10</c:v>
                </c:pt>
                <c:pt idx="739">
                  <c:v>10</c:v>
                </c:pt>
                <c:pt idx="740">
                  <c:v>10</c:v>
                </c:pt>
                <c:pt idx="741">
                  <c:v>10</c:v>
                </c:pt>
                <c:pt idx="742">
                  <c:v>10</c:v>
                </c:pt>
                <c:pt idx="743">
                  <c:v>10</c:v>
                </c:pt>
                <c:pt idx="744">
                  <c:v>10</c:v>
                </c:pt>
                <c:pt idx="745">
                  <c:v>10</c:v>
                </c:pt>
                <c:pt idx="746">
                  <c:v>10</c:v>
                </c:pt>
                <c:pt idx="747">
                  <c:v>10</c:v>
                </c:pt>
                <c:pt idx="748">
                  <c:v>10</c:v>
                </c:pt>
                <c:pt idx="749">
                  <c:v>10</c:v>
                </c:pt>
                <c:pt idx="750">
                  <c:v>10</c:v>
                </c:pt>
                <c:pt idx="751">
                  <c:v>10</c:v>
                </c:pt>
                <c:pt idx="752">
                  <c:v>10</c:v>
                </c:pt>
                <c:pt idx="753">
                  <c:v>10</c:v>
                </c:pt>
                <c:pt idx="754">
                  <c:v>10</c:v>
                </c:pt>
                <c:pt idx="755">
                  <c:v>10</c:v>
                </c:pt>
                <c:pt idx="756">
                  <c:v>10</c:v>
                </c:pt>
                <c:pt idx="757">
                  <c:v>10</c:v>
                </c:pt>
                <c:pt idx="758">
                  <c:v>10</c:v>
                </c:pt>
                <c:pt idx="759">
                  <c:v>10</c:v>
                </c:pt>
                <c:pt idx="760">
                  <c:v>10</c:v>
                </c:pt>
                <c:pt idx="761">
                  <c:v>10</c:v>
                </c:pt>
                <c:pt idx="762">
                  <c:v>10</c:v>
                </c:pt>
                <c:pt idx="763">
                  <c:v>10</c:v>
                </c:pt>
                <c:pt idx="764">
                  <c:v>10</c:v>
                </c:pt>
                <c:pt idx="765">
                  <c:v>10</c:v>
                </c:pt>
                <c:pt idx="766">
                  <c:v>10</c:v>
                </c:pt>
                <c:pt idx="767">
                  <c:v>10</c:v>
                </c:pt>
                <c:pt idx="768">
                  <c:v>10</c:v>
                </c:pt>
                <c:pt idx="769">
                  <c:v>10</c:v>
                </c:pt>
                <c:pt idx="770">
                  <c:v>10</c:v>
                </c:pt>
                <c:pt idx="771">
                  <c:v>10</c:v>
                </c:pt>
                <c:pt idx="772">
                  <c:v>10</c:v>
                </c:pt>
                <c:pt idx="773">
                  <c:v>10</c:v>
                </c:pt>
                <c:pt idx="774">
                  <c:v>10</c:v>
                </c:pt>
                <c:pt idx="775">
                  <c:v>10</c:v>
                </c:pt>
                <c:pt idx="776">
                  <c:v>10</c:v>
                </c:pt>
                <c:pt idx="777">
                  <c:v>10</c:v>
                </c:pt>
                <c:pt idx="778">
                  <c:v>10</c:v>
                </c:pt>
                <c:pt idx="779">
                  <c:v>10</c:v>
                </c:pt>
                <c:pt idx="780">
                  <c:v>10</c:v>
                </c:pt>
                <c:pt idx="781">
                  <c:v>10</c:v>
                </c:pt>
                <c:pt idx="782">
                  <c:v>10</c:v>
                </c:pt>
                <c:pt idx="783">
                  <c:v>10</c:v>
                </c:pt>
                <c:pt idx="784">
                  <c:v>10</c:v>
                </c:pt>
                <c:pt idx="785">
                  <c:v>10</c:v>
                </c:pt>
                <c:pt idx="786">
                  <c:v>10</c:v>
                </c:pt>
                <c:pt idx="787">
                  <c:v>10</c:v>
                </c:pt>
                <c:pt idx="788">
                  <c:v>10</c:v>
                </c:pt>
                <c:pt idx="789">
                  <c:v>10</c:v>
                </c:pt>
                <c:pt idx="790">
                  <c:v>10</c:v>
                </c:pt>
                <c:pt idx="791">
                  <c:v>10</c:v>
                </c:pt>
                <c:pt idx="792">
                  <c:v>10</c:v>
                </c:pt>
                <c:pt idx="793">
                  <c:v>10</c:v>
                </c:pt>
                <c:pt idx="794">
                  <c:v>10</c:v>
                </c:pt>
                <c:pt idx="795">
                  <c:v>10</c:v>
                </c:pt>
                <c:pt idx="796">
                  <c:v>10</c:v>
                </c:pt>
                <c:pt idx="797">
                  <c:v>10</c:v>
                </c:pt>
                <c:pt idx="798">
                  <c:v>10</c:v>
                </c:pt>
                <c:pt idx="799">
                  <c:v>10</c:v>
                </c:pt>
                <c:pt idx="800">
                  <c:v>10</c:v>
                </c:pt>
                <c:pt idx="801">
                  <c:v>10</c:v>
                </c:pt>
                <c:pt idx="802">
                  <c:v>10</c:v>
                </c:pt>
                <c:pt idx="803">
                  <c:v>10</c:v>
                </c:pt>
                <c:pt idx="804">
                  <c:v>10</c:v>
                </c:pt>
                <c:pt idx="805">
                  <c:v>10</c:v>
                </c:pt>
                <c:pt idx="806">
                  <c:v>10</c:v>
                </c:pt>
                <c:pt idx="807">
                  <c:v>10</c:v>
                </c:pt>
                <c:pt idx="808">
                  <c:v>10</c:v>
                </c:pt>
                <c:pt idx="809">
                  <c:v>10</c:v>
                </c:pt>
                <c:pt idx="810">
                  <c:v>10</c:v>
                </c:pt>
                <c:pt idx="811">
                  <c:v>10</c:v>
                </c:pt>
                <c:pt idx="812">
                  <c:v>10</c:v>
                </c:pt>
                <c:pt idx="813">
                  <c:v>10</c:v>
                </c:pt>
                <c:pt idx="814">
                  <c:v>10</c:v>
                </c:pt>
                <c:pt idx="815">
                  <c:v>10</c:v>
                </c:pt>
                <c:pt idx="816">
                  <c:v>10</c:v>
                </c:pt>
                <c:pt idx="817">
                  <c:v>10</c:v>
                </c:pt>
                <c:pt idx="818">
                  <c:v>9</c:v>
                </c:pt>
                <c:pt idx="819">
                  <c:v>9</c:v>
                </c:pt>
                <c:pt idx="820">
                  <c:v>9</c:v>
                </c:pt>
                <c:pt idx="821">
                  <c:v>9</c:v>
                </c:pt>
                <c:pt idx="822">
                  <c:v>9</c:v>
                </c:pt>
                <c:pt idx="823">
                  <c:v>9</c:v>
                </c:pt>
                <c:pt idx="824">
                  <c:v>9</c:v>
                </c:pt>
                <c:pt idx="825">
                  <c:v>9</c:v>
                </c:pt>
                <c:pt idx="826">
                  <c:v>9</c:v>
                </c:pt>
                <c:pt idx="827">
                  <c:v>9</c:v>
                </c:pt>
                <c:pt idx="828">
                  <c:v>9</c:v>
                </c:pt>
                <c:pt idx="829">
                  <c:v>9</c:v>
                </c:pt>
                <c:pt idx="830">
                  <c:v>9</c:v>
                </c:pt>
                <c:pt idx="831">
                  <c:v>9</c:v>
                </c:pt>
                <c:pt idx="832">
                  <c:v>9</c:v>
                </c:pt>
                <c:pt idx="833">
                  <c:v>9</c:v>
                </c:pt>
                <c:pt idx="834">
                  <c:v>9</c:v>
                </c:pt>
                <c:pt idx="835">
                  <c:v>9</c:v>
                </c:pt>
                <c:pt idx="836">
                  <c:v>9</c:v>
                </c:pt>
                <c:pt idx="837">
                  <c:v>9</c:v>
                </c:pt>
                <c:pt idx="838">
                  <c:v>9</c:v>
                </c:pt>
                <c:pt idx="839">
                  <c:v>9</c:v>
                </c:pt>
                <c:pt idx="840">
                  <c:v>9</c:v>
                </c:pt>
                <c:pt idx="841">
                  <c:v>9</c:v>
                </c:pt>
                <c:pt idx="842">
                  <c:v>9</c:v>
                </c:pt>
                <c:pt idx="843">
                  <c:v>9</c:v>
                </c:pt>
                <c:pt idx="844">
                  <c:v>9</c:v>
                </c:pt>
                <c:pt idx="845">
                  <c:v>9</c:v>
                </c:pt>
                <c:pt idx="846">
                  <c:v>9</c:v>
                </c:pt>
                <c:pt idx="847">
                  <c:v>9</c:v>
                </c:pt>
                <c:pt idx="848">
                  <c:v>9</c:v>
                </c:pt>
                <c:pt idx="849">
                  <c:v>9</c:v>
                </c:pt>
                <c:pt idx="850">
                  <c:v>9</c:v>
                </c:pt>
                <c:pt idx="851">
                  <c:v>9</c:v>
                </c:pt>
                <c:pt idx="852">
                  <c:v>9</c:v>
                </c:pt>
                <c:pt idx="853">
                  <c:v>9</c:v>
                </c:pt>
                <c:pt idx="854">
                  <c:v>9</c:v>
                </c:pt>
                <c:pt idx="855">
                  <c:v>9</c:v>
                </c:pt>
                <c:pt idx="856">
                  <c:v>9</c:v>
                </c:pt>
                <c:pt idx="857">
                  <c:v>9</c:v>
                </c:pt>
                <c:pt idx="858">
                  <c:v>9</c:v>
                </c:pt>
                <c:pt idx="859">
                  <c:v>9</c:v>
                </c:pt>
                <c:pt idx="860">
                  <c:v>9</c:v>
                </c:pt>
                <c:pt idx="861">
                  <c:v>9</c:v>
                </c:pt>
                <c:pt idx="862">
                  <c:v>9</c:v>
                </c:pt>
                <c:pt idx="863">
                  <c:v>9</c:v>
                </c:pt>
                <c:pt idx="864">
                  <c:v>9</c:v>
                </c:pt>
                <c:pt idx="865">
                  <c:v>9</c:v>
                </c:pt>
                <c:pt idx="866">
                  <c:v>9</c:v>
                </c:pt>
                <c:pt idx="867">
                  <c:v>9</c:v>
                </c:pt>
                <c:pt idx="868">
                  <c:v>9</c:v>
                </c:pt>
                <c:pt idx="869">
                  <c:v>9</c:v>
                </c:pt>
                <c:pt idx="870">
                  <c:v>9</c:v>
                </c:pt>
                <c:pt idx="871">
                  <c:v>9</c:v>
                </c:pt>
                <c:pt idx="872">
                  <c:v>9</c:v>
                </c:pt>
                <c:pt idx="873">
                  <c:v>9</c:v>
                </c:pt>
                <c:pt idx="874">
                  <c:v>9</c:v>
                </c:pt>
                <c:pt idx="875">
                  <c:v>9</c:v>
                </c:pt>
                <c:pt idx="876">
                  <c:v>9</c:v>
                </c:pt>
                <c:pt idx="877">
                  <c:v>9</c:v>
                </c:pt>
                <c:pt idx="878">
                  <c:v>9</c:v>
                </c:pt>
                <c:pt idx="879">
                  <c:v>9</c:v>
                </c:pt>
                <c:pt idx="880">
                  <c:v>9</c:v>
                </c:pt>
                <c:pt idx="881">
                  <c:v>9</c:v>
                </c:pt>
                <c:pt idx="882">
                  <c:v>9</c:v>
                </c:pt>
                <c:pt idx="883">
                  <c:v>9</c:v>
                </c:pt>
                <c:pt idx="884">
                  <c:v>9</c:v>
                </c:pt>
                <c:pt idx="885">
                  <c:v>9</c:v>
                </c:pt>
                <c:pt idx="886">
                  <c:v>9</c:v>
                </c:pt>
                <c:pt idx="887">
                  <c:v>9</c:v>
                </c:pt>
                <c:pt idx="888">
                  <c:v>9</c:v>
                </c:pt>
                <c:pt idx="889">
                  <c:v>9</c:v>
                </c:pt>
                <c:pt idx="890">
                  <c:v>9</c:v>
                </c:pt>
                <c:pt idx="891">
                  <c:v>9</c:v>
                </c:pt>
                <c:pt idx="892">
                  <c:v>9</c:v>
                </c:pt>
                <c:pt idx="893">
                  <c:v>9</c:v>
                </c:pt>
                <c:pt idx="894">
                  <c:v>9</c:v>
                </c:pt>
                <c:pt idx="895">
                  <c:v>9</c:v>
                </c:pt>
                <c:pt idx="896">
                  <c:v>9</c:v>
                </c:pt>
                <c:pt idx="897">
                  <c:v>9</c:v>
                </c:pt>
                <c:pt idx="898">
                  <c:v>9</c:v>
                </c:pt>
                <c:pt idx="899">
                  <c:v>9</c:v>
                </c:pt>
                <c:pt idx="900">
                  <c:v>9</c:v>
                </c:pt>
                <c:pt idx="901">
                  <c:v>9</c:v>
                </c:pt>
                <c:pt idx="902">
                  <c:v>9</c:v>
                </c:pt>
                <c:pt idx="903">
                  <c:v>9</c:v>
                </c:pt>
                <c:pt idx="904">
                  <c:v>9</c:v>
                </c:pt>
                <c:pt idx="905">
                  <c:v>9</c:v>
                </c:pt>
                <c:pt idx="906">
                  <c:v>9</c:v>
                </c:pt>
                <c:pt idx="907">
                  <c:v>9</c:v>
                </c:pt>
                <c:pt idx="908">
                  <c:v>9</c:v>
                </c:pt>
                <c:pt idx="909">
                  <c:v>9</c:v>
                </c:pt>
                <c:pt idx="910">
                  <c:v>9</c:v>
                </c:pt>
                <c:pt idx="911">
                  <c:v>9</c:v>
                </c:pt>
                <c:pt idx="912">
                  <c:v>9</c:v>
                </c:pt>
                <c:pt idx="913">
                  <c:v>9</c:v>
                </c:pt>
                <c:pt idx="914">
                  <c:v>9</c:v>
                </c:pt>
                <c:pt idx="915">
                  <c:v>9</c:v>
                </c:pt>
                <c:pt idx="916">
                  <c:v>9</c:v>
                </c:pt>
                <c:pt idx="917">
                  <c:v>9</c:v>
                </c:pt>
                <c:pt idx="918">
                  <c:v>9</c:v>
                </c:pt>
                <c:pt idx="919">
                  <c:v>9</c:v>
                </c:pt>
                <c:pt idx="920">
                  <c:v>9</c:v>
                </c:pt>
                <c:pt idx="921">
                  <c:v>9</c:v>
                </c:pt>
                <c:pt idx="922">
                  <c:v>9</c:v>
                </c:pt>
                <c:pt idx="923">
                  <c:v>9</c:v>
                </c:pt>
                <c:pt idx="924">
                  <c:v>9</c:v>
                </c:pt>
                <c:pt idx="925">
                  <c:v>9</c:v>
                </c:pt>
                <c:pt idx="926">
                  <c:v>9</c:v>
                </c:pt>
                <c:pt idx="927">
                  <c:v>9</c:v>
                </c:pt>
                <c:pt idx="928">
                  <c:v>9</c:v>
                </c:pt>
                <c:pt idx="929">
                  <c:v>9</c:v>
                </c:pt>
                <c:pt idx="930">
                  <c:v>9</c:v>
                </c:pt>
                <c:pt idx="931">
                  <c:v>9</c:v>
                </c:pt>
                <c:pt idx="932">
                  <c:v>9</c:v>
                </c:pt>
                <c:pt idx="933">
                  <c:v>9</c:v>
                </c:pt>
                <c:pt idx="934">
                  <c:v>9</c:v>
                </c:pt>
                <c:pt idx="935">
                  <c:v>9</c:v>
                </c:pt>
                <c:pt idx="936">
                  <c:v>9</c:v>
                </c:pt>
                <c:pt idx="937">
                  <c:v>9</c:v>
                </c:pt>
                <c:pt idx="938">
                  <c:v>9</c:v>
                </c:pt>
                <c:pt idx="939">
                  <c:v>9</c:v>
                </c:pt>
                <c:pt idx="940">
                  <c:v>9</c:v>
                </c:pt>
                <c:pt idx="941">
                  <c:v>9</c:v>
                </c:pt>
                <c:pt idx="942">
                  <c:v>9</c:v>
                </c:pt>
                <c:pt idx="943">
                  <c:v>9</c:v>
                </c:pt>
                <c:pt idx="944">
                  <c:v>9</c:v>
                </c:pt>
                <c:pt idx="945">
                  <c:v>9</c:v>
                </c:pt>
                <c:pt idx="946">
                  <c:v>9</c:v>
                </c:pt>
                <c:pt idx="947">
                  <c:v>9</c:v>
                </c:pt>
                <c:pt idx="948">
                  <c:v>9</c:v>
                </c:pt>
                <c:pt idx="949">
                  <c:v>9</c:v>
                </c:pt>
                <c:pt idx="950">
                  <c:v>9</c:v>
                </c:pt>
                <c:pt idx="951">
                  <c:v>9</c:v>
                </c:pt>
                <c:pt idx="952">
                  <c:v>9</c:v>
                </c:pt>
                <c:pt idx="953">
                  <c:v>9</c:v>
                </c:pt>
                <c:pt idx="954">
                  <c:v>9</c:v>
                </c:pt>
                <c:pt idx="955">
                  <c:v>9</c:v>
                </c:pt>
                <c:pt idx="956">
                  <c:v>9</c:v>
                </c:pt>
                <c:pt idx="957">
                  <c:v>9</c:v>
                </c:pt>
                <c:pt idx="958">
                  <c:v>9</c:v>
                </c:pt>
                <c:pt idx="959">
                  <c:v>9</c:v>
                </c:pt>
                <c:pt idx="960">
                  <c:v>9</c:v>
                </c:pt>
                <c:pt idx="961">
                  <c:v>9</c:v>
                </c:pt>
                <c:pt idx="962">
                  <c:v>9</c:v>
                </c:pt>
                <c:pt idx="963">
                  <c:v>9</c:v>
                </c:pt>
                <c:pt idx="964">
                  <c:v>9</c:v>
                </c:pt>
                <c:pt idx="965">
                  <c:v>9</c:v>
                </c:pt>
                <c:pt idx="966">
                  <c:v>9</c:v>
                </c:pt>
                <c:pt idx="967">
                  <c:v>9</c:v>
                </c:pt>
                <c:pt idx="968">
                  <c:v>9</c:v>
                </c:pt>
                <c:pt idx="969">
                  <c:v>9</c:v>
                </c:pt>
                <c:pt idx="970">
                  <c:v>9</c:v>
                </c:pt>
                <c:pt idx="971">
                  <c:v>9</c:v>
                </c:pt>
                <c:pt idx="972">
                  <c:v>9</c:v>
                </c:pt>
                <c:pt idx="973">
                  <c:v>9</c:v>
                </c:pt>
                <c:pt idx="974">
                  <c:v>9</c:v>
                </c:pt>
                <c:pt idx="975">
                  <c:v>8</c:v>
                </c:pt>
                <c:pt idx="976">
                  <c:v>8</c:v>
                </c:pt>
                <c:pt idx="977">
                  <c:v>8</c:v>
                </c:pt>
                <c:pt idx="978">
                  <c:v>8</c:v>
                </c:pt>
                <c:pt idx="979">
                  <c:v>8</c:v>
                </c:pt>
                <c:pt idx="980">
                  <c:v>8</c:v>
                </c:pt>
                <c:pt idx="981">
                  <c:v>8</c:v>
                </c:pt>
                <c:pt idx="982">
                  <c:v>8</c:v>
                </c:pt>
                <c:pt idx="983">
                  <c:v>8</c:v>
                </c:pt>
                <c:pt idx="984">
                  <c:v>8</c:v>
                </c:pt>
                <c:pt idx="985">
                  <c:v>8</c:v>
                </c:pt>
                <c:pt idx="986">
                  <c:v>8</c:v>
                </c:pt>
                <c:pt idx="987">
                  <c:v>8</c:v>
                </c:pt>
                <c:pt idx="988">
                  <c:v>8</c:v>
                </c:pt>
                <c:pt idx="989">
                  <c:v>8</c:v>
                </c:pt>
                <c:pt idx="990">
                  <c:v>8</c:v>
                </c:pt>
                <c:pt idx="991">
                  <c:v>8</c:v>
                </c:pt>
                <c:pt idx="992">
                  <c:v>8</c:v>
                </c:pt>
                <c:pt idx="993">
                  <c:v>8</c:v>
                </c:pt>
                <c:pt idx="994">
                  <c:v>8</c:v>
                </c:pt>
                <c:pt idx="995">
                  <c:v>8</c:v>
                </c:pt>
                <c:pt idx="996">
                  <c:v>8</c:v>
                </c:pt>
                <c:pt idx="997">
                  <c:v>8</c:v>
                </c:pt>
                <c:pt idx="998">
                  <c:v>8</c:v>
                </c:pt>
              </c:numCache>
            </c:numRef>
          </c:xVal>
          <c:yVal>
            <c:numRef>
              <c:f>'Data Preprocessing'!$P$3:$P$1001</c:f>
              <c:numCache>
                <c:formatCode>General</c:formatCode>
                <c:ptCount val="999"/>
                <c:pt idx="0">
                  <c:v>88</c:v>
                </c:pt>
                <c:pt idx="1">
                  <c:v>92</c:v>
                </c:pt>
                <c:pt idx="2">
                  <c:v>88</c:v>
                </c:pt>
                <c:pt idx="3">
                  <c:v>90</c:v>
                </c:pt>
                <c:pt idx="4">
                  <c:v>88</c:v>
                </c:pt>
                <c:pt idx="5">
                  <c:v>92</c:v>
                </c:pt>
                <c:pt idx="6">
                  <c:v>88</c:v>
                </c:pt>
                <c:pt idx="7">
                  <c:v>90</c:v>
                </c:pt>
                <c:pt idx="8">
                  <c:v>88</c:v>
                </c:pt>
                <c:pt idx="9">
                  <c:v>92</c:v>
                </c:pt>
                <c:pt idx="10">
                  <c:v>88</c:v>
                </c:pt>
                <c:pt idx="11">
                  <c:v>90</c:v>
                </c:pt>
                <c:pt idx="12">
                  <c:v>88</c:v>
                </c:pt>
                <c:pt idx="13">
                  <c:v>92</c:v>
                </c:pt>
                <c:pt idx="14">
                  <c:v>88</c:v>
                </c:pt>
                <c:pt idx="15">
                  <c:v>90</c:v>
                </c:pt>
                <c:pt idx="16">
                  <c:v>88</c:v>
                </c:pt>
                <c:pt idx="17">
                  <c:v>92</c:v>
                </c:pt>
                <c:pt idx="18">
                  <c:v>88</c:v>
                </c:pt>
                <c:pt idx="19">
                  <c:v>90</c:v>
                </c:pt>
                <c:pt idx="20">
                  <c:v>88</c:v>
                </c:pt>
                <c:pt idx="21">
                  <c:v>92</c:v>
                </c:pt>
                <c:pt idx="22">
                  <c:v>88</c:v>
                </c:pt>
                <c:pt idx="23">
                  <c:v>90</c:v>
                </c:pt>
                <c:pt idx="24">
                  <c:v>88</c:v>
                </c:pt>
                <c:pt idx="25">
                  <c:v>92</c:v>
                </c:pt>
                <c:pt idx="26">
                  <c:v>88</c:v>
                </c:pt>
                <c:pt idx="27">
                  <c:v>90</c:v>
                </c:pt>
                <c:pt idx="28">
                  <c:v>88</c:v>
                </c:pt>
                <c:pt idx="29">
                  <c:v>92</c:v>
                </c:pt>
                <c:pt idx="30">
                  <c:v>88</c:v>
                </c:pt>
                <c:pt idx="31">
                  <c:v>90</c:v>
                </c:pt>
                <c:pt idx="32">
                  <c:v>88</c:v>
                </c:pt>
                <c:pt idx="33">
                  <c:v>92</c:v>
                </c:pt>
                <c:pt idx="34">
                  <c:v>88</c:v>
                </c:pt>
                <c:pt idx="35">
                  <c:v>90</c:v>
                </c:pt>
                <c:pt idx="36">
                  <c:v>88</c:v>
                </c:pt>
                <c:pt idx="37">
                  <c:v>92</c:v>
                </c:pt>
                <c:pt idx="38">
                  <c:v>88</c:v>
                </c:pt>
                <c:pt idx="39">
                  <c:v>90</c:v>
                </c:pt>
                <c:pt idx="40">
                  <c:v>88</c:v>
                </c:pt>
                <c:pt idx="41">
                  <c:v>92</c:v>
                </c:pt>
                <c:pt idx="42">
                  <c:v>88</c:v>
                </c:pt>
                <c:pt idx="43">
                  <c:v>90</c:v>
                </c:pt>
                <c:pt idx="44">
                  <c:v>90</c:v>
                </c:pt>
                <c:pt idx="45">
                  <c:v>88</c:v>
                </c:pt>
                <c:pt idx="46">
                  <c:v>90</c:v>
                </c:pt>
                <c:pt idx="47">
                  <c:v>85</c:v>
                </c:pt>
                <c:pt idx="48">
                  <c:v>90</c:v>
                </c:pt>
                <c:pt idx="49">
                  <c:v>90</c:v>
                </c:pt>
                <c:pt idx="50">
                  <c:v>88</c:v>
                </c:pt>
                <c:pt idx="51">
                  <c:v>92</c:v>
                </c:pt>
                <c:pt idx="52">
                  <c:v>88</c:v>
                </c:pt>
                <c:pt idx="53">
                  <c:v>90</c:v>
                </c:pt>
                <c:pt idx="54">
                  <c:v>90</c:v>
                </c:pt>
                <c:pt idx="55">
                  <c:v>88</c:v>
                </c:pt>
                <c:pt idx="56">
                  <c:v>90</c:v>
                </c:pt>
                <c:pt idx="57">
                  <c:v>85</c:v>
                </c:pt>
                <c:pt idx="58">
                  <c:v>92</c:v>
                </c:pt>
                <c:pt idx="59">
                  <c:v>90</c:v>
                </c:pt>
                <c:pt idx="60">
                  <c:v>88</c:v>
                </c:pt>
                <c:pt idx="61">
                  <c:v>90</c:v>
                </c:pt>
                <c:pt idx="62">
                  <c:v>88</c:v>
                </c:pt>
                <c:pt idx="63">
                  <c:v>90</c:v>
                </c:pt>
                <c:pt idx="64">
                  <c:v>85</c:v>
                </c:pt>
                <c:pt idx="65">
                  <c:v>90</c:v>
                </c:pt>
                <c:pt idx="66">
                  <c:v>90</c:v>
                </c:pt>
                <c:pt idx="67">
                  <c:v>88</c:v>
                </c:pt>
                <c:pt idx="68">
                  <c:v>92</c:v>
                </c:pt>
                <c:pt idx="69">
                  <c:v>88</c:v>
                </c:pt>
                <c:pt idx="70">
                  <c:v>90</c:v>
                </c:pt>
                <c:pt idx="71">
                  <c:v>90</c:v>
                </c:pt>
                <c:pt idx="72">
                  <c:v>88</c:v>
                </c:pt>
                <c:pt idx="73">
                  <c:v>90</c:v>
                </c:pt>
                <c:pt idx="74">
                  <c:v>85</c:v>
                </c:pt>
                <c:pt idx="75">
                  <c:v>92</c:v>
                </c:pt>
                <c:pt idx="76">
                  <c:v>90</c:v>
                </c:pt>
                <c:pt idx="77">
                  <c:v>88</c:v>
                </c:pt>
                <c:pt idx="78">
                  <c:v>90</c:v>
                </c:pt>
                <c:pt idx="79">
                  <c:v>88</c:v>
                </c:pt>
                <c:pt idx="80">
                  <c:v>90</c:v>
                </c:pt>
                <c:pt idx="81">
                  <c:v>85</c:v>
                </c:pt>
                <c:pt idx="82">
                  <c:v>90</c:v>
                </c:pt>
                <c:pt idx="83">
                  <c:v>90</c:v>
                </c:pt>
                <c:pt idx="84">
                  <c:v>88</c:v>
                </c:pt>
                <c:pt idx="85">
                  <c:v>92</c:v>
                </c:pt>
                <c:pt idx="86">
                  <c:v>88</c:v>
                </c:pt>
                <c:pt idx="87">
                  <c:v>90</c:v>
                </c:pt>
                <c:pt idx="88">
                  <c:v>90</c:v>
                </c:pt>
                <c:pt idx="89">
                  <c:v>88</c:v>
                </c:pt>
                <c:pt idx="90">
                  <c:v>90</c:v>
                </c:pt>
                <c:pt idx="91">
                  <c:v>85</c:v>
                </c:pt>
                <c:pt idx="92">
                  <c:v>92</c:v>
                </c:pt>
                <c:pt idx="93">
                  <c:v>90</c:v>
                </c:pt>
                <c:pt idx="94">
                  <c:v>88</c:v>
                </c:pt>
                <c:pt idx="95">
                  <c:v>90</c:v>
                </c:pt>
                <c:pt idx="96">
                  <c:v>88</c:v>
                </c:pt>
                <c:pt idx="97">
                  <c:v>90</c:v>
                </c:pt>
                <c:pt idx="98">
                  <c:v>85</c:v>
                </c:pt>
                <c:pt idx="99">
                  <c:v>90</c:v>
                </c:pt>
                <c:pt idx="100">
                  <c:v>90</c:v>
                </c:pt>
                <c:pt idx="101">
                  <c:v>88</c:v>
                </c:pt>
                <c:pt idx="102">
                  <c:v>92</c:v>
                </c:pt>
                <c:pt idx="103">
                  <c:v>88</c:v>
                </c:pt>
                <c:pt idx="104">
                  <c:v>90</c:v>
                </c:pt>
                <c:pt idx="105">
                  <c:v>90</c:v>
                </c:pt>
                <c:pt idx="106">
                  <c:v>88</c:v>
                </c:pt>
                <c:pt idx="107">
                  <c:v>90</c:v>
                </c:pt>
                <c:pt idx="108">
                  <c:v>85</c:v>
                </c:pt>
                <c:pt idx="109">
                  <c:v>92</c:v>
                </c:pt>
                <c:pt idx="110">
                  <c:v>90</c:v>
                </c:pt>
                <c:pt idx="111">
                  <c:v>88</c:v>
                </c:pt>
                <c:pt idx="112">
                  <c:v>90</c:v>
                </c:pt>
                <c:pt idx="113">
                  <c:v>88</c:v>
                </c:pt>
                <c:pt idx="114">
                  <c:v>90</c:v>
                </c:pt>
                <c:pt idx="115">
                  <c:v>85</c:v>
                </c:pt>
                <c:pt idx="116">
                  <c:v>90</c:v>
                </c:pt>
                <c:pt idx="117">
                  <c:v>90</c:v>
                </c:pt>
                <c:pt idx="118">
                  <c:v>88</c:v>
                </c:pt>
                <c:pt idx="119">
                  <c:v>92</c:v>
                </c:pt>
                <c:pt idx="120">
                  <c:v>88</c:v>
                </c:pt>
                <c:pt idx="121">
                  <c:v>90</c:v>
                </c:pt>
                <c:pt idx="122">
                  <c:v>90</c:v>
                </c:pt>
                <c:pt idx="123">
                  <c:v>88</c:v>
                </c:pt>
                <c:pt idx="124">
                  <c:v>90</c:v>
                </c:pt>
                <c:pt idx="125">
                  <c:v>85</c:v>
                </c:pt>
                <c:pt idx="126">
                  <c:v>92</c:v>
                </c:pt>
                <c:pt idx="127">
                  <c:v>90</c:v>
                </c:pt>
                <c:pt idx="128">
                  <c:v>88</c:v>
                </c:pt>
                <c:pt idx="129">
                  <c:v>90</c:v>
                </c:pt>
                <c:pt idx="130">
                  <c:v>88</c:v>
                </c:pt>
                <c:pt idx="131">
                  <c:v>90</c:v>
                </c:pt>
                <c:pt idx="132">
                  <c:v>85</c:v>
                </c:pt>
                <c:pt idx="133">
                  <c:v>90</c:v>
                </c:pt>
                <c:pt idx="134">
                  <c:v>90</c:v>
                </c:pt>
                <c:pt idx="135">
                  <c:v>88</c:v>
                </c:pt>
                <c:pt idx="136">
                  <c:v>92</c:v>
                </c:pt>
                <c:pt idx="137">
                  <c:v>88</c:v>
                </c:pt>
                <c:pt idx="138">
                  <c:v>90</c:v>
                </c:pt>
                <c:pt idx="139">
                  <c:v>90</c:v>
                </c:pt>
                <c:pt idx="140">
                  <c:v>88</c:v>
                </c:pt>
                <c:pt idx="141">
                  <c:v>90</c:v>
                </c:pt>
                <c:pt idx="142">
                  <c:v>85</c:v>
                </c:pt>
                <c:pt idx="143">
                  <c:v>92</c:v>
                </c:pt>
                <c:pt idx="144">
                  <c:v>90</c:v>
                </c:pt>
                <c:pt idx="145">
                  <c:v>88</c:v>
                </c:pt>
                <c:pt idx="146">
                  <c:v>90</c:v>
                </c:pt>
                <c:pt idx="147">
                  <c:v>88</c:v>
                </c:pt>
                <c:pt idx="148">
                  <c:v>90</c:v>
                </c:pt>
                <c:pt idx="149">
                  <c:v>85</c:v>
                </c:pt>
                <c:pt idx="150">
                  <c:v>90</c:v>
                </c:pt>
                <c:pt idx="151">
                  <c:v>90</c:v>
                </c:pt>
                <c:pt idx="152">
                  <c:v>88</c:v>
                </c:pt>
                <c:pt idx="153">
                  <c:v>92</c:v>
                </c:pt>
                <c:pt idx="154">
                  <c:v>88</c:v>
                </c:pt>
                <c:pt idx="155">
                  <c:v>90</c:v>
                </c:pt>
                <c:pt idx="156">
                  <c:v>90</c:v>
                </c:pt>
                <c:pt idx="157">
                  <c:v>88</c:v>
                </c:pt>
                <c:pt idx="158">
                  <c:v>90</c:v>
                </c:pt>
                <c:pt idx="159">
                  <c:v>85</c:v>
                </c:pt>
                <c:pt idx="160">
                  <c:v>92</c:v>
                </c:pt>
                <c:pt idx="161">
                  <c:v>90</c:v>
                </c:pt>
                <c:pt idx="162">
                  <c:v>88</c:v>
                </c:pt>
                <c:pt idx="163">
                  <c:v>90</c:v>
                </c:pt>
                <c:pt idx="164">
                  <c:v>88</c:v>
                </c:pt>
                <c:pt idx="165">
                  <c:v>90</c:v>
                </c:pt>
                <c:pt idx="166">
                  <c:v>85</c:v>
                </c:pt>
                <c:pt idx="167">
                  <c:v>90</c:v>
                </c:pt>
                <c:pt idx="168">
                  <c:v>90</c:v>
                </c:pt>
                <c:pt idx="169">
                  <c:v>88</c:v>
                </c:pt>
                <c:pt idx="170">
                  <c:v>92</c:v>
                </c:pt>
                <c:pt idx="171">
                  <c:v>88</c:v>
                </c:pt>
                <c:pt idx="172">
                  <c:v>90</c:v>
                </c:pt>
                <c:pt idx="173">
                  <c:v>90</c:v>
                </c:pt>
                <c:pt idx="174">
                  <c:v>88</c:v>
                </c:pt>
                <c:pt idx="175">
                  <c:v>90</c:v>
                </c:pt>
                <c:pt idx="176">
                  <c:v>85</c:v>
                </c:pt>
                <c:pt idx="177">
                  <c:v>92</c:v>
                </c:pt>
                <c:pt idx="178">
                  <c:v>90</c:v>
                </c:pt>
                <c:pt idx="179">
                  <c:v>88</c:v>
                </c:pt>
                <c:pt idx="180">
                  <c:v>90</c:v>
                </c:pt>
                <c:pt idx="181">
                  <c:v>88</c:v>
                </c:pt>
                <c:pt idx="182">
                  <c:v>90</c:v>
                </c:pt>
                <c:pt idx="183">
                  <c:v>85</c:v>
                </c:pt>
                <c:pt idx="184">
                  <c:v>90</c:v>
                </c:pt>
                <c:pt idx="185">
                  <c:v>90</c:v>
                </c:pt>
                <c:pt idx="186">
                  <c:v>88</c:v>
                </c:pt>
                <c:pt idx="187">
                  <c:v>92</c:v>
                </c:pt>
                <c:pt idx="188">
                  <c:v>88</c:v>
                </c:pt>
                <c:pt idx="189">
                  <c:v>90</c:v>
                </c:pt>
                <c:pt idx="190">
                  <c:v>90</c:v>
                </c:pt>
                <c:pt idx="191">
                  <c:v>88</c:v>
                </c:pt>
                <c:pt idx="192">
                  <c:v>90</c:v>
                </c:pt>
                <c:pt idx="193">
                  <c:v>85</c:v>
                </c:pt>
                <c:pt idx="194">
                  <c:v>92</c:v>
                </c:pt>
                <c:pt idx="195">
                  <c:v>90</c:v>
                </c:pt>
                <c:pt idx="196">
                  <c:v>88</c:v>
                </c:pt>
                <c:pt idx="197">
                  <c:v>90</c:v>
                </c:pt>
                <c:pt idx="198">
                  <c:v>88</c:v>
                </c:pt>
                <c:pt idx="199">
                  <c:v>90</c:v>
                </c:pt>
                <c:pt idx="200">
                  <c:v>85</c:v>
                </c:pt>
                <c:pt idx="201">
                  <c:v>90</c:v>
                </c:pt>
                <c:pt idx="202">
                  <c:v>90</c:v>
                </c:pt>
                <c:pt idx="203">
                  <c:v>88</c:v>
                </c:pt>
                <c:pt idx="204">
                  <c:v>92</c:v>
                </c:pt>
                <c:pt idx="205">
                  <c:v>88</c:v>
                </c:pt>
                <c:pt idx="206">
                  <c:v>90</c:v>
                </c:pt>
                <c:pt idx="207">
                  <c:v>90</c:v>
                </c:pt>
                <c:pt idx="208">
                  <c:v>88</c:v>
                </c:pt>
                <c:pt idx="209">
                  <c:v>90</c:v>
                </c:pt>
                <c:pt idx="210">
                  <c:v>85</c:v>
                </c:pt>
                <c:pt idx="211">
                  <c:v>92</c:v>
                </c:pt>
                <c:pt idx="212">
                  <c:v>90</c:v>
                </c:pt>
                <c:pt idx="213">
                  <c:v>88</c:v>
                </c:pt>
                <c:pt idx="214">
                  <c:v>90</c:v>
                </c:pt>
                <c:pt idx="215">
                  <c:v>88</c:v>
                </c:pt>
                <c:pt idx="216">
                  <c:v>90</c:v>
                </c:pt>
                <c:pt idx="217">
                  <c:v>85</c:v>
                </c:pt>
                <c:pt idx="218">
                  <c:v>90</c:v>
                </c:pt>
                <c:pt idx="219">
                  <c:v>90</c:v>
                </c:pt>
                <c:pt idx="220">
                  <c:v>88</c:v>
                </c:pt>
                <c:pt idx="221">
                  <c:v>92</c:v>
                </c:pt>
                <c:pt idx="222">
                  <c:v>88</c:v>
                </c:pt>
                <c:pt idx="223">
                  <c:v>90</c:v>
                </c:pt>
                <c:pt idx="224">
                  <c:v>90</c:v>
                </c:pt>
                <c:pt idx="225">
                  <c:v>88</c:v>
                </c:pt>
                <c:pt idx="226">
                  <c:v>90</c:v>
                </c:pt>
                <c:pt idx="227">
                  <c:v>85</c:v>
                </c:pt>
                <c:pt idx="228">
                  <c:v>92</c:v>
                </c:pt>
                <c:pt idx="229">
                  <c:v>90</c:v>
                </c:pt>
                <c:pt idx="230">
                  <c:v>88</c:v>
                </c:pt>
                <c:pt idx="231">
                  <c:v>90</c:v>
                </c:pt>
                <c:pt idx="232">
                  <c:v>88</c:v>
                </c:pt>
                <c:pt idx="233">
                  <c:v>90</c:v>
                </c:pt>
                <c:pt idx="234">
                  <c:v>85</c:v>
                </c:pt>
                <c:pt idx="235">
                  <c:v>90</c:v>
                </c:pt>
                <c:pt idx="236">
                  <c:v>90</c:v>
                </c:pt>
                <c:pt idx="237">
                  <c:v>90</c:v>
                </c:pt>
                <c:pt idx="238">
                  <c:v>90</c:v>
                </c:pt>
                <c:pt idx="239">
                  <c:v>88</c:v>
                </c:pt>
                <c:pt idx="240">
                  <c:v>85</c:v>
                </c:pt>
                <c:pt idx="241">
                  <c:v>85</c:v>
                </c:pt>
                <c:pt idx="242">
                  <c:v>88</c:v>
                </c:pt>
                <c:pt idx="243">
                  <c:v>88</c:v>
                </c:pt>
                <c:pt idx="244">
                  <c:v>88</c:v>
                </c:pt>
                <c:pt idx="245">
                  <c:v>88</c:v>
                </c:pt>
                <c:pt idx="246">
                  <c:v>88</c:v>
                </c:pt>
                <c:pt idx="247">
                  <c:v>90</c:v>
                </c:pt>
                <c:pt idx="248">
                  <c:v>88</c:v>
                </c:pt>
                <c:pt idx="249">
                  <c:v>85</c:v>
                </c:pt>
                <c:pt idx="250">
                  <c:v>85</c:v>
                </c:pt>
                <c:pt idx="251">
                  <c:v>88</c:v>
                </c:pt>
                <c:pt idx="252">
                  <c:v>88</c:v>
                </c:pt>
                <c:pt idx="253">
                  <c:v>88</c:v>
                </c:pt>
                <c:pt idx="254">
                  <c:v>85</c:v>
                </c:pt>
                <c:pt idx="255">
                  <c:v>88</c:v>
                </c:pt>
                <c:pt idx="256">
                  <c:v>90</c:v>
                </c:pt>
                <c:pt idx="257">
                  <c:v>90</c:v>
                </c:pt>
                <c:pt idx="258">
                  <c:v>85</c:v>
                </c:pt>
                <c:pt idx="259">
                  <c:v>88</c:v>
                </c:pt>
                <c:pt idx="260">
                  <c:v>88</c:v>
                </c:pt>
                <c:pt idx="261">
                  <c:v>88</c:v>
                </c:pt>
                <c:pt idx="262">
                  <c:v>85</c:v>
                </c:pt>
                <c:pt idx="263">
                  <c:v>90</c:v>
                </c:pt>
                <c:pt idx="264">
                  <c:v>90</c:v>
                </c:pt>
                <c:pt idx="265">
                  <c:v>88</c:v>
                </c:pt>
                <c:pt idx="266">
                  <c:v>85</c:v>
                </c:pt>
                <c:pt idx="267">
                  <c:v>85</c:v>
                </c:pt>
                <c:pt idx="268">
                  <c:v>88</c:v>
                </c:pt>
                <c:pt idx="269">
                  <c:v>88</c:v>
                </c:pt>
                <c:pt idx="270">
                  <c:v>88</c:v>
                </c:pt>
                <c:pt idx="271">
                  <c:v>88</c:v>
                </c:pt>
                <c:pt idx="272">
                  <c:v>88</c:v>
                </c:pt>
                <c:pt idx="273">
                  <c:v>90</c:v>
                </c:pt>
                <c:pt idx="274">
                  <c:v>88</c:v>
                </c:pt>
                <c:pt idx="275">
                  <c:v>85</c:v>
                </c:pt>
                <c:pt idx="276">
                  <c:v>85</c:v>
                </c:pt>
                <c:pt idx="277">
                  <c:v>88</c:v>
                </c:pt>
                <c:pt idx="278">
                  <c:v>88</c:v>
                </c:pt>
                <c:pt idx="279">
                  <c:v>88</c:v>
                </c:pt>
                <c:pt idx="280">
                  <c:v>85</c:v>
                </c:pt>
                <c:pt idx="281">
                  <c:v>88</c:v>
                </c:pt>
                <c:pt idx="282">
                  <c:v>90</c:v>
                </c:pt>
                <c:pt idx="283">
                  <c:v>90</c:v>
                </c:pt>
                <c:pt idx="284">
                  <c:v>85</c:v>
                </c:pt>
                <c:pt idx="285">
                  <c:v>88</c:v>
                </c:pt>
                <c:pt idx="286">
                  <c:v>88</c:v>
                </c:pt>
                <c:pt idx="287">
                  <c:v>88</c:v>
                </c:pt>
                <c:pt idx="288">
                  <c:v>85</c:v>
                </c:pt>
                <c:pt idx="289">
                  <c:v>90</c:v>
                </c:pt>
                <c:pt idx="290">
                  <c:v>90</c:v>
                </c:pt>
                <c:pt idx="291">
                  <c:v>88</c:v>
                </c:pt>
                <c:pt idx="292">
                  <c:v>85</c:v>
                </c:pt>
                <c:pt idx="293">
                  <c:v>85</c:v>
                </c:pt>
                <c:pt idx="294">
                  <c:v>88</c:v>
                </c:pt>
                <c:pt idx="295">
                  <c:v>88</c:v>
                </c:pt>
                <c:pt idx="296">
                  <c:v>88</c:v>
                </c:pt>
                <c:pt idx="297">
                  <c:v>88</c:v>
                </c:pt>
                <c:pt idx="298">
                  <c:v>88</c:v>
                </c:pt>
                <c:pt idx="299">
                  <c:v>90</c:v>
                </c:pt>
                <c:pt idx="300">
                  <c:v>88</c:v>
                </c:pt>
                <c:pt idx="301">
                  <c:v>85</c:v>
                </c:pt>
                <c:pt idx="302">
                  <c:v>85</c:v>
                </c:pt>
                <c:pt idx="303">
                  <c:v>88</c:v>
                </c:pt>
                <c:pt idx="304">
                  <c:v>88</c:v>
                </c:pt>
                <c:pt idx="305">
                  <c:v>88</c:v>
                </c:pt>
                <c:pt idx="306">
                  <c:v>85</c:v>
                </c:pt>
                <c:pt idx="307">
                  <c:v>88</c:v>
                </c:pt>
                <c:pt idx="308">
                  <c:v>90</c:v>
                </c:pt>
                <c:pt idx="309">
                  <c:v>90</c:v>
                </c:pt>
                <c:pt idx="310">
                  <c:v>85</c:v>
                </c:pt>
                <c:pt idx="311">
                  <c:v>88</c:v>
                </c:pt>
                <c:pt idx="312">
                  <c:v>88</c:v>
                </c:pt>
                <c:pt idx="313">
                  <c:v>88</c:v>
                </c:pt>
                <c:pt idx="314">
                  <c:v>85</c:v>
                </c:pt>
                <c:pt idx="315">
                  <c:v>90</c:v>
                </c:pt>
                <c:pt idx="316">
                  <c:v>90</c:v>
                </c:pt>
                <c:pt idx="317">
                  <c:v>88</c:v>
                </c:pt>
                <c:pt idx="318">
                  <c:v>85</c:v>
                </c:pt>
                <c:pt idx="319">
                  <c:v>85</c:v>
                </c:pt>
                <c:pt idx="320">
                  <c:v>88</c:v>
                </c:pt>
                <c:pt idx="321">
                  <c:v>88</c:v>
                </c:pt>
                <c:pt idx="322">
                  <c:v>88</c:v>
                </c:pt>
                <c:pt idx="323">
                  <c:v>88</c:v>
                </c:pt>
                <c:pt idx="324">
                  <c:v>88</c:v>
                </c:pt>
                <c:pt idx="325">
                  <c:v>90</c:v>
                </c:pt>
                <c:pt idx="326">
                  <c:v>88</c:v>
                </c:pt>
                <c:pt idx="327">
                  <c:v>85</c:v>
                </c:pt>
                <c:pt idx="328">
                  <c:v>85</c:v>
                </c:pt>
                <c:pt idx="329">
                  <c:v>88</c:v>
                </c:pt>
                <c:pt idx="330">
                  <c:v>88</c:v>
                </c:pt>
                <c:pt idx="331">
                  <c:v>88</c:v>
                </c:pt>
                <c:pt idx="332">
                  <c:v>85</c:v>
                </c:pt>
                <c:pt idx="333">
                  <c:v>88</c:v>
                </c:pt>
                <c:pt idx="334">
                  <c:v>90</c:v>
                </c:pt>
                <c:pt idx="335">
                  <c:v>90</c:v>
                </c:pt>
                <c:pt idx="336">
                  <c:v>85</c:v>
                </c:pt>
                <c:pt idx="337">
                  <c:v>88</c:v>
                </c:pt>
                <c:pt idx="338">
                  <c:v>88</c:v>
                </c:pt>
                <c:pt idx="339">
                  <c:v>88</c:v>
                </c:pt>
                <c:pt idx="340">
                  <c:v>85</c:v>
                </c:pt>
                <c:pt idx="341">
                  <c:v>90</c:v>
                </c:pt>
                <c:pt idx="342">
                  <c:v>90</c:v>
                </c:pt>
                <c:pt idx="343">
                  <c:v>88</c:v>
                </c:pt>
                <c:pt idx="344">
                  <c:v>85</c:v>
                </c:pt>
                <c:pt idx="345">
                  <c:v>85</c:v>
                </c:pt>
                <c:pt idx="346">
                  <c:v>88</c:v>
                </c:pt>
                <c:pt idx="347">
                  <c:v>88</c:v>
                </c:pt>
                <c:pt idx="348">
                  <c:v>88</c:v>
                </c:pt>
                <c:pt idx="349">
                  <c:v>88</c:v>
                </c:pt>
                <c:pt idx="350">
                  <c:v>88</c:v>
                </c:pt>
                <c:pt idx="351">
                  <c:v>90</c:v>
                </c:pt>
                <c:pt idx="352">
                  <c:v>88</c:v>
                </c:pt>
                <c:pt idx="353">
                  <c:v>85</c:v>
                </c:pt>
                <c:pt idx="354">
                  <c:v>85</c:v>
                </c:pt>
                <c:pt idx="355">
                  <c:v>88</c:v>
                </c:pt>
                <c:pt idx="356">
                  <c:v>88</c:v>
                </c:pt>
                <c:pt idx="357">
                  <c:v>88</c:v>
                </c:pt>
                <c:pt idx="358">
                  <c:v>85</c:v>
                </c:pt>
                <c:pt idx="359">
                  <c:v>88</c:v>
                </c:pt>
                <c:pt idx="360">
                  <c:v>90</c:v>
                </c:pt>
                <c:pt idx="361">
                  <c:v>90</c:v>
                </c:pt>
                <c:pt idx="362">
                  <c:v>85</c:v>
                </c:pt>
                <c:pt idx="363">
                  <c:v>88</c:v>
                </c:pt>
                <c:pt idx="364">
                  <c:v>88</c:v>
                </c:pt>
                <c:pt idx="365">
                  <c:v>88</c:v>
                </c:pt>
                <c:pt idx="366">
                  <c:v>85</c:v>
                </c:pt>
                <c:pt idx="367">
                  <c:v>90</c:v>
                </c:pt>
                <c:pt idx="368">
                  <c:v>90</c:v>
                </c:pt>
                <c:pt idx="369">
                  <c:v>88</c:v>
                </c:pt>
                <c:pt idx="370">
                  <c:v>85</c:v>
                </c:pt>
                <c:pt idx="371">
                  <c:v>85</c:v>
                </c:pt>
                <c:pt idx="372">
                  <c:v>88</c:v>
                </c:pt>
                <c:pt idx="373">
                  <c:v>88</c:v>
                </c:pt>
                <c:pt idx="374">
                  <c:v>88</c:v>
                </c:pt>
                <c:pt idx="375">
                  <c:v>88</c:v>
                </c:pt>
                <c:pt idx="376">
                  <c:v>88</c:v>
                </c:pt>
                <c:pt idx="377">
                  <c:v>90</c:v>
                </c:pt>
                <c:pt idx="378">
                  <c:v>88</c:v>
                </c:pt>
                <c:pt idx="379">
                  <c:v>85</c:v>
                </c:pt>
                <c:pt idx="380">
                  <c:v>85</c:v>
                </c:pt>
                <c:pt idx="381">
                  <c:v>88</c:v>
                </c:pt>
                <c:pt idx="382">
                  <c:v>88</c:v>
                </c:pt>
                <c:pt idx="383">
                  <c:v>88</c:v>
                </c:pt>
                <c:pt idx="384">
                  <c:v>85</c:v>
                </c:pt>
                <c:pt idx="385">
                  <c:v>88</c:v>
                </c:pt>
                <c:pt idx="386">
                  <c:v>90</c:v>
                </c:pt>
                <c:pt idx="387">
                  <c:v>90</c:v>
                </c:pt>
                <c:pt idx="388">
                  <c:v>85</c:v>
                </c:pt>
                <c:pt idx="389">
                  <c:v>88</c:v>
                </c:pt>
                <c:pt idx="390">
                  <c:v>88</c:v>
                </c:pt>
                <c:pt idx="391">
                  <c:v>88</c:v>
                </c:pt>
                <c:pt idx="392">
                  <c:v>85</c:v>
                </c:pt>
                <c:pt idx="393">
                  <c:v>90</c:v>
                </c:pt>
                <c:pt idx="394">
                  <c:v>90</c:v>
                </c:pt>
                <c:pt idx="395">
                  <c:v>88</c:v>
                </c:pt>
                <c:pt idx="396">
                  <c:v>85</c:v>
                </c:pt>
                <c:pt idx="397">
                  <c:v>85</c:v>
                </c:pt>
                <c:pt idx="398">
                  <c:v>88</c:v>
                </c:pt>
                <c:pt idx="399">
                  <c:v>88</c:v>
                </c:pt>
                <c:pt idx="400">
                  <c:v>88</c:v>
                </c:pt>
                <c:pt idx="401">
                  <c:v>88</c:v>
                </c:pt>
                <c:pt idx="402">
                  <c:v>88</c:v>
                </c:pt>
                <c:pt idx="403">
                  <c:v>90</c:v>
                </c:pt>
                <c:pt idx="404">
                  <c:v>88</c:v>
                </c:pt>
                <c:pt idx="405">
                  <c:v>85</c:v>
                </c:pt>
                <c:pt idx="406">
                  <c:v>85</c:v>
                </c:pt>
                <c:pt idx="407">
                  <c:v>88</c:v>
                </c:pt>
                <c:pt idx="408">
                  <c:v>88</c:v>
                </c:pt>
                <c:pt idx="409">
                  <c:v>88</c:v>
                </c:pt>
                <c:pt idx="410">
                  <c:v>85</c:v>
                </c:pt>
                <c:pt idx="411">
                  <c:v>88</c:v>
                </c:pt>
                <c:pt idx="412">
                  <c:v>90</c:v>
                </c:pt>
                <c:pt idx="413">
                  <c:v>90</c:v>
                </c:pt>
                <c:pt idx="414">
                  <c:v>85</c:v>
                </c:pt>
                <c:pt idx="415">
                  <c:v>88</c:v>
                </c:pt>
                <c:pt idx="416">
                  <c:v>88</c:v>
                </c:pt>
                <c:pt idx="417">
                  <c:v>88</c:v>
                </c:pt>
                <c:pt idx="418">
                  <c:v>85</c:v>
                </c:pt>
                <c:pt idx="419">
                  <c:v>90</c:v>
                </c:pt>
                <c:pt idx="420">
                  <c:v>90</c:v>
                </c:pt>
                <c:pt idx="421">
                  <c:v>88</c:v>
                </c:pt>
                <c:pt idx="422">
                  <c:v>85</c:v>
                </c:pt>
                <c:pt idx="423">
                  <c:v>85</c:v>
                </c:pt>
                <c:pt idx="424">
                  <c:v>88</c:v>
                </c:pt>
                <c:pt idx="425">
                  <c:v>88</c:v>
                </c:pt>
                <c:pt idx="426">
                  <c:v>88</c:v>
                </c:pt>
                <c:pt idx="427">
                  <c:v>88</c:v>
                </c:pt>
                <c:pt idx="428">
                  <c:v>88</c:v>
                </c:pt>
                <c:pt idx="429">
                  <c:v>90</c:v>
                </c:pt>
                <c:pt idx="430">
                  <c:v>88</c:v>
                </c:pt>
                <c:pt idx="431">
                  <c:v>85</c:v>
                </c:pt>
                <c:pt idx="432">
                  <c:v>85</c:v>
                </c:pt>
                <c:pt idx="433">
                  <c:v>88</c:v>
                </c:pt>
                <c:pt idx="434">
                  <c:v>88</c:v>
                </c:pt>
                <c:pt idx="435">
                  <c:v>88</c:v>
                </c:pt>
                <c:pt idx="436">
                  <c:v>85</c:v>
                </c:pt>
                <c:pt idx="437">
                  <c:v>88</c:v>
                </c:pt>
                <c:pt idx="438">
                  <c:v>90</c:v>
                </c:pt>
                <c:pt idx="439">
                  <c:v>90</c:v>
                </c:pt>
                <c:pt idx="440">
                  <c:v>85</c:v>
                </c:pt>
                <c:pt idx="441">
                  <c:v>88</c:v>
                </c:pt>
                <c:pt idx="442">
                  <c:v>88</c:v>
                </c:pt>
                <c:pt idx="443">
                  <c:v>88</c:v>
                </c:pt>
                <c:pt idx="444">
                  <c:v>85</c:v>
                </c:pt>
                <c:pt idx="445">
                  <c:v>90</c:v>
                </c:pt>
                <c:pt idx="446">
                  <c:v>90</c:v>
                </c:pt>
                <c:pt idx="447">
                  <c:v>88</c:v>
                </c:pt>
                <c:pt idx="448">
                  <c:v>85</c:v>
                </c:pt>
                <c:pt idx="449">
                  <c:v>85</c:v>
                </c:pt>
                <c:pt idx="450">
                  <c:v>88</c:v>
                </c:pt>
                <c:pt idx="451">
                  <c:v>88</c:v>
                </c:pt>
                <c:pt idx="452">
                  <c:v>88</c:v>
                </c:pt>
                <c:pt idx="453">
                  <c:v>88</c:v>
                </c:pt>
                <c:pt idx="454">
                  <c:v>88</c:v>
                </c:pt>
                <c:pt idx="455">
                  <c:v>90</c:v>
                </c:pt>
                <c:pt idx="456">
                  <c:v>88</c:v>
                </c:pt>
                <c:pt idx="457">
                  <c:v>85</c:v>
                </c:pt>
                <c:pt idx="458">
                  <c:v>85</c:v>
                </c:pt>
                <c:pt idx="459">
                  <c:v>88</c:v>
                </c:pt>
                <c:pt idx="460">
                  <c:v>88</c:v>
                </c:pt>
                <c:pt idx="461">
                  <c:v>88</c:v>
                </c:pt>
                <c:pt idx="462">
                  <c:v>85</c:v>
                </c:pt>
                <c:pt idx="463">
                  <c:v>88</c:v>
                </c:pt>
                <c:pt idx="464">
                  <c:v>90</c:v>
                </c:pt>
                <c:pt idx="465">
                  <c:v>90</c:v>
                </c:pt>
                <c:pt idx="466">
                  <c:v>85</c:v>
                </c:pt>
                <c:pt idx="467">
                  <c:v>88</c:v>
                </c:pt>
                <c:pt idx="468">
                  <c:v>88</c:v>
                </c:pt>
                <c:pt idx="469">
                  <c:v>88</c:v>
                </c:pt>
                <c:pt idx="470">
                  <c:v>85</c:v>
                </c:pt>
                <c:pt idx="471">
                  <c:v>90</c:v>
                </c:pt>
                <c:pt idx="472">
                  <c:v>90</c:v>
                </c:pt>
                <c:pt idx="473">
                  <c:v>88</c:v>
                </c:pt>
                <c:pt idx="474">
                  <c:v>85</c:v>
                </c:pt>
                <c:pt idx="475">
                  <c:v>85</c:v>
                </c:pt>
                <c:pt idx="476">
                  <c:v>88</c:v>
                </c:pt>
                <c:pt idx="477">
                  <c:v>88</c:v>
                </c:pt>
                <c:pt idx="478">
                  <c:v>88</c:v>
                </c:pt>
                <c:pt idx="479">
                  <c:v>88</c:v>
                </c:pt>
                <c:pt idx="480">
                  <c:v>88</c:v>
                </c:pt>
                <c:pt idx="481">
                  <c:v>90</c:v>
                </c:pt>
                <c:pt idx="482">
                  <c:v>88</c:v>
                </c:pt>
                <c:pt idx="483">
                  <c:v>85</c:v>
                </c:pt>
                <c:pt idx="484">
                  <c:v>85</c:v>
                </c:pt>
                <c:pt idx="485">
                  <c:v>88</c:v>
                </c:pt>
                <c:pt idx="486">
                  <c:v>88</c:v>
                </c:pt>
                <c:pt idx="487">
                  <c:v>88</c:v>
                </c:pt>
                <c:pt idx="488">
                  <c:v>85</c:v>
                </c:pt>
                <c:pt idx="489">
                  <c:v>88</c:v>
                </c:pt>
                <c:pt idx="490">
                  <c:v>90</c:v>
                </c:pt>
                <c:pt idx="491">
                  <c:v>90</c:v>
                </c:pt>
                <c:pt idx="492">
                  <c:v>85</c:v>
                </c:pt>
                <c:pt idx="493">
                  <c:v>88</c:v>
                </c:pt>
                <c:pt idx="494">
                  <c:v>88</c:v>
                </c:pt>
                <c:pt idx="495">
                  <c:v>88</c:v>
                </c:pt>
                <c:pt idx="496">
                  <c:v>85</c:v>
                </c:pt>
                <c:pt idx="497">
                  <c:v>90</c:v>
                </c:pt>
                <c:pt idx="498">
                  <c:v>90</c:v>
                </c:pt>
                <c:pt idx="499">
                  <c:v>88</c:v>
                </c:pt>
                <c:pt idx="500">
                  <c:v>85</c:v>
                </c:pt>
                <c:pt idx="501">
                  <c:v>85</c:v>
                </c:pt>
                <c:pt idx="502">
                  <c:v>88</c:v>
                </c:pt>
                <c:pt idx="503">
                  <c:v>88</c:v>
                </c:pt>
                <c:pt idx="504">
                  <c:v>88</c:v>
                </c:pt>
                <c:pt idx="505">
                  <c:v>88</c:v>
                </c:pt>
                <c:pt idx="506">
                  <c:v>88</c:v>
                </c:pt>
                <c:pt idx="507">
                  <c:v>90</c:v>
                </c:pt>
                <c:pt idx="508">
                  <c:v>88</c:v>
                </c:pt>
                <c:pt idx="509">
                  <c:v>85</c:v>
                </c:pt>
                <c:pt idx="510">
                  <c:v>85</c:v>
                </c:pt>
                <c:pt idx="511">
                  <c:v>88</c:v>
                </c:pt>
                <c:pt idx="512">
                  <c:v>88</c:v>
                </c:pt>
                <c:pt idx="513">
                  <c:v>88</c:v>
                </c:pt>
                <c:pt idx="514">
                  <c:v>85</c:v>
                </c:pt>
                <c:pt idx="515">
                  <c:v>88</c:v>
                </c:pt>
                <c:pt idx="516">
                  <c:v>90</c:v>
                </c:pt>
                <c:pt idx="517">
                  <c:v>90</c:v>
                </c:pt>
                <c:pt idx="518">
                  <c:v>85</c:v>
                </c:pt>
                <c:pt idx="519">
                  <c:v>88</c:v>
                </c:pt>
                <c:pt idx="520">
                  <c:v>88</c:v>
                </c:pt>
                <c:pt idx="521">
                  <c:v>88</c:v>
                </c:pt>
                <c:pt idx="522">
                  <c:v>85</c:v>
                </c:pt>
                <c:pt idx="523">
                  <c:v>90</c:v>
                </c:pt>
                <c:pt idx="524">
                  <c:v>90</c:v>
                </c:pt>
                <c:pt idx="525">
                  <c:v>88</c:v>
                </c:pt>
                <c:pt idx="526">
                  <c:v>85</c:v>
                </c:pt>
                <c:pt idx="527">
                  <c:v>85</c:v>
                </c:pt>
                <c:pt idx="528">
                  <c:v>85</c:v>
                </c:pt>
                <c:pt idx="529">
                  <c:v>88</c:v>
                </c:pt>
                <c:pt idx="530">
                  <c:v>90</c:v>
                </c:pt>
                <c:pt idx="531">
                  <c:v>85</c:v>
                </c:pt>
                <c:pt idx="532">
                  <c:v>85</c:v>
                </c:pt>
                <c:pt idx="533">
                  <c:v>85</c:v>
                </c:pt>
                <c:pt idx="534">
                  <c:v>85</c:v>
                </c:pt>
                <c:pt idx="535">
                  <c:v>88</c:v>
                </c:pt>
                <c:pt idx="536">
                  <c:v>88</c:v>
                </c:pt>
                <c:pt idx="537">
                  <c:v>85</c:v>
                </c:pt>
                <c:pt idx="538">
                  <c:v>85</c:v>
                </c:pt>
                <c:pt idx="539">
                  <c:v>90</c:v>
                </c:pt>
                <c:pt idx="540">
                  <c:v>85</c:v>
                </c:pt>
                <c:pt idx="541">
                  <c:v>88</c:v>
                </c:pt>
                <c:pt idx="542">
                  <c:v>85</c:v>
                </c:pt>
                <c:pt idx="543">
                  <c:v>85</c:v>
                </c:pt>
                <c:pt idx="544">
                  <c:v>85</c:v>
                </c:pt>
                <c:pt idx="545">
                  <c:v>85</c:v>
                </c:pt>
                <c:pt idx="546">
                  <c:v>85</c:v>
                </c:pt>
                <c:pt idx="547">
                  <c:v>88</c:v>
                </c:pt>
                <c:pt idx="548">
                  <c:v>85</c:v>
                </c:pt>
                <c:pt idx="549">
                  <c:v>90</c:v>
                </c:pt>
                <c:pt idx="550">
                  <c:v>85</c:v>
                </c:pt>
                <c:pt idx="551">
                  <c:v>85</c:v>
                </c:pt>
                <c:pt idx="552">
                  <c:v>88</c:v>
                </c:pt>
                <c:pt idx="553">
                  <c:v>85</c:v>
                </c:pt>
                <c:pt idx="554">
                  <c:v>85</c:v>
                </c:pt>
                <c:pt idx="555">
                  <c:v>88</c:v>
                </c:pt>
                <c:pt idx="556">
                  <c:v>90</c:v>
                </c:pt>
                <c:pt idx="557">
                  <c:v>85</c:v>
                </c:pt>
                <c:pt idx="558">
                  <c:v>85</c:v>
                </c:pt>
                <c:pt idx="559">
                  <c:v>85</c:v>
                </c:pt>
                <c:pt idx="560">
                  <c:v>85</c:v>
                </c:pt>
                <c:pt idx="561">
                  <c:v>88</c:v>
                </c:pt>
                <c:pt idx="562">
                  <c:v>88</c:v>
                </c:pt>
                <c:pt idx="563">
                  <c:v>85</c:v>
                </c:pt>
                <c:pt idx="564">
                  <c:v>85</c:v>
                </c:pt>
                <c:pt idx="565">
                  <c:v>90</c:v>
                </c:pt>
                <c:pt idx="566">
                  <c:v>85</c:v>
                </c:pt>
                <c:pt idx="567">
                  <c:v>88</c:v>
                </c:pt>
                <c:pt idx="568">
                  <c:v>85</c:v>
                </c:pt>
                <c:pt idx="569">
                  <c:v>85</c:v>
                </c:pt>
                <c:pt idx="570">
                  <c:v>85</c:v>
                </c:pt>
                <c:pt idx="571">
                  <c:v>85</c:v>
                </c:pt>
                <c:pt idx="572">
                  <c:v>85</c:v>
                </c:pt>
                <c:pt idx="573">
                  <c:v>88</c:v>
                </c:pt>
                <c:pt idx="574">
                  <c:v>85</c:v>
                </c:pt>
                <c:pt idx="575">
                  <c:v>90</c:v>
                </c:pt>
                <c:pt idx="576">
                  <c:v>85</c:v>
                </c:pt>
                <c:pt idx="577">
                  <c:v>85</c:v>
                </c:pt>
                <c:pt idx="578">
                  <c:v>88</c:v>
                </c:pt>
                <c:pt idx="579">
                  <c:v>85</c:v>
                </c:pt>
                <c:pt idx="580">
                  <c:v>85</c:v>
                </c:pt>
                <c:pt idx="581">
                  <c:v>88</c:v>
                </c:pt>
                <c:pt idx="582">
                  <c:v>90</c:v>
                </c:pt>
                <c:pt idx="583">
                  <c:v>85</c:v>
                </c:pt>
                <c:pt idx="584">
                  <c:v>85</c:v>
                </c:pt>
                <c:pt idx="585">
                  <c:v>85</c:v>
                </c:pt>
                <c:pt idx="586">
                  <c:v>85</c:v>
                </c:pt>
                <c:pt idx="587">
                  <c:v>88</c:v>
                </c:pt>
                <c:pt idx="588">
                  <c:v>88</c:v>
                </c:pt>
                <c:pt idx="589">
                  <c:v>85</c:v>
                </c:pt>
                <c:pt idx="590">
                  <c:v>85</c:v>
                </c:pt>
                <c:pt idx="591">
                  <c:v>90</c:v>
                </c:pt>
                <c:pt idx="592">
                  <c:v>85</c:v>
                </c:pt>
                <c:pt idx="593">
                  <c:v>88</c:v>
                </c:pt>
                <c:pt idx="594">
                  <c:v>85</c:v>
                </c:pt>
                <c:pt idx="595">
                  <c:v>85</c:v>
                </c:pt>
                <c:pt idx="596">
                  <c:v>85</c:v>
                </c:pt>
                <c:pt idx="597">
                  <c:v>85</c:v>
                </c:pt>
                <c:pt idx="598">
                  <c:v>85</c:v>
                </c:pt>
                <c:pt idx="599">
                  <c:v>88</c:v>
                </c:pt>
                <c:pt idx="600">
                  <c:v>85</c:v>
                </c:pt>
                <c:pt idx="601">
                  <c:v>90</c:v>
                </c:pt>
                <c:pt idx="602">
                  <c:v>85</c:v>
                </c:pt>
                <c:pt idx="603">
                  <c:v>85</c:v>
                </c:pt>
                <c:pt idx="604">
                  <c:v>88</c:v>
                </c:pt>
                <c:pt idx="605">
                  <c:v>85</c:v>
                </c:pt>
                <c:pt idx="606">
                  <c:v>85</c:v>
                </c:pt>
                <c:pt idx="607">
                  <c:v>88</c:v>
                </c:pt>
                <c:pt idx="608">
                  <c:v>90</c:v>
                </c:pt>
                <c:pt idx="609">
                  <c:v>85</c:v>
                </c:pt>
                <c:pt idx="610">
                  <c:v>85</c:v>
                </c:pt>
                <c:pt idx="611">
                  <c:v>85</c:v>
                </c:pt>
                <c:pt idx="612">
                  <c:v>85</c:v>
                </c:pt>
                <c:pt idx="613">
                  <c:v>88</c:v>
                </c:pt>
                <c:pt idx="614">
                  <c:v>88</c:v>
                </c:pt>
                <c:pt idx="615">
                  <c:v>85</c:v>
                </c:pt>
                <c:pt idx="616">
                  <c:v>85</c:v>
                </c:pt>
                <c:pt idx="617">
                  <c:v>90</c:v>
                </c:pt>
                <c:pt idx="618">
                  <c:v>85</c:v>
                </c:pt>
                <c:pt idx="619">
                  <c:v>88</c:v>
                </c:pt>
                <c:pt idx="620">
                  <c:v>85</c:v>
                </c:pt>
                <c:pt idx="621">
                  <c:v>85</c:v>
                </c:pt>
                <c:pt idx="622">
                  <c:v>85</c:v>
                </c:pt>
                <c:pt idx="623">
                  <c:v>85</c:v>
                </c:pt>
                <c:pt idx="624">
                  <c:v>85</c:v>
                </c:pt>
                <c:pt idx="625">
                  <c:v>88</c:v>
                </c:pt>
                <c:pt idx="626">
                  <c:v>85</c:v>
                </c:pt>
                <c:pt idx="627">
                  <c:v>90</c:v>
                </c:pt>
                <c:pt idx="628">
                  <c:v>85</c:v>
                </c:pt>
                <c:pt idx="629">
                  <c:v>85</c:v>
                </c:pt>
                <c:pt idx="630">
                  <c:v>88</c:v>
                </c:pt>
                <c:pt idx="631">
                  <c:v>85</c:v>
                </c:pt>
                <c:pt idx="632">
                  <c:v>85</c:v>
                </c:pt>
                <c:pt idx="633">
                  <c:v>88</c:v>
                </c:pt>
                <c:pt idx="634">
                  <c:v>90</c:v>
                </c:pt>
                <c:pt idx="635">
                  <c:v>85</c:v>
                </c:pt>
                <c:pt idx="636">
                  <c:v>85</c:v>
                </c:pt>
                <c:pt idx="637">
                  <c:v>85</c:v>
                </c:pt>
                <c:pt idx="638">
                  <c:v>85</c:v>
                </c:pt>
                <c:pt idx="639">
                  <c:v>88</c:v>
                </c:pt>
                <c:pt idx="640">
                  <c:v>88</c:v>
                </c:pt>
                <c:pt idx="641">
                  <c:v>85</c:v>
                </c:pt>
                <c:pt idx="642">
                  <c:v>85</c:v>
                </c:pt>
                <c:pt idx="643">
                  <c:v>90</c:v>
                </c:pt>
                <c:pt idx="644">
                  <c:v>85</c:v>
                </c:pt>
                <c:pt idx="645">
                  <c:v>88</c:v>
                </c:pt>
                <c:pt idx="646">
                  <c:v>85</c:v>
                </c:pt>
                <c:pt idx="647">
                  <c:v>85</c:v>
                </c:pt>
                <c:pt idx="648">
                  <c:v>85</c:v>
                </c:pt>
                <c:pt idx="649">
                  <c:v>85</c:v>
                </c:pt>
                <c:pt idx="650">
                  <c:v>85</c:v>
                </c:pt>
                <c:pt idx="651">
                  <c:v>88</c:v>
                </c:pt>
                <c:pt idx="652">
                  <c:v>85</c:v>
                </c:pt>
                <c:pt idx="653">
                  <c:v>90</c:v>
                </c:pt>
                <c:pt idx="654">
                  <c:v>85</c:v>
                </c:pt>
                <c:pt idx="655">
                  <c:v>85</c:v>
                </c:pt>
                <c:pt idx="656">
                  <c:v>88</c:v>
                </c:pt>
                <c:pt idx="657">
                  <c:v>85</c:v>
                </c:pt>
                <c:pt idx="658">
                  <c:v>85</c:v>
                </c:pt>
                <c:pt idx="659">
                  <c:v>88</c:v>
                </c:pt>
                <c:pt idx="660">
                  <c:v>90</c:v>
                </c:pt>
                <c:pt idx="661">
                  <c:v>85</c:v>
                </c:pt>
                <c:pt idx="662">
                  <c:v>85</c:v>
                </c:pt>
                <c:pt idx="663">
                  <c:v>85</c:v>
                </c:pt>
                <c:pt idx="664">
                  <c:v>85</c:v>
                </c:pt>
                <c:pt idx="665">
                  <c:v>88</c:v>
                </c:pt>
                <c:pt idx="666">
                  <c:v>88</c:v>
                </c:pt>
                <c:pt idx="667">
                  <c:v>85</c:v>
                </c:pt>
                <c:pt idx="668">
                  <c:v>85</c:v>
                </c:pt>
                <c:pt idx="669">
                  <c:v>90</c:v>
                </c:pt>
                <c:pt idx="670">
                  <c:v>85</c:v>
                </c:pt>
                <c:pt idx="671">
                  <c:v>88</c:v>
                </c:pt>
                <c:pt idx="672">
                  <c:v>85</c:v>
                </c:pt>
                <c:pt idx="673">
                  <c:v>85</c:v>
                </c:pt>
                <c:pt idx="674">
                  <c:v>85</c:v>
                </c:pt>
                <c:pt idx="675">
                  <c:v>85</c:v>
                </c:pt>
                <c:pt idx="676">
                  <c:v>85</c:v>
                </c:pt>
                <c:pt idx="677">
                  <c:v>88</c:v>
                </c:pt>
                <c:pt idx="678">
                  <c:v>85</c:v>
                </c:pt>
                <c:pt idx="679">
                  <c:v>90</c:v>
                </c:pt>
                <c:pt idx="680">
                  <c:v>85</c:v>
                </c:pt>
                <c:pt idx="681">
                  <c:v>85</c:v>
                </c:pt>
                <c:pt idx="682">
                  <c:v>88</c:v>
                </c:pt>
                <c:pt idx="683">
                  <c:v>85</c:v>
                </c:pt>
                <c:pt idx="684">
                  <c:v>85</c:v>
                </c:pt>
                <c:pt idx="685">
                  <c:v>88</c:v>
                </c:pt>
                <c:pt idx="686">
                  <c:v>90</c:v>
                </c:pt>
                <c:pt idx="687">
                  <c:v>85</c:v>
                </c:pt>
                <c:pt idx="688">
                  <c:v>85</c:v>
                </c:pt>
                <c:pt idx="689">
                  <c:v>85</c:v>
                </c:pt>
                <c:pt idx="690">
                  <c:v>85</c:v>
                </c:pt>
                <c:pt idx="691">
                  <c:v>88</c:v>
                </c:pt>
                <c:pt idx="692">
                  <c:v>88</c:v>
                </c:pt>
                <c:pt idx="693">
                  <c:v>85</c:v>
                </c:pt>
                <c:pt idx="694">
                  <c:v>85</c:v>
                </c:pt>
                <c:pt idx="695">
                  <c:v>90</c:v>
                </c:pt>
                <c:pt idx="696">
                  <c:v>85</c:v>
                </c:pt>
                <c:pt idx="697">
                  <c:v>88</c:v>
                </c:pt>
                <c:pt idx="698">
                  <c:v>85</c:v>
                </c:pt>
                <c:pt idx="699">
                  <c:v>85</c:v>
                </c:pt>
                <c:pt idx="700">
                  <c:v>85</c:v>
                </c:pt>
                <c:pt idx="701">
                  <c:v>85</c:v>
                </c:pt>
                <c:pt idx="702">
                  <c:v>85</c:v>
                </c:pt>
                <c:pt idx="703">
                  <c:v>88</c:v>
                </c:pt>
                <c:pt idx="704">
                  <c:v>85</c:v>
                </c:pt>
                <c:pt idx="705">
                  <c:v>90</c:v>
                </c:pt>
                <c:pt idx="706">
                  <c:v>85</c:v>
                </c:pt>
                <c:pt idx="707">
                  <c:v>85</c:v>
                </c:pt>
                <c:pt idx="708">
                  <c:v>88</c:v>
                </c:pt>
                <c:pt idx="709">
                  <c:v>85</c:v>
                </c:pt>
                <c:pt idx="710">
                  <c:v>85</c:v>
                </c:pt>
                <c:pt idx="711">
                  <c:v>88</c:v>
                </c:pt>
                <c:pt idx="712">
                  <c:v>90</c:v>
                </c:pt>
                <c:pt idx="713">
                  <c:v>85</c:v>
                </c:pt>
                <c:pt idx="714">
                  <c:v>85</c:v>
                </c:pt>
                <c:pt idx="715">
                  <c:v>85</c:v>
                </c:pt>
                <c:pt idx="716">
                  <c:v>85</c:v>
                </c:pt>
                <c:pt idx="717">
                  <c:v>88</c:v>
                </c:pt>
                <c:pt idx="718">
                  <c:v>88</c:v>
                </c:pt>
                <c:pt idx="719">
                  <c:v>85</c:v>
                </c:pt>
                <c:pt idx="720">
                  <c:v>85</c:v>
                </c:pt>
                <c:pt idx="721">
                  <c:v>90</c:v>
                </c:pt>
                <c:pt idx="722">
                  <c:v>85</c:v>
                </c:pt>
                <c:pt idx="723">
                  <c:v>88</c:v>
                </c:pt>
                <c:pt idx="724">
                  <c:v>85</c:v>
                </c:pt>
                <c:pt idx="725">
                  <c:v>85</c:v>
                </c:pt>
                <c:pt idx="726">
                  <c:v>85</c:v>
                </c:pt>
                <c:pt idx="727">
                  <c:v>85</c:v>
                </c:pt>
                <c:pt idx="728">
                  <c:v>85</c:v>
                </c:pt>
                <c:pt idx="729">
                  <c:v>88</c:v>
                </c:pt>
                <c:pt idx="730">
                  <c:v>85</c:v>
                </c:pt>
                <c:pt idx="731">
                  <c:v>90</c:v>
                </c:pt>
                <c:pt idx="732">
                  <c:v>85</c:v>
                </c:pt>
                <c:pt idx="733">
                  <c:v>85</c:v>
                </c:pt>
                <c:pt idx="734">
                  <c:v>88</c:v>
                </c:pt>
                <c:pt idx="735">
                  <c:v>85</c:v>
                </c:pt>
                <c:pt idx="736">
                  <c:v>85</c:v>
                </c:pt>
                <c:pt idx="737">
                  <c:v>88</c:v>
                </c:pt>
                <c:pt idx="738">
                  <c:v>90</c:v>
                </c:pt>
                <c:pt idx="739">
                  <c:v>85</c:v>
                </c:pt>
                <c:pt idx="740">
                  <c:v>85</c:v>
                </c:pt>
                <c:pt idx="741">
                  <c:v>85</c:v>
                </c:pt>
                <c:pt idx="742">
                  <c:v>85</c:v>
                </c:pt>
                <c:pt idx="743">
                  <c:v>88</c:v>
                </c:pt>
                <c:pt idx="744">
                  <c:v>88</c:v>
                </c:pt>
                <c:pt idx="745">
                  <c:v>85</c:v>
                </c:pt>
                <c:pt idx="746">
                  <c:v>85</c:v>
                </c:pt>
                <c:pt idx="747">
                  <c:v>90</c:v>
                </c:pt>
                <c:pt idx="748">
                  <c:v>85</c:v>
                </c:pt>
                <c:pt idx="749">
                  <c:v>88</c:v>
                </c:pt>
                <c:pt idx="750">
                  <c:v>85</c:v>
                </c:pt>
                <c:pt idx="751">
                  <c:v>85</c:v>
                </c:pt>
                <c:pt idx="752">
                  <c:v>85</c:v>
                </c:pt>
                <c:pt idx="753">
                  <c:v>85</c:v>
                </c:pt>
                <c:pt idx="754">
                  <c:v>85</c:v>
                </c:pt>
                <c:pt idx="755">
                  <c:v>88</c:v>
                </c:pt>
                <c:pt idx="756">
                  <c:v>85</c:v>
                </c:pt>
                <c:pt idx="757">
                  <c:v>90</c:v>
                </c:pt>
                <c:pt idx="758">
                  <c:v>85</c:v>
                </c:pt>
                <c:pt idx="759">
                  <c:v>85</c:v>
                </c:pt>
                <c:pt idx="760">
                  <c:v>88</c:v>
                </c:pt>
                <c:pt idx="761">
                  <c:v>85</c:v>
                </c:pt>
                <c:pt idx="762">
                  <c:v>85</c:v>
                </c:pt>
                <c:pt idx="763">
                  <c:v>88</c:v>
                </c:pt>
                <c:pt idx="764">
                  <c:v>90</c:v>
                </c:pt>
                <c:pt idx="765">
                  <c:v>85</c:v>
                </c:pt>
                <c:pt idx="766">
                  <c:v>85</c:v>
                </c:pt>
                <c:pt idx="767">
                  <c:v>85</c:v>
                </c:pt>
                <c:pt idx="768">
                  <c:v>85</c:v>
                </c:pt>
                <c:pt idx="769">
                  <c:v>88</c:v>
                </c:pt>
                <c:pt idx="770">
                  <c:v>88</c:v>
                </c:pt>
                <c:pt idx="771">
                  <c:v>85</c:v>
                </c:pt>
                <c:pt idx="772">
                  <c:v>85</c:v>
                </c:pt>
                <c:pt idx="773">
                  <c:v>90</c:v>
                </c:pt>
                <c:pt idx="774">
                  <c:v>85</c:v>
                </c:pt>
                <c:pt idx="775">
                  <c:v>88</c:v>
                </c:pt>
                <c:pt idx="776">
                  <c:v>85</c:v>
                </c:pt>
                <c:pt idx="777">
                  <c:v>85</c:v>
                </c:pt>
                <c:pt idx="778">
                  <c:v>85</c:v>
                </c:pt>
                <c:pt idx="779">
                  <c:v>85</c:v>
                </c:pt>
                <c:pt idx="780">
                  <c:v>85</c:v>
                </c:pt>
                <c:pt idx="781">
                  <c:v>88</c:v>
                </c:pt>
                <c:pt idx="782">
                  <c:v>85</c:v>
                </c:pt>
                <c:pt idx="783">
                  <c:v>90</c:v>
                </c:pt>
                <c:pt idx="784">
                  <c:v>85</c:v>
                </c:pt>
                <c:pt idx="785">
                  <c:v>85</c:v>
                </c:pt>
                <c:pt idx="786">
                  <c:v>88</c:v>
                </c:pt>
                <c:pt idx="787">
                  <c:v>85</c:v>
                </c:pt>
                <c:pt idx="788">
                  <c:v>85</c:v>
                </c:pt>
                <c:pt idx="789">
                  <c:v>88</c:v>
                </c:pt>
                <c:pt idx="790">
                  <c:v>90</c:v>
                </c:pt>
                <c:pt idx="791">
                  <c:v>85</c:v>
                </c:pt>
                <c:pt idx="792">
                  <c:v>85</c:v>
                </c:pt>
                <c:pt idx="793">
                  <c:v>85</c:v>
                </c:pt>
                <c:pt idx="794">
                  <c:v>85</c:v>
                </c:pt>
                <c:pt idx="795">
                  <c:v>88</c:v>
                </c:pt>
                <c:pt idx="796">
                  <c:v>88</c:v>
                </c:pt>
                <c:pt idx="797">
                  <c:v>85</c:v>
                </c:pt>
                <c:pt idx="798">
                  <c:v>85</c:v>
                </c:pt>
                <c:pt idx="799">
                  <c:v>90</c:v>
                </c:pt>
                <c:pt idx="800">
                  <c:v>85</c:v>
                </c:pt>
                <c:pt idx="801">
                  <c:v>88</c:v>
                </c:pt>
                <c:pt idx="802">
                  <c:v>85</c:v>
                </c:pt>
                <c:pt idx="803">
                  <c:v>85</c:v>
                </c:pt>
                <c:pt idx="804">
                  <c:v>85</c:v>
                </c:pt>
                <c:pt idx="805">
                  <c:v>85</c:v>
                </c:pt>
                <c:pt idx="806">
                  <c:v>85</c:v>
                </c:pt>
                <c:pt idx="807">
                  <c:v>88</c:v>
                </c:pt>
                <c:pt idx="808">
                  <c:v>85</c:v>
                </c:pt>
                <c:pt idx="809">
                  <c:v>90</c:v>
                </c:pt>
                <c:pt idx="810">
                  <c:v>85</c:v>
                </c:pt>
                <c:pt idx="811">
                  <c:v>85</c:v>
                </c:pt>
                <c:pt idx="812">
                  <c:v>88</c:v>
                </c:pt>
                <c:pt idx="813">
                  <c:v>85</c:v>
                </c:pt>
                <c:pt idx="814">
                  <c:v>85</c:v>
                </c:pt>
                <c:pt idx="815">
                  <c:v>88</c:v>
                </c:pt>
                <c:pt idx="816">
                  <c:v>90</c:v>
                </c:pt>
                <c:pt idx="817">
                  <c:v>85</c:v>
                </c:pt>
                <c:pt idx="818">
                  <c:v>88</c:v>
                </c:pt>
                <c:pt idx="819">
                  <c:v>85</c:v>
                </c:pt>
                <c:pt idx="820">
                  <c:v>85</c:v>
                </c:pt>
                <c:pt idx="821">
                  <c:v>85</c:v>
                </c:pt>
                <c:pt idx="822">
                  <c:v>85</c:v>
                </c:pt>
                <c:pt idx="823">
                  <c:v>88</c:v>
                </c:pt>
                <c:pt idx="824">
                  <c:v>85</c:v>
                </c:pt>
                <c:pt idx="825">
                  <c:v>85</c:v>
                </c:pt>
                <c:pt idx="826">
                  <c:v>88</c:v>
                </c:pt>
                <c:pt idx="827">
                  <c:v>88</c:v>
                </c:pt>
                <c:pt idx="828">
                  <c:v>88</c:v>
                </c:pt>
                <c:pt idx="829">
                  <c:v>85</c:v>
                </c:pt>
                <c:pt idx="830">
                  <c:v>85</c:v>
                </c:pt>
                <c:pt idx="831">
                  <c:v>85</c:v>
                </c:pt>
                <c:pt idx="832">
                  <c:v>88</c:v>
                </c:pt>
                <c:pt idx="833">
                  <c:v>85</c:v>
                </c:pt>
                <c:pt idx="834">
                  <c:v>85</c:v>
                </c:pt>
                <c:pt idx="835">
                  <c:v>85</c:v>
                </c:pt>
                <c:pt idx="836">
                  <c:v>85</c:v>
                </c:pt>
                <c:pt idx="837">
                  <c:v>88</c:v>
                </c:pt>
                <c:pt idx="838">
                  <c:v>85</c:v>
                </c:pt>
                <c:pt idx="839">
                  <c:v>85</c:v>
                </c:pt>
                <c:pt idx="840">
                  <c:v>88</c:v>
                </c:pt>
                <c:pt idx="841">
                  <c:v>88</c:v>
                </c:pt>
                <c:pt idx="842">
                  <c:v>88</c:v>
                </c:pt>
                <c:pt idx="843">
                  <c:v>85</c:v>
                </c:pt>
                <c:pt idx="844">
                  <c:v>85</c:v>
                </c:pt>
                <c:pt idx="845">
                  <c:v>85</c:v>
                </c:pt>
                <c:pt idx="846">
                  <c:v>88</c:v>
                </c:pt>
                <c:pt idx="847">
                  <c:v>85</c:v>
                </c:pt>
                <c:pt idx="848">
                  <c:v>85</c:v>
                </c:pt>
                <c:pt idx="849">
                  <c:v>85</c:v>
                </c:pt>
                <c:pt idx="850">
                  <c:v>85</c:v>
                </c:pt>
                <c:pt idx="851">
                  <c:v>88</c:v>
                </c:pt>
                <c:pt idx="852">
                  <c:v>85</c:v>
                </c:pt>
                <c:pt idx="853">
                  <c:v>85</c:v>
                </c:pt>
                <c:pt idx="854">
                  <c:v>88</c:v>
                </c:pt>
                <c:pt idx="855">
                  <c:v>88</c:v>
                </c:pt>
                <c:pt idx="856">
                  <c:v>88</c:v>
                </c:pt>
                <c:pt idx="857">
                  <c:v>85</c:v>
                </c:pt>
                <c:pt idx="858">
                  <c:v>85</c:v>
                </c:pt>
                <c:pt idx="859">
                  <c:v>85</c:v>
                </c:pt>
                <c:pt idx="860">
                  <c:v>88</c:v>
                </c:pt>
                <c:pt idx="861">
                  <c:v>85</c:v>
                </c:pt>
                <c:pt idx="862">
                  <c:v>85</c:v>
                </c:pt>
                <c:pt idx="863">
                  <c:v>85</c:v>
                </c:pt>
                <c:pt idx="864">
                  <c:v>85</c:v>
                </c:pt>
                <c:pt idx="865">
                  <c:v>88</c:v>
                </c:pt>
                <c:pt idx="866">
                  <c:v>85</c:v>
                </c:pt>
                <c:pt idx="867">
                  <c:v>85</c:v>
                </c:pt>
                <c:pt idx="868">
                  <c:v>88</c:v>
                </c:pt>
                <c:pt idx="869">
                  <c:v>88</c:v>
                </c:pt>
                <c:pt idx="870">
                  <c:v>88</c:v>
                </c:pt>
                <c:pt idx="871">
                  <c:v>85</c:v>
                </c:pt>
                <c:pt idx="872">
                  <c:v>85</c:v>
                </c:pt>
                <c:pt idx="873">
                  <c:v>85</c:v>
                </c:pt>
                <c:pt idx="874">
                  <c:v>88</c:v>
                </c:pt>
                <c:pt idx="875">
                  <c:v>85</c:v>
                </c:pt>
                <c:pt idx="876">
                  <c:v>85</c:v>
                </c:pt>
                <c:pt idx="877">
                  <c:v>85</c:v>
                </c:pt>
                <c:pt idx="878">
                  <c:v>85</c:v>
                </c:pt>
                <c:pt idx="879">
                  <c:v>88</c:v>
                </c:pt>
                <c:pt idx="880">
                  <c:v>85</c:v>
                </c:pt>
                <c:pt idx="881">
                  <c:v>85</c:v>
                </c:pt>
                <c:pt idx="882">
                  <c:v>88</c:v>
                </c:pt>
                <c:pt idx="883">
                  <c:v>88</c:v>
                </c:pt>
                <c:pt idx="884">
                  <c:v>88</c:v>
                </c:pt>
                <c:pt idx="885">
                  <c:v>85</c:v>
                </c:pt>
                <c:pt idx="886">
                  <c:v>85</c:v>
                </c:pt>
                <c:pt idx="887">
                  <c:v>85</c:v>
                </c:pt>
                <c:pt idx="888">
                  <c:v>88</c:v>
                </c:pt>
                <c:pt idx="889">
                  <c:v>85</c:v>
                </c:pt>
                <c:pt idx="890">
                  <c:v>85</c:v>
                </c:pt>
                <c:pt idx="891">
                  <c:v>85</c:v>
                </c:pt>
                <c:pt idx="892">
                  <c:v>85</c:v>
                </c:pt>
                <c:pt idx="893">
                  <c:v>88</c:v>
                </c:pt>
                <c:pt idx="894">
                  <c:v>85</c:v>
                </c:pt>
                <c:pt idx="895">
                  <c:v>85</c:v>
                </c:pt>
                <c:pt idx="896">
                  <c:v>88</c:v>
                </c:pt>
                <c:pt idx="897">
                  <c:v>88</c:v>
                </c:pt>
                <c:pt idx="898">
                  <c:v>88</c:v>
                </c:pt>
                <c:pt idx="899">
                  <c:v>85</c:v>
                </c:pt>
                <c:pt idx="900">
                  <c:v>85</c:v>
                </c:pt>
                <c:pt idx="901">
                  <c:v>85</c:v>
                </c:pt>
                <c:pt idx="902">
                  <c:v>88</c:v>
                </c:pt>
                <c:pt idx="903">
                  <c:v>85</c:v>
                </c:pt>
                <c:pt idx="904">
                  <c:v>85</c:v>
                </c:pt>
                <c:pt idx="905">
                  <c:v>85</c:v>
                </c:pt>
                <c:pt idx="906">
                  <c:v>85</c:v>
                </c:pt>
                <c:pt idx="907">
                  <c:v>88</c:v>
                </c:pt>
                <c:pt idx="908">
                  <c:v>85</c:v>
                </c:pt>
                <c:pt idx="909">
                  <c:v>85</c:v>
                </c:pt>
                <c:pt idx="910">
                  <c:v>88</c:v>
                </c:pt>
                <c:pt idx="911">
                  <c:v>88</c:v>
                </c:pt>
                <c:pt idx="912">
                  <c:v>88</c:v>
                </c:pt>
                <c:pt idx="913">
                  <c:v>85</c:v>
                </c:pt>
                <c:pt idx="914">
                  <c:v>85</c:v>
                </c:pt>
                <c:pt idx="915">
                  <c:v>85</c:v>
                </c:pt>
                <c:pt idx="916">
                  <c:v>88</c:v>
                </c:pt>
                <c:pt idx="917">
                  <c:v>85</c:v>
                </c:pt>
                <c:pt idx="918">
                  <c:v>85</c:v>
                </c:pt>
                <c:pt idx="919">
                  <c:v>85</c:v>
                </c:pt>
                <c:pt idx="920">
                  <c:v>85</c:v>
                </c:pt>
                <c:pt idx="921">
                  <c:v>88</c:v>
                </c:pt>
                <c:pt idx="922">
                  <c:v>85</c:v>
                </c:pt>
                <c:pt idx="923">
                  <c:v>85</c:v>
                </c:pt>
                <c:pt idx="924">
                  <c:v>88</c:v>
                </c:pt>
                <c:pt idx="925">
                  <c:v>88</c:v>
                </c:pt>
                <c:pt idx="926">
                  <c:v>88</c:v>
                </c:pt>
                <c:pt idx="927">
                  <c:v>85</c:v>
                </c:pt>
                <c:pt idx="928">
                  <c:v>85</c:v>
                </c:pt>
                <c:pt idx="929">
                  <c:v>85</c:v>
                </c:pt>
                <c:pt idx="930">
                  <c:v>88</c:v>
                </c:pt>
                <c:pt idx="931">
                  <c:v>85</c:v>
                </c:pt>
                <c:pt idx="932">
                  <c:v>85</c:v>
                </c:pt>
                <c:pt idx="933">
                  <c:v>85</c:v>
                </c:pt>
                <c:pt idx="934">
                  <c:v>85</c:v>
                </c:pt>
                <c:pt idx="935">
                  <c:v>88</c:v>
                </c:pt>
                <c:pt idx="936">
                  <c:v>85</c:v>
                </c:pt>
                <c:pt idx="937">
                  <c:v>85</c:v>
                </c:pt>
                <c:pt idx="938">
                  <c:v>88</c:v>
                </c:pt>
                <c:pt idx="939">
                  <c:v>88</c:v>
                </c:pt>
                <c:pt idx="940">
                  <c:v>88</c:v>
                </c:pt>
                <c:pt idx="941">
                  <c:v>85</c:v>
                </c:pt>
                <c:pt idx="942">
                  <c:v>85</c:v>
                </c:pt>
                <c:pt idx="943">
                  <c:v>85</c:v>
                </c:pt>
                <c:pt idx="944">
                  <c:v>88</c:v>
                </c:pt>
                <c:pt idx="945">
                  <c:v>85</c:v>
                </c:pt>
                <c:pt idx="946">
                  <c:v>85</c:v>
                </c:pt>
                <c:pt idx="947">
                  <c:v>85</c:v>
                </c:pt>
                <c:pt idx="948">
                  <c:v>85</c:v>
                </c:pt>
                <c:pt idx="949">
                  <c:v>88</c:v>
                </c:pt>
                <c:pt idx="950">
                  <c:v>85</c:v>
                </c:pt>
                <c:pt idx="951">
                  <c:v>85</c:v>
                </c:pt>
                <c:pt idx="952">
                  <c:v>88</c:v>
                </c:pt>
                <c:pt idx="953">
                  <c:v>88</c:v>
                </c:pt>
                <c:pt idx="954">
                  <c:v>88</c:v>
                </c:pt>
                <c:pt idx="955">
                  <c:v>85</c:v>
                </c:pt>
                <c:pt idx="956">
                  <c:v>85</c:v>
                </c:pt>
                <c:pt idx="957">
                  <c:v>85</c:v>
                </c:pt>
                <c:pt idx="958">
                  <c:v>88</c:v>
                </c:pt>
                <c:pt idx="959">
                  <c:v>85</c:v>
                </c:pt>
                <c:pt idx="960">
                  <c:v>85</c:v>
                </c:pt>
                <c:pt idx="961">
                  <c:v>85</c:v>
                </c:pt>
                <c:pt idx="962">
                  <c:v>85</c:v>
                </c:pt>
                <c:pt idx="963">
                  <c:v>88</c:v>
                </c:pt>
                <c:pt idx="964">
                  <c:v>85</c:v>
                </c:pt>
                <c:pt idx="965">
                  <c:v>85</c:v>
                </c:pt>
                <c:pt idx="966">
                  <c:v>88</c:v>
                </c:pt>
                <c:pt idx="967">
                  <c:v>88</c:v>
                </c:pt>
                <c:pt idx="968">
                  <c:v>88</c:v>
                </c:pt>
                <c:pt idx="969">
                  <c:v>85</c:v>
                </c:pt>
                <c:pt idx="970">
                  <c:v>85</c:v>
                </c:pt>
                <c:pt idx="971">
                  <c:v>85</c:v>
                </c:pt>
                <c:pt idx="972">
                  <c:v>88</c:v>
                </c:pt>
                <c:pt idx="973">
                  <c:v>85</c:v>
                </c:pt>
                <c:pt idx="974">
                  <c:v>85</c:v>
                </c:pt>
                <c:pt idx="975">
                  <c:v>80</c:v>
                </c:pt>
                <c:pt idx="976">
                  <c:v>80</c:v>
                </c:pt>
                <c:pt idx="977">
                  <c:v>80</c:v>
                </c:pt>
                <c:pt idx="978">
                  <c:v>80</c:v>
                </c:pt>
                <c:pt idx="979">
                  <c:v>80</c:v>
                </c:pt>
                <c:pt idx="980">
                  <c:v>80</c:v>
                </c:pt>
                <c:pt idx="981">
                  <c:v>80</c:v>
                </c:pt>
                <c:pt idx="982">
                  <c:v>80</c:v>
                </c:pt>
                <c:pt idx="983">
                  <c:v>80</c:v>
                </c:pt>
                <c:pt idx="984">
                  <c:v>80</c:v>
                </c:pt>
                <c:pt idx="985">
                  <c:v>80</c:v>
                </c:pt>
                <c:pt idx="986">
                  <c:v>80</c:v>
                </c:pt>
                <c:pt idx="987">
                  <c:v>80</c:v>
                </c:pt>
                <c:pt idx="988">
                  <c:v>80</c:v>
                </c:pt>
                <c:pt idx="989">
                  <c:v>80</c:v>
                </c:pt>
                <c:pt idx="990">
                  <c:v>80</c:v>
                </c:pt>
                <c:pt idx="991">
                  <c:v>80</c:v>
                </c:pt>
                <c:pt idx="992">
                  <c:v>80</c:v>
                </c:pt>
                <c:pt idx="993">
                  <c:v>80</c:v>
                </c:pt>
                <c:pt idx="994">
                  <c:v>80</c:v>
                </c:pt>
                <c:pt idx="995">
                  <c:v>80</c:v>
                </c:pt>
                <c:pt idx="996">
                  <c:v>80</c:v>
                </c:pt>
                <c:pt idx="997">
                  <c:v>80</c:v>
                </c:pt>
                <c:pt idx="998">
                  <c:v>80</c:v>
                </c:pt>
              </c:numCache>
            </c:numRef>
          </c:yVal>
          <c:smooth val="0"/>
          <c:extLst>
            <c:ext xmlns:c16="http://schemas.microsoft.com/office/drawing/2014/chart" uri="{C3380CC4-5D6E-409C-BE32-E72D297353CC}">
              <c16:uniqueId val="{00000000-25AB-F740-8442-4D6AF084CBE7}"/>
            </c:ext>
          </c:extLst>
        </c:ser>
        <c:dLbls>
          <c:showLegendKey val="0"/>
          <c:showVal val="0"/>
          <c:showCatName val="0"/>
          <c:showSerName val="0"/>
          <c:showPercent val="0"/>
          <c:showBubbleSize val="0"/>
        </c:dLbls>
        <c:axId val="1563994944"/>
        <c:axId val="1564129216"/>
      </c:scatterChart>
      <c:valAx>
        <c:axId val="15639949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129216"/>
        <c:crosses val="autoZero"/>
        <c:crossBetween val="midCat"/>
      </c:valAx>
      <c:valAx>
        <c:axId val="156412921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Transportation Cost Efficiency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39949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'Operational Efficiency Score' by 'Carbon Emissions (kg CO2e)'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Preprocessing'!$AA$3:$AA$1001</c:f>
              <c:numCache>
                <c:formatCode>General</c:formatCode>
                <c:ptCount val="999"/>
                <c:pt idx="0">
                  <c:v>153000</c:v>
                </c:pt>
                <c:pt idx="1">
                  <c:v>181000</c:v>
                </c:pt>
                <c:pt idx="2">
                  <c:v>187000</c:v>
                </c:pt>
                <c:pt idx="3">
                  <c:v>197000</c:v>
                </c:pt>
                <c:pt idx="4">
                  <c:v>242000</c:v>
                </c:pt>
                <c:pt idx="5">
                  <c:v>270000</c:v>
                </c:pt>
                <c:pt idx="6">
                  <c:v>276000</c:v>
                </c:pt>
                <c:pt idx="7">
                  <c:v>286000</c:v>
                </c:pt>
                <c:pt idx="8">
                  <c:v>331000</c:v>
                </c:pt>
                <c:pt idx="9">
                  <c:v>359000</c:v>
                </c:pt>
                <c:pt idx="10">
                  <c:v>365000</c:v>
                </c:pt>
                <c:pt idx="11">
                  <c:v>375000</c:v>
                </c:pt>
                <c:pt idx="12">
                  <c:v>420000</c:v>
                </c:pt>
                <c:pt idx="13">
                  <c:v>448000</c:v>
                </c:pt>
                <c:pt idx="14">
                  <c:v>454000</c:v>
                </c:pt>
                <c:pt idx="15">
                  <c:v>464000</c:v>
                </c:pt>
                <c:pt idx="16">
                  <c:v>509000</c:v>
                </c:pt>
                <c:pt idx="17">
                  <c:v>537000</c:v>
                </c:pt>
                <c:pt idx="18">
                  <c:v>543000</c:v>
                </c:pt>
                <c:pt idx="19">
                  <c:v>553000</c:v>
                </c:pt>
                <c:pt idx="20">
                  <c:v>598000</c:v>
                </c:pt>
                <c:pt idx="21">
                  <c:v>626000</c:v>
                </c:pt>
                <c:pt idx="22">
                  <c:v>632000</c:v>
                </c:pt>
                <c:pt idx="23">
                  <c:v>642000</c:v>
                </c:pt>
                <c:pt idx="24">
                  <c:v>687000</c:v>
                </c:pt>
                <c:pt idx="25">
                  <c:v>715000</c:v>
                </c:pt>
                <c:pt idx="26">
                  <c:v>721000</c:v>
                </c:pt>
                <c:pt idx="27">
                  <c:v>731000</c:v>
                </c:pt>
                <c:pt idx="28">
                  <c:v>776000</c:v>
                </c:pt>
                <c:pt idx="29">
                  <c:v>804000</c:v>
                </c:pt>
                <c:pt idx="30">
                  <c:v>810000</c:v>
                </c:pt>
                <c:pt idx="31">
                  <c:v>820000</c:v>
                </c:pt>
                <c:pt idx="32">
                  <c:v>865000</c:v>
                </c:pt>
                <c:pt idx="33">
                  <c:v>893000</c:v>
                </c:pt>
                <c:pt idx="34">
                  <c:v>899000</c:v>
                </c:pt>
                <c:pt idx="35">
                  <c:v>909000</c:v>
                </c:pt>
                <c:pt idx="36">
                  <c:v>954000</c:v>
                </c:pt>
                <c:pt idx="37">
                  <c:v>982000</c:v>
                </c:pt>
                <c:pt idx="38">
                  <c:v>988000</c:v>
                </c:pt>
                <c:pt idx="39">
                  <c:v>998000</c:v>
                </c:pt>
                <c:pt idx="40">
                  <c:v>1043000</c:v>
                </c:pt>
                <c:pt idx="41">
                  <c:v>1071000</c:v>
                </c:pt>
                <c:pt idx="42">
                  <c:v>1077000</c:v>
                </c:pt>
                <c:pt idx="43">
                  <c:v>1087000</c:v>
                </c:pt>
                <c:pt idx="44">
                  <c:v>120000</c:v>
                </c:pt>
                <c:pt idx="45">
                  <c:v>122000</c:v>
                </c:pt>
                <c:pt idx="46">
                  <c:v>125000</c:v>
                </c:pt>
                <c:pt idx="47">
                  <c:v>130000</c:v>
                </c:pt>
                <c:pt idx="48">
                  <c:v>131000</c:v>
                </c:pt>
                <c:pt idx="49">
                  <c:v>133000</c:v>
                </c:pt>
                <c:pt idx="50">
                  <c:v>144000</c:v>
                </c:pt>
                <c:pt idx="51">
                  <c:v>165000</c:v>
                </c:pt>
                <c:pt idx="52">
                  <c:v>169000</c:v>
                </c:pt>
                <c:pt idx="53">
                  <c:v>176000</c:v>
                </c:pt>
                <c:pt idx="54">
                  <c:v>184000</c:v>
                </c:pt>
                <c:pt idx="55">
                  <c:v>186000</c:v>
                </c:pt>
                <c:pt idx="56">
                  <c:v>189000</c:v>
                </c:pt>
                <c:pt idx="57">
                  <c:v>190000</c:v>
                </c:pt>
                <c:pt idx="58">
                  <c:v>193000</c:v>
                </c:pt>
                <c:pt idx="59">
                  <c:v>194000</c:v>
                </c:pt>
                <c:pt idx="60">
                  <c:v>199000</c:v>
                </c:pt>
                <c:pt idx="61">
                  <c:v>209000</c:v>
                </c:pt>
                <c:pt idx="62">
                  <c:v>211000</c:v>
                </c:pt>
                <c:pt idx="63">
                  <c:v>214000</c:v>
                </c:pt>
                <c:pt idx="64">
                  <c:v>219000</c:v>
                </c:pt>
                <c:pt idx="65">
                  <c:v>220000</c:v>
                </c:pt>
                <c:pt idx="66">
                  <c:v>222000</c:v>
                </c:pt>
                <c:pt idx="67">
                  <c:v>233000</c:v>
                </c:pt>
                <c:pt idx="68">
                  <c:v>254000</c:v>
                </c:pt>
                <c:pt idx="69">
                  <c:v>258000</c:v>
                </c:pt>
                <c:pt idx="70">
                  <c:v>265000</c:v>
                </c:pt>
                <c:pt idx="71">
                  <c:v>273000</c:v>
                </c:pt>
                <c:pt idx="72">
                  <c:v>275000</c:v>
                </c:pt>
                <c:pt idx="73">
                  <c:v>278000</c:v>
                </c:pt>
                <c:pt idx="74">
                  <c:v>279000</c:v>
                </c:pt>
                <c:pt idx="75">
                  <c:v>282000</c:v>
                </c:pt>
                <c:pt idx="76">
                  <c:v>283000</c:v>
                </c:pt>
                <c:pt idx="77">
                  <c:v>288000</c:v>
                </c:pt>
                <c:pt idx="78">
                  <c:v>298000</c:v>
                </c:pt>
                <c:pt idx="79">
                  <c:v>300000</c:v>
                </c:pt>
                <c:pt idx="80">
                  <c:v>303000</c:v>
                </c:pt>
                <c:pt idx="81">
                  <c:v>308000</c:v>
                </c:pt>
                <c:pt idx="82">
                  <c:v>309000</c:v>
                </c:pt>
                <c:pt idx="83">
                  <c:v>311000</c:v>
                </c:pt>
                <c:pt idx="84">
                  <c:v>322000</c:v>
                </c:pt>
                <c:pt idx="85">
                  <c:v>343000</c:v>
                </c:pt>
                <c:pt idx="86">
                  <c:v>347000</c:v>
                </c:pt>
                <c:pt idx="87">
                  <c:v>354000</c:v>
                </c:pt>
                <c:pt idx="88">
                  <c:v>362000</c:v>
                </c:pt>
                <c:pt idx="89">
                  <c:v>364000</c:v>
                </c:pt>
                <c:pt idx="90">
                  <c:v>367000</c:v>
                </c:pt>
                <c:pt idx="91">
                  <c:v>368000</c:v>
                </c:pt>
                <c:pt idx="92">
                  <c:v>371000</c:v>
                </c:pt>
                <c:pt idx="93">
                  <c:v>372000</c:v>
                </c:pt>
                <c:pt idx="94">
                  <c:v>377000</c:v>
                </c:pt>
                <c:pt idx="95">
                  <c:v>387000</c:v>
                </c:pt>
                <c:pt idx="96">
                  <c:v>389000</c:v>
                </c:pt>
                <c:pt idx="97">
                  <c:v>392000</c:v>
                </c:pt>
                <c:pt idx="98">
                  <c:v>397000</c:v>
                </c:pt>
                <c:pt idx="99">
                  <c:v>398000</c:v>
                </c:pt>
                <c:pt idx="100">
                  <c:v>400000</c:v>
                </c:pt>
                <c:pt idx="101">
                  <c:v>411000</c:v>
                </c:pt>
                <c:pt idx="102">
                  <c:v>432000</c:v>
                </c:pt>
                <c:pt idx="103">
                  <c:v>436000</c:v>
                </c:pt>
                <c:pt idx="104">
                  <c:v>443000</c:v>
                </c:pt>
                <c:pt idx="105">
                  <c:v>451000</c:v>
                </c:pt>
                <c:pt idx="106">
                  <c:v>453000</c:v>
                </c:pt>
                <c:pt idx="107">
                  <c:v>456000</c:v>
                </c:pt>
                <c:pt idx="108">
                  <c:v>457000</c:v>
                </c:pt>
                <c:pt idx="109">
                  <c:v>460000</c:v>
                </c:pt>
                <c:pt idx="110">
                  <c:v>461000</c:v>
                </c:pt>
                <c:pt idx="111">
                  <c:v>466000</c:v>
                </c:pt>
                <c:pt idx="112">
                  <c:v>476000</c:v>
                </c:pt>
                <c:pt idx="113">
                  <c:v>478000</c:v>
                </c:pt>
                <c:pt idx="114">
                  <c:v>481000</c:v>
                </c:pt>
                <c:pt idx="115">
                  <c:v>486000</c:v>
                </c:pt>
                <c:pt idx="116">
                  <c:v>487000</c:v>
                </c:pt>
                <c:pt idx="117">
                  <c:v>489000</c:v>
                </c:pt>
                <c:pt idx="118">
                  <c:v>500000</c:v>
                </c:pt>
                <c:pt idx="119">
                  <c:v>521000</c:v>
                </c:pt>
                <c:pt idx="120">
                  <c:v>525000</c:v>
                </c:pt>
                <c:pt idx="121">
                  <c:v>532000</c:v>
                </c:pt>
                <c:pt idx="122">
                  <c:v>540000</c:v>
                </c:pt>
                <c:pt idx="123">
                  <c:v>542000</c:v>
                </c:pt>
                <c:pt idx="124">
                  <c:v>545000</c:v>
                </c:pt>
                <c:pt idx="125">
                  <c:v>546000</c:v>
                </c:pt>
                <c:pt idx="126">
                  <c:v>549000</c:v>
                </c:pt>
                <c:pt idx="127">
                  <c:v>550000</c:v>
                </c:pt>
                <c:pt idx="128">
                  <c:v>555000</c:v>
                </c:pt>
                <c:pt idx="129">
                  <c:v>565000</c:v>
                </c:pt>
                <c:pt idx="130">
                  <c:v>567000</c:v>
                </c:pt>
                <c:pt idx="131">
                  <c:v>570000</c:v>
                </c:pt>
                <c:pt idx="132">
                  <c:v>575000</c:v>
                </c:pt>
                <c:pt idx="133">
                  <c:v>576000</c:v>
                </c:pt>
                <c:pt idx="134">
                  <c:v>578000</c:v>
                </c:pt>
                <c:pt idx="135">
                  <c:v>589000</c:v>
                </c:pt>
                <c:pt idx="136">
                  <c:v>610000</c:v>
                </c:pt>
                <c:pt idx="137">
                  <c:v>614000</c:v>
                </c:pt>
                <c:pt idx="138">
                  <c:v>621000</c:v>
                </c:pt>
                <c:pt idx="139">
                  <c:v>629000</c:v>
                </c:pt>
                <c:pt idx="140">
                  <c:v>631000</c:v>
                </c:pt>
                <c:pt idx="141">
                  <c:v>634000</c:v>
                </c:pt>
                <c:pt idx="142">
                  <c:v>635000</c:v>
                </c:pt>
                <c:pt idx="143">
                  <c:v>638000</c:v>
                </c:pt>
                <c:pt idx="144">
                  <c:v>639000</c:v>
                </c:pt>
                <c:pt idx="145">
                  <c:v>644000</c:v>
                </c:pt>
                <c:pt idx="146">
                  <c:v>654000</c:v>
                </c:pt>
                <c:pt idx="147">
                  <c:v>656000</c:v>
                </c:pt>
                <c:pt idx="148">
                  <c:v>659000</c:v>
                </c:pt>
                <c:pt idx="149">
                  <c:v>664000</c:v>
                </c:pt>
                <c:pt idx="150">
                  <c:v>665000</c:v>
                </c:pt>
                <c:pt idx="151">
                  <c:v>667000</c:v>
                </c:pt>
                <c:pt idx="152">
                  <c:v>678000</c:v>
                </c:pt>
                <c:pt idx="153">
                  <c:v>699000</c:v>
                </c:pt>
                <c:pt idx="154">
                  <c:v>703000</c:v>
                </c:pt>
                <c:pt idx="155">
                  <c:v>710000</c:v>
                </c:pt>
                <c:pt idx="156">
                  <c:v>718000</c:v>
                </c:pt>
                <c:pt idx="157">
                  <c:v>720000</c:v>
                </c:pt>
                <c:pt idx="158">
                  <c:v>723000</c:v>
                </c:pt>
                <c:pt idx="159">
                  <c:v>724000</c:v>
                </c:pt>
                <c:pt idx="160">
                  <c:v>727000</c:v>
                </c:pt>
                <c:pt idx="161">
                  <c:v>728000</c:v>
                </c:pt>
                <c:pt idx="162">
                  <c:v>733000</c:v>
                </c:pt>
                <c:pt idx="163">
                  <c:v>743000</c:v>
                </c:pt>
                <c:pt idx="164">
                  <c:v>745000</c:v>
                </c:pt>
                <c:pt idx="165">
                  <c:v>748000</c:v>
                </c:pt>
                <c:pt idx="166">
                  <c:v>753000</c:v>
                </c:pt>
                <c:pt idx="167">
                  <c:v>754000</c:v>
                </c:pt>
                <c:pt idx="168">
                  <c:v>756000</c:v>
                </c:pt>
                <c:pt idx="169">
                  <c:v>767000</c:v>
                </c:pt>
                <c:pt idx="170">
                  <c:v>788000</c:v>
                </c:pt>
                <c:pt idx="171">
                  <c:v>792000</c:v>
                </c:pt>
                <c:pt idx="172">
                  <c:v>799000</c:v>
                </c:pt>
                <c:pt idx="173">
                  <c:v>807000</c:v>
                </c:pt>
                <c:pt idx="174">
                  <c:v>809000</c:v>
                </c:pt>
                <c:pt idx="175">
                  <c:v>812000</c:v>
                </c:pt>
                <c:pt idx="176">
                  <c:v>813000</c:v>
                </c:pt>
                <c:pt idx="177">
                  <c:v>816000</c:v>
                </c:pt>
                <c:pt idx="178">
                  <c:v>817000</c:v>
                </c:pt>
                <c:pt idx="179">
                  <c:v>822000</c:v>
                </c:pt>
                <c:pt idx="180">
                  <c:v>832000</c:v>
                </c:pt>
                <c:pt idx="181">
                  <c:v>834000</c:v>
                </c:pt>
                <c:pt idx="182">
                  <c:v>837000</c:v>
                </c:pt>
                <c:pt idx="183">
                  <c:v>842000</c:v>
                </c:pt>
                <c:pt idx="184">
                  <c:v>843000</c:v>
                </c:pt>
                <c:pt idx="185">
                  <c:v>845000</c:v>
                </c:pt>
                <c:pt idx="186">
                  <c:v>856000</c:v>
                </c:pt>
                <c:pt idx="187">
                  <c:v>877000</c:v>
                </c:pt>
                <c:pt idx="188">
                  <c:v>881000</c:v>
                </c:pt>
                <c:pt idx="189">
                  <c:v>888000</c:v>
                </c:pt>
                <c:pt idx="190">
                  <c:v>896000</c:v>
                </c:pt>
                <c:pt idx="191">
                  <c:v>898000</c:v>
                </c:pt>
                <c:pt idx="192">
                  <c:v>901000</c:v>
                </c:pt>
                <c:pt idx="193">
                  <c:v>902000</c:v>
                </c:pt>
                <c:pt idx="194">
                  <c:v>905000</c:v>
                </c:pt>
                <c:pt idx="195">
                  <c:v>906000</c:v>
                </c:pt>
                <c:pt idx="196">
                  <c:v>911000</c:v>
                </c:pt>
                <c:pt idx="197">
                  <c:v>921000</c:v>
                </c:pt>
                <c:pt idx="198">
                  <c:v>923000</c:v>
                </c:pt>
                <c:pt idx="199">
                  <c:v>926000</c:v>
                </c:pt>
                <c:pt idx="200">
                  <c:v>931000</c:v>
                </c:pt>
                <c:pt idx="201">
                  <c:v>932000</c:v>
                </c:pt>
                <c:pt idx="202">
                  <c:v>934000</c:v>
                </c:pt>
                <c:pt idx="203">
                  <c:v>945000</c:v>
                </c:pt>
                <c:pt idx="204">
                  <c:v>966000</c:v>
                </c:pt>
                <c:pt idx="205">
                  <c:v>970000</c:v>
                </c:pt>
                <c:pt idx="206">
                  <c:v>977000</c:v>
                </c:pt>
                <c:pt idx="207">
                  <c:v>985000</c:v>
                </c:pt>
                <c:pt idx="208">
                  <c:v>987000</c:v>
                </c:pt>
                <c:pt idx="209">
                  <c:v>990000</c:v>
                </c:pt>
                <c:pt idx="210">
                  <c:v>991000</c:v>
                </c:pt>
                <c:pt idx="211">
                  <c:v>994000</c:v>
                </c:pt>
                <c:pt idx="212">
                  <c:v>995000</c:v>
                </c:pt>
                <c:pt idx="213">
                  <c:v>1000000</c:v>
                </c:pt>
                <c:pt idx="214">
                  <c:v>1010000</c:v>
                </c:pt>
                <c:pt idx="215">
                  <c:v>1012000</c:v>
                </c:pt>
                <c:pt idx="216">
                  <c:v>1015000</c:v>
                </c:pt>
                <c:pt idx="217">
                  <c:v>1020000</c:v>
                </c:pt>
                <c:pt idx="218">
                  <c:v>1021000</c:v>
                </c:pt>
                <c:pt idx="219">
                  <c:v>1023000</c:v>
                </c:pt>
                <c:pt idx="220">
                  <c:v>1034000</c:v>
                </c:pt>
                <c:pt idx="221">
                  <c:v>1055000</c:v>
                </c:pt>
                <c:pt idx="222">
                  <c:v>1059000</c:v>
                </c:pt>
                <c:pt idx="223">
                  <c:v>1066000</c:v>
                </c:pt>
                <c:pt idx="224">
                  <c:v>1074000</c:v>
                </c:pt>
                <c:pt idx="225">
                  <c:v>1076000</c:v>
                </c:pt>
                <c:pt idx="226">
                  <c:v>1079000</c:v>
                </c:pt>
                <c:pt idx="227">
                  <c:v>1080000</c:v>
                </c:pt>
                <c:pt idx="228">
                  <c:v>1083000</c:v>
                </c:pt>
                <c:pt idx="229">
                  <c:v>1084000</c:v>
                </c:pt>
                <c:pt idx="230">
                  <c:v>1089000</c:v>
                </c:pt>
                <c:pt idx="231">
                  <c:v>1099000</c:v>
                </c:pt>
                <c:pt idx="232">
                  <c:v>1101000</c:v>
                </c:pt>
                <c:pt idx="233">
                  <c:v>1104000</c:v>
                </c:pt>
                <c:pt idx="234">
                  <c:v>1109000</c:v>
                </c:pt>
                <c:pt idx="235">
                  <c:v>1110000</c:v>
                </c:pt>
                <c:pt idx="236">
                  <c:v>1112000</c:v>
                </c:pt>
                <c:pt idx="237">
                  <c:v>128000</c:v>
                </c:pt>
                <c:pt idx="238">
                  <c:v>135000</c:v>
                </c:pt>
                <c:pt idx="239">
                  <c:v>137000</c:v>
                </c:pt>
                <c:pt idx="240">
                  <c:v>138000</c:v>
                </c:pt>
                <c:pt idx="241">
                  <c:v>143000</c:v>
                </c:pt>
                <c:pt idx="242">
                  <c:v>147000</c:v>
                </c:pt>
                <c:pt idx="243">
                  <c:v>148000</c:v>
                </c:pt>
                <c:pt idx="244">
                  <c:v>152000</c:v>
                </c:pt>
                <c:pt idx="245">
                  <c:v>154000</c:v>
                </c:pt>
                <c:pt idx="246">
                  <c:v>158000</c:v>
                </c:pt>
                <c:pt idx="247">
                  <c:v>159000</c:v>
                </c:pt>
                <c:pt idx="248">
                  <c:v>160000</c:v>
                </c:pt>
                <c:pt idx="249">
                  <c:v>161000</c:v>
                </c:pt>
                <c:pt idx="250">
                  <c:v>164000</c:v>
                </c:pt>
                <c:pt idx="251">
                  <c:v>167000</c:v>
                </c:pt>
                <c:pt idx="252">
                  <c:v>173000</c:v>
                </c:pt>
                <c:pt idx="253">
                  <c:v>175000</c:v>
                </c:pt>
                <c:pt idx="254">
                  <c:v>178000</c:v>
                </c:pt>
                <c:pt idx="255">
                  <c:v>183000</c:v>
                </c:pt>
                <c:pt idx="256">
                  <c:v>191000</c:v>
                </c:pt>
                <c:pt idx="257">
                  <c:v>192000</c:v>
                </c:pt>
                <c:pt idx="258">
                  <c:v>198000</c:v>
                </c:pt>
                <c:pt idx="259">
                  <c:v>200000</c:v>
                </c:pt>
                <c:pt idx="260">
                  <c:v>201000</c:v>
                </c:pt>
                <c:pt idx="261">
                  <c:v>202000</c:v>
                </c:pt>
                <c:pt idx="262">
                  <c:v>204000</c:v>
                </c:pt>
                <c:pt idx="263">
                  <c:v>217000</c:v>
                </c:pt>
                <c:pt idx="264">
                  <c:v>224000</c:v>
                </c:pt>
                <c:pt idx="265">
                  <c:v>226000</c:v>
                </c:pt>
                <c:pt idx="266">
                  <c:v>227000</c:v>
                </c:pt>
                <c:pt idx="267">
                  <c:v>232000</c:v>
                </c:pt>
                <c:pt idx="268">
                  <c:v>236000</c:v>
                </c:pt>
                <c:pt idx="269">
                  <c:v>237000</c:v>
                </c:pt>
                <c:pt idx="270">
                  <c:v>241000</c:v>
                </c:pt>
                <c:pt idx="271">
                  <c:v>243000</c:v>
                </c:pt>
                <c:pt idx="272">
                  <c:v>247000</c:v>
                </c:pt>
                <c:pt idx="273">
                  <c:v>248000</c:v>
                </c:pt>
                <c:pt idx="274">
                  <c:v>249000</c:v>
                </c:pt>
                <c:pt idx="275">
                  <c:v>250000</c:v>
                </c:pt>
                <c:pt idx="276">
                  <c:v>253000</c:v>
                </c:pt>
                <c:pt idx="277">
                  <c:v>256000</c:v>
                </c:pt>
                <c:pt idx="278">
                  <c:v>262000</c:v>
                </c:pt>
                <c:pt idx="279">
                  <c:v>264000</c:v>
                </c:pt>
                <c:pt idx="280">
                  <c:v>267000</c:v>
                </c:pt>
                <c:pt idx="281">
                  <c:v>272000</c:v>
                </c:pt>
                <c:pt idx="282">
                  <c:v>280000</c:v>
                </c:pt>
                <c:pt idx="283">
                  <c:v>281000</c:v>
                </c:pt>
                <c:pt idx="284">
                  <c:v>287000</c:v>
                </c:pt>
                <c:pt idx="285">
                  <c:v>289000</c:v>
                </c:pt>
                <c:pt idx="286">
                  <c:v>290000</c:v>
                </c:pt>
                <c:pt idx="287">
                  <c:v>291000</c:v>
                </c:pt>
                <c:pt idx="288">
                  <c:v>293000</c:v>
                </c:pt>
                <c:pt idx="289">
                  <c:v>306000</c:v>
                </c:pt>
                <c:pt idx="290">
                  <c:v>313000</c:v>
                </c:pt>
                <c:pt idx="291">
                  <c:v>315000</c:v>
                </c:pt>
                <c:pt idx="292">
                  <c:v>316000</c:v>
                </c:pt>
                <c:pt idx="293">
                  <c:v>321000</c:v>
                </c:pt>
                <c:pt idx="294">
                  <c:v>325000</c:v>
                </c:pt>
                <c:pt idx="295">
                  <c:v>326000</c:v>
                </c:pt>
                <c:pt idx="296">
                  <c:v>330000</c:v>
                </c:pt>
                <c:pt idx="297">
                  <c:v>332000</c:v>
                </c:pt>
                <c:pt idx="298">
                  <c:v>336000</c:v>
                </c:pt>
                <c:pt idx="299">
                  <c:v>337000</c:v>
                </c:pt>
                <c:pt idx="300">
                  <c:v>338000</c:v>
                </c:pt>
                <c:pt idx="301">
                  <c:v>339000</c:v>
                </c:pt>
                <c:pt idx="302">
                  <c:v>342000</c:v>
                </c:pt>
                <c:pt idx="303">
                  <c:v>345000</c:v>
                </c:pt>
                <c:pt idx="304">
                  <c:v>351000</c:v>
                </c:pt>
                <c:pt idx="305">
                  <c:v>353000</c:v>
                </c:pt>
                <c:pt idx="306">
                  <c:v>356000</c:v>
                </c:pt>
                <c:pt idx="307">
                  <c:v>361000</c:v>
                </c:pt>
                <c:pt idx="308">
                  <c:v>369000</c:v>
                </c:pt>
                <c:pt idx="309">
                  <c:v>370000</c:v>
                </c:pt>
                <c:pt idx="310">
                  <c:v>376000</c:v>
                </c:pt>
                <c:pt idx="311">
                  <c:v>378000</c:v>
                </c:pt>
                <c:pt idx="312">
                  <c:v>379000</c:v>
                </c:pt>
                <c:pt idx="313">
                  <c:v>380000</c:v>
                </c:pt>
                <c:pt idx="314">
                  <c:v>382000</c:v>
                </c:pt>
                <c:pt idx="315">
                  <c:v>395000</c:v>
                </c:pt>
                <c:pt idx="316">
                  <c:v>402000</c:v>
                </c:pt>
                <c:pt idx="317">
                  <c:v>404000</c:v>
                </c:pt>
                <c:pt idx="318">
                  <c:v>405000</c:v>
                </c:pt>
                <c:pt idx="319">
                  <c:v>410000</c:v>
                </c:pt>
                <c:pt idx="320">
                  <c:v>414000</c:v>
                </c:pt>
                <c:pt idx="321">
                  <c:v>415000</c:v>
                </c:pt>
                <c:pt idx="322">
                  <c:v>419000</c:v>
                </c:pt>
                <c:pt idx="323">
                  <c:v>421000</c:v>
                </c:pt>
                <c:pt idx="324">
                  <c:v>425000</c:v>
                </c:pt>
                <c:pt idx="325">
                  <c:v>426000</c:v>
                </c:pt>
                <c:pt idx="326">
                  <c:v>427000</c:v>
                </c:pt>
                <c:pt idx="327">
                  <c:v>428000</c:v>
                </c:pt>
                <c:pt idx="328">
                  <c:v>431000</c:v>
                </c:pt>
                <c:pt idx="329">
                  <c:v>434000</c:v>
                </c:pt>
                <c:pt idx="330">
                  <c:v>440000</c:v>
                </c:pt>
                <c:pt idx="331">
                  <c:v>442000</c:v>
                </c:pt>
                <c:pt idx="332">
                  <c:v>445000</c:v>
                </c:pt>
                <c:pt idx="333">
                  <c:v>450000</c:v>
                </c:pt>
                <c:pt idx="334">
                  <c:v>458000</c:v>
                </c:pt>
                <c:pt idx="335">
                  <c:v>459000</c:v>
                </c:pt>
                <c:pt idx="336">
                  <c:v>465000</c:v>
                </c:pt>
                <c:pt idx="337">
                  <c:v>467000</c:v>
                </c:pt>
                <c:pt idx="338">
                  <c:v>468000</c:v>
                </c:pt>
                <c:pt idx="339">
                  <c:v>469000</c:v>
                </c:pt>
                <c:pt idx="340">
                  <c:v>471000</c:v>
                </c:pt>
                <c:pt idx="341">
                  <c:v>484000</c:v>
                </c:pt>
                <c:pt idx="342">
                  <c:v>491000</c:v>
                </c:pt>
                <c:pt idx="343">
                  <c:v>493000</c:v>
                </c:pt>
                <c:pt idx="344">
                  <c:v>494000</c:v>
                </c:pt>
                <c:pt idx="345">
                  <c:v>499000</c:v>
                </c:pt>
                <c:pt idx="346">
                  <c:v>503000</c:v>
                </c:pt>
                <c:pt idx="347">
                  <c:v>504000</c:v>
                </c:pt>
                <c:pt idx="348">
                  <c:v>508000</c:v>
                </c:pt>
                <c:pt idx="349">
                  <c:v>510000</c:v>
                </c:pt>
                <c:pt idx="350">
                  <c:v>514000</c:v>
                </c:pt>
                <c:pt idx="351">
                  <c:v>515000</c:v>
                </c:pt>
                <c:pt idx="352">
                  <c:v>516000</c:v>
                </c:pt>
                <c:pt idx="353">
                  <c:v>517000</c:v>
                </c:pt>
                <c:pt idx="354">
                  <c:v>520000</c:v>
                </c:pt>
                <c:pt idx="355">
                  <c:v>523000</c:v>
                </c:pt>
                <c:pt idx="356">
                  <c:v>529000</c:v>
                </c:pt>
                <c:pt idx="357">
                  <c:v>531000</c:v>
                </c:pt>
                <c:pt idx="358">
                  <c:v>534000</c:v>
                </c:pt>
                <c:pt idx="359">
                  <c:v>539000</c:v>
                </c:pt>
                <c:pt idx="360">
                  <c:v>547000</c:v>
                </c:pt>
                <c:pt idx="361">
                  <c:v>548000</c:v>
                </c:pt>
                <c:pt idx="362">
                  <c:v>554000</c:v>
                </c:pt>
                <c:pt idx="363">
                  <c:v>556000</c:v>
                </c:pt>
                <c:pt idx="364">
                  <c:v>557000</c:v>
                </c:pt>
                <c:pt idx="365">
                  <c:v>558000</c:v>
                </c:pt>
                <c:pt idx="366">
                  <c:v>560000</c:v>
                </c:pt>
                <c:pt idx="367">
                  <c:v>573000</c:v>
                </c:pt>
                <c:pt idx="368">
                  <c:v>580000</c:v>
                </c:pt>
                <c:pt idx="369">
                  <c:v>582000</c:v>
                </c:pt>
                <c:pt idx="370">
                  <c:v>583000</c:v>
                </c:pt>
                <c:pt idx="371">
                  <c:v>588000</c:v>
                </c:pt>
                <c:pt idx="372">
                  <c:v>592000</c:v>
                </c:pt>
                <c:pt idx="373">
                  <c:v>593000</c:v>
                </c:pt>
                <c:pt idx="374">
                  <c:v>597000</c:v>
                </c:pt>
                <c:pt idx="375">
                  <c:v>599000</c:v>
                </c:pt>
                <c:pt idx="376">
                  <c:v>603000</c:v>
                </c:pt>
                <c:pt idx="377">
                  <c:v>604000</c:v>
                </c:pt>
                <c:pt idx="378">
                  <c:v>605000</c:v>
                </c:pt>
                <c:pt idx="379">
                  <c:v>606000</c:v>
                </c:pt>
                <c:pt idx="380">
                  <c:v>609000</c:v>
                </c:pt>
                <c:pt idx="381">
                  <c:v>612000</c:v>
                </c:pt>
                <c:pt idx="382">
                  <c:v>618000</c:v>
                </c:pt>
                <c:pt idx="383">
                  <c:v>620000</c:v>
                </c:pt>
                <c:pt idx="384">
                  <c:v>623000</c:v>
                </c:pt>
                <c:pt idx="385">
                  <c:v>628000</c:v>
                </c:pt>
                <c:pt idx="386">
                  <c:v>636000</c:v>
                </c:pt>
                <c:pt idx="387">
                  <c:v>637000</c:v>
                </c:pt>
                <c:pt idx="388">
                  <c:v>643000</c:v>
                </c:pt>
                <c:pt idx="389">
                  <c:v>645000</c:v>
                </c:pt>
                <c:pt idx="390">
                  <c:v>646000</c:v>
                </c:pt>
                <c:pt idx="391">
                  <c:v>647000</c:v>
                </c:pt>
                <c:pt idx="392">
                  <c:v>649000</c:v>
                </c:pt>
                <c:pt idx="393">
                  <c:v>662000</c:v>
                </c:pt>
                <c:pt idx="394">
                  <c:v>669000</c:v>
                </c:pt>
                <c:pt idx="395">
                  <c:v>671000</c:v>
                </c:pt>
                <c:pt idx="396">
                  <c:v>672000</c:v>
                </c:pt>
                <c:pt idx="397">
                  <c:v>677000</c:v>
                </c:pt>
                <c:pt idx="398">
                  <c:v>681000</c:v>
                </c:pt>
                <c:pt idx="399">
                  <c:v>682000</c:v>
                </c:pt>
                <c:pt idx="400">
                  <c:v>686000</c:v>
                </c:pt>
                <c:pt idx="401">
                  <c:v>688000</c:v>
                </c:pt>
                <c:pt idx="402">
                  <c:v>692000</c:v>
                </c:pt>
                <c:pt idx="403">
                  <c:v>693000</c:v>
                </c:pt>
                <c:pt idx="404">
                  <c:v>694000</c:v>
                </c:pt>
                <c:pt idx="405">
                  <c:v>695000</c:v>
                </c:pt>
                <c:pt idx="406">
                  <c:v>698000</c:v>
                </c:pt>
                <c:pt idx="407">
                  <c:v>701000</c:v>
                </c:pt>
                <c:pt idx="408">
                  <c:v>707000</c:v>
                </c:pt>
                <c:pt idx="409">
                  <c:v>709000</c:v>
                </c:pt>
                <c:pt idx="410">
                  <c:v>712000</c:v>
                </c:pt>
                <c:pt idx="411">
                  <c:v>717000</c:v>
                </c:pt>
                <c:pt idx="412">
                  <c:v>725000</c:v>
                </c:pt>
                <c:pt idx="413">
                  <c:v>726000</c:v>
                </c:pt>
                <c:pt idx="414">
                  <c:v>732000</c:v>
                </c:pt>
                <c:pt idx="415">
                  <c:v>734000</c:v>
                </c:pt>
                <c:pt idx="416">
                  <c:v>735000</c:v>
                </c:pt>
                <c:pt idx="417">
                  <c:v>736000</c:v>
                </c:pt>
                <c:pt idx="418">
                  <c:v>738000</c:v>
                </c:pt>
                <c:pt idx="419">
                  <c:v>751000</c:v>
                </c:pt>
                <c:pt idx="420">
                  <c:v>758000</c:v>
                </c:pt>
                <c:pt idx="421">
                  <c:v>760000</c:v>
                </c:pt>
                <c:pt idx="422">
                  <c:v>761000</c:v>
                </c:pt>
                <c:pt idx="423">
                  <c:v>766000</c:v>
                </c:pt>
                <c:pt idx="424">
                  <c:v>770000</c:v>
                </c:pt>
                <c:pt idx="425">
                  <c:v>771000</c:v>
                </c:pt>
                <c:pt idx="426">
                  <c:v>775000</c:v>
                </c:pt>
                <c:pt idx="427">
                  <c:v>777000</c:v>
                </c:pt>
                <c:pt idx="428">
                  <c:v>781000</c:v>
                </c:pt>
                <c:pt idx="429">
                  <c:v>782000</c:v>
                </c:pt>
                <c:pt idx="430">
                  <c:v>783000</c:v>
                </c:pt>
                <c:pt idx="431">
                  <c:v>784000</c:v>
                </c:pt>
                <c:pt idx="432">
                  <c:v>787000</c:v>
                </c:pt>
                <c:pt idx="433">
                  <c:v>790000</c:v>
                </c:pt>
                <c:pt idx="434">
                  <c:v>796000</c:v>
                </c:pt>
                <c:pt idx="435">
                  <c:v>798000</c:v>
                </c:pt>
                <c:pt idx="436">
                  <c:v>801000</c:v>
                </c:pt>
                <c:pt idx="437">
                  <c:v>806000</c:v>
                </c:pt>
                <c:pt idx="438">
                  <c:v>814000</c:v>
                </c:pt>
                <c:pt idx="439">
                  <c:v>815000</c:v>
                </c:pt>
                <c:pt idx="440">
                  <c:v>821000</c:v>
                </c:pt>
                <c:pt idx="441">
                  <c:v>823000</c:v>
                </c:pt>
                <c:pt idx="442">
                  <c:v>824000</c:v>
                </c:pt>
                <c:pt idx="443">
                  <c:v>825000</c:v>
                </c:pt>
                <c:pt idx="444">
                  <c:v>827000</c:v>
                </c:pt>
                <c:pt idx="445">
                  <c:v>840000</c:v>
                </c:pt>
                <c:pt idx="446">
                  <c:v>847000</c:v>
                </c:pt>
                <c:pt idx="447">
                  <c:v>849000</c:v>
                </c:pt>
                <c:pt idx="448">
                  <c:v>850000</c:v>
                </c:pt>
                <c:pt idx="449">
                  <c:v>855000</c:v>
                </c:pt>
                <c:pt idx="450">
                  <c:v>859000</c:v>
                </c:pt>
                <c:pt idx="451">
                  <c:v>860000</c:v>
                </c:pt>
                <c:pt idx="452">
                  <c:v>864000</c:v>
                </c:pt>
                <c:pt idx="453">
                  <c:v>866000</c:v>
                </c:pt>
                <c:pt idx="454">
                  <c:v>870000</c:v>
                </c:pt>
                <c:pt idx="455">
                  <c:v>871000</c:v>
                </c:pt>
                <c:pt idx="456">
                  <c:v>872000</c:v>
                </c:pt>
                <c:pt idx="457">
                  <c:v>873000</c:v>
                </c:pt>
                <c:pt idx="458">
                  <c:v>876000</c:v>
                </c:pt>
                <c:pt idx="459">
                  <c:v>879000</c:v>
                </c:pt>
                <c:pt idx="460">
                  <c:v>885000</c:v>
                </c:pt>
                <c:pt idx="461">
                  <c:v>887000</c:v>
                </c:pt>
                <c:pt idx="462">
                  <c:v>890000</c:v>
                </c:pt>
                <c:pt idx="463">
                  <c:v>895000</c:v>
                </c:pt>
                <c:pt idx="464">
                  <c:v>903000</c:v>
                </c:pt>
                <c:pt idx="465">
                  <c:v>904000</c:v>
                </c:pt>
                <c:pt idx="466">
                  <c:v>910000</c:v>
                </c:pt>
                <c:pt idx="467">
                  <c:v>912000</c:v>
                </c:pt>
                <c:pt idx="468">
                  <c:v>913000</c:v>
                </c:pt>
                <c:pt idx="469">
                  <c:v>914000</c:v>
                </c:pt>
                <c:pt idx="470">
                  <c:v>916000</c:v>
                </c:pt>
                <c:pt idx="471">
                  <c:v>929000</c:v>
                </c:pt>
                <c:pt idx="472">
                  <c:v>936000</c:v>
                </c:pt>
                <c:pt idx="473">
                  <c:v>938000</c:v>
                </c:pt>
                <c:pt idx="474">
                  <c:v>939000</c:v>
                </c:pt>
                <c:pt idx="475">
                  <c:v>944000</c:v>
                </c:pt>
                <c:pt idx="476">
                  <c:v>948000</c:v>
                </c:pt>
                <c:pt idx="477">
                  <c:v>949000</c:v>
                </c:pt>
                <c:pt idx="478">
                  <c:v>953000</c:v>
                </c:pt>
                <c:pt idx="479">
                  <c:v>955000</c:v>
                </c:pt>
                <c:pt idx="480">
                  <c:v>959000</c:v>
                </c:pt>
                <c:pt idx="481">
                  <c:v>960000</c:v>
                </c:pt>
                <c:pt idx="482">
                  <c:v>961000</c:v>
                </c:pt>
                <c:pt idx="483">
                  <c:v>962000</c:v>
                </c:pt>
                <c:pt idx="484">
                  <c:v>965000</c:v>
                </c:pt>
                <c:pt idx="485">
                  <c:v>968000</c:v>
                </c:pt>
                <c:pt idx="486">
                  <c:v>974000</c:v>
                </c:pt>
                <c:pt idx="487">
                  <c:v>976000</c:v>
                </c:pt>
                <c:pt idx="488">
                  <c:v>979000</c:v>
                </c:pt>
                <c:pt idx="489">
                  <c:v>984000</c:v>
                </c:pt>
                <c:pt idx="490">
                  <c:v>992000</c:v>
                </c:pt>
                <c:pt idx="491">
                  <c:v>993000</c:v>
                </c:pt>
                <c:pt idx="492">
                  <c:v>999000</c:v>
                </c:pt>
                <c:pt idx="493">
                  <c:v>1001000</c:v>
                </c:pt>
                <c:pt idx="494">
                  <c:v>1002000</c:v>
                </c:pt>
                <c:pt idx="495">
                  <c:v>1003000</c:v>
                </c:pt>
                <c:pt idx="496">
                  <c:v>1005000</c:v>
                </c:pt>
                <c:pt idx="497">
                  <c:v>1018000</c:v>
                </c:pt>
                <c:pt idx="498">
                  <c:v>1025000</c:v>
                </c:pt>
                <c:pt idx="499">
                  <c:v>1027000</c:v>
                </c:pt>
                <c:pt idx="500">
                  <c:v>1028000</c:v>
                </c:pt>
                <c:pt idx="501">
                  <c:v>1033000</c:v>
                </c:pt>
                <c:pt idx="502">
                  <c:v>1037000</c:v>
                </c:pt>
                <c:pt idx="503">
                  <c:v>1038000</c:v>
                </c:pt>
                <c:pt idx="504">
                  <c:v>1042000</c:v>
                </c:pt>
                <c:pt idx="505">
                  <c:v>1044000</c:v>
                </c:pt>
                <c:pt idx="506">
                  <c:v>1048000</c:v>
                </c:pt>
                <c:pt idx="507">
                  <c:v>1049000</c:v>
                </c:pt>
                <c:pt idx="508">
                  <c:v>1050000</c:v>
                </c:pt>
                <c:pt idx="509">
                  <c:v>1051000</c:v>
                </c:pt>
                <c:pt idx="510">
                  <c:v>1054000</c:v>
                </c:pt>
                <c:pt idx="511">
                  <c:v>1057000</c:v>
                </c:pt>
                <c:pt idx="512">
                  <c:v>1063000</c:v>
                </c:pt>
                <c:pt idx="513">
                  <c:v>1065000</c:v>
                </c:pt>
                <c:pt idx="514">
                  <c:v>1068000</c:v>
                </c:pt>
                <c:pt idx="515">
                  <c:v>1073000</c:v>
                </c:pt>
                <c:pt idx="516">
                  <c:v>1081000</c:v>
                </c:pt>
                <c:pt idx="517">
                  <c:v>1082000</c:v>
                </c:pt>
                <c:pt idx="518">
                  <c:v>1088000</c:v>
                </c:pt>
                <c:pt idx="519">
                  <c:v>1090000</c:v>
                </c:pt>
                <c:pt idx="520">
                  <c:v>1091000</c:v>
                </c:pt>
                <c:pt idx="521">
                  <c:v>1092000</c:v>
                </c:pt>
                <c:pt idx="522">
                  <c:v>1094000</c:v>
                </c:pt>
                <c:pt idx="523">
                  <c:v>1107000</c:v>
                </c:pt>
                <c:pt idx="524">
                  <c:v>1114000</c:v>
                </c:pt>
                <c:pt idx="525">
                  <c:v>1116000</c:v>
                </c:pt>
                <c:pt idx="526">
                  <c:v>1117000</c:v>
                </c:pt>
                <c:pt idx="527">
                  <c:v>121000</c:v>
                </c:pt>
                <c:pt idx="528">
                  <c:v>124000</c:v>
                </c:pt>
                <c:pt idx="529">
                  <c:v>127000</c:v>
                </c:pt>
                <c:pt idx="530">
                  <c:v>129000</c:v>
                </c:pt>
                <c:pt idx="531">
                  <c:v>136000</c:v>
                </c:pt>
                <c:pt idx="532">
                  <c:v>140000</c:v>
                </c:pt>
                <c:pt idx="533">
                  <c:v>145000</c:v>
                </c:pt>
                <c:pt idx="534">
                  <c:v>146000</c:v>
                </c:pt>
                <c:pt idx="535">
                  <c:v>149000</c:v>
                </c:pt>
                <c:pt idx="536">
                  <c:v>150000</c:v>
                </c:pt>
                <c:pt idx="537">
                  <c:v>156000</c:v>
                </c:pt>
                <c:pt idx="538">
                  <c:v>157000</c:v>
                </c:pt>
                <c:pt idx="539">
                  <c:v>162000</c:v>
                </c:pt>
                <c:pt idx="540">
                  <c:v>163000</c:v>
                </c:pt>
                <c:pt idx="541">
                  <c:v>166000</c:v>
                </c:pt>
                <c:pt idx="542">
                  <c:v>170000</c:v>
                </c:pt>
                <c:pt idx="543">
                  <c:v>172000</c:v>
                </c:pt>
                <c:pt idx="544">
                  <c:v>174000</c:v>
                </c:pt>
                <c:pt idx="545">
                  <c:v>177000</c:v>
                </c:pt>
                <c:pt idx="546">
                  <c:v>180000</c:v>
                </c:pt>
                <c:pt idx="547">
                  <c:v>182000</c:v>
                </c:pt>
                <c:pt idx="548">
                  <c:v>188000</c:v>
                </c:pt>
                <c:pt idx="549">
                  <c:v>195000</c:v>
                </c:pt>
                <c:pt idx="550">
                  <c:v>196000</c:v>
                </c:pt>
                <c:pt idx="551">
                  <c:v>205000</c:v>
                </c:pt>
                <c:pt idx="552">
                  <c:v>207000</c:v>
                </c:pt>
                <c:pt idx="553">
                  <c:v>210000</c:v>
                </c:pt>
                <c:pt idx="554">
                  <c:v>213000</c:v>
                </c:pt>
                <c:pt idx="555">
                  <c:v>216000</c:v>
                </c:pt>
                <c:pt idx="556">
                  <c:v>218000</c:v>
                </c:pt>
                <c:pt idx="557">
                  <c:v>225000</c:v>
                </c:pt>
                <c:pt idx="558">
                  <c:v>229000</c:v>
                </c:pt>
                <c:pt idx="559">
                  <c:v>234000</c:v>
                </c:pt>
                <c:pt idx="560">
                  <c:v>235000</c:v>
                </c:pt>
                <c:pt idx="561">
                  <c:v>238000</c:v>
                </c:pt>
                <c:pt idx="562">
                  <c:v>239000</c:v>
                </c:pt>
                <c:pt idx="563">
                  <c:v>245000</c:v>
                </c:pt>
                <c:pt idx="564">
                  <c:v>246000</c:v>
                </c:pt>
                <c:pt idx="565">
                  <c:v>251000</c:v>
                </c:pt>
                <c:pt idx="566">
                  <c:v>252000</c:v>
                </c:pt>
                <c:pt idx="567">
                  <c:v>255000</c:v>
                </c:pt>
                <c:pt idx="568">
                  <c:v>259000</c:v>
                </c:pt>
                <c:pt idx="569">
                  <c:v>261000</c:v>
                </c:pt>
                <c:pt idx="570">
                  <c:v>263000</c:v>
                </c:pt>
                <c:pt idx="571">
                  <c:v>266000</c:v>
                </c:pt>
                <c:pt idx="572">
                  <c:v>269000</c:v>
                </c:pt>
                <c:pt idx="573">
                  <c:v>271000</c:v>
                </c:pt>
                <c:pt idx="574">
                  <c:v>277000</c:v>
                </c:pt>
                <c:pt idx="575">
                  <c:v>284000</c:v>
                </c:pt>
                <c:pt idx="576">
                  <c:v>285000</c:v>
                </c:pt>
                <c:pt idx="577">
                  <c:v>294000</c:v>
                </c:pt>
                <c:pt idx="578">
                  <c:v>296000</c:v>
                </c:pt>
                <c:pt idx="579">
                  <c:v>299000</c:v>
                </c:pt>
                <c:pt idx="580">
                  <c:v>302000</c:v>
                </c:pt>
                <c:pt idx="581">
                  <c:v>305000</c:v>
                </c:pt>
                <c:pt idx="582">
                  <c:v>307000</c:v>
                </c:pt>
                <c:pt idx="583">
                  <c:v>314000</c:v>
                </c:pt>
                <c:pt idx="584">
                  <c:v>318000</c:v>
                </c:pt>
                <c:pt idx="585">
                  <c:v>323000</c:v>
                </c:pt>
                <c:pt idx="586">
                  <c:v>324000</c:v>
                </c:pt>
                <c:pt idx="587">
                  <c:v>327000</c:v>
                </c:pt>
                <c:pt idx="588">
                  <c:v>328000</c:v>
                </c:pt>
                <c:pt idx="589">
                  <c:v>334000</c:v>
                </c:pt>
                <c:pt idx="590">
                  <c:v>335000</c:v>
                </c:pt>
                <c:pt idx="591">
                  <c:v>340000</c:v>
                </c:pt>
                <c:pt idx="592">
                  <c:v>341000</c:v>
                </c:pt>
                <c:pt idx="593">
                  <c:v>344000</c:v>
                </c:pt>
                <c:pt idx="594">
                  <c:v>348000</c:v>
                </c:pt>
                <c:pt idx="595">
                  <c:v>350000</c:v>
                </c:pt>
                <c:pt idx="596">
                  <c:v>352000</c:v>
                </c:pt>
                <c:pt idx="597">
                  <c:v>355000</c:v>
                </c:pt>
                <c:pt idx="598">
                  <c:v>358000</c:v>
                </c:pt>
                <c:pt idx="599">
                  <c:v>360000</c:v>
                </c:pt>
                <c:pt idx="600">
                  <c:v>366000</c:v>
                </c:pt>
                <c:pt idx="601">
                  <c:v>373000</c:v>
                </c:pt>
                <c:pt idx="602">
                  <c:v>374000</c:v>
                </c:pt>
                <c:pt idx="603">
                  <c:v>383000</c:v>
                </c:pt>
                <c:pt idx="604">
                  <c:v>385000</c:v>
                </c:pt>
                <c:pt idx="605">
                  <c:v>388000</c:v>
                </c:pt>
                <c:pt idx="606">
                  <c:v>391000</c:v>
                </c:pt>
                <c:pt idx="607">
                  <c:v>394000</c:v>
                </c:pt>
                <c:pt idx="608">
                  <c:v>396000</c:v>
                </c:pt>
                <c:pt idx="609">
                  <c:v>403000</c:v>
                </c:pt>
                <c:pt idx="610">
                  <c:v>407000</c:v>
                </c:pt>
                <c:pt idx="611">
                  <c:v>412000</c:v>
                </c:pt>
                <c:pt idx="612">
                  <c:v>413000</c:v>
                </c:pt>
                <c:pt idx="613">
                  <c:v>416000</c:v>
                </c:pt>
                <c:pt idx="614">
                  <c:v>417000</c:v>
                </c:pt>
                <c:pt idx="615">
                  <c:v>423000</c:v>
                </c:pt>
                <c:pt idx="616">
                  <c:v>424000</c:v>
                </c:pt>
                <c:pt idx="617">
                  <c:v>429000</c:v>
                </c:pt>
                <c:pt idx="618">
                  <c:v>430000</c:v>
                </c:pt>
                <c:pt idx="619">
                  <c:v>433000</c:v>
                </c:pt>
                <c:pt idx="620">
                  <c:v>437000</c:v>
                </c:pt>
                <c:pt idx="621">
                  <c:v>439000</c:v>
                </c:pt>
                <c:pt idx="622">
                  <c:v>441000</c:v>
                </c:pt>
                <c:pt idx="623">
                  <c:v>444000</c:v>
                </c:pt>
                <c:pt idx="624">
                  <c:v>447000</c:v>
                </c:pt>
                <c:pt idx="625">
                  <c:v>449000</c:v>
                </c:pt>
                <c:pt idx="626">
                  <c:v>455000</c:v>
                </c:pt>
                <c:pt idx="627">
                  <c:v>462000</c:v>
                </c:pt>
                <c:pt idx="628">
                  <c:v>463000</c:v>
                </c:pt>
                <c:pt idx="629">
                  <c:v>472000</c:v>
                </c:pt>
                <c:pt idx="630">
                  <c:v>474000</c:v>
                </c:pt>
                <c:pt idx="631">
                  <c:v>477000</c:v>
                </c:pt>
                <c:pt idx="632">
                  <c:v>480000</c:v>
                </c:pt>
                <c:pt idx="633">
                  <c:v>483000</c:v>
                </c:pt>
                <c:pt idx="634">
                  <c:v>485000</c:v>
                </c:pt>
                <c:pt idx="635">
                  <c:v>492000</c:v>
                </c:pt>
                <c:pt idx="636">
                  <c:v>496000</c:v>
                </c:pt>
                <c:pt idx="637">
                  <c:v>501000</c:v>
                </c:pt>
                <c:pt idx="638">
                  <c:v>502000</c:v>
                </c:pt>
                <c:pt idx="639">
                  <c:v>505000</c:v>
                </c:pt>
                <c:pt idx="640">
                  <c:v>506000</c:v>
                </c:pt>
                <c:pt idx="641">
                  <c:v>512000</c:v>
                </c:pt>
                <c:pt idx="642">
                  <c:v>513000</c:v>
                </c:pt>
                <c:pt idx="643">
                  <c:v>518000</c:v>
                </c:pt>
                <c:pt idx="644">
                  <c:v>519000</c:v>
                </c:pt>
                <c:pt idx="645">
                  <c:v>522000</c:v>
                </c:pt>
                <c:pt idx="646">
                  <c:v>526000</c:v>
                </c:pt>
                <c:pt idx="647">
                  <c:v>528000</c:v>
                </c:pt>
                <c:pt idx="648">
                  <c:v>530000</c:v>
                </c:pt>
                <c:pt idx="649">
                  <c:v>533000</c:v>
                </c:pt>
                <c:pt idx="650">
                  <c:v>536000</c:v>
                </c:pt>
                <c:pt idx="651">
                  <c:v>538000</c:v>
                </c:pt>
                <c:pt idx="652">
                  <c:v>544000</c:v>
                </c:pt>
                <c:pt idx="653">
                  <c:v>551000</c:v>
                </c:pt>
                <c:pt idx="654">
                  <c:v>552000</c:v>
                </c:pt>
                <c:pt idx="655">
                  <c:v>561000</c:v>
                </c:pt>
                <c:pt idx="656">
                  <c:v>563000</c:v>
                </c:pt>
                <c:pt idx="657">
                  <c:v>566000</c:v>
                </c:pt>
                <c:pt idx="658">
                  <c:v>569000</c:v>
                </c:pt>
                <c:pt idx="659">
                  <c:v>572000</c:v>
                </c:pt>
                <c:pt idx="660">
                  <c:v>574000</c:v>
                </c:pt>
                <c:pt idx="661">
                  <c:v>581000</c:v>
                </c:pt>
                <c:pt idx="662">
                  <c:v>585000</c:v>
                </c:pt>
                <c:pt idx="663">
                  <c:v>590000</c:v>
                </c:pt>
                <c:pt idx="664">
                  <c:v>591000</c:v>
                </c:pt>
                <c:pt idx="665">
                  <c:v>594000</c:v>
                </c:pt>
                <c:pt idx="666">
                  <c:v>595000</c:v>
                </c:pt>
                <c:pt idx="667">
                  <c:v>601000</c:v>
                </c:pt>
                <c:pt idx="668">
                  <c:v>602000</c:v>
                </c:pt>
                <c:pt idx="669">
                  <c:v>607000</c:v>
                </c:pt>
                <c:pt idx="670">
                  <c:v>608000</c:v>
                </c:pt>
                <c:pt idx="671">
                  <c:v>611000</c:v>
                </c:pt>
                <c:pt idx="672">
                  <c:v>615000</c:v>
                </c:pt>
                <c:pt idx="673">
                  <c:v>617000</c:v>
                </c:pt>
                <c:pt idx="674">
                  <c:v>619000</c:v>
                </c:pt>
                <c:pt idx="675">
                  <c:v>622000</c:v>
                </c:pt>
                <c:pt idx="676">
                  <c:v>625000</c:v>
                </c:pt>
                <c:pt idx="677">
                  <c:v>627000</c:v>
                </c:pt>
                <c:pt idx="678">
                  <c:v>633000</c:v>
                </c:pt>
                <c:pt idx="679">
                  <c:v>640000</c:v>
                </c:pt>
                <c:pt idx="680">
                  <c:v>641000</c:v>
                </c:pt>
                <c:pt idx="681">
                  <c:v>650000</c:v>
                </c:pt>
                <c:pt idx="682">
                  <c:v>652000</c:v>
                </c:pt>
                <c:pt idx="683">
                  <c:v>655000</c:v>
                </c:pt>
                <c:pt idx="684">
                  <c:v>658000</c:v>
                </c:pt>
                <c:pt idx="685">
                  <c:v>661000</c:v>
                </c:pt>
                <c:pt idx="686">
                  <c:v>663000</c:v>
                </c:pt>
                <c:pt idx="687">
                  <c:v>670000</c:v>
                </c:pt>
                <c:pt idx="688">
                  <c:v>674000</c:v>
                </c:pt>
                <c:pt idx="689">
                  <c:v>679000</c:v>
                </c:pt>
                <c:pt idx="690">
                  <c:v>680000</c:v>
                </c:pt>
                <c:pt idx="691">
                  <c:v>683000</c:v>
                </c:pt>
                <c:pt idx="692">
                  <c:v>684000</c:v>
                </c:pt>
                <c:pt idx="693">
                  <c:v>690000</c:v>
                </c:pt>
                <c:pt idx="694">
                  <c:v>691000</c:v>
                </c:pt>
                <c:pt idx="695">
                  <c:v>696000</c:v>
                </c:pt>
                <c:pt idx="696">
                  <c:v>697000</c:v>
                </c:pt>
                <c:pt idx="697">
                  <c:v>700000</c:v>
                </c:pt>
                <c:pt idx="698">
                  <c:v>704000</c:v>
                </c:pt>
                <c:pt idx="699">
                  <c:v>706000</c:v>
                </c:pt>
                <c:pt idx="700">
                  <c:v>708000</c:v>
                </c:pt>
                <c:pt idx="701">
                  <c:v>711000</c:v>
                </c:pt>
                <c:pt idx="702">
                  <c:v>714000</c:v>
                </c:pt>
                <c:pt idx="703">
                  <c:v>716000</c:v>
                </c:pt>
                <c:pt idx="704">
                  <c:v>722000</c:v>
                </c:pt>
                <c:pt idx="705">
                  <c:v>729000</c:v>
                </c:pt>
                <c:pt idx="706">
                  <c:v>730000</c:v>
                </c:pt>
                <c:pt idx="707">
                  <c:v>739000</c:v>
                </c:pt>
                <c:pt idx="708">
                  <c:v>741000</c:v>
                </c:pt>
                <c:pt idx="709">
                  <c:v>744000</c:v>
                </c:pt>
                <c:pt idx="710">
                  <c:v>747000</c:v>
                </c:pt>
                <c:pt idx="711">
                  <c:v>750000</c:v>
                </c:pt>
                <c:pt idx="712">
                  <c:v>752000</c:v>
                </c:pt>
                <c:pt idx="713">
                  <c:v>759000</c:v>
                </c:pt>
                <c:pt idx="714">
                  <c:v>763000</c:v>
                </c:pt>
                <c:pt idx="715">
                  <c:v>768000</c:v>
                </c:pt>
                <c:pt idx="716">
                  <c:v>769000</c:v>
                </c:pt>
                <c:pt idx="717">
                  <c:v>772000</c:v>
                </c:pt>
                <c:pt idx="718">
                  <c:v>773000</c:v>
                </c:pt>
                <c:pt idx="719">
                  <c:v>779000</c:v>
                </c:pt>
                <c:pt idx="720">
                  <c:v>780000</c:v>
                </c:pt>
                <c:pt idx="721">
                  <c:v>785000</c:v>
                </c:pt>
                <c:pt idx="722">
                  <c:v>786000</c:v>
                </c:pt>
                <c:pt idx="723">
                  <c:v>789000</c:v>
                </c:pt>
                <c:pt idx="724">
                  <c:v>793000</c:v>
                </c:pt>
                <c:pt idx="725">
                  <c:v>795000</c:v>
                </c:pt>
                <c:pt idx="726">
                  <c:v>797000</c:v>
                </c:pt>
                <c:pt idx="727">
                  <c:v>800000</c:v>
                </c:pt>
                <c:pt idx="728">
                  <c:v>803000</c:v>
                </c:pt>
                <c:pt idx="729">
                  <c:v>805000</c:v>
                </c:pt>
                <c:pt idx="730">
                  <c:v>811000</c:v>
                </c:pt>
                <c:pt idx="731">
                  <c:v>818000</c:v>
                </c:pt>
                <c:pt idx="732">
                  <c:v>819000</c:v>
                </c:pt>
                <c:pt idx="733">
                  <c:v>828000</c:v>
                </c:pt>
                <c:pt idx="734">
                  <c:v>830000</c:v>
                </c:pt>
                <c:pt idx="735">
                  <c:v>833000</c:v>
                </c:pt>
                <c:pt idx="736">
                  <c:v>836000</c:v>
                </c:pt>
                <c:pt idx="737">
                  <c:v>839000</c:v>
                </c:pt>
                <c:pt idx="738">
                  <c:v>841000</c:v>
                </c:pt>
                <c:pt idx="739">
                  <c:v>848000</c:v>
                </c:pt>
                <c:pt idx="740">
                  <c:v>852000</c:v>
                </c:pt>
                <c:pt idx="741">
                  <c:v>857000</c:v>
                </c:pt>
                <c:pt idx="742">
                  <c:v>858000</c:v>
                </c:pt>
                <c:pt idx="743">
                  <c:v>861000</c:v>
                </c:pt>
                <c:pt idx="744">
                  <c:v>862000</c:v>
                </c:pt>
                <c:pt idx="745">
                  <c:v>868000</c:v>
                </c:pt>
                <c:pt idx="746">
                  <c:v>869000</c:v>
                </c:pt>
                <c:pt idx="747">
                  <c:v>874000</c:v>
                </c:pt>
                <c:pt idx="748">
                  <c:v>875000</c:v>
                </c:pt>
                <c:pt idx="749">
                  <c:v>878000</c:v>
                </c:pt>
                <c:pt idx="750">
                  <c:v>882000</c:v>
                </c:pt>
                <c:pt idx="751">
                  <c:v>884000</c:v>
                </c:pt>
                <c:pt idx="752">
                  <c:v>886000</c:v>
                </c:pt>
                <c:pt idx="753">
                  <c:v>889000</c:v>
                </c:pt>
                <c:pt idx="754">
                  <c:v>892000</c:v>
                </c:pt>
                <c:pt idx="755">
                  <c:v>894000</c:v>
                </c:pt>
                <c:pt idx="756">
                  <c:v>900000</c:v>
                </c:pt>
                <c:pt idx="757">
                  <c:v>907000</c:v>
                </c:pt>
                <c:pt idx="758">
                  <c:v>908000</c:v>
                </c:pt>
                <c:pt idx="759">
                  <c:v>917000</c:v>
                </c:pt>
                <c:pt idx="760">
                  <c:v>919000</c:v>
                </c:pt>
                <c:pt idx="761">
                  <c:v>922000</c:v>
                </c:pt>
                <c:pt idx="762">
                  <c:v>925000</c:v>
                </c:pt>
                <c:pt idx="763">
                  <c:v>928000</c:v>
                </c:pt>
                <c:pt idx="764">
                  <c:v>930000</c:v>
                </c:pt>
                <c:pt idx="765">
                  <c:v>937000</c:v>
                </c:pt>
                <c:pt idx="766">
                  <c:v>941000</c:v>
                </c:pt>
                <c:pt idx="767">
                  <c:v>946000</c:v>
                </c:pt>
                <c:pt idx="768">
                  <c:v>947000</c:v>
                </c:pt>
                <c:pt idx="769">
                  <c:v>950000</c:v>
                </c:pt>
                <c:pt idx="770">
                  <c:v>951000</c:v>
                </c:pt>
                <c:pt idx="771">
                  <c:v>957000</c:v>
                </c:pt>
                <c:pt idx="772">
                  <c:v>958000</c:v>
                </c:pt>
                <c:pt idx="773">
                  <c:v>963000</c:v>
                </c:pt>
                <c:pt idx="774">
                  <c:v>964000</c:v>
                </c:pt>
                <c:pt idx="775">
                  <c:v>967000</c:v>
                </c:pt>
                <c:pt idx="776">
                  <c:v>971000</c:v>
                </c:pt>
                <c:pt idx="777">
                  <c:v>973000</c:v>
                </c:pt>
                <c:pt idx="778">
                  <c:v>975000</c:v>
                </c:pt>
                <c:pt idx="779">
                  <c:v>978000</c:v>
                </c:pt>
                <c:pt idx="780">
                  <c:v>981000</c:v>
                </c:pt>
                <c:pt idx="781">
                  <c:v>983000</c:v>
                </c:pt>
                <c:pt idx="782">
                  <c:v>989000</c:v>
                </c:pt>
                <c:pt idx="783">
                  <c:v>996000</c:v>
                </c:pt>
                <c:pt idx="784">
                  <c:v>997000</c:v>
                </c:pt>
                <c:pt idx="785">
                  <c:v>1006000</c:v>
                </c:pt>
                <c:pt idx="786">
                  <c:v>1008000</c:v>
                </c:pt>
                <c:pt idx="787">
                  <c:v>1011000</c:v>
                </c:pt>
                <c:pt idx="788">
                  <c:v>1014000</c:v>
                </c:pt>
                <c:pt idx="789">
                  <c:v>1017000</c:v>
                </c:pt>
                <c:pt idx="790">
                  <c:v>1019000</c:v>
                </c:pt>
                <c:pt idx="791">
                  <c:v>1026000</c:v>
                </c:pt>
                <c:pt idx="792">
                  <c:v>1030000</c:v>
                </c:pt>
                <c:pt idx="793">
                  <c:v>1035000</c:v>
                </c:pt>
                <c:pt idx="794">
                  <c:v>1036000</c:v>
                </c:pt>
                <c:pt idx="795">
                  <c:v>1039000</c:v>
                </c:pt>
                <c:pt idx="796">
                  <c:v>1040000</c:v>
                </c:pt>
                <c:pt idx="797">
                  <c:v>1046000</c:v>
                </c:pt>
                <c:pt idx="798">
                  <c:v>1047000</c:v>
                </c:pt>
                <c:pt idx="799">
                  <c:v>1052000</c:v>
                </c:pt>
                <c:pt idx="800">
                  <c:v>1053000</c:v>
                </c:pt>
                <c:pt idx="801">
                  <c:v>1056000</c:v>
                </c:pt>
                <c:pt idx="802">
                  <c:v>1060000</c:v>
                </c:pt>
                <c:pt idx="803">
                  <c:v>1062000</c:v>
                </c:pt>
                <c:pt idx="804">
                  <c:v>1064000</c:v>
                </c:pt>
                <c:pt idx="805">
                  <c:v>1067000</c:v>
                </c:pt>
                <c:pt idx="806">
                  <c:v>1070000</c:v>
                </c:pt>
                <c:pt idx="807">
                  <c:v>1072000</c:v>
                </c:pt>
                <c:pt idx="808">
                  <c:v>1078000</c:v>
                </c:pt>
                <c:pt idx="809">
                  <c:v>1085000</c:v>
                </c:pt>
                <c:pt idx="810">
                  <c:v>1086000</c:v>
                </c:pt>
                <c:pt idx="811">
                  <c:v>1095000</c:v>
                </c:pt>
                <c:pt idx="812">
                  <c:v>1097000</c:v>
                </c:pt>
                <c:pt idx="813">
                  <c:v>1100000</c:v>
                </c:pt>
                <c:pt idx="814">
                  <c:v>1103000</c:v>
                </c:pt>
                <c:pt idx="815">
                  <c:v>1106000</c:v>
                </c:pt>
                <c:pt idx="816">
                  <c:v>1108000</c:v>
                </c:pt>
                <c:pt idx="817">
                  <c:v>1115000</c:v>
                </c:pt>
                <c:pt idx="818">
                  <c:v>126000</c:v>
                </c:pt>
                <c:pt idx="819">
                  <c:v>132000</c:v>
                </c:pt>
                <c:pt idx="820">
                  <c:v>134000</c:v>
                </c:pt>
                <c:pt idx="821">
                  <c:v>141000</c:v>
                </c:pt>
                <c:pt idx="822">
                  <c:v>142000</c:v>
                </c:pt>
                <c:pt idx="823">
                  <c:v>151000</c:v>
                </c:pt>
                <c:pt idx="824">
                  <c:v>155000</c:v>
                </c:pt>
                <c:pt idx="825">
                  <c:v>168000</c:v>
                </c:pt>
                <c:pt idx="826">
                  <c:v>171000</c:v>
                </c:pt>
                <c:pt idx="827">
                  <c:v>179000</c:v>
                </c:pt>
                <c:pt idx="828">
                  <c:v>185000</c:v>
                </c:pt>
                <c:pt idx="829">
                  <c:v>203000</c:v>
                </c:pt>
                <c:pt idx="830">
                  <c:v>206000</c:v>
                </c:pt>
                <c:pt idx="831">
                  <c:v>208000</c:v>
                </c:pt>
                <c:pt idx="832">
                  <c:v>215000</c:v>
                </c:pt>
                <c:pt idx="833">
                  <c:v>221000</c:v>
                </c:pt>
                <c:pt idx="834">
                  <c:v>223000</c:v>
                </c:pt>
                <c:pt idx="835">
                  <c:v>230000</c:v>
                </c:pt>
                <c:pt idx="836">
                  <c:v>231000</c:v>
                </c:pt>
                <c:pt idx="837">
                  <c:v>240000</c:v>
                </c:pt>
                <c:pt idx="838">
                  <c:v>244000</c:v>
                </c:pt>
                <c:pt idx="839">
                  <c:v>257000</c:v>
                </c:pt>
                <c:pt idx="840">
                  <c:v>260000</c:v>
                </c:pt>
                <c:pt idx="841">
                  <c:v>268000</c:v>
                </c:pt>
                <c:pt idx="842">
                  <c:v>274000</c:v>
                </c:pt>
                <c:pt idx="843">
                  <c:v>292000</c:v>
                </c:pt>
                <c:pt idx="844">
                  <c:v>295000</c:v>
                </c:pt>
                <c:pt idx="845">
                  <c:v>297000</c:v>
                </c:pt>
                <c:pt idx="846">
                  <c:v>304000</c:v>
                </c:pt>
                <c:pt idx="847">
                  <c:v>310000</c:v>
                </c:pt>
                <c:pt idx="848">
                  <c:v>312000</c:v>
                </c:pt>
                <c:pt idx="849">
                  <c:v>319000</c:v>
                </c:pt>
                <c:pt idx="850">
                  <c:v>320000</c:v>
                </c:pt>
                <c:pt idx="851">
                  <c:v>329000</c:v>
                </c:pt>
                <c:pt idx="852">
                  <c:v>333000</c:v>
                </c:pt>
                <c:pt idx="853">
                  <c:v>346000</c:v>
                </c:pt>
                <c:pt idx="854">
                  <c:v>349000</c:v>
                </c:pt>
                <c:pt idx="855">
                  <c:v>357000</c:v>
                </c:pt>
                <c:pt idx="856">
                  <c:v>363000</c:v>
                </c:pt>
                <c:pt idx="857">
                  <c:v>381000</c:v>
                </c:pt>
                <c:pt idx="858">
                  <c:v>384000</c:v>
                </c:pt>
                <c:pt idx="859">
                  <c:v>386000</c:v>
                </c:pt>
                <c:pt idx="860">
                  <c:v>393000</c:v>
                </c:pt>
                <c:pt idx="861">
                  <c:v>399000</c:v>
                </c:pt>
                <c:pt idx="862">
                  <c:v>401000</c:v>
                </c:pt>
                <c:pt idx="863">
                  <c:v>408000</c:v>
                </c:pt>
                <c:pt idx="864">
                  <c:v>409000</c:v>
                </c:pt>
                <c:pt idx="865">
                  <c:v>418000</c:v>
                </c:pt>
                <c:pt idx="866">
                  <c:v>422000</c:v>
                </c:pt>
                <c:pt idx="867">
                  <c:v>435000</c:v>
                </c:pt>
                <c:pt idx="868">
                  <c:v>438000</c:v>
                </c:pt>
                <c:pt idx="869">
                  <c:v>446000</c:v>
                </c:pt>
                <c:pt idx="870">
                  <c:v>452000</c:v>
                </c:pt>
                <c:pt idx="871">
                  <c:v>470000</c:v>
                </c:pt>
                <c:pt idx="872">
                  <c:v>473000</c:v>
                </c:pt>
                <c:pt idx="873">
                  <c:v>475000</c:v>
                </c:pt>
                <c:pt idx="874">
                  <c:v>482000</c:v>
                </c:pt>
                <c:pt idx="875">
                  <c:v>488000</c:v>
                </c:pt>
                <c:pt idx="876">
                  <c:v>490000</c:v>
                </c:pt>
                <c:pt idx="877">
                  <c:v>497000</c:v>
                </c:pt>
                <c:pt idx="878">
                  <c:v>498000</c:v>
                </c:pt>
                <c:pt idx="879">
                  <c:v>507000</c:v>
                </c:pt>
                <c:pt idx="880">
                  <c:v>511000</c:v>
                </c:pt>
                <c:pt idx="881">
                  <c:v>524000</c:v>
                </c:pt>
                <c:pt idx="882">
                  <c:v>527000</c:v>
                </c:pt>
                <c:pt idx="883">
                  <c:v>535000</c:v>
                </c:pt>
                <c:pt idx="884">
                  <c:v>541000</c:v>
                </c:pt>
                <c:pt idx="885">
                  <c:v>559000</c:v>
                </c:pt>
                <c:pt idx="886">
                  <c:v>562000</c:v>
                </c:pt>
                <c:pt idx="887">
                  <c:v>564000</c:v>
                </c:pt>
                <c:pt idx="888">
                  <c:v>571000</c:v>
                </c:pt>
                <c:pt idx="889">
                  <c:v>577000</c:v>
                </c:pt>
                <c:pt idx="890">
                  <c:v>579000</c:v>
                </c:pt>
                <c:pt idx="891">
                  <c:v>586000</c:v>
                </c:pt>
                <c:pt idx="892">
                  <c:v>587000</c:v>
                </c:pt>
                <c:pt idx="893">
                  <c:v>596000</c:v>
                </c:pt>
                <c:pt idx="894">
                  <c:v>600000</c:v>
                </c:pt>
                <c:pt idx="895">
                  <c:v>613000</c:v>
                </c:pt>
                <c:pt idx="896">
                  <c:v>616000</c:v>
                </c:pt>
                <c:pt idx="897">
                  <c:v>624000</c:v>
                </c:pt>
                <c:pt idx="898">
                  <c:v>630000</c:v>
                </c:pt>
                <c:pt idx="899">
                  <c:v>648000</c:v>
                </c:pt>
                <c:pt idx="900">
                  <c:v>651000</c:v>
                </c:pt>
                <c:pt idx="901">
                  <c:v>653000</c:v>
                </c:pt>
                <c:pt idx="902">
                  <c:v>660000</c:v>
                </c:pt>
                <c:pt idx="903">
                  <c:v>666000</c:v>
                </c:pt>
                <c:pt idx="904">
                  <c:v>668000</c:v>
                </c:pt>
                <c:pt idx="905">
                  <c:v>675000</c:v>
                </c:pt>
                <c:pt idx="906">
                  <c:v>676000</c:v>
                </c:pt>
                <c:pt idx="907">
                  <c:v>685000</c:v>
                </c:pt>
                <c:pt idx="908">
                  <c:v>689000</c:v>
                </c:pt>
                <c:pt idx="909">
                  <c:v>702000</c:v>
                </c:pt>
                <c:pt idx="910">
                  <c:v>705000</c:v>
                </c:pt>
                <c:pt idx="911">
                  <c:v>713000</c:v>
                </c:pt>
                <c:pt idx="912">
                  <c:v>719000</c:v>
                </c:pt>
                <c:pt idx="913">
                  <c:v>737000</c:v>
                </c:pt>
                <c:pt idx="914">
                  <c:v>740000</c:v>
                </c:pt>
                <c:pt idx="915">
                  <c:v>742000</c:v>
                </c:pt>
                <c:pt idx="916">
                  <c:v>749000</c:v>
                </c:pt>
                <c:pt idx="917">
                  <c:v>755000</c:v>
                </c:pt>
                <c:pt idx="918">
                  <c:v>757000</c:v>
                </c:pt>
                <c:pt idx="919">
                  <c:v>764000</c:v>
                </c:pt>
                <c:pt idx="920">
                  <c:v>765000</c:v>
                </c:pt>
                <c:pt idx="921">
                  <c:v>774000</c:v>
                </c:pt>
                <c:pt idx="922">
                  <c:v>778000</c:v>
                </c:pt>
                <c:pt idx="923">
                  <c:v>791000</c:v>
                </c:pt>
                <c:pt idx="924">
                  <c:v>794000</c:v>
                </c:pt>
                <c:pt idx="925">
                  <c:v>802000</c:v>
                </c:pt>
                <c:pt idx="926">
                  <c:v>808000</c:v>
                </c:pt>
                <c:pt idx="927">
                  <c:v>826000</c:v>
                </c:pt>
                <c:pt idx="928">
                  <c:v>829000</c:v>
                </c:pt>
                <c:pt idx="929">
                  <c:v>831000</c:v>
                </c:pt>
                <c:pt idx="930">
                  <c:v>838000</c:v>
                </c:pt>
                <c:pt idx="931">
                  <c:v>844000</c:v>
                </c:pt>
                <c:pt idx="932">
                  <c:v>846000</c:v>
                </c:pt>
                <c:pt idx="933">
                  <c:v>853000</c:v>
                </c:pt>
                <c:pt idx="934">
                  <c:v>854000</c:v>
                </c:pt>
                <c:pt idx="935">
                  <c:v>863000</c:v>
                </c:pt>
                <c:pt idx="936">
                  <c:v>867000</c:v>
                </c:pt>
                <c:pt idx="937">
                  <c:v>880000</c:v>
                </c:pt>
                <c:pt idx="938">
                  <c:v>883000</c:v>
                </c:pt>
                <c:pt idx="939">
                  <c:v>891000</c:v>
                </c:pt>
                <c:pt idx="940">
                  <c:v>897000</c:v>
                </c:pt>
                <c:pt idx="941">
                  <c:v>915000</c:v>
                </c:pt>
                <c:pt idx="942">
                  <c:v>918000</c:v>
                </c:pt>
                <c:pt idx="943">
                  <c:v>920000</c:v>
                </c:pt>
                <c:pt idx="944">
                  <c:v>927000</c:v>
                </c:pt>
                <c:pt idx="945">
                  <c:v>933000</c:v>
                </c:pt>
                <c:pt idx="946">
                  <c:v>935000</c:v>
                </c:pt>
                <c:pt idx="947">
                  <c:v>942000</c:v>
                </c:pt>
                <c:pt idx="948">
                  <c:v>943000</c:v>
                </c:pt>
                <c:pt idx="949">
                  <c:v>952000</c:v>
                </c:pt>
                <c:pt idx="950">
                  <c:v>956000</c:v>
                </c:pt>
                <c:pt idx="951">
                  <c:v>969000</c:v>
                </c:pt>
                <c:pt idx="952">
                  <c:v>972000</c:v>
                </c:pt>
                <c:pt idx="953">
                  <c:v>980000</c:v>
                </c:pt>
                <c:pt idx="954">
                  <c:v>986000</c:v>
                </c:pt>
                <c:pt idx="955">
                  <c:v>1004000</c:v>
                </c:pt>
                <c:pt idx="956">
                  <c:v>1007000</c:v>
                </c:pt>
                <c:pt idx="957">
                  <c:v>1009000</c:v>
                </c:pt>
                <c:pt idx="958">
                  <c:v>1016000</c:v>
                </c:pt>
                <c:pt idx="959">
                  <c:v>1022000</c:v>
                </c:pt>
                <c:pt idx="960">
                  <c:v>1024000</c:v>
                </c:pt>
                <c:pt idx="961">
                  <c:v>1031000</c:v>
                </c:pt>
                <c:pt idx="962">
                  <c:v>1032000</c:v>
                </c:pt>
                <c:pt idx="963">
                  <c:v>1041000</c:v>
                </c:pt>
                <c:pt idx="964">
                  <c:v>1045000</c:v>
                </c:pt>
                <c:pt idx="965">
                  <c:v>1058000</c:v>
                </c:pt>
                <c:pt idx="966">
                  <c:v>1061000</c:v>
                </c:pt>
                <c:pt idx="967">
                  <c:v>1069000</c:v>
                </c:pt>
                <c:pt idx="968">
                  <c:v>1075000</c:v>
                </c:pt>
                <c:pt idx="969">
                  <c:v>1093000</c:v>
                </c:pt>
                <c:pt idx="970">
                  <c:v>1096000</c:v>
                </c:pt>
                <c:pt idx="971">
                  <c:v>1098000</c:v>
                </c:pt>
                <c:pt idx="972">
                  <c:v>1105000</c:v>
                </c:pt>
                <c:pt idx="973">
                  <c:v>1111000</c:v>
                </c:pt>
                <c:pt idx="974">
                  <c:v>1113000</c:v>
                </c:pt>
                <c:pt idx="975">
                  <c:v>123000</c:v>
                </c:pt>
                <c:pt idx="976">
                  <c:v>139000</c:v>
                </c:pt>
                <c:pt idx="977">
                  <c:v>212000</c:v>
                </c:pt>
                <c:pt idx="978">
                  <c:v>228000</c:v>
                </c:pt>
                <c:pt idx="979">
                  <c:v>301000</c:v>
                </c:pt>
                <c:pt idx="980">
                  <c:v>317000</c:v>
                </c:pt>
                <c:pt idx="981">
                  <c:v>390000</c:v>
                </c:pt>
                <c:pt idx="982">
                  <c:v>406000</c:v>
                </c:pt>
                <c:pt idx="983">
                  <c:v>479000</c:v>
                </c:pt>
                <c:pt idx="984">
                  <c:v>495000</c:v>
                </c:pt>
                <c:pt idx="985">
                  <c:v>568000</c:v>
                </c:pt>
                <c:pt idx="986">
                  <c:v>584000</c:v>
                </c:pt>
                <c:pt idx="987">
                  <c:v>657000</c:v>
                </c:pt>
                <c:pt idx="988">
                  <c:v>673000</c:v>
                </c:pt>
                <c:pt idx="989">
                  <c:v>746000</c:v>
                </c:pt>
                <c:pt idx="990">
                  <c:v>762000</c:v>
                </c:pt>
                <c:pt idx="991">
                  <c:v>835000</c:v>
                </c:pt>
                <c:pt idx="992">
                  <c:v>851000</c:v>
                </c:pt>
                <c:pt idx="993">
                  <c:v>924000</c:v>
                </c:pt>
                <c:pt idx="994">
                  <c:v>940000</c:v>
                </c:pt>
                <c:pt idx="995">
                  <c:v>1013000</c:v>
                </c:pt>
                <c:pt idx="996">
                  <c:v>1029000</c:v>
                </c:pt>
                <c:pt idx="997">
                  <c:v>1102000</c:v>
                </c:pt>
                <c:pt idx="998">
                  <c:v>1118000</c:v>
                </c:pt>
              </c:numCache>
            </c:numRef>
          </c:xVal>
          <c:yVal>
            <c:numRef>
              <c:f>'Data Preprocessing'!$T$3:$T$1001</c:f>
              <c:numCache>
                <c:formatCode>General</c:formatCode>
                <c:ptCount val="999"/>
                <c:pt idx="0">
                  <c:v>85</c:v>
                </c:pt>
                <c:pt idx="1">
                  <c:v>88</c:v>
                </c:pt>
                <c:pt idx="2">
                  <c:v>85</c:v>
                </c:pt>
                <c:pt idx="3">
                  <c:v>85</c:v>
                </c:pt>
                <c:pt idx="4">
                  <c:v>85</c:v>
                </c:pt>
                <c:pt idx="5">
                  <c:v>88</c:v>
                </c:pt>
                <c:pt idx="6">
                  <c:v>85</c:v>
                </c:pt>
                <c:pt idx="7">
                  <c:v>85</c:v>
                </c:pt>
                <c:pt idx="8">
                  <c:v>85</c:v>
                </c:pt>
                <c:pt idx="9">
                  <c:v>88</c:v>
                </c:pt>
                <c:pt idx="10">
                  <c:v>85</c:v>
                </c:pt>
                <c:pt idx="11">
                  <c:v>85</c:v>
                </c:pt>
                <c:pt idx="12">
                  <c:v>82</c:v>
                </c:pt>
                <c:pt idx="13">
                  <c:v>85</c:v>
                </c:pt>
                <c:pt idx="14">
                  <c:v>81</c:v>
                </c:pt>
                <c:pt idx="15">
                  <c:v>82</c:v>
                </c:pt>
                <c:pt idx="16">
                  <c:v>81</c:v>
                </c:pt>
                <c:pt idx="17">
                  <c:v>80</c:v>
                </c:pt>
                <c:pt idx="18">
                  <c:v>85</c:v>
                </c:pt>
                <c:pt idx="19">
                  <c:v>81</c:v>
                </c:pt>
                <c:pt idx="20">
                  <c:v>82</c:v>
                </c:pt>
                <c:pt idx="21">
                  <c:v>85</c:v>
                </c:pt>
                <c:pt idx="22">
                  <c:v>85</c:v>
                </c:pt>
                <c:pt idx="23">
                  <c:v>85</c:v>
                </c:pt>
                <c:pt idx="24">
                  <c:v>80</c:v>
                </c:pt>
                <c:pt idx="25">
                  <c:v>81</c:v>
                </c:pt>
                <c:pt idx="26">
                  <c:v>80</c:v>
                </c:pt>
                <c:pt idx="27">
                  <c:v>85</c:v>
                </c:pt>
                <c:pt idx="28">
                  <c:v>85</c:v>
                </c:pt>
                <c:pt idx="29">
                  <c:v>85</c:v>
                </c:pt>
                <c:pt idx="30">
                  <c:v>85</c:v>
                </c:pt>
                <c:pt idx="31">
                  <c:v>85</c:v>
                </c:pt>
                <c:pt idx="32">
                  <c:v>85</c:v>
                </c:pt>
                <c:pt idx="33">
                  <c:v>85</c:v>
                </c:pt>
                <c:pt idx="34">
                  <c:v>81</c:v>
                </c:pt>
                <c:pt idx="35">
                  <c:v>82</c:v>
                </c:pt>
                <c:pt idx="36">
                  <c:v>85</c:v>
                </c:pt>
                <c:pt idx="37">
                  <c:v>85</c:v>
                </c:pt>
                <c:pt idx="38">
                  <c:v>85</c:v>
                </c:pt>
                <c:pt idx="39">
                  <c:v>80</c:v>
                </c:pt>
                <c:pt idx="40">
                  <c:v>80</c:v>
                </c:pt>
                <c:pt idx="41">
                  <c:v>82</c:v>
                </c:pt>
                <c:pt idx="42">
                  <c:v>85</c:v>
                </c:pt>
                <c:pt idx="43">
                  <c:v>85</c:v>
                </c:pt>
                <c:pt idx="44">
                  <c:v>85</c:v>
                </c:pt>
                <c:pt idx="45">
                  <c:v>80</c:v>
                </c:pt>
                <c:pt idx="46">
                  <c:v>85</c:v>
                </c:pt>
                <c:pt idx="47">
                  <c:v>80</c:v>
                </c:pt>
                <c:pt idx="48">
                  <c:v>85</c:v>
                </c:pt>
                <c:pt idx="49">
                  <c:v>88</c:v>
                </c:pt>
                <c:pt idx="50">
                  <c:v>85</c:v>
                </c:pt>
                <c:pt idx="51">
                  <c:v>90</c:v>
                </c:pt>
                <c:pt idx="52">
                  <c:v>85</c:v>
                </c:pt>
                <c:pt idx="53">
                  <c:v>88</c:v>
                </c:pt>
                <c:pt idx="54">
                  <c:v>88</c:v>
                </c:pt>
                <c:pt idx="55">
                  <c:v>85</c:v>
                </c:pt>
                <c:pt idx="56">
                  <c:v>85</c:v>
                </c:pt>
                <c:pt idx="57">
                  <c:v>80</c:v>
                </c:pt>
                <c:pt idx="58">
                  <c:v>90</c:v>
                </c:pt>
                <c:pt idx="59">
                  <c:v>80</c:v>
                </c:pt>
                <c:pt idx="60">
                  <c:v>85</c:v>
                </c:pt>
                <c:pt idx="61">
                  <c:v>85</c:v>
                </c:pt>
                <c:pt idx="62">
                  <c:v>80</c:v>
                </c:pt>
                <c:pt idx="63">
                  <c:v>85</c:v>
                </c:pt>
                <c:pt idx="64">
                  <c:v>80</c:v>
                </c:pt>
                <c:pt idx="65">
                  <c:v>85</c:v>
                </c:pt>
                <c:pt idx="66">
                  <c:v>88</c:v>
                </c:pt>
                <c:pt idx="67">
                  <c:v>85</c:v>
                </c:pt>
                <c:pt idx="68">
                  <c:v>90</c:v>
                </c:pt>
                <c:pt idx="69">
                  <c:v>85</c:v>
                </c:pt>
                <c:pt idx="70">
                  <c:v>88</c:v>
                </c:pt>
                <c:pt idx="71">
                  <c:v>88</c:v>
                </c:pt>
                <c:pt idx="72">
                  <c:v>85</c:v>
                </c:pt>
                <c:pt idx="73">
                  <c:v>85</c:v>
                </c:pt>
                <c:pt idx="74">
                  <c:v>80</c:v>
                </c:pt>
                <c:pt idx="75">
                  <c:v>90</c:v>
                </c:pt>
                <c:pt idx="76">
                  <c:v>80</c:v>
                </c:pt>
                <c:pt idx="77">
                  <c:v>85</c:v>
                </c:pt>
                <c:pt idx="78">
                  <c:v>85</c:v>
                </c:pt>
                <c:pt idx="79">
                  <c:v>80</c:v>
                </c:pt>
                <c:pt idx="80">
                  <c:v>85</c:v>
                </c:pt>
                <c:pt idx="81">
                  <c:v>80</c:v>
                </c:pt>
                <c:pt idx="82">
                  <c:v>85</c:v>
                </c:pt>
                <c:pt idx="83">
                  <c:v>88</c:v>
                </c:pt>
                <c:pt idx="84">
                  <c:v>85</c:v>
                </c:pt>
                <c:pt idx="85">
                  <c:v>90</c:v>
                </c:pt>
                <c:pt idx="86">
                  <c:v>85</c:v>
                </c:pt>
                <c:pt idx="87">
                  <c:v>88</c:v>
                </c:pt>
                <c:pt idx="88">
                  <c:v>88</c:v>
                </c:pt>
                <c:pt idx="89">
                  <c:v>85</c:v>
                </c:pt>
                <c:pt idx="90">
                  <c:v>85</c:v>
                </c:pt>
                <c:pt idx="91">
                  <c:v>80</c:v>
                </c:pt>
                <c:pt idx="92">
                  <c:v>90</c:v>
                </c:pt>
                <c:pt idx="93">
                  <c:v>80</c:v>
                </c:pt>
                <c:pt idx="94">
                  <c:v>85</c:v>
                </c:pt>
                <c:pt idx="95">
                  <c:v>82</c:v>
                </c:pt>
                <c:pt idx="96">
                  <c:v>85</c:v>
                </c:pt>
                <c:pt idx="97">
                  <c:v>85</c:v>
                </c:pt>
                <c:pt idx="98">
                  <c:v>85</c:v>
                </c:pt>
                <c:pt idx="99">
                  <c:v>82</c:v>
                </c:pt>
                <c:pt idx="100">
                  <c:v>85</c:v>
                </c:pt>
                <c:pt idx="101">
                  <c:v>85</c:v>
                </c:pt>
                <c:pt idx="102">
                  <c:v>81</c:v>
                </c:pt>
                <c:pt idx="103">
                  <c:v>85</c:v>
                </c:pt>
                <c:pt idx="104">
                  <c:v>81</c:v>
                </c:pt>
                <c:pt idx="105">
                  <c:v>85</c:v>
                </c:pt>
                <c:pt idx="106">
                  <c:v>82</c:v>
                </c:pt>
                <c:pt idx="107">
                  <c:v>85</c:v>
                </c:pt>
                <c:pt idx="108">
                  <c:v>85</c:v>
                </c:pt>
                <c:pt idx="109">
                  <c:v>80</c:v>
                </c:pt>
                <c:pt idx="110">
                  <c:v>80</c:v>
                </c:pt>
                <c:pt idx="111">
                  <c:v>85</c:v>
                </c:pt>
                <c:pt idx="112">
                  <c:v>81</c:v>
                </c:pt>
                <c:pt idx="113">
                  <c:v>85</c:v>
                </c:pt>
                <c:pt idx="114">
                  <c:v>85</c:v>
                </c:pt>
                <c:pt idx="115">
                  <c:v>82</c:v>
                </c:pt>
                <c:pt idx="116">
                  <c:v>81</c:v>
                </c:pt>
                <c:pt idx="117">
                  <c:v>85</c:v>
                </c:pt>
                <c:pt idx="118">
                  <c:v>85</c:v>
                </c:pt>
                <c:pt idx="119">
                  <c:v>85</c:v>
                </c:pt>
                <c:pt idx="120">
                  <c:v>85</c:v>
                </c:pt>
                <c:pt idx="121">
                  <c:v>85</c:v>
                </c:pt>
                <c:pt idx="122">
                  <c:v>85</c:v>
                </c:pt>
                <c:pt idx="123">
                  <c:v>81</c:v>
                </c:pt>
                <c:pt idx="124">
                  <c:v>85</c:v>
                </c:pt>
                <c:pt idx="125">
                  <c:v>85</c:v>
                </c:pt>
                <c:pt idx="126">
                  <c:v>80</c:v>
                </c:pt>
                <c:pt idx="127">
                  <c:v>85</c:v>
                </c:pt>
                <c:pt idx="128">
                  <c:v>81</c:v>
                </c:pt>
                <c:pt idx="129">
                  <c:v>82</c:v>
                </c:pt>
                <c:pt idx="130">
                  <c:v>85</c:v>
                </c:pt>
                <c:pt idx="131">
                  <c:v>85</c:v>
                </c:pt>
                <c:pt idx="132">
                  <c:v>85</c:v>
                </c:pt>
                <c:pt idx="133">
                  <c:v>82</c:v>
                </c:pt>
                <c:pt idx="134">
                  <c:v>85</c:v>
                </c:pt>
                <c:pt idx="135">
                  <c:v>85</c:v>
                </c:pt>
                <c:pt idx="136">
                  <c:v>85</c:v>
                </c:pt>
                <c:pt idx="137">
                  <c:v>85</c:v>
                </c:pt>
                <c:pt idx="138">
                  <c:v>85</c:v>
                </c:pt>
                <c:pt idx="139">
                  <c:v>80</c:v>
                </c:pt>
                <c:pt idx="140">
                  <c:v>85</c:v>
                </c:pt>
                <c:pt idx="141">
                  <c:v>81</c:v>
                </c:pt>
                <c:pt idx="142">
                  <c:v>85</c:v>
                </c:pt>
                <c:pt idx="143">
                  <c:v>85</c:v>
                </c:pt>
                <c:pt idx="144">
                  <c:v>85</c:v>
                </c:pt>
                <c:pt idx="145">
                  <c:v>82</c:v>
                </c:pt>
                <c:pt idx="146">
                  <c:v>80</c:v>
                </c:pt>
                <c:pt idx="147">
                  <c:v>85</c:v>
                </c:pt>
                <c:pt idx="148">
                  <c:v>85</c:v>
                </c:pt>
                <c:pt idx="149">
                  <c:v>80</c:v>
                </c:pt>
                <c:pt idx="150">
                  <c:v>80</c:v>
                </c:pt>
                <c:pt idx="151">
                  <c:v>85</c:v>
                </c:pt>
                <c:pt idx="152">
                  <c:v>85</c:v>
                </c:pt>
                <c:pt idx="153">
                  <c:v>80</c:v>
                </c:pt>
                <c:pt idx="154">
                  <c:v>82</c:v>
                </c:pt>
                <c:pt idx="155">
                  <c:v>80</c:v>
                </c:pt>
                <c:pt idx="156">
                  <c:v>85</c:v>
                </c:pt>
                <c:pt idx="157">
                  <c:v>85</c:v>
                </c:pt>
                <c:pt idx="158">
                  <c:v>85</c:v>
                </c:pt>
                <c:pt idx="159">
                  <c:v>85</c:v>
                </c:pt>
                <c:pt idx="160">
                  <c:v>85</c:v>
                </c:pt>
                <c:pt idx="161">
                  <c:v>85</c:v>
                </c:pt>
                <c:pt idx="162">
                  <c:v>80</c:v>
                </c:pt>
                <c:pt idx="163">
                  <c:v>85</c:v>
                </c:pt>
                <c:pt idx="164">
                  <c:v>80</c:v>
                </c:pt>
                <c:pt idx="165">
                  <c:v>85</c:v>
                </c:pt>
                <c:pt idx="166">
                  <c:v>85</c:v>
                </c:pt>
                <c:pt idx="167">
                  <c:v>85</c:v>
                </c:pt>
                <c:pt idx="168">
                  <c:v>80</c:v>
                </c:pt>
                <c:pt idx="169">
                  <c:v>80</c:v>
                </c:pt>
                <c:pt idx="170">
                  <c:v>85</c:v>
                </c:pt>
                <c:pt idx="171">
                  <c:v>80</c:v>
                </c:pt>
                <c:pt idx="172">
                  <c:v>85</c:v>
                </c:pt>
                <c:pt idx="173">
                  <c:v>81</c:v>
                </c:pt>
                <c:pt idx="174">
                  <c:v>85</c:v>
                </c:pt>
                <c:pt idx="175">
                  <c:v>85</c:v>
                </c:pt>
                <c:pt idx="176">
                  <c:v>80</c:v>
                </c:pt>
                <c:pt idx="177">
                  <c:v>85</c:v>
                </c:pt>
                <c:pt idx="178">
                  <c:v>82</c:v>
                </c:pt>
                <c:pt idx="179">
                  <c:v>85</c:v>
                </c:pt>
                <c:pt idx="180">
                  <c:v>85</c:v>
                </c:pt>
                <c:pt idx="181">
                  <c:v>85</c:v>
                </c:pt>
                <c:pt idx="182">
                  <c:v>80</c:v>
                </c:pt>
                <c:pt idx="183">
                  <c:v>81</c:v>
                </c:pt>
                <c:pt idx="184">
                  <c:v>85</c:v>
                </c:pt>
                <c:pt idx="185">
                  <c:v>85</c:v>
                </c:pt>
                <c:pt idx="186">
                  <c:v>85</c:v>
                </c:pt>
                <c:pt idx="187">
                  <c:v>81</c:v>
                </c:pt>
                <c:pt idx="188">
                  <c:v>85</c:v>
                </c:pt>
                <c:pt idx="189">
                  <c:v>81</c:v>
                </c:pt>
                <c:pt idx="190">
                  <c:v>85</c:v>
                </c:pt>
                <c:pt idx="191">
                  <c:v>82</c:v>
                </c:pt>
                <c:pt idx="192">
                  <c:v>85</c:v>
                </c:pt>
                <c:pt idx="193">
                  <c:v>85</c:v>
                </c:pt>
                <c:pt idx="194">
                  <c:v>80</c:v>
                </c:pt>
                <c:pt idx="195">
                  <c:v>80</c:v>
                </c:pt>
                <c:pt idx="196">
                  <c:v>85</c:v>
                </c:pt>
                <c:pt idx="197">
                  <c:v>81</c:v>
                </c:pt>
                <c:pt idx="198">
                  <c:v>81</c:v>
                </c:pt>
                <c:pt idx="199">
                  <c:v>85</c:v>
                </c:pt>
                <c:pt idx="200">
                  <c:v>85</c:v>
                </c:pt>
                <c:pt idx="201">
                  <c:v>85</c:v>
                </c:pt>
                <c:pt idx="202">
                  <c:v>81</c:v>
                </c:pt>
                <c:pt idx="203">
                  <c:v>81</c:v>
                </c:pt>
                <c:pt idx="204">
                  <c:v>82</c:v>
                </c:pt>
                <c:pt idx="205">
                  <c:v>85</c:v>
                </c:pt>
                <c:pt idx="206">
                  <c:v>85</c:v>
                </c:pt>
                <c:pt idx="207">
                  <c:v>85</c:v>
                </c:pt>
                <c:pt idx="208">
                  <c:v>80</c:v>
                </c:pt>
                <c:pt idx="209">
                  <c:v>82</c:v>
                </c:pt>
                <c:pt idx="210">
                  <c:v>81</c:v>
                </c:pt>
                <c:pt idx="211">
                  <c:v>85</c:v>
                </c:pt>
                <c:pt idx="212">
                  <c:v>85</c:v>
                </c:pt>
                <c:pt idx="213">
                  <c:v>85</c:v>
                </c:pt>
                <c:pt idx="214">
                  <c:v>85</c:v>
                </c:pt>
                <c:pt idx="215">
                  <c:v>82</c:v>
                </c:pt>
                <c:pt idx="216">
                  <c:v>81</c:v>
                </c:pt>
                <c:pt idx="217">
                  <c:v>85</c:v>
                </c:pt>
                <c:pt idx="218">
                  <c:v>80</c:v>
                </c:pt>
                <c:pt idx="219">
                  <c:v>85</c:v>
                </c:pt>
                <c:pt idx="220">
                  <c:v>85</c:v>
                </c:pt>
                <c:pt idx="221">
                  <c:v>80</c:v>
                </c:pt>
                <c:pt idx="222">
                  <c:v>81</c:v>
                </c:pt>
                <c:pt idx="223">
                  <c:v>85</c:v>
                </c:pt>
                <c:pt idx="224">
                  <c:v>85</c:v>
                </c:pt>
                <c:pt idx="225">
                  <c:v>85</c:v>
                </c:pt>
                <c:pt idx="226">
                  <c:v>80</c:v>
                </c:pt>
                <c:pt idx="227">
                  <c:v>85</c:v>
                </c:pt>
                <c:pt idx="228">
                  <c:v>81</c:v>
                </c:pt>
                <c:pt idx="229">
                  <c:v>85</c:v>
                </c:pt>
                <c:pt idx="230">
                  <c:v>80</c:v>
                </c:pt>
                <c:pt idx="231">
                  <c:v>85</c:v>
                </c:pt>
                <c:pt idx="232">
                  <c:v>80</c:v>
                </c:pt>
                <c:pt idx="233">
                  <c:v>82</c:v>
                </c:pt>
                <c:pt idx="234">
                  <c:v>85</c:v>
                </c:pt>
                <c:pt idx="235">
                  <c:v>85</c:v>
                </c:pt>
                <c:pt idx="236">
                  <c:v>80</c:v>
                </c:pt>
                <c:pt idx="237">
                  <c:v>85</c:v>
                </c:pt>
                <c:pt idx="238">
                  <c:v>85</c:v>
                </c:pt>
                <c:pt idx="239">
                  <c:v>85</c:v>
                </c:pt>
                <c:pt idx="240">
                  <c:v>82</c:v>
                </c:pt>
                <c:pt idx="241">
                  <c:v>85</c:v>
                </c:pt>
                <c:pt idx="242">
                  <c:v>85</c:v>
                </c:pt>
                <c:pt idx="243">
                  <c:v>85</c:v>
                </c:pt>
                <c:pt idx="244">
                  <c:v>85</c:v>
                </c:pt>
                <c:pt idx="245">
                  <c:v>85</c:v>
                </c:pt>
                <c:pt idx="246">
                  <c:v>85</c:v>
                </c:pt>
                <c:pt idx="247">
                  <c:v>85</c:v>
                </c:pt>
                <c:pt idx="248">
                  <c:v>85</c:v>
                </c:pt>
                <c:pt idx="249">
                  <c:v>85</c:v>
                </c:pt>
                <c:pt idx="250">
                  <c:v>85</c:v>
                </c:pt>
                <c:pt idx="251">
                  <c:v>85</c:v>
                </c:pt>
                <c:pt idx="252">
                  <c:v>85</c:v>
                </c:pt>
                <c:pt idx="253">
                  <c:v>85</c:v>
                </c:pt>
                <c:pt idx="254">
                  <c:v>85</c:v>
                </c:pt>
                <c:pt idx="255">
                  <c:v>85</c:v>
                </c:pt>
                <c:pt idx="256">
                  <c:v>85</c:v>
                </c:pt>
                <c:pt idx="257">
                  <c:v>85</c:v>
                </c:pt>
                <c:pt idx="258">
                  <c:v>85</c:v>
                </c:pt>
                <c:pt idx="259">
                  <c:v>85</c:v>
                </c:pt>
                <c:pt idx="260">
                  <c:v>85</c:v>
                </c:pt>
                <c:pt idx="261">
                  <c:v>85</c:v>
                </c:pt>
                <c:pt idx="262">
                  <c:v>85</c:v>
                </c:pt>
                <c:pt idx="263">
                  <c:v>85</c:v>
                </c:pt>
                <c:pt idx="264">
                  <c:v>85</c:v>
                </c:pt>
                <c:pt idx="265">
                  <c:v>85</c:v>
                </c:pt>
                <c:pt idx="266">
                  <c:v>82</c:v>
                </c:pt>
                <c:pt idx="267">
                  <c:v>85</c:v>
                </c:pt>
                <c:pt idx="268">
                  <c:v>85</c:v>
                </c:pt>
                <c:pt idx="269">
                  <c:v>85</c:v>
                </c:pt>
                <c:pt idx="270">
                  <c:v>85</c:v>
                </c:pt>
                <c:pt idx="271">
                  <c:v>85</c:v>
                </c:pt>
                <c:pt idx="272">
                  <c:v>85</c:v>
                </c:pt>
                <c:pt idx="273">
                  <c:v>85</c:v>
                </c:pt>
                <c:pt idx="274">
                  <c:v>85</c:v>
                </c:pt>
                <c:pt idx="275">
                  <c:v>85</c:v>
                </c:pt>
                <c:pt idx="276">
                  <c:v>85</c:v>
                </c:pt>
                <c:pt idx="277">
                  <c:v>85</c:v>
                </c:pt>
                <c:pt idx="278">
                  <c:v>85</c:v>
                </c:pt>
                <c:pt idx="279">
                  <c:v>85</c:v>
                </c:pt>
                <c:pt idx="280">
                  <c:v>85</c:v>
                </c:pt>
                <c:pt idx="281">
                  <c:v>85</c:v>
                </c:pt>
                <c:pt idx="282">
                  <c:v>85</c:v>
                </c:pt>
                <c:pt idx="283">
                  <c:v>85</c:v>
                </c:pt>
                <c:pt idx="284">
                  <c:v>85</c:v>
                </c:pt>
                <c:pt idx="285">
                  <c:v>85</c:v>
                </c:pt>
                <c:pt idx="286">
                  <c:v>85</c:v>
                </c:pt>
                <c:pt idx="287">
                  <c:v>85</c:v>
                </c:pt>
                <c:pt idx="288">
                  <c:v>85</c:v>
                </c:pt>
                <c:pt idx="289">
                  <c:v>85</c:v>
                </c:pt>
                <c:pt idx="290">
                  <c:v>85</c:v>
                </c:pt>
                <c:pt idx="291">
                  <c:v>85</c:v>
                </c:pt>
                <c:pt idx="292">
                  <c:v>82</c:v>
                </c:pt>
                <c:pt idx="293">
                  <c:v>85</c:v>
                </c:pt>
                <c:pt idx="294">
                  <c:v>85</c:v>
                </c:pt>
                <c:pt idx="295">
                  <c:v>85</c:v>
                </c:pt>
                <c:pt idx="296">
                  <c:v>85</c:v>
                </c:pt>
                <c:pt idx="297">
                  <c:v>85</c:v>
                </c:pt>
                <c:pt idx="298">
                  <c:v>85</c:v>
                </c:pt>
                <c:pt idx="299">
                  <c:v>85</c:v>
                </c:pt>
                <c:pt idx="300">
                  <c:v>85</c:v>
                </c:pt>
                <c:pt idx="301">
                  <c:v>85</c:v>
                </c:pt>
                <c:pt idx="302">
                  <c:v>85</c:v>
                </c:pt>
                <c:pt idx="303">
                  <c:v>85</c:v>
                </c:pt>
                <c:pt idx="304">
                  <c:v>85</c:v>
                </c:pt>
                <c:pt idx="305">
                  <c:v>85</c:v>
                </c:pt>
                <c:pt idx="306">
                  <c:v>85</c:v>
                </c:pt>
                <c:pt idx="307">
                  <c:v>85</c:v>
                </c:pt>
                <c:pt idx="308">
                  <c:v>85</c:v>
                </c:pt>
                <c:pt idx="309">
                  <c:v>85</c:v>
                </c:pt>
                <c:pt idx="310">
                  <c:v>85</c:v>
                </c:pt>
                <c:pt idx="311">
                  <c:v>85</c:v>
                </c:pt>
                <c:pt idx="312">
                  <c:v>85</c:v>
                </c:pt>
                <c:pt idx="313">
                  <c:v>85</c:v>
                </c:pt>
                <c:pt idx="314">
                  <c:v>85</c:v>
                </c:pt>
                <c:pt idx="315">
                  <c:v>80</c:v>
                </c:pt>
                <c:pt idx="316">
                  <c:v>85</c:v>
                </c:pt>
                <c:pt idx="317">
                  <c:v>85</c:v>
                </c:pt>
                <c:pt idx="318">
                  <c:v>80</c:v>
                </c:pt>
                <c:pt idx="319">
                  <c:v>81</c:v>
                </c:pt>
                <c:pt idx="320">
                  <c:v>85</c:v>
                </c:pt>
                <c:pt idx="321">
                  <c:v>85</c:v>
                </c:pt>
                <c:pt idx="322">
                  <c:v>85</c:v>
                </c:pt>
                <c:pt idx="323">
                  <c:v>81</c:v>
                </c:pt>
                <c:pt idx="324">
                  <c:v>85</c:v>
                </c:pt>
                <c:pt idx="325">
                  <c:v>85</c:v>
                </c:pt>
                <c:pt idx="326">
                  <c:v>80</c:v>
                </c:pt>
                <c:pt idx="327">
                  <c:v>80</c:v>
                </c:pt>
                <c:pt idx="328">
                  <c:v>82</c:v>
                </c:pt>
                <c:pt idx="329">
                  <c:v>85</c:v>
                </c:pt>
                <c:pt idx="330">
                  <c:v>85</c:v>
                </c:pt>
                <c:pt idx="331">
                  <c:v>82</c:v>
                </c:pt>
                <c:pt idx="332">
                  <c:v>85</c:v>
                </c:pt>
                <c:pt idx="333">
                  <c:v>80</c:v>
                </c:pt>
                <c:pt idx="334">
                  <c:v>85</c:v>
                </c:pt>
                <c:pt idx="335">
                  <c:v>85</c:v>
                </c:pt>
                <c:pt idx="336">
                  <c:v>81</c:v>
                </c:pt>
                <c:pt idx="337">
                  <c:v>85</c:v>
                </c:pt>
                <c:pt idx="338">
                  <c:v>85</c:v>
                </c:pt>
                <c:pt idx="339">
                  <c:v>85</c:v>
                </c:pt>
                <c:pt idx="340">
                  <c:v>80</c:v>
                </c:pt>
                <c:pt idx="341">
                  <c:v>85</c:v>
                </c:pt>
                <c:pt idx="342">
                  <c:v>85</c:v>
                </c:pt>
                <c:pt idx="343">
                  <c:v>80</c:v>
                </c:pt>
                <c:pt idx="344">
                  <c:v>80</c:v>
                </c:pt>
                <c:pt idx="345">
                  <c:v>85</c:v>
                </c:pt>
                <c:pt idx="346">
                  <c:v>85</c:v>
                </c:pt>
                <c:pt idx="347">
                  <c:v>80</c:v>
                </c:pt>
                <c:pt idx="348">
                  <c:v>82</c:v>
                </c:pt>
                <c:pt idx="349">
                  <c:v>85</c:v>
                </c:pt>
                <c:pt idx="350">
                  <c:v>85</c:v>
                </c:pt>
                <c:pt idx="351">
                  <c:v>80</c:v>
                </c:pt>
                <c:pt idx="352">
                  <c:v>80</c:v>
                </c:pt>
                <c:pt idx="353">
                  <c:v>85</c:v>
                </c:pt>
                <c:pt idx="354">
                  <c:v>81</c:v>
                </c:pt>
                <c:pt idx="355">
                  <c:v>85</c:v>
                </c:pt>
                <c:pt idx="356">
                  <c:v>85</c:v>
                </c:pt>
                <c:pt idx="357">
                  <c:v>81</c:v>
                </c:pt>
                <c:pt idx="358">
                  <c:v>85</c:v>
                </c:pt>
                <c:pt idx="359">
                  <c:v>85</c:v>
                </c:pt>
                <c:pt idx="360">
                  <c:v>85</c:v>
                </c:pt>
                <c:pt idx="361">
                  <c:v>80</c:v>
                </c:pt>
                <c:pt idx="362">
                  <c:v>82</c:v>
                </c:pt>
                <c:pt idx="363">
                  <c:v>85</c:v>
                </c:pt>
                <c:pt idx="364">
                  <c:v>85</c:v>
                </c:pt>
                <c:pt idx="365">
                  <c:v>85</c:v>
                </c:pt>
                <c:pt idx="366">
                  <c:v>85</c:v>
                </c:pt>
                <c:pt idx="367">
                  <c:v>80</c:v>
                </c:pt>
                <c:pt idx="368">
                  <c:v>85</c:v>
                </c:pt>
                <c:pt idx="369">
                  <c:v>85</c:v>
                </c:pt>
                <c:pt idx="370">
                  <c:v>80</c:v>
                </c:pt>
                <c:pt idx="371">
                  <c:v>81</c:v>
                </c:pt>
                <c:pt idx="372">
                  <c:v>85</c:v>
                </c:pt>
                <c:pt idx="373">
                  <c:v>85</c:v>
                </c:pt>
                <c:pt idx="374">
                  <c:v>85</c:v>
                </c:pt>
                <c:pt idx="375">
                  <c:v>81</c:v>
                </c:pt>
                <c:pt idx="376">
                  <c:v>85</c:v>
                </c:pt>
                <c:pt idx="377">
                  <c:v>85</c:v>
                </c:pt>
                <c:pt idx="378">
                  <c:v>85</c:v>
                </c:pt>
                <c:pt idx="379">
                  <c:v>85</c:v>
                </c:pt>
                <c:pt idx="380">
                  <c:v>85</c:v>
                </c:pt>
                <c:pt idx="381">
                  <c:v>81</c:v>
                </c:pt>
                <c:pt idx="382">
                  <c:v>80</c:v>
                </c:pt>
                <c:pt idx="383">
                  <c:v>85</c:v>
                </c:pt>
                <c:pt idx="384">
                  <c:v>81</c:v>
                </c:pt>
                <c:pt idx="385">
                  <c:v>85</c:v>
                </c:pt>
                <c:pt idx="386">
                  <c:v>85</c:v>
                </c:pt>
                <c:pt idx="387">
                  <c:v>85</c:v>
                </c:pt>
                <c:pt idx="388">
                  <c:v>85</c:v>
                </c:pt>
                <c:pt idx="389">
                  <c:v>81</c:v>
                </c:pt>
                <c:pt idx="390">
                  <c:v>82</c:v>
                </c:pt>
                <c:pt idx="391">
                  <c:v>81</c:v>
                </c:pt>
                <c:pt idx="392">
                  <c:v>85</c:v>
                </c:pt>
                <c:pt idx="393">
                  <c:v>85</c:v>
                </c:pt>
                <c:pt idx="394">
                  <c:v>81</c:v>
                </c:pt>
                <c:pt idx="395">
                  <c:v>85</c:v>
                </c:pt>
                <c:pt idx="396">
                  <c:v>85</c:v>
                </c:pt>
                <c:pt idx="397">
                  <c:v>85</c:v>
                </c:pt>
                <c:pt idx="398">
                  <c:v>85</c:v>
                </c:pt>
                <c:pt idx="399">
                  <c:v>85</c:v>
                </c:pt>
                <c:pt idx="400">
                  <c:v>80</c:v>
                </c:pt>
                <c:pt idx="401">
                  <c:v>85</c:v>
                </c:pt>
                <c:pt idx="402">
                  <c:v>82</c:v>
                </c:pt>
                <c:pt idx="403">
                  <c:v>81</c:v>
                </c:pt>
                <c:pt idx="404">
                  <c:v>85</c:v>
                </c:pt>
                <c:pt idx="405">
                  <c:v>85</c:v>
                </c:pt>
                <c:pt idx="406">
                  <c:v>85</c:v>
                </c:pt>
                <c:pt idx="407">
                  <c:v>85</c:v>
                </c:pt>
                <c:pt idx="408">
                  <c:v>85</c:v>
                </c:pt>
                <c:pt idx="409">
                  <c:v>85</c:v>
                </c:pt>
                <c:pt idx="410">
                  <c:v>85</c:v>
                </c:pt>
                <c:pt idx="411">
                  <c:v>85</c:v>
                </c:pt>
                <c:pt idx="412">
                  <c:v>82</c:v>
                </c:pt>
                <c:pt idx="413">
                  <c:v>81</c:v>
                </c:pt>
                <c:pt idx="414">
                  <c:v>80</c:v>
                </c:pt>
                <c:pt idx="415">
                  <c:v>85</c:v>
                </c:pt>
                <c:pt idx="416">
                  <c:v>85</c:v>
                </c:pt>
                <c:pt idx="417">
                  <c:v>82</c:v>
                </c:pt>
                <c:pt idx="418">
                  <c:v>82</c:v>
                </c:pt>
                <c:pt idx="419">
                  <c:v>85</c:v>
                </c:pt>
                <c:pt idx="420">
                  <c:v>85</c:v>
                </c:pt>
                <c:pt idx="421">
                  <c:v>82</c:v>
                </c:pt>
                <c:pt idx="422">
                  <c:v>81</c:v>
                </c:pt>
                <c:pt idx="423">
                  <c:v>85</c:v>
                </c:pt>
                <c:pt idx="424">
                  <c:v>85</c:v>
                </c:pt>
                <c:pt idx="425">
                  <c:v>82</c:v>
                </c:pt>
                <c:pt idx="426">
                  <c:v>85</c:v>
                </c:pt>
                <c:pt idx="427">
                  <c:v>85</c:v>
                </c:pt>
                <c:pt idx="428">
                  <c:v>85</c:v>
                </c:pt>
                <c:pt idx="429">
                  <c:v>82</c:v>
                </c:pt>
                <c:pt idx="430">
                  <c:v>81</c:v>
                </c:pt>
                <c:pt idx="431">
                  <c:v>82</c:v>
                </c:pt>
                <c:pt idx="432">
                  <c:v>85</c:v>
                </c:pt>
                <c:pt idx="433">
                  <c:v>85</c:v>
                </c:pt>
                <c:pt idx="434">
                  <c:v>81</c:v>
                </c:pt>
                <c:pt idx="435">
                  <c:v>85</c:v>
                </c:pt>
                <c:pt idx="436">
                  <c:v>85</c:v>
                </c:pt>
                <c:pt idx="437">
                  <c:v>82</c:v>
                </c:pt>
                <c:pt idx="438">
                  <c:v>80</c:v>
                </c:pt>
                <c:pt idx="439">
                  <c:v>85</c:v>
                </c:pt>
                <c:pt idx="440">
                  <c:v>85</c:v>
                </c:pt>
                <c:pt idx="441">
                  <c:v>85</c:v>
                </c:pt>
                <c:pt idx="442">
                  <c:v>80</c:v>
                </c:pt>
                <c:pt idx="443">
                  <c:v>80</c:v>
                </c:pt>
                <c:pt idx="444">
                  <c:v>85</c:v>
                </c:pt>
                <c:pt idx="445">
                  <c:v>85</c:v>
                </c:pt>
                <c:pt idx="446">
                  <c:v>85</c:v>
                </c:pt>
                <c:pt idx="447">
                  <c:v>80</c:v>
                </c:pt>
                <c:pt idx="448">
                  <c:v>85</c:v>
                </c:pt>
                <c:pt idx="449">
                  <c:v>85</c:v>
                </c:pt>
                <c:pt idx="450">
                  <c:v>80</c:v>
                </c:pt>
                <c:pt idx="451">
                  <c:v>80</c:v>
                </c:pt>
                <c:pt idx="452">
                  <c:v>81</c:v>
                </c:pt>
                <c:pt idx="453">
                  <c:v>85</c:v>
                </c:pt>
                <c:pt idx="454">
                  <c:v>80</c:v>
                </c:pt>
                <c:pt idx="455">
                  <c:v>80</c:v>
                </c:pt>
                <c:pt idx="456">
                  <c:v>85</c:v>
                </c:pt>
                <c:pt idx="457">
                  <c:v>85</c:v>
                </c:pt>
                <c:pt idx="458">
                  <c:v>82</c:v>
                </c:pt>
                <c:pt idx="459">
                  <c:v>85</c:v>
                </c:pt>
                <c:pt idx="460">
                  <c:v>85</c:v>
                </c:pt>
                <c:pt idx="461">
                  <c:v>82</c:v>
                </c:pt>
                <c:pt idx="462">
                  <c:v>85</c:v>
                </c:pt>
                <c:pt idx="463">
                  <c:v>80</c:v>
                </c:pt>
                <c:pt idx="464">
                  <c:v>85</c:v>
                </c:pt>
                <c:pt idx="465">
                  <c:v>85</c:v>
                </c:pt>
                <c:pt idx="466">
                  <c:v>81</c:v>
                </c:pt>
                <c:pt idx="467">
                  <c:v>85</c:v>
                </c:pt>
                <c:pt idx="468">
                  <c:v>85</c:v>
                </c:pt>
                <c:pt idx="469">
                  <c:v>85</c:v>
                </c:pt>
                <c:pt idx="470">
                  <c:v>80</c:v>
                </c:pt>
                <c:pt idx="471">
                  <c:v>80</c:v>
                </c:pt>
                <c:pt idx="472">
                  <c:v>85</c:v>
                </c:pt>
                <c:pt idx="473">
                  <c:v>85</c:v>
                </c:pt>
                <c:pt idx="474">
                  <c:v>85</c:v>
                </c:pt>
                <c:pt idx="475">
                  <c:v>82</c:v>
                </c:pt>
                <c:pt idx="476">
                  <c:v>85</c:v>
                </c:pt>
                <c:pt idx="477">
                  <c:v>85</c:v>
                </c:pt>
                <c:pt idx="478">
                  <c:v>85</c:v>
                </c:pt>
                <c:pt idx="479">
                  <c:v>82</c:v>
                </c:pt>
                <c:pt idx="480">
                  <c:v>85</c:v>
                </c:pt>
                <c:pt idx="481">
                  <c:v>85</c:v>
                </c:pt>
                <c:pt idx="482">
                  <c:v>85</c:v>
                </c:pt>
                <c:pt idx="483">
                  <c:v>80</c:v>
                </c:pt>
                <c:pt idx="484">
                  <c:v>85</c:v>
                </c:pt>
                <c:pt idx="485">
                  <c:v>82</c:v>
                </c:pt>
                <c:pt idx="486">
                  <c:v>85</c:v>
                </c:pt>
                <c:pt idx="487">
                  <c:v>80</c:v>
                </c:pt>
                <c:pt idx="488">
                  <c:v>82</c:v>
                </c:pt>
                <c:pt idx="489">
                  <c:v>85</c:v>
                </c:pt>
                <c:pt idx="490">
                  <c:v>85</c:v>
                </c:pt>
                <c:pt idx="491">
                  <c:v>85</c:v>
                </c:pt>
                <c:pt idx="492">
                  <c:v>85</c:v>
                </c:pt>
                <c:pt idx="493">
                  <c:v>82</c:v>
                </c:pt>
                <c:pt idx="494">
                  <c:v>81</c:v>
                </c:pt>
                <c:pt idx="495">
                  <c:v>85</c:v>
                </c:pt>
                <c:pt idx="496">
                  <c:v>85</c:v>
                </c:pt>
                <c:pt idx="497">
                  <c:v>85</c:v>
                </c:pt>
                <c:pt idx="498">
                  <c:v>82</c:v>
                </c:pt>
                <c:pt idx="499">
                  <c:v>85</c:v>
                </c:pt>
                <c:pt idx="500">
                  <c:v>85</c:v>
                </c:pt>
                <c:pt idx="501">
                  <c:v>80</c:v>
                </c:pt>
                <c:pt idx="502">
                  <c:v>81</c:v>
                </c:pt>
                <c:pt idx="503">
                  <c:v>85</c:v>
                </c:pt>
                <c:pt idx="504">
                  <c:v>85</c:v>
                </c:pt>
                <c:pt idx="505">
                  <c:v>80</c:v>
                </c:pt>
                <c:pt idx="506">
                  <c:v>81</c:v>
                </c:pt>
                <c:pt idx="507">
                  <c:v>85</c:v>
                </c:pt>
                <c:pt idx="508">
                  <c:v>85</c:v>
                </c:pt>
                <c:pt idx="509">
                  <c:v>85</c:v>
                </c:pt>
                <c:pt idx="510">
                  <c:v>80</c:v>
                </c:pt>
                <c:pt idx="511">
                  <c:v>85</c:v>
                </c:pt>
                <c:pt idx="512">
                  <c:v>85</c:v>
                </c:pt>
                <c:pt idx="513">
                  <c:v>85</c:v>
                </c:pt>
                <c:pt idx="514">
                  <c:v>80</c:v>
                </c:pt>
                <c:pt idx="515">
                  <c:v>85</c:v>
                </c:pt>
                <c:pt idx="516">
                  <c:v>85</c:v>
                </c:pt>
                <c:pt idx="517">
                  <c:v>82</c:v>
                </c:pt>
                <c:pt idx="518">
                  <c:v>85</c:v>
                </c:pt>
                <c:pt idx="519">
                  <c:v>80</c:v>
                </c:pt>
                <c:pt idx="520">
                  <c:v>85</c:v>
                </c:pt>
                <c:pt idx="521">
                  <c:v>85</c:v>
                </c:pt>
                <c:pt idx="522">
                  <c:v>81</c:v>
                </c:pt>
                <c:pt idx="523">
                  <c:v>85</c:v>
                </c:pt>
                <c:pt idx="524">
                  <c:v>85</c:v>
                </c:pt>
                <c:pt idx="525">
                  <c:v>81</c:v>
                </c:pt>
                <c:pt idx="526">
                  <c:v>85</c:v>
                </c:pt>
                <c:pt idx="527">
                  <c:v>80</c:v>
                </c:pt>
                <c:pt idx="528">
                  <c:v>80</c:v>
                </c:pt>
                <c:pt idx="529">
                  <c:v>85</c:v>
                </c:pt>
                <c:pt idx="530">
                  <c:v>85</c:v>
                </c:pt>
                <c:pt idx="531">
                  <c:v>80</c:v>
                </c:pt>
                <c:pt idx="532">
                  <c:v>80</c:v>
                </c:pt>
                <c:pt idx="533">
                  <c:v>80</c:v>
                </c:pt>
                <c:pt idx="534">
                  <c:v>85</c:v>
                </c:pt>
                <c:pt idx="535">
                  <c:v>85</c:v>
                </c:pt>
                <c:pt idx="536">
                  <c:v>85</c:v>
                </c:pt>
                <c:pt idx="537">
                  <c:v>80</c:v>
                </c:pt>
                <c:pt idx="538">
                  <c:v>80</c:v>
                </c:pt>
                <c:pt idx="539">
                  <c:v>85</c:v>
                </c:pt>
                <c:pt idx="540">
                  <c:v>80</c:v>
                </c:pt>
                <c:pt idx="541">
                  <c:v>85</c:v>
                </c:pt>
                <c:pt idx="542">
                  <c:v>80</c:v>
                </c:pt>
                <c:pt idx="543">
                  <c:v>80</c:v>
                </c:pt>
                <c:pt idx="544">
                  <c:v>80</c:v>
                </c:pt>
                <c:pt idx="545">
                  <c:v>80</c:v>
                </c:pt>
                <c:pt idx="546">
                  <c:v>80</c:v>
                </c:pt>
                <c:pt idx="547">
                  <c:v>85</c:v>
                </c:pt>
                <c:pt idx="548">
                  <c:v>80</c:v>
                </c:pt>
                <c:pt idx="549">
                  <c:v>85</c:v>
                </c:pt>
                <c:pt idx="550">
                  <c:v>80</c:v>
                </c:pt>
                <c:pt idx="551">
                  <c:v>80</c:v>
                </c:pt>
                <c:pt idx="552">
                  <c:v>85</c:v>
                </c:pt>
                <c:pt idx="553">
                  <c:v>80</c:v>
                </c:pt>
                <c:pt idx="554">
                  <c:v>80</c:v>
                </c:pt>
                <c:pt idx="555">
                  <c:v>85</c:v>
                </c:pt>
                <c:pt idx="556">
                  <c:v>85</c:v>
                </c:pt>
                <c:pt idx="557">
                  <c:v>80</c:v>
                </c:pt>
                <c:pt idx="558">
                  <c:v>80</c:v>
                </c:pt>
                <c:pt idx="559">
                  <c:v>80</c:v>
                </c:pt>
                <c:pt idx="560">
                  <c:v>85</c:v>
                </c:pt>
                <c:pt idx="561">
                  <c:v>85</c:v>
                </c:pt>
                <c:pt idx="562">
                  <c:v>85</c:v>
                </c:pt>
                <c:pt idx="563">
                  <c:v>80</c:v>
                </c:pt>
                <c:pt idx="564">
                  <c:v>80</c:v>
                </c:pt>
                <c:pt idx="565">
                  <c:v>85</c:v>
                </c:pt>
                <c:pt idx="566">
                  <c:v>80</c:v>
                </c:pt>
                <c:pt idx="567">
                  <c:v>85</c:v>
                </c:pt>
                <c:pt idx="568">
                  <c:v>80</c:v>
                </c:pt>
                <c:pt idx="569">
                  <c:v>80</c:v>
                </c:pt>
                <c:pt idx="570">
                  <c:v>80</c:v>
                </c:pt>
                <c:pt idx="571">
                  <c:v>80</c:v>
                </c:pt>
                <c:pt idx="572">
                  <c:v>80</c:v>
                </c:pt>
                <c:pt idx="573">
                  <c:v>85</c:v>
                </c:pt>
                <c:pt idx="574">
                  <c:v>80</c:v>
                </c:pt>
                <c:pt idx="575">
                  <c:v>85</c:v>
                </c:pt>
                <c:pt idx="576">
                  <c:v>80</c:v>
                </c:pt>
                <c:pt idx="577">
                  <c:v>80</c:v>
                </c:pt>
                <c:pt idx="578">
                  <c:v>85</c:v>
                </c:pt>
                <c:pt idx="579">
                  <c:v>80</c:v>
                </c:pt>
                <c:pt idx="580">
                  <c:v>80</c:v>
                </c:pt>
                <c:pt idx="581">
                  <c:v>85</c:v>
                </c:pt>
                <c:pt idx="582">
                  <c:v>85</c:v>
                </c:pt>
                <c:pt idx="583">
                  <c:v>80</c:v>
                </c:pt>
                <c:pt idx="584">
                  <c:v>80</c:v>
                </c:pt>
                <c:pt idx="585">
                  <c:v>80</c:v>
                </c:pt>
                <c:pt idx="586">
                  <c:v>85</c:v>
                </c:pt>
                <c:pt idx="587">
                  <c:v>85</c:v>
                </c:pt>
                <c:pt idx="588">
                  <c:v>85</c:v>
                </c:pt>
                <c:pt idx="589">
                  <c:v>80</c:v>
                </c:pt>
                <c:pt idx="590">
                  <c:v>80</c:v>
                </c:pt>
                <c:pt idx="591">
                  <c:v>85</c:v>
                </c:pt>
                <c:pt idx="592">
                  <c:v>80</c:v>
                </c:pt>
                <c:pt idx="593">
                  <c:v>85</c:v>
                </c:pt>
                <c:pt idx="594">
                  <c:v>80</c:v>
                </c:pt>
                <c:pt idx="595">
                  <c:v>80</c:v>
                </c:pt>
                <c:pt idx="596">
                  <c:v>80</c:v>
                </c:pt>
                <c:pt idx="597">
                  <c:v>80</c:v>
                </c:pt>
                <c:pt idx="598">
                  <c:v>80</c:v>
                </c:pt>
                <c:pt idx="599">
                  <c:v>85</c:v>
                </c:pt>
                <c:pt idx="600">
                  <c:v>80</c:v>
                </c:pt>
                <c:pt idx="601">
                  <c:v>85</c:v>
                </c:pt>
                <c:pt idx="602">
                  <c:v>80</c:v>
                </c:pt>
                <c:pt idx="603">
                  <c:v>80</c:v>
                </c:pt>
                <c:pt idx="604">
                  <c:v>85</c:v>
                </c:pt>
                <c:pt idx="605">
                  <c:v>81</c:v>
                </c:pt>
                <c:pt idx="606">
                  <c:v>85</c:v>
                </c:pt>
                <c:pt idx="607">
                  <c:v>80</c:v>
                </c:pt>
                <c:pt idx="608">
                  <c:v>85</c:v>
                </c:pt>
                <c:pt idx="609">
                  <c:v>85</c:v>
                </c:pt>
                <c:pt idx="610">
                  <c:v>85</c:v>
                </c:pt>
                <c:pt idx="611">
                  <c:v>85</c:v>
                </c:pt>
                <c:pt idx="612">
                  <c:v>85</c:v>
                </c:pt>
                <c:pt idx="613">
                  <c:v>80</c:v>
                </c:pt>
                <c:pt idx="614">
                  <c:v>80</c:v>
                </c:pt>
                <c:pt idx="615">
                  <c:v>85</c:v>
                </c:pt>
                <c:pt idx="616">
                  <c:v>85</c:v>
                </c:pt>
                <c:pt idx="617">
                  <c:v>85</c:v>
                </c:pt>
                <c:pt idx="618">
                  <c:v>85</c:v>
                </c:pt>
                <c:pt idx="619">
                  <c:v>85</c:v>
                </c:pt>
                <c:pt idx="620">
                  <c:v>85</c:v>
                </c:pt>
                <c:pt idx="621">
                  <c:v>80</c:v>
                </c:pt>
                <c:pt idx="622">
                  <c:v>85</c:v>
                </c:pt>
                <c:pt idx="623">
                  <c:v>85</c:v>
                </c:pt>
                <c:pt idx="624">
                  <c:v>85</c:v>
                </c:pt>
                <c:pt idx="625">
                  <c:v>80</c:v>
                </c:pt>
                <c:pt idx="626">
                  <c:v>85</c:v>
                </c:pt>
                <c:pt idx="627">
                  <c:v>85</c:v>
                </c:pt>
                <c:pt idx="628">
                  <c:v>85</c:v>
                </c:pt>
                <c:pt idx="629">
                  <c:v>80</c:v>
                </c:pt>
                <c:pt idx="630">
                  <c:v>85</c:v>
                </c:pt>
                <c:pt idx="631">
                  <c:v>85</c:v>
                </c:pt>
                <c:pt idx="632">
                  <c:v>85</c:v>
                </c:pt>
                <c:pt idx="633">
                  <c:v>80</c:v>
                </c:pt>
                <c:pt idx="634">
                  <c:v>85</c:v>
                </c:pt>
                <c:pt idx="635">
                  <c:v>85</c:v>
                </c:pt>
                <c:pt idx="636">
                  <c:v>85</c:v>
                </c:pt>
                <c:pt idx="637">
                  <c:v>85</c:v>
                </c:pt>
                <c:pt idx="638">
                  <c:v>85</c:v>
                </c:pt>
                <c:pt idx="639">
                  <c:v>80</c:v>
                </c:pt>
                <c:pt idx="640">
                  <c:v>85</c:v>
                </c:pt>
                <c:pt idx="641">
                  <c:v>85</c:v>
                </c:pt>
                <c:pt idx="642">
                  <c:v>85</c:v>
                </c:pt>
                <c:pt idx="643">
                  <c:v>85</c:v>
                </c:pt>
                <c:pt idx="644">
                  <c:v>82</c:v>
                </c:pt>
                <c:pt idx="645">
                  <c:v>85</c:v>
                </c:pt>
                <c:pt idx="646">
                  <c:v>80</c:v>
                </c:pt>
                <c:pt idx="647">
                  <c:v>85</c:v>
                </c:pt>
                <c:pt idx="648">
                  <c:v>82</c:v>
                </c:pt>
                <c:pt idx="649">
                  <c:v>85</c:v>
                </c:pt>
                <c:pt idx="650">
                  <c:v>85</c:v>
                </c:pt>
                <c:pt idx="651">
                  <c:v>80</c:v>
                </c:pt>
                <c:pt idx="652">
                  <c:v>85</c:v>
                </c:pt>
                <c:pt idx="653">
                  <c:v>85</c:v>
                </c:pt>
                <c:pt idx="654">
                  <c:v>82</c:v>
                </c:pt>
                <c:pt idx="655">
                  <c:v>80</c:v>
                </c:pt>
                <c:pt idx="656">
                  <c:v>85</c:v>
                </c:pt>
                <c:pt idx="657">
                  <c:v>81</c:v>
                </c:pt>
                <c:pt idx="658">
                  <c:v>85</c:v>
                </c:pt>
                <c:pt idx="659">
                  <c:v>80</c:v>
                </c:pt>
                <c:pt idx="660">
                  <c:v>85</c:v>
                </c:pt>
                <c:pt idx="661">
                  <c:v>85</c:v>
                </c:pt>
                <c:pt idx="662">
                  <c:v>85</c:v>
                </c:pt>
                <c:pt idx="663">
                  <c:v>85</c:v>
                </c:pt>
                <c:pt idx="664">
                  <c:v>85</c:v>
                </c:pt>
                <c:pt idx="665">
                  <c:v>80</c:v>
                </c:pt>
                <c:pt idx="666">
                  <c:v>80</c:v>
                </c:pt>
                <c:pt idx="667">
                  <c:v>81</c:v>
                </c:pt>
                <c:pt idx="668">
                  <c:v>85</c:v>
                </c:pt>
                <c:pt idx="669">
                  <c:v>80</c:v>
                </c:pt>
                <c:pt idx="670">
                  <c:v>80</c:v>
                </c:pt>
                <c:pt idx="671">
                  <c:v>82</c:v>
                </c:pt>
                <c:pt idx="672">
                  <c:v>85</c:v>
                </c:pt>
                <c:pt idx="673">
                  <c:v>85</c:v>
                </c:pt>
                <c:pt idx="674">
                  <c:v>80</c:v>
                </c:pt>
                <c:pt idx="675">
                  <c:v>82</c:v>
                </c:pt>
                <c:pt idx="676">
                  <c:v>85</c:v>
                </c:pt>
                <c:pt idx="677">
                  <c:v>85</c:v>
                </c:pt>
                <c:pt idx="678">
                  <c:v>82</c:v>
                </c:pt>
                <c:pt idx="679">
                  <c:v>80</c:v>
                </c:pt>
                <c:pt idx="680">
                  <c:v>80</c:v>
                </c:pt>
                <c:pt idx="681">
                  <c:v>85</c:v>
                </c:pt>
                <c:pt idx="682">
                  <c:v>85</c:v>
                </c:pt>
                <c:pt idx="683">
                  <c:v>85</c:v>
                </c:pt>
                <c:pt idx="684">
                  <c:v>81</c:v>
                </c:pt>
                <c:pt idx="685">
                  <c:v>85</c:v>
                </c:pt>
                <c:pt idx="686">
                  <c:v>85</c:v>
                </c:pt>
                <c:pt idx="687">
                  <c:v>85</c:v>
                </c:pt>
                <c:pt idx="688">
                  <c:v>85</c:v>
                </c:pt>
                <c:pt idx="689">
                  <c:v>82</c:v>
                </c:pt>
                <c:pt idx="690">
                  <c:v>81</c:v>
                </c:pt>
                <c:pt idx="691">
                  <c:v>85</c:v>
                </c:pt>
                <c:pt idx="692">
                  <c:v>85</c:v>
                </c:pt>
                <c:pt idx="693">
                  <c:v>82</c:v>
                </c:pt>
                <c:pt idx="694">
                  <c:v>81</c:v>
                </c:pt>
                <c:pt idx="695">
                  <c:v>85</c:v>
                </c:pt>
                <c:pt idx="696">
                  <c:v>85</c:v>
                </c:pt>
                <c:pt idx="697">
                  <c:v>80</c:v>
                </c:pt>
                <c:pt idx="698">
                  <c:v>81</c:v>
                </c:pt>
                <c:pt idx="699">
                  <c:v>85</c:v>
                </c:pt>
                <c:pt idx="700">
                  <c:v>85</c:v>
                </c:pt>
                <c:pt idx="701">
                  <c:v>80</c:v>
                </c:pt>
                <c:pt idx="702">
                  <c:v>82</c:v>
                </c:pt>
                <c:pt idx="703">
                  <c:v>85</c:v>
                </c:pt>
                <c:pt idx="704">
                  <c:v>80</c:v>
                </c:pt>
                <c:pt idx="705">
                  <c:v>85</c:v>
                </c:pt>
                <c:pt idx="706">
                  <c:v>85</c:v>
                </c:pt>
                <c:pt idx="707">
                  <c:v>81</c:v>
                </c:pt>
                <c:pt idx="708">
                  <c:v>85</c:v>
                </c:pt>
                <c:pt idx="709">
                  <c:v>85</c:v>
                </c:pt>
                <c:pt idx="710">
                  <c:v>85</c:v>
                </c:pt>
                <c:pt idx="711">
                  <c:v>81</c:v>
                </c:pt>
                <c:pt idx="712">
                  <c:v>85</c:v>
                </c:pt>
                <c:pt idx="713">
                  <c:v>85</c:v>
                </c:pt>
                <c:pt idx="714">
                  <c:v>85</c:v>
                </c:pt>
                <c:pt idx="715">
                  <c:v>80</c:v>
                </c:pt>
                <c:pt idx="716">
                  <c:v>85</c:v>
                </c:pt>
                <c:pt idx="717">
                  <c:v>81</c:v>
                </c:pt>
                <c:pt idx="718">
                  <c:v>85</c:v>
                </c:pt>
                <c:pt idx="719">
                  <c:v>80</c:v>
                </c:pt>
                <c:pt idx="720">
                  <c:v>85</c:v>
                </c:pt>
                <c:pt idx="721">
                  <c:v>81</c:v>
                </c:pt>
                <c:pt idx="722">
                  <c:v>85</c:v>
                </c:pt>
                <c:pt idx="723">
                  <c:v>85</c:v>
                </c:pt>
                <c:pt idx="724">
                  <c:v>85</c:v>
                </c:pt>
                <c:pt idx="725">
                  <c:v>82</c:v>
                </c:pt>
                <c:pt idx="726">
                  <c:v>85</c:v>
                </c:pt>
                <c:pt idx="727">
                  <c:v>85</c:v>
                </c:pt>
                <c:pt idx="728">
                  <c:v>80</c:v>
                </c:pt>
                <c:pt idx="729">
                  <c:v>85</c:v>
                </c:pt>
                <c:pt idx="730">
                  <c:v>85</c:v>
                </c:pt>
                <c:pt idx="731">
                  <c:v>81</c:v>
                </c:pt>
                <c:pt idx="732">
                  <c:v>85</c:v>
                </c:pt>
                <c:pt idx="733">
                  <c:v>82</c:v>
                </c:pt>
                <c:pt idx="734">
                  <c:v>82</c:v>
                </c:pt>
                <c:pt idx="735">
                  <c:v>85</c:v>
                </c:pt>
                <c:pt idx="736">
                  <c:v>85</c:v>
                </c:pt>
                <c:pt idx="737">
                  <c:v>85</c:v>
                </c:pt>
                <c:pt idx="738">
                  <c:v>82</c:v>
                </c:pt>
                <c:pt idx="739">
                  <c:v>80</c:v>
                </c:pt>
                <c:pt idx="740">
                  <c:v>82</c:v>
                </c:pt>
                <c:pt idx="741">
                  <c:v>85</c:v>
                </c:pt>
                <c:pt idx="742">
                  <c:v>85</c:v>
                </c:pt>
                <c:pt idx="743">
                  <c:v>85</c:v>
                </c:pt>
                <c:pt idx="744">
                  <c:v>85</c:v>
                </c:pt>
                <c:pt idx="745">
                  <c:v>85</c:v>
                </c:pt>
                <c:pt idx="746">
                  <c:v>85</c:v>
                </c:pt>
                <c:pt idx="747">
                  <c:v>82</c:v>
                </c:pt>
                <c:pt idx="748">
                  <c:v>81</c:v>
                </c:pt>
                <c:pt idx="749">
                  <c:v>85</c:v>
                </c:pt>
                <c:pt idx="750">
                  <c:v>85</c:v>
                </c:pt>
                <c:pt idx="751">
                  <c:v>80</c:v>
                </c:pt>
                <c:pt idx="752">
                  <c:v>85</c:v>
                </c:pt>
                <c:pt idx="753">
                  <c:v>85</c:v>
                </c:pt>
                <c:pt idx="754">
                  <c:v>85</c:v>
                </c:pt>
                <c:pt idx="755">
                  <c:v>80</c:v>
                </c:pt>
                <c:pt idx="756">
                  <c:v>85</c:v>
                </c:pt>
                <c:pt idx="757">
                  <c:v>85</c:v>
                </c:pt>
                <c:pt idx="758">
                  <c:v>85</c:v>
                </c:pt>
                <c:pt idx="759">
                  <c:v>80</c:v>
                </c:pt>
                <c:pt idx="760">
                  <c:v>85</c:v>
                </c:pt>
                <c:pt idx="761">
                  <c:v>82</c:v>
                </c:pt>
                <c:pt idx="762">
                  <c:v>85</c:v>
                </c:pt>
                <c:pt idx="763">
                  <c:v>85</c:v>
                </c:pt>
                <c:pt idx="764">
                  <c:v>80</c:v>
                </c:pt>
                <c:pt idx="765">
                  <c:v>85</c:v>
                </c:pt>
                <c:pt idx="766">
                  <c:v>80</c:v>
                </c:pt>
                <c:pt idx="767">
                  <c:v>85</c:v>
                </c:pt>
                <c:pt idx="768">
                  <c:v>85</c:v>
                </c:pt>
                <c:pt idx="769">
                  <c:v>85</c:v>
                </c:pt>
                <c:pt idx="770">
                  <c:v>80</c:v>
                </c:pt>
                <c:pt idx="771">
                  <c:v>85</c:v>
                </c:pt>
                <c:pt idx="772">
                  <c:v>85</c:v>
                </c:pt>
                <c:pt idx="773">
                  <c:v>80</c:v>
                </c:pt>
                <c:pt idx="774">
                  <c:v>85</c:v>
                </c:pt>
                <c:pt idx="775">
                  <c:v>81</c:v>
                </c:pt>
                <c:pt idx="776">
                  <c:v>85</c:v>
                </c:pt>
                <c:pt idx="777">
                  <c:v>85</c:v>
                </c:pt>
                <c:pt idx="778">
                  <c:v>80</c:v>
                </c:pt>
                <c:pt idx="779">
                  <c:v>85</c:v>
                </c:pt>
                <c:pt idx="780">
                  <c:v>85</c:v>
                </c:pt>
                <c:pt idx="781">
                  <c:v>85</c:v>
                </c:pt>
                <c:pt idx="782">
                  <c:v>85</c:v>
                </c:pt>
                <c:pt idx="783">
                  <c:v>85</c:v>
                </c:pt>
                <c:pt idx="784">
                  <c:v>80</c:v>
                </c:pt>
                <c:pt idx="785">
                  <c:v>85</c:v>
                </c:pt>
                <c:pt idx="786">
                  <c:v>80</c:v>
                </c:pt>
                <c:pt idx="787">
                  <c:v>85</c:v>
                </c:pt>
                <c:pt idx="788">
                  <c:v>82</c:v>
                </c:pt>
                <c:pt idx="789">
                  <c:v>85</c:v>
                </c:pt>
                <c:pt idx="790">
                  <c:v>85</c:v>
                </c:pt>
                <c:pt idx="791">
                  <c:v>81</c:v>
                </c:pt>
                <c:pt idx="792">
                  <c:v>85</c:v>
                </c:pt>
                <c:pt idx="793">
                  <c:v>85</c:v>
                </c:pt>
                <c:pt idx="794">
                  <c:v>82</c:v>
                </c:pt>
                <c:pt idx="795">
                  <c:v>85</c:v>
                </c:pt>
                <c:pt idx="796">
                  <c:v>85</c:v>
                </c:pt>
                <c:pt idx="797">
                  <c:v>85</c:v>
                </c:pt>
                <c:pt idx="798">
                  <c:v>82</c:v>
                </c:pt>
                <c:pt idx="799">
                  <c:v>85</c:v>
                </c:pt>
                <c:pt idx="800">
                  <c:v>85</c:v>
                </c:pt>
                <c:pt idx="801">
                  <c:v>85</c:v>
                </c:pt>
                <c:pt idx="802">
                  <c:v>82</c:v>
                </c:pt>
                <c:pt idx="803">
                  <c:v>85</c:v>
                </c:pt>
                <c:pt idx="804">
                  <c:v>85</c:v>
                </c:pt>
                <c:pt idx="805">
                  <c:v>80</c:v>
                </c:pt>
                <c:pt idx="806">
                  <c:v>85</c:v>
                </c:pt>
                <c:pt idx="807">
                  <c:v>81</c:v>
                </c:pt>
                <c:pt idx="808">
                  <c:v>80</c:v>
                </c:pt>
                <c:pt idx="809">
                  <c:v>85</c:v>
                </c:pt>
                <c:pt idx="810">
                  <c:v>85</c:v>
                </c:pt>
                <c:pt idx="811">
                  <c:v>85</c:v>
                </c:pt>
                <c:pt idx="812">
                  <c:v>85</c:v>
                </c:pt>
                <c:pt idx="813">
                  <c:v>80</c:v>
                </c:pt>
                <c:pt idx="814">
                  <c:v>85</c:v>
                </c:pt>
                <c:pt idx="815">
                  <c:v>85</c:v>
                </c:pt>
                <c:pt idx="816">
                  <c:v>85</c:v>
                </c:pt>
                <c:pt idx="817">
                  <c:v>82</c:v>
                </c:pt>
                <c:pt idx="818">
                  <c:v>85</c:v>
                </c:pt>
                <c:pt idx="819">
                  <c:v>80</c:v>
                </c:pt>
                <c:pt idx="820">
                  <c:v>80</c:v>
                </c:pt>
                <c:pt idx="821">
                  <c:v>80</c:v>
                </c:pt>
                <c:pt idx="822">
                  <c:v>85</c:v>
                </c:pt>
                <c:pt idx="823">
                  <c:v>85</c:v>
                </c:pt>
                <c:pt idx="824">
                  <c:v>80</c:v>
                </c:pt>
                <c:pt idx="825">
                  <c:v>85</c:v>
                </c:pt>
                <c:pt idx="826">
                  <c:v>85</c:v>
                </c:pt>
                <c:pt idx="827">
                  <c:v>85</c:v>
                </c:pt>
                <c:pt idx="828">
                  <c:v>85</c:v>
                </c:pt>
                <c:pt idx="829">
                  <c:v>85</c:v>
                </c:pt>
                <c:pt idx="830">
                  <c:v>80</c:v>
                </c:pt>
                <c:pt idx="831">
                  <c:v>85</c:v>
                </c:pt>
                <c:pt idx="832">
                  <c:v>85</c:v>
                </c:pt>
                <c:pt idx="833">
                  <c:v>80</c:v>
                </c:pt>
                <c:pt idx="834">
                  <c:v>80</c:v>
                </c:pt>
                <c:pt idx="835">
                  <c:v>80</c:v>
                </c:pt>
                <c:pt idx="836">
                  <c:v>85</c:v>
                </c:pt>
                <c:pt idx="837">
                  <c:v>85</c:v>
                </c:pt>
                <c:pt idx="838">
                  <c:v>80</c:v>
                </c:pt>
                <c:pt idx="839">
                  <c:v>85</c:v>
                </c:pt>
                <c:pt idx="840">
                  <c:v>85</c:v>
                </c:pt>
                <c:pt idx="841">
                  <c:v>85</c:v>
                </c:pt>
                <c:pt idx="842">
                  <c:v>85</c:v>
                </c:pt>
                <c:pt idx="843">
                  <c:v>85</c:v>
                </c:pt>
                <c:pt idx="844">
                  <c:v>80</c:v>
                </c:pt>
                <c:pt idx="845">
                  <c:v>85</c:v>
                </c:pt>
                <c:pt idx="846">
                  <c:v>85</c:v>
                </c:pt>
                <c:pt idx="847">
                  <c:v>80</c:v>
                </c:pt>
                <c:pt idx="848">
                  <c:v>80</c:v>
                </c:pt>
                <c:pt idx="849">
                  <c:v>80</c:v>
                </c:pt>
                <c:pt idx="850">
                  <c:v>85</c:v>
                </c:pt>
                <c:pt idx="851">
                  <c:v>85</c:v>
                </c:pt>
                <c:pt idx="852">
                  <c:v>80</c:v>
                </c:pt>
                <c:pt idx="853">
                  <c:v>85</c:v>
                </c:pt>
                <c:pt idx="854">
                  <c:v>85</c:v>
                </c:pt>
                <c:pt idx="855">
                  <c:v>85</c:v>
                </c:pt>
                <c:pt idx="856">
                  <c:v>85</c:v>
                </c:pt>
                <c:pt idx="857">
                  <c:v>85</c:v>
                </c:pt>
                <c:pt idx="858">
                  <c:v>80</c:v>
                </c:pt>
                <c:pt idx="859">
                  <c:v>85</c:v>
                </c:pt>
                <c:pt idx="860">
                  <c:v>85</c:v>
                </c:pt>
                <c:pt idx="861">
                  <c:v>81</c:v>
                </c:pt>
                <c:pt idx="862">
                  <c:v>85</c:v>
                </c:pt>
                <c:pt idx="863">
                  <c:v>85</c:v>
                </c:pt>
                <c:pt idx="864">
                  <c:v>82</c:v>
                </c:pt>
                <c:pt idx="865">
                  <c:v>85</c:v>
                </c:pt>
                <c:pt idx="866">
                  <c:v>85</c:v>
                </c:pt>
                <c:pt idx="867">
                  <c:v>85</c:v>
                </c:pt>
                <c:pt idx="868">
                  <c:v>80</c:v>
                </c:pt>
                <c:pt idx="869">
                  <c:v>85</c:v>
                </c:pt>
                <c:pt idx="870">
                  <c:v>85</c:v>
                </c:pt>
                <c:pt idx="871">
                  <c:v>85</c:v>
                </c:pt>
                <c:pt idx="872">
                  <c:v>85</c:v>
                </c:pt>
                <c:pt idx="873">
                  <c:v>82</c:v>
                </c:pt>
                <c:pt idx="874">
                  <c:v>80</c:v>
                </c:pt>
                <c:pt idx="875">
                  <c:v>85</c:v>
                </c:pt>
                <c:pt idx="876">
                  <c:v>85</c:v>
                </c:pt>
                <c:pt idx="877">
                  <c:v>82</c:v>
                </c:pt>
                <c:pt idx="878">
                  <c:v>81</c:v>
                </c:pt>
                <c:pt idx="879">
                  <c:v>85</c:v>
                </c:pt>
                <c:pt idx="880">
                  <c:v>85</c:v>
                </c:pt>
                <c:pt idx="881">
                  <c:v>85</c:v>
                </c:pt>
                <c:pt idx="882">
                  <c:v>80</c:v>
                </c:pt>
                <c:pt idx="883">
                  <c:v>85</c:v>
                </c:pt>
                <c:pt idx="884">
                  <c:v>82</c:v>
                </c:pt>
                <c:pt idx="885">
                  <c:v>85</c:v>
                </c:pt>
                <c:pt idx="886">
                  <c:v>80</c:v>
                </c:pt>
                <c:pt idx="887">
                  <c:v>85</c:v>
                </c:pt>
                <c:pt idx="888">
                  <c:v>85</c:v>
                </c:pt>
                <c:pt idx="889">
                  <c:v>81</c:v>
                </c:pt>
                <c:pt idx="890">
                  <c:v>85</c:v>
                </c:pt>
                <c:pt idx="891">
                  <c:v>85</c:v>
                </c:pt>
                <c:pt idx="892">
                  <c:v>82</c:v>
                </c:pt>
                <c:pt idx="893">
                  <c:v>85</c:v>
                </c:pt>
                <c:pt idx="894">
                  <c:v>82</c:v>
                </c:pt>
                <c:pt idx="895">
                  <c:v>85</c:v>
                </c:pt>
                <c:pt idx="896">
                  <c:v>85</c:v>
                </c:pt>
                <c:pt idx="897">
                  <c:v>85</c:v>
                </c:pt>
                <c:pt idx="898">
                  <c:v>80</c:v>
                </c:pt>
                <c:pt idx="899">
                  <c:v>85</c:v>
                </c:pt>
                <c:pt idx="900">
                  <c:v>85</c:v>
                </c:pt>
                <c:pt idx="901">
                  <c:v>80</c:v>
                </c:pt>
                <c:pt idx="902">
                  <c:v>85</c:v>
                </c:pt>
                <c:pt idx="903">
                  <c:v>85</c:v>
                </c:pt>
                <c:pt idx="904">
                  <c:v>82</c:v>
                </c:pt>
                <c:pt idx="905">
                  <c:v>80</c:v>
                </c:pt>
                <c:pt idx="906">
                  <c:v>80</c:v>
                </c:pt>
                <c:pt idx="907">
                  <c:v>85</c:v>
                </c:pt>
                <c:pt idx="908">
                  <c:v>85</c:v>
                </c:pt>
                <c:pt idx="909">
                  <c:v>85</c:v>
                </c:pt>
                <c:pt idx="910">
                  <c:v>85</c:v>
                </c:pt>
                <c:pt idx="911">
                  <c:v>85</c:v>
                </c:pt>
                <c:pt idx="912">
                  <c:v>85</c:v>
                </c:pt>
                <c:pt idx="913">
                  <c:v>81</c:v>
                </c:pt>
                <c:pt idx="914">
                  <c:v>85</c:v>
                </c:pt>
                <c:pt idx="915">
                  <c:v>85</c:v>
                </c:pt>
                <c:pt idx="916">
                  <c:v>82</c:v>
                </c:pt>
                <c:pt idx="917">
                  <c:v>85</c:v>
                </c:pt>
                <c:pt idx="918">
                  <c:v>80</c:v>
                </c:pt>
                <c:pt idx="919">
                  <c:v>85</c:v>
                </c:pt>
                <c:pt idx="920">
                  <c:v>85</c:v>
                </c:pt>
                <c:pt idx="921">
                  <c:v>85</c:v>
                </c:pt>
                <c:pt idx="922">
                  <c:v>80</c:v>
                </c:pt>
                <c:pt idx="923">
                  <c:v>80</c:v>
                </c:pt>
                <c:pt idx="924">
                  <c:v>85</c:v>
                </c:pt>
                <c:pt idx="925">
                  <c:v>80</c:v>
                </c:pt>
                <c:pt idx="926">
                  <c:v>85</c:v>
                </c:pt>
                <c:pt idx="927">
                  <c:v>85</c:v>
                </c:pt>
                <c:pt idx="928">
                  <c:v>81</c:v>
                </c:pt>
                <c:pt idx="929">
                  <c:v>81</c:v>
                </c:pt>
                <c:pt idx="930">
                  <c:v>80</c:v>
                </c:pt>
                <c:pt idx="931">
                  <c:v>85</c:v>
                </c:pt>
                <c:pt idx="932">
                  <c:v>85</c:v>
                </c:pt>
                <c:pt idx="933">
                  <c:v>81</c:v>
                </c:pt>
                <c:pt idx="934">
                  <c:v>85</c:v>
                </c:pt>
                <c:pt idx="935">
                  <c:v>82</c:v>
                </c:pt>
                <c:pt idx="936">
                  <c:v>85</c:v>
                </c:pt>
                <c:pt idx="937">
                  <c:v>85</c:v>
                </c:pt>
                <c:pt idx="938">
                  <c:v>80</c:v>
                </c:pt>
                <c:pt idx="939">
                  <c:v>85</c:v>
                </c:pt>
                <c:pt idx="940">
                  <c:v>85</c:v>
                </c:pt>
                <c:pt idx="941">
                  <c:v>85</c:v>
                </c:pt>
                <c:pt idx="942">
                  <c:v>85</c:v>
                </c:pt>
                <c:pt idx="943">
                  <c:v>82</c:v>
                </c:pt>
                <c:pt idx="944">
                  <c:v>85</c:v>
                </c:pt>
                <c:pt idx="945">
                  <c:v>82</c:v>
                </c:pt>
                <c:pt idx="946">
                  <c:v>85</c:v>
                </c:pt>
                <c:pt idx="947">
                  <c:v>85</c:v>
                </c:pt>
                <c:pt idx="948">
                  <c:v>85</c:v>
                </c:pt>
                <c:pt idx="949">
                  <c:v>80</c:v>
                </c:pt>
                <c:pt idx="950">
                  <c:v>81</c:v>
                </c:pt>
                <c:pt idx="951">
                  <c:v>81</c:v>
                </c:pt>
                <c:pt idx="952">
                  <c:v>85</c:v>
                </c:pt>
                <c:pt idx="953">
                  <c:v>81</c:v>
                </c:pt>
                <c:pt idx="954">
                  <c:v>80</c:v>
                </c:pt>
                <c:pt idx="955">
                  <c:v>85</c:v>
                </c:pt>
                <c:pt idx="956">
                  <c:v>85</c:v>
                </c:pt>
                <c:pt idx="957">
                  <c:v>80</c:v>
                </c:pt>
                <c:pt idx="958">
                  <c:v>85</c:v>
                </c:pt>
                <c:pt idx="959">
                  <c:v>80</c:v>
                </c:pt>
                <c:pt idx="960">
                  <c:v>85</c:v>
                </c:pt>
                <c:pt idx="961">
                  <c:v>85</c:v>
                </c:pt>
                <c:pt idx="962">
                  <c:v>80</c:v>
                </c:pt>
                <c:pt idx="963">
                  <c:v>85</c:v>
                </c:pt>
                <c:pt idx="964">
                  <c:v>85</c:v>
                </c:pt>
                <c:pt idx="965">
                  <c:v>82</c:v>
                </c:pt>
                <c:pt idx="966">
                  <c:v>81</c:v>
                </c:pt>
                <c:pt idx="967">
                  <c:v>85</c:v>
                </c:pt>
                <c:pt idx="968">
                  <c:v>85</c:v>
                </c:pt>
                <c:pt idx="969">
                  <c:v>82</c:v>
                </c:pt>
                <c:pt idx="970">
                  <c:v>85</c:v>
                </c:pt>
                <c:pt idx="971">
                  <c:v>85</c:v>
                </c:pt>
                <c:pt idx="972">
                  <c:v>81</c:v>
                </c:pt>
                <c:pt idx="973">
                  <c:v>80</c:v>
                </c:pt>
                <c:pt idx="974">
                  <c:v>85</c:v>
                </c:pt>
                <c:pt idx="975">
                  <c:v>78</c:v>
                </c:pt>
                <c:pt idx="976">
                  <c:v>75</c:v>
                </c:pt>
                <c:pt idx="977">
                  <c:v>78</c:v>
                </c:pt>
                <c:pt idx="978">
                  <c:v>75</c:v>
                </c:pt>
                <c:pt idx="979">
                  <c:v>78</c:v>
                </c:pt>
                <c:pt idx="980">
                  <c:v>75</c:v>
                </c:pt>
                <c:pt idx="981">
                  <c:v>85</c:v>
                </c:pt>
                <c:pt idx="982">
                  <c:v>80</c:v>
                </c:pt>
                <c:pt idx="983">
                  <c:v>85</c:v>
                </c:pt>
                <c:pt idx="984">
                  <c:v>85</c:v>
                </c:pt>
                <c:pt idx="985">
                  <c:v>85</c:v>
                </c:pt>
                <c:pt idx="986">
                  <c:v>80</c:v>
                </c:pt>
                <c:pt idx="987">
                  <c:v>82</c:v>
                </c:pt>
                <c:pt idx="988">
                  <c:v>85</c:v>
                </c:pt>
                <c:pt idx="989">
                  <c:v>80</c:v>
                </c:pt>
                <c:pt idx="990">
                  <c:v>85</c:v>
                </c:pt>
                <c:pt idx="991">
                  <c:v>85</c:v>
                </c:pt>
                <c:pt idx="992">
                  <c:v>85</c:v>
                </c:pt>
                <c:pt idx="993">
                  <c:v>85</c:v>
                </c:pt>
                <c:pt idx="994">
                  <c:v>80</c:v>
                </c:pt>
                <c:pt idx="995">
                  <c:v>81</c:v>
                </c:pt>
                <c:pt idx="996">
                  <c:v>85</c:v>
                </c:pt>
                <c:pt idx="997">
                  <c:v>85</c:v>
                </c:pt>
                <c:pt idx="998">
                  <c:v>85</c:v>
                </c:pt>
              </c:numCache>
            </c:numRef>
          </c:yVal>
          <c:smooth val="0"/>
          <c:extLst>
            <c:ext xmlns:c16="http://schemas.microsoft.com/office/drawing/2014/chart" uri="{C3380CC4-5D6E-409C-BE32-E72D297353CC}">
              <c16:uniqueId val="{00000000-39E2-BB4A-9320-641D0430C17B}"/>
            </c:ext>
          </c:extLst>
        </c:ser>
        <c:dLbls>
          <c:showLegendKey val="0"/>
          <c:showVal val="0"/>
          <c:showCatName val="0"/>
          <c:showSerName val="0"/>
          <c:showPercent val="0"/>
          <c:showBubbleSize val="0"/>
        </c:dLbls>
        <c:axId val="497903967"/>
        <c:axId val="1571037935"/>
      </c:scatterChart>
      <c:valAx>
        <c:axId val="49790396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Carbon Emissions (kg CO2e)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1037935"/>
        <c:crosses val="autoZero"/>
        <c:crossBetween val="midCat"/>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57103793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Operational Efficiency 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0396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'Energy Consumption (MWh)' by 'Carbon Emissions (kg CO2e)'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Preprocessing'!$AA$3:$AA$1001</c:f>
              <c:numCache>
                <c:formatCode>General</c:formatCode>
                <c:ptCount val="999"/>
                <c:pt idx="0">
                  <c:v>153000</c:v>
                </c:pt>
                <c:pt idx="1">
                  <c:v>181000</c:v>
                </c:pt>
                <c:pt idx="2">
                  <c:v>187000</c:v>
                </c:pt>
                <c:pt idx="3">
                  <c:v>197000</c:v>
                </c:pt>
                <c:pt idx="4">
                  <c:v>242000</c:v>
                </c:pt>
                <c:pt idx="5">
                  <c:v>270000</c:v>
                </c:pt>
                <c:pt idx="6">
                  <c:v>276000</c:v>
                </c:pt>
                <c:pt idx="7">
                  <c:v>286000</c:v>
                </c:pt>
                <c:pt idx="8">
                  <c:v>331000</c:v>
                </c:pt>
                <c:pt idx="9">
                  <c:v>359000</c:v>
                </c:pt>
                <c:pt idx="10">
                  <c:v>365000</c:v>
                </c:pt>
                <c:pt idx="11">
                  <c:v>375000</c:v>
                </c:pt>
                <c:pt idx="12">
                  <c:v>420000</c:v>
                </c:pt>
                <c:pt idx="13">
                  <c:v>448000</c:v>
                </c:pt>
                <c:pt idx="14">
                  <c:v>454000</c:v>
                </c:pt>
                <c:pt idx="15">
                  <c:v>464000</c:v>
                </c:pt>
                <c:pt idx="16">
                  <c:v>509000</c:v>
                </c:pt>
                <c:pt idx="17">
                  <c:v>537000</c:v>
                </c:pt>
                <c:pt idx="18">
                  <c:v>543000</c:v>
                </c:pt>
                <c:pt idx="19">
                  <c:v>553000</c:v>
                </c:pt>
                <c:pt idx="20">
                  <c:v>598000</c:v>
                </c:pt>
                <c:pt idx="21">
                  <c:v>626000</c:v>
                </c:pt>
                <c:pt idx="22">
                  <c:v>632000</c:v>
                </c:pt>
                <c:pt idx="23">
                  <c:v>642000</c:v>
                </c:pt>
                <c:pt idx="24">
                  <c:v>687000</c:v>
                </c:pt>
                <c:pt idx="25">
                  <c:v>715000</c:v>
                </c:pt>
                <c:pt idx="26">
                  <c:v>721000</c:v>
                </c:pt>
                <c:pt idx="27">
                  <c:v>731000</c:v>
                </c:pt>
                <c:pt idx="28">
                  <c:v>776000</c:v>
                </c:pt>
                <c:pt idx="29">
                  <c:v>804000</c:v>
                </c:pt>
                <c:pt idx="30">
                  <c:v>810000</c:v>
                </c:pt>
                <c:pt idx="31">
                  <c:v>820000</c:v>
                </c:pt>
                <c:pt idx="32">
                  <c:v>865000</c:v>
                </c:pt>
                <c:pt idx="33">
                  <c:v>893000</c:v>
                </c:pt>
                <c:pt idx="34">
                  <c:v>899000</c:v>
                </c:pt>
                <c:pt idx="35">
                  <c:v>909000</c:v>
                </c:pt>
                <c:pt idx="36">
                  <c:v>954000</c:v>
                </c:pt>
                <c:pt idx="37">
                  <c:v>982000</c:v>
                </c:pt>
                <c:pt idx="38">
                  <c:v>988000</c:v>
                </c:pt>
                <c:pt idx="39">
                  <c:v>998000</c:v>
                </c:pt>
                <c:pt idx="40">
                  <c:v>1043000</c:v>
                </c:pt>
                <c:pt idx="41">
                  <c:v>1071000</c:v>
                </c:pt>
                <c:pt idx="42">
                  <c:v>1077000</c:v>
                </c:pt>
                <c:pt idx="43">
                  <c:v>1087000</c:v>
                </c:pt>
                <c:pt idx="44">
                  <c:v>120000</c:v>
                </c:pt>
                <c:pt idx="45">
                  <c:v>122000</c:v>
                </c:pt>
                <c:pt idx="46">
                  <c:v>125000</c:v>
                </c:pt>
                <c:pt idx="47">
                  <c:v>130000</c:v>
                </c:pt>
                <c:pt idx="48">
                  <c:v>131000</c:v>
                </c:pt>
                <c:pt idx="49">
                  <c:v>133000</c:v>
                </c:pt>
                <c:pt idx="50">
                  <c:v>144000</c:v>
                </c:pt>
                <c:pt idx="51">
                  <c:v>165000</c:v>
                </c:pt>
                <c:pt idx="52">
                  <c:v>169000</c:v>
                </c:pt>
                <c:pt idx="53">
                  <c:v>176000</c:v>
                </c:pt>
                <c:pt idx="54">
                  <c:v>184000</c:v>
                </c:pt>
                <c:pt idx="55">
                  <c:v>186000</c:v>
                </c:pt>
                <c:pt idx="56">
                  <c:v>189000</c:v>
                </c:pt>
                <c:pt idx="57">
                  <c:v>190000</c:v>
                </c:pt>
                <c:pt idx="58">
                  <c:v>193000</c:v>
                </c:pt>
                <c:pt idx="59">
                  <c:v>194000</c:v>
                </c:pt>
                <c:pt idx="60">
                  <c:v>199000</c:v>
                </c:pt>
                <c:pt idx="61">
                  <c:v>209000</c:v>
                </c:pt>
                <c:pt idx="62">
                  <c:v>211000</c:v>
                </c:pt>
                <c:pt idx="63">
                  <c:v>214000</c:v>
                </c:pt>
                <c:pt idx="64">
                  <c:v>219000</c:v>
                </c:pt>
                <c:pt idx="65">
                  <c:v>220000</c:v>
                </c:pt>
                <c:pt idx="66">
                  <c:v>222000</c:v>
                </c:pt>
                <c:pt idx="67">
                  <c:v>233000</c:v>
                </c:pt>
                <c:pt idx="68">
                  <c:v>254000</c:v>
                </c:pt>
                <c:pt idx="69">
                  <c:v>258000</c:v>
                </c:pt>
                <c:pt idx="70">
                  <c:v>265000</c:v>
                </c:pt>
                <c:pt idx="71">
                  <c:v>273000</c:v>
                </c:pt>
                <c:pt idx="72">
                  <c:v>275000</c:v>
                </c:pt>
                <c:pt idx="73">
                  <c:v>278000</c:v>
                </c:pt>
                <c:pt idx="74">
                  <c:v>279000</c:v>
                </c:pt>
                <c:pt idx="75">
                  <c:v>282000</c:v>
                </c:pt>
                <c:pt idx="76">
                  <c:v>283000</c:v>
                </c:pt>
                <c:pt idx="77">
                  <c:v>288000</c:v>
                </c:pt>
                <c:pt idx="78">
                  <c:v>298000</c:v>
                </c:pt>
                <c:pt idx="79">
                  <c:v>300000</c:v>
                </c:pt>
                <c:pt idx="80">
                  <c:v>303000</c:v>
                </c:pt>
                <c:pt idx="81">
                  <c:v>308000</c:v>
                </c:pt>
                <c:pt idx="82">
                  <c:v>309000</c:v>
                </c:pt>
                <c:pt idx="83">
                  <c:v>311000</c:v>
                </c:pt>
                <c:pt idx="84">
                  <c:v>322000</c:v>
                </c:pt>
                <c:pt idx="85">
                  <c:v>343000</c:v>
                </c:pt>
                <c:pt idx="86">
                  <c:v>347000</c:v>
                </c:pt>
                <c:pt idx="87">
                  <c:v>354000</c:v>
                </c:pt>
                <c:pt idx="88">
                  <c:v>362000</c:v>
                </c:pt>
                <c:pt idx="89">
                  <c:v>364000</c:v>
                </c:pt>
                <c:pt idx="90">
                  <c:v>367000</c:v>
                </c:pt>
                <c:pt idx="91">
                  <c:v>368000</c:v>
                </c:pt>
                <c:pt idx="92">
                  <c:v>371000</c:v>
                </c:pt>
                <c:pt idx="93">
                  <c:v>372000</c:v>
                </c:pt>
                <c:pt idx="94">
                  <c:v>377000</c:v>
                </c:pt>
                <c:pt idx="95">
                  <c:v>387000</c:v>
                </c:pt>
                <c:pt idx="96">
                  <c:v>389000</c:v>
                </c:pt>
                <c:pt idx="97">
                  <c:v>392000</c:v>
                </c:pt>
                <c:pt idx="98">
                  <c:v>397000</c:v>
                </c:pt>
                <c:pt idx="99">
                  <c:v>398000</c:v>
                </c:pt>
                <c:pt idx="100">
                  <c:v>400000</c:v>
                </c:pt>
                <c:pt idx="101">
                  <c:v>411000</c:v>
                </c:pt>
                <c:pt idx="102">
                  <c:v>432000</c:v>
                </c:pt>
                <c:pt idx="103">
                  <c:v>436000</c:v>
                </c:pt>
                <c:pt idx="104">
                  <c:v>443000</c:v>
                </c:pt>
                <c:pt idx="105">
                  <c:v>451000</c:v>
                </c:pt>
                <c:pt idx="106">
                  <c:v>453000</c:v>
                </c:pt>
                <c:pt idx="107">
                  <c:v>456000</c:v>
                </c:pt>
                <c:pt idx="108">
                  <c:v>457000</c:v>
                </c:pt>
                <c:pt idx="109">
                  <c:v>460000</c:v>
                </c:pt>
                <c:pt idx="110">
                  <c:v>461000</c:v>
                </c:pt>
                <c:pt idx="111">
                  <c:v>466000</c:v>
                </c:pt>
                <c:pt idx="112">
                  <c:v>476000</c:v>
                </c:pt>
                <c:pt idx="113">
                  <c:v>478000</c:v>
                </c:pt>
                <c:pt idx="114">
                  <c:v>481000</c:v>
                </c:pt>
                <c:pt idx="115">
                  <c:v>486000</c:v>
                </c:pt>
                <c:pt idx="116">
                  <c:v>487000</c:v>
                </c:pt>
                <c:pt idx="117">
                  <c:v>489000</c:v>
                </c:pt>
                <c:pt idx="118">
                  <c:v>500000</c:v>
                </c:pt>
                <c:pt idx="119">
                  <c:v>521000</c:v>
                </c:pt>
                <c:pt idx="120">
                  <c:v>525000</c:v>
                </c:pt>
                <c:pt idx="121">
                  <c:v>532000</c:v>
                </c:pt>
                <c:pt idx="122">
                  <c:v>540000</c:v>
                </c:pt>
                <c:pt idx="123">
                  <c:v>542000</c:v>
                </c:pt>
                <c:pt idx="124">
                  <c:v>545000</c:v>
                </c:pt>
                <c:pt idx="125">
                  <c:v>546000</c:v>
                </c:pt>
                <c:pt idx="126">
                  <c:v>549000</c:v>
                </c:pt>
                <c:pt idx="127">
                  <c:v>550000</c:v>
                </c:pt>
                <c:pt idx="128">
                  <c:v>555000</c:v>
                </c:pt>
                <c:pt idx="129">
                  <c:v>565000</c:v>
                </c:pt>
                <c:pt idx="130">
                  <c:v>567000</c:v>
                </c:pt>
                <c:pt idx="131">
                  <c:v>570000</c:v>
                </c:pt>
                <c:pt idx="132">
                  <c:v>575000</c:v>
                </c:pt>
                <c:pt idx="133">
                  <c:v>576000</c:v>
                </c:pt>
                <c:pt idx="134">
                  <c:v>578000</c:v>
                </c:pt>
                <c:pt idx="135">
                  <c:v>589000</c:v>
                </c:pt>
                <c:pt idx="136">
                  <c:v>610000</c:v>
                </c:pt>
                <c:pt idx="137">
                  <c:v>614000</c:v>
                </c:pt>
                <c:pt idx="138">
                  <c:v>621000</c:v>
                </c:pt>
                <c:pt idx="139">
                  <c:v>629000</c:v>
                </c:pt>
                <c:pt idx="140">
                  <c:v>631000</c:v>
                </c:pt>
                <c:pt idx="141">
                  <c:v>634000</c:v>
                </c:pt>
                <c:pt idx="142">
                  <c:v>635000</c:v>
                </c:pt>
                <c:pt idx="143">
                  <c:v>638000</c:v>
                </c:pt>
                <c:pt idx="144">
                  <c:v>639000</c:v>
                </c:pt>
                <c:pt idx="145">
                  <c:v>644000</c:v>
                </c:pt>
                <c:pt idx="146">
                  <c:v>654000</c:v>
                </c:pt>
                <c:pt idx="147">
                  <c:v>656000</c:v>
                </c:pt>
                <c:pt idx="148">
                  <c:v>659000</c:v>
                </c:pt>
                <c:pt idx="149">
                  <c:v>664000</c:v>
                </c:pt>
                <c:pt idx="150">
                  <c:v>665000</c:v>
                </c:pt>
                <c:pt idx="151">
                  <c:v>667000</c:v>
                </c:pt>
                <c:pt idx="152">
                  <c:v>678000</c:v>
                </c:pt>
                <c:pt idx="153">
                  <c:v>699000</c:v>
                </c:pt>
                <c:pt idx="154">
                  <c:v>703000</c:v>
                </c:pt>
                <c:pt idx="155">
                  <c:v>710000</c:v>
                </c:pt>
                <c:pt idx="156">
                  <c:v>718000</c:v>
                </c:pt>
                <c:pt idx="157">
                  <c:v>720000</c:v>
                </c:pt>
                <c:pt idx="158">
                  <c:v>723000</c:v>
                </c:pt>
                <c:pt idx="159">
                  <c:v>724000</c:v>
                </c:pt>
                <c:pt idx="160">
                  <c:v>727000</c:v>
                </c:pt>
                <c:pt idx="161">
                  <c:v>728000</c:v>
                </c:pt>
                <c:pt idx="162">
                  <c:v>733000</c:v>
                </c:pt>
                <c:pt idx="163">
                  <c:v>743000</c:v>
                </c:pt>
                <c:pt idx="164">
                  <c:v>745000</c:v>
                </c:pt>
                <c:pt idx="165">
                  <c:v>748000</c:v>
                </c:pt>
                <c:pt idx="166">
                  <c:v>753000</c:v>
                </c:pt>
                <c:pt idx="167">
                  <c:v>754000</c:v>
                </c:pt>
                <c:pt idx="168">
                  <c:v>756000</c:v>
                </c:pt>
                <c:pt idx="169">
                  <c:v>767000</c:v>
                </c:pt>
                <c:pt idx="170">
                  <c:v>788000</c:v>
                </c:pt>
                <c:pt idx="171">
                  <c:v>792000</c:v>
                </c:pt>
                <c:pt idx="172">
                  <c:v>799000</c:v>
                </c:pt>
                <c:pt idx="173">
                  <c:v>807000</c:v>
                </c:pt>
                <c:pt idx="174">
                  <c:v>809000</c:v>
                </c:pt>
                <c:pt idx="175">
                  <c:v>812000</c:v>
                </c:pt>
                <c:pt idx="176">
                  <c:v>813000</c:v>
                </c:pt>
                <c:pt idx="177">
                  <c:v>816000</c:v>
                </c:pt>
                <c:pt idx="178">
                  <c:v>817000</c:v>
                </c:pt>
                <c:pt idx="179">
                  <c:v>822000</c:v>
                </c:pt>
                <c:pt idx="180">
                  <c:v>832000</c:v>
                </c:pt>
                <c:pt idx="181">
                  <c:v>834000</c:v>
                </c:pt>
                <c:pt idx="182">
                  <c:v>837000</c:v>
                </c:pt>
                <c:pt idx="183">
                  <c:v>842000</c:v>
                </c:pt>
                <c:pt idx="184">
                  <c:v>843000</c:v>
                </c:pt>
                <c:pt idx="185">
                  <c:v>845000</c:v>
                </c:pt>
                <c:pt idx="186">
                  <c:v>856000</c:v>
                </c:pt>
                <c:pt idx="187">
                  <c:v>877000</c:v>
                </c:pt>
                <c:pt idx="188">
                  <c:v>881000</c:v>
                </c:pt>
                <c:pt idx="189">
                  <c:v>888000</c:v>
                </c:pt>
                <c:pt idx="190">
                  <c:v>896000</c:v>
                </c:pt>
                <c:pt idx="191">
                  <c:v>898000</c:v>
                </c:pt>
                <c:pt idx="192">
                  <c:v>901000</c:v>
                </c:pt>
                <c:pt idx="193">
                  <c:v>902000</c:v>
                </c:pt>
                <c:pt idx="194">
                  <c:v>905000</c:v>
                </c:pt>
                <c:pt idx="195">
                  <c:v>906000</c:v>
                </c:pt>
                <c:pt idx="196">
                  <c:v>911000</c:v>
                </c:pt>
                <c:pt idx="197">
                  <c:v>921000</c:v>
                </c:pt>
                <c:pt idx="198">
                  <c:v>923000</c:v>
                </c:pt>
                <c:pt idx="199">
                  <c:v>926000</c:v>
                </c:pt>
                <c:pt idx="200">
                  <c:v>931000</c:v>
                </c:pt>
                <c:pt idx="201">
                  <c:v>932000</c:v>
                </c:pt>
                <c:pt idx="202">
                  <c:v>934000</c:v>
                </c:pt>
                <c:pt idx="203">
                  <c:v>945000</c:v>
                </c:pt>
                <c:pt idx="204">
                  <c:v>966000</c:v>
                </c:pt>
                <c:pt idx="205">
                  <c:v>970000</c:v>
                </c:pt>
                <c:pt idx="206">
                  <c:v>977000</c:v>
                </c:pt>
                <c:pt idx="207">
                  <c:v>985000</c:v>
                </c:pt>
                <c:pt idx="208">
                  <c:v>987000</c:v>
                </c:pt>
                <c:pt idx="209">
                  <c:v>990000</c:v>
                </c:pt>
                <c:pt idx="210">
                  <c:v>991000</c:v>
                </c:pt>
                <c:pt idx="211">
                  <c:v>994000</c:v>
                </c:pt>
                <c:pt idx="212">
                  <c:v>995000</c:v>
                </c:pt>
                <c:pt idx="213">
                  <c:v>1000000</c:v>
                </c:pt>
                <c:pt idx="214">
                  <c:v>1010000</c:v>
                </c:pt>
                <c:pt idx="215">
                  <c:v>1012000</c:v>
                </c:pt>
                <c:pt idx="216">
                  <c:v>1015000</c:v>
                </c:pt>
                <c:pt idx="217">
                  <c:v>1020000</c:v>
                </c:pt>
                <c:pt idx="218">
                  <c:v>1021000</c:v>
                </c:pt>
                <c:pt idx="219">
                  <c:v>1023000</c:v>
                </c:pt>
                <c:pt idx="220">
                  <c:v>1034000</c:v>
                </c:pt>
                <c:pt idx="221">
                  <c:v>1055000</c:v>
                </c:pt>
                <c:pt idx="222">
                  <c:v>1059000</c:v>
                </c:pt>
                <c:pt idx="223">
                  <c:v>1066000</c:v>
                </c:pt>
                <c:pt idx="224">
                  <c:v>1074000</c:v>
                </c:pt>
                <c:pt idx="225">
                  <c:v>1076000</c:v>
                </c:pt>
                <c:pt idx="226">
                  <c:v>1079000</c:v>
                </c:pt>
                <c:pt idx="227">
                  <c:v>1080000</c:v>
                </c:pt>
                <c:pt idx="228">
                  <c:v>1083000</c:v>
                </c:pt>
                <c:pt idx="229">
                  <c:v>1084000</c:v>
                </c:pt>
                <c:pt idx="230">
                  <c:v>1089000</c:v>
                </c:pt>
                <c:pt idx="231">
                  <c:v>1099000</c:v>
                </c:pt>
                <c:pt idx="232">
                  <c:v>1101000</c:v>
                </c:pt>
                <c:pt idx="233">
                  <c:v>1104000</c:v>
                </c:pt>
                <c:pt idx="234">
                  <c:v>1109000</c:v>
                </c:pt>
                <c:pt idx="235">
                  <c:v>1110000</c:v>
                </c:pt>
                <c:pt idx="236">
                  <c:v>1112000</c:v>
                </c:pt>
                <c:pt idx="237">
                  <c:v>128000</c:v>
                </c:pt>
                <c:pt idx="238">
                  <c:v>135000</c:v>
                </c:pt>
                <c:pt idx="239">
                  <c:v>137000</c:v>
                </c:pt>
                <c:pt idx="240">
                  <c:v>138000</c:v>
                </c:pt>
                <c:pt idx="241">
                  <c:v>143000</c:v>
                </c:pt>
                <c:pt idx="242">
                  <c:v>147000</c:v>
                </c:pt>
                <c:pt idx="243">
                  <c:v>148000</c:v>
                </c:pt>
                <c:pt idx="244">
                  <c:v>152000</c:v>
                </c:pt>
                <c:pt idx="245">
                  <c:v>154000</c:v>
                </c:pt>
                <c:pt idx="246">
                  <c:v>158000</c:v>
                </c:pt>
                <c:pt idx="247">
                  <c:v>159000</c:v>
                </c:pt>
                <c:pt idx="248">
                  <c:v>160000</c:v>
                </c:pt>
                <c:pt idx="249">
                  <c:v>161000</c:v>
                </c:pt>
                <c:pt idx="250">
                  <c:v>164000</c:v>
                </c:pt>
                <c:pt idx="251">
                  <c:v>167000</c:v>
                </c:pt>
                <c:pt idx="252">
                  <c:v>173000</c:v>
                </c:pt>
                <c:pt idx="253">
                  <c:v>175000</c:v>
                </c:pt>
                <c:pt idx="254">
                  <c:v>178000</c:v>
                </c:pt>
                <c:pt idx="255">
                  <c:v>183000</c:v>
                </c:pt>
                <c:pt idx="256">
                  <c:v>191000</c:v>
                </c:pt>
                <c:pt idx="257">
                  <c:v>192000</c:v>
                </c:pt>
                <c:pt idx="258">
                  <c:v>198000</c:v>
                </c:pt>
                <c:pt idx="259">
                  <c:v>200000</c:v>
                </c:pt>
                <c:pt idx="260">
                  <c:v>201000</c:v>
                </c:pt>
                <c:pt idx="261">
                  <c:v>202000</c:v>
                </c:pt>
                <c:pt idx="262">
                  <c:v>204000</c:v>
                </c:pt>
                <c:pt idx="263">
                  <c:v>217000</c:v>
                </c:pt>
                <c:pt idx="264">
                  <c:v>224000</c:v>
                </c:pt>
                <c:pt idx="265">
                  <c:v>226000</c:v>
                </c:pt>
                <c:pt idx="266">
                  <c:v>227000</c:v>
                </c:pt>
                <c:pt idx="267">
                  <c:v>232000</c:v>
                </c:pt>
                <c:pt idx="268">
                  <c:v>236000</c:v>
                </c:pt>
                <c:pt idx="269">
                  <c:v>237000</c:v>
                </c:pt>
                <c:pt idx="270">
                  <c:v>241000</c:v>
                </c:pt>
                <c:pt idx="271">
                  <c:v>243000</c:v>
                </c:pt>
                <c:pt idx="272">
                  <c:v>247000</c:v>
                </c:pt>
                <c:pt idx="273">
                  <c:v>248000</c:v>
                </c:pt>
                <c:pt idx="274">
                  <c:v>249000</c:v>
                </c:pt>
                <c:pt idx="275">
                  <c:v>250000</c:v>
                </c:pt>
                <c:pt idx="276">
                  <c:v>253000</c:v>
                </c:pt>
                <c:pt idx="277">
                  <c:v>256000</c:v>
                </c:pt>
                <c:pt idx="278">
                  <c:v>262000</c:v>
                </c:pt>
                <c:pt idx="279">
                  <c:v>264000</c:v>
                </c:pt>
                <c:pt idx="280">
                  <c:v>267000</c:v>
                </c:pt>
                <c:pt idx="281">
                  <c:v>272000</c:v>
                </c:pt>
                <c:pt idx="282">
                  <c:v>280000</c:v>
                </c:pt>
                <c:pt idx="283">
                  <c:v>281000</c:v>
                </c:pt>
                <c:pt idx="284">
                  <c:v>287000</c:v>
                </c:pt>
                <c:pt idx="285">
                  <c:v>289000</c:v>
                </c:pt>
                <c:pt idx="286">
                  <c:v>290000</c:v>
                </c:pt>
                <c:pt idx="287">
                  <c:v>291000</c:v>
                </c:pt>
                <c:pt idx="288">
                  <c:v>293000</c:v>
                </c:pt>
                <c:pt idx="289">
                  <c:v>306000</c:v>
                </c:pt>
                <c:pt idx="290">
                  <c:v>313000</c:v>
                </c:pt>
                <c:pt idx="291">
                  <c:v>315000</c:v>
                </c:pt>
                <c:pt idx="292">
                  <c:v>316000</c:v>
                </c:pt>
                <c:pt idx="293">
                  <c:v>321000</c:v>
                </c:pt>
                <c:pt idx="294">
                  <c:v>325000</c:v>
                </c:pt>
                <c:pt idx="295">
                  <c:v>326000</c:v>
                </c:pt>
                <c:pt idx="296">
                  <c:v>330000</c:v>
                </c:pt>
                <c:pt idx="297">
                  <c:v>332000</c:v>
                </c:pt>
                <c:pt idx="298">
                  <c:v>336000</c:v>
                </c:pt>
                <c:pt idx="299">
                  <c:v>337000</c:v>
                </c:pt>
                <c:pt idx="300">
                  <c:v>338000</c:v>
                </c:pt>
                <c:pt idx="301">
                  <c:v>339000</c:v>
                </c:pt>
                <c:pt idx="302">
                  <c:v>342000</c:v>
                </c:pt>
                <c:pt idx="303">
                  <c:v>345000</c:v>
                </c:pt>
                <c:pt idx="304">
                  <c:v>351000</c:v>
                </c:pt>
                <c:pt idx="305">
                  <c:v>353000</c:v>
                </c:pt>
                <c:pt idx="306">
                  <c:v>356000</c:v>
                </c:pt>
                <c:pt idx="307">
                  <c:v>361000</c:v>
                </c:pt>
                <c:pt idx="308">
                  <c:v>369000</c:v>
                </c:pt>
                <c:pt idx="309">
                  <c:v>370000</c:v>
                </c:pt>
                <c:pt idx="310">
                  <c:v>376000</c:v>
                </c:pt>
                <c:pt idx="311">
                  <c:v>378000</c:v>
                </c:pt>
                <c:pt idx="312">
                  <c:v>379000</c:v>
                </c:pt>
                <c:pt idx="313">
                  <c:v>380000</c:v>
                </c:pt>
                <c:pt idx="314">
                  <c:v>382000</c:v>
                </c:pt>
                <c:pt idx="315">
                  <c:v>395000</c:v>
                </c:pt>
                <c:pt idx="316">
                  <c:v>402000</c:v>
                </c:pt>
                <c:pt idx="317">
                  <c:v>404000</c:v>
                </c:pt>
                <c:pt idx="318">
                  <c:v>405000</c:v>
                </c:pt>
                <c:pt idx="319">
                  <c:v>410000</c:v>
                </c:pt>
                <c:pt idx="320">
                  <c:v>414000</c:v>
                </c:pt>
                <c:pt idx="321">
                  <c:v>415000</c:v>
                </c:pt>
                <c:pt idx="322">
                  <c:v>419000</c:v>
                </c:pt>
                <c:pt idx="323">
                  <c:v>421000</c:v>
                </c:pt>
                <c:pt idx="324">
                  <c:v>425000</c:v>
                </c:pt>
                <c:pt idx="325">
                  <c:v>426000</c:v>
                </c:pt>
                <c:pt idx="326">
                  <c:v>427000</c:v>
                </c:pt>
                <c:pt idx="327">
                  <c:v>428000</c:v>
                </c:pt>
                <c:pt idx="328">
                  <c:v>431000</c:v>
                </c:pt>
                <c:pt idx="329">
                  <c:v>434000</c:v>
                </c:pt>
                <c:pt idx="330">
                  <c:v>440000</c:v>
                </c:pt>
                <c:pt idx="331">
                  <c:v>442000</c:v>
                </c:pt>
                <c:pt idx="332">
                  <c:v>445000</c:v>
                </c:pt>
                <c:pt idx="333">
                  <c:v>450000</c:v>
                </c:pt>
                <c:pt idx="334">
                  <c:v>458000</c:v>
                </c:pt>
                <c:pt idx="335">
                  <c:v>459000</c:v>
                </c:pt>
                <c:pt idx="336">
                  <c:v>465000</c:v>
                </c:pt>
                <c:pt idx="337">
                  <c:v>467000</c:v>
                </c:pt>
                <c:pt idx="338">
                  <c:v>468000</c:v>
                </c:pt>
                <c:pt idx="339">
                  <c:v>469000</c:v>
                </c:pt>
                <c:pt idx="340">
                  <c:v>471000</c:v>
                </c:pt>
                <c:pt idx="341">
                  <c:v>484000</c:v>
                </c:pt>
                <c:pt idx="342">
                  <c:v>491000</c:v>
                </c:pt>
                <c:pt idx="343">
                  <c:v>493000</c:v>
                </c:pt>
                <c:pt idx="344">
                  <c:v>494000</c:v>
                </c:pt>
                <c:pt idx="345">
                  <c:v>499000</c:v>
                </c:pt>
                <c:pt idx="346">
                  <c:v>503000</c:v>
                </c:pt>
                <c:pt idx="347">
                  <c:v>504000</c:v>
                </c:pt>
                <c:pt idx="348">
                  <c:v>508000</c:v>
                </c:pt>
                <c:pt idx="349">
                  <c:v>510000</c:v>
                </c:pt>
                <c:pt idx="350">
                  <c:v>514000</c:v>
                </c:pt>
                <c:pt idx="351">
                  <c:v>515000</c:v>
                </c:pt>
                <c:pt idx="352">
                  <c:v>516000</c:v>
                </c:pt>
                <c:pt idx="353">
                  <c:v>517000</c:v>
                </c:pt>
                <c:pt idx="354">
                  <c:v>520000</c:v>
                </c:pt>
                <c:pt idx="355">
                  <c:v>523000</c:v>
                </c:pt>
                <c:pt idx="356">
                  <c:v>529000</c:v>
                </c:pt>
                <c:pt idx="357">
                  <c:v>531000</c:v>
                </c:pt>
                <c:pt idx="358">
                  <c:v>534000</c:v>
                </c:pt>
                <c:pt idx="359">
                  <c:v>539000</c:v>
                </c:pt>
                <c:pt idx="360">
                  <c:v>547000</c:v>
                </c:pt>
                <c:pt idx="361">
                  <c:v>548000</c:v>
                </c:pt>
                <c:pt idx="362">
                  <c:v>554000</c:v>
                </c:pt>
                <c:pt idx="363">
                  <c:v>556000</c:v>
                </c:pt>
                <c:pt idx="364">
                  <c:v>557000</c:v>
                </c:pt>
                <c:pt idx="365">
                  <c:v>558000</c:v>
                </c:pt>
                <c:pt idx="366">
                  <c:v>560000</c:v>
                </c:pt>
                <c:pt idx="367">
                  <c:v>573000</c:v>
                </c:pt>
                <c:pt idx="368">
                  <c:v>580000</c:v>
                </c:pt>
                <c:pt idx="369">
                  <c:v>582000</c:v>
                </c:pt>
                <c:pt idx="370">
                  <c:v>583000</c:v>
                </c:pt>
                <c:pt idx="371">
                  <c:v>588000</c:v>
                </c:pt>
                <c:pt idx="372">
                  <c:v>592000</c:v>
                </c:pt>
                <c:pt idx="373">
                  <c:v>593000</c:v>
                </c:pt>
                <c:pt idx="374">
                  <c:v>597000</c:v>
                </c:pt>
                <c:pt idx="375">
                  <c:v>599000</c:v>
                </c:pt>
                <c:pt idx="376">
                  <c:v>603000</c:v>
                </c:pt>
                <c:pt idx="377">
                  <c:v>604000</c:v>
                </c:pt>
                <c:pt idx="378">
                  <c:v>605000</c:v>
                </c:pt>
                <c:pt idx="379">
                  <c:v>606000</c:v>
                </c:pt>
                <c:pt idx="380">
                  <c:v>609000</c:v>
                </c:pt>
                <c:pt idx="381">
                  <c:v>612000</c:v>
                </c:pt>
                <c:pt idx="382">
                  <c:v>618000</c:v>
                </c:pt>
                <c:pt idx="383">
                  <c:v>620000</c:v>
                </c:pt>
                <c:pt idx="384">
                  <c:v>623000</c:v>
                </c:pt>
                <c:pt idx="385">
                  <c:v>628000</c:v>
                </c:pt>
                <c:pt idx="386">
                  <c:v>636000</c:v>
                </c:pt>
                <c:pt idx="387">
                  <c:v>637000</c:v>
                </c:pt>
                <c:pt idx="388">
                  <c:v>643000</c:v>
                </c:pt>
                <c:pt idx="389">
                  <c:v>645000</c:v>
                </c:pt>
                <c:pt idx="390">
                  <c:v>646000</c:v>
                </c:pt>
                <c:pt idx="391">
                  <c:v>647000</c:v>
                </c:pt>
                <c:pt idx="392">
                  <c:v>649000</c:v>
                </c:pt>
                <c:pt idx="393">
                  <c:v>662000</c:v>
                </c:pt>
                <c:pt idx="394">
                  <c:v>669000</c:v>
                </c:pt>
                <c:pt idx="395">
                  <c:v>671000</c:v>
                </c:pt>
                <c:pt idx="396">
                  <c:v>672000</c:v>
                </c:pt>
                <c:pt idx="397">
                  <c:v>677000</c:v>
                </c:pt>
                <c:pt idx="398">
                  <c:v>681000</c:v>
                </c:pt>
                <c:pt idx="399">
                  <c:v>682000</c:v>
                </c:pt>
                <c:pt idx="400">
                  <c:v>686000</c:v>
                </c:pt>
                <c:pt idx="401">
                  <c:v>688000</c:v>
                </c:pt>
                <c:pt idx="402">
                  <c:v>692000</c:v>
                </c:pt>
                <c:pt idx="403">
                  <c:v>693000</c:v>
                </c:pt>
                <c:pt idx="404">
                  <c:v>694000</c:v>
                </c:pt>
                <c:pt idx="405">
                  <c:v>695000</c:v>
                </c:pt>
                <c:pt idx="406">
                  <c:v>698000</c:v>
                </c:pt>
                <c:pt idx="407">
                  <c:v>701000</c:v>
                </c:pt>
                <c:pt idx="408">
                  <c:v>707000</c:v>
                </c:pt>
                <c:pt idx="409">
                  <c:v>709000</c:v>
                </c:pt>
                <c:pt idx="410">
                  <c:v>712000</c:v>
                </c:pt>
                <c:pt idx="411">
                  <c:v>717000</c:v>
                </c:pt>
                <c:pt idx="412">
                  <c:v>725000</c:v>
                </c:pt>
                <c:pt idx="413">
                  <c:v>726000</c:v>
                </c:pt>
                <c:pt idx="414">
                  <c:v>732000</c:v>
                </c:pt>
                <c:pt idx="415">
                  <c:v>734000</c:v>
                </c:pt>
                <c:pt idx="416">
                  <c:v>735000</c:v>
                </c:pt>
                <c:pt idx="417">
                  <c:v>736000</c:v>
                </c:pt>
                <c:pt idx="418">
                  <c:v>738000</c:v>
                </c:pt>
                <c:pt idx="419">
                  <c:v>751000</c:v>
                </c:pt>
                <c:pt idx="420">
                  <c:v>758000</c:v>
                </c:pt>
                <c:pt idx="421">
                  <c:v>760000</c:v>
                </c:pt>
                <c:pt idx="422">
                  <c:v>761000</c:v>
                </c:pt>
                <c:pt idx="423">
                  <c:v>766000</c:v>
                </c:pt>
                <c:pt idx="424">
                  <c:v>770000</c:v>
                </c:pt>
                <c:pt idx="425">
                  <c:v>771000</c:v>
                </c:pt>
                <c:pt idx="426">
                  <c:v>775000</c:v>
                </c:pt>
                <c:pt idx="427">
                  <c:v>777000</c:v>
                </c:pt>
                <c:pt idx="428">
                  <c:v>781000</c:v>
                </c:pt>
                <c:pt idx="429">
                  <c:v>782000</c:v>
                </c:pt>
                <c:pt idx="430">
                  <c:v>783000</c:v>
                </c:pt>
                <c:pt idx="431">
                  <c:v>784000</c:v>
                </c:pt>
                <c:pt idx="432">
                  <c:v>787000</c:v>
                </c:pt>
                <c:pt idx="433">
                  <c:v>790000</c:v>
                </c:pt>
                <c:pt idx="434">
                  <c:v>796000</c:v>
                </c:pt>
                <c:pt idx="435">
                  <c:v>798000</c:v>
                </c:pt>
                <c:pt idx="436">
                  <c:v>801000</c:v>
                </c:pt>
                <c:pt idx="437">
                  <c:v>806000</c:v>
                </c:pt>
                <c:pt idx="438">
                  <c:v>814000</c:v>
                </c:pt>
                <c:pt idx="439">
                  <c:v>815000</c:v>
                </c:pt>
                <c:pt idx="440">
                  <c:v>821000</c:v>
                </c:pt>
                <c:pt idx="441">
                  <c:v>823000</c:v>
                </c:pt>
                <c:pt idx="442">
                  <c:v>824000</c:v>
                </c:pt>
                <c:pt idx="443">
                  <c:v>825000</c:v>
                </c:pt>
                <c:pt idx="444">
                  <c:v>827000</c:v>
                </c:pt>
                <c:pt idx="445">
                  <c:v>840000</c:v>
                </c:pt>
                <c:pt idx="446">
                  <c:v>847000</c:v>
                </c:pt>
                <c:pt idx="447">
                  <c:v>849000</c:v>
                </c:pt>
                <c:pt idx="448">
                  <c:v>850000</c:v>
                </c:pt>
                <c:pt idx="449">
                  <c:v>855000</c:v>
                </c:pt>
                <c:pt idx="450">
                  <c:v>859000</c:v>
                </c:pt>
                <c:pt idx="451">
                  <c:v>860000</c:v>
                </c:pt>
                <c:pt idx="452">
                  <c:v>864000</c:v>
                </c:pt>
                <c:pt idx="453">
                  <c:v>866000</c:v>
                </c:pt>
                <c:pt idx="454">
                  <c:v>870000</c:v>
                </c:pt>
                <c:pt idx="455">
                  <c:v>871000</c:v>
                </c:pt>
                <c:pt idx="456">
                  <c:v>872000</c:v>
                </c:pt>
                <c:pt idx="457">
                  <c:v>873000</c:v>
                </c:pt>
                <c:pt idx="458">
                  <c:v>876000</c:v>
                </c:pt>
                <c:pt idx="459">
                  <c:v>879000</c:v>
                </c:pt>
                <c:pt idx="460">
                  <c:v>885000</c:v>
                </c:pt>
                <c:pt idx="461">
                  <c:v>887000</c:v>
                </c:pt>
                <c:pt idx="462">
                  <c:v>890000</c:v>
                </c:pt>
                <c:pt idx="463">
                  <c:v>895000</c:v>
                </c:pt>
                <c:pt idx="464">
                  <c:v>903000</c:v>
                </c:pt>
                <c:pt idx="465">
                  <c:v>904000</c:v>
                </c:pt>
                <c:pt idx="466">
                  <c:v>910000</c:v>
                </c:pt>
                <c:pt idx="467">
                  <c:v>912000</c:v>
                </c:pt>
                <c:pt idx="468">
                  <c:v>913000</c:v>
                </c:pt>
                <c:pt idx="469">
                  <c:v>914000</c:v>
                </c:pt>
                <c:pt idx="470">
                  <c:v>916000</c:v>
                </c:pt>
                <c:pt idx="471">
                  <c:v>929000</c:v>
                </c:pt>
                <c:pt idx="472">
                  <c:v>936000</c:v>
                </c:pt>
                <c:pt idx="473">
                  <c:v>938000</c:v>
                </c:pt>
                <c:pt idx="474">
                  <c:v>939000</c:v>
                </c:pt>
                <c:pt idx="475">
                  <c:v>944000</c:v>
                </c:pt>
                <c:pt idx="476">
                  <c:v>948000</c:v>
                </c:pt>
                <c:pt idx="477">
                  <c:v>949000</c:v>
                </c:pt>
                <c:pt idx="478">
                  <c:v>953000</c:v>
                </c:pt>
                <c:pt idx="479">
                  <c:v>955000</c:v>
                </c:pt>
                <c:pt idx="480">
                  <c:v>959000</c:v>
                </c:pt>
                <c:pt idx="481">
                  <c:v>960000</c:v>
                </c:pt>
                <c:pt idx="482">
                  <c:v>961000</c:v>
                </c:pt>
                <c:pt idx="483">
                  <c:v>962000</c:v>
                </c:pt>
                <c:pt idx="484">
                  <c:v>965000</c:v>
                </c:pt>
                <c:pt idx="485">
                  <c:v>968000</c:v>
                </c:pt>
                <c:pt idx="486">
                  <c:v>974000</c:v>
                </c:pt>
                <c:pt idx="487">
                  <c:v>976000</c:v>
                </c:pt>
                <c:pt idx="488">
                  <c:v>979000</c:v>
                </c:pt>
                <c:pt idx="489">
                  <c:v>984000</c:v>
                </c:pt>
                <c:pt idx="490">
                  <c:v>992000</c:v>
                </c:pt>
                <c:pt idx="491">
                  <c:v>993000</c:v>
                </c:pt>
                <c:pt idx="492">
                  <c:v>999000</c:v>
                </c:pt>
                <c:pt idx="493">
                  <c:v>1001000</c:v>
                </c:pt>
                <c:pt idx="494">
                  <c:v>1002000</c:v>
                </c:pt>
                <c:pt idx="495">
                  <c:v>1003000</c:v>
                </c:pt>
                <c:pt idx="496">
                  <c:v>1005000</c:v>
                </c:pt>
                <c:pt idx="497">
                  <c:v>1018000</c:v>
                </c:pt>
                <c:pt idx="498">
                  <c:v>1025000</c:v>
                </c:pt>
                <c:pt idx="499">
                  <c:v>1027000</c:v>
                </c:pt>
                <c:pt idx="500">
                  <c:v>1028000</c:v>
                </c:pt>
                <c:pt idx="501">
                  <c:v>1033000</c:v>
                </c:pt>
                <c:pt idx="502">
                  <c:v>1037000</c:v>
                </c:pt>
                <c:pt idx="503">
                  <c:v>1038000</c:v>
                </c:pt>
                <c:pt idx="504">
                  <c:v>1042000</c:v>
                </c:pt>
                <c:pt idx="505">
                  <c:v>1044000</c:v>
                </c:pt>
                <c:pt idx="506">
                  <c:v>1048000</c:v>
                </c:pt>
                <c:pt idx="507">
                  <c:v>1049000</c:v>
                </c:pt>
                <c:pt idx="508">
                  <c:v>1050000</c:v>
                </c:pt>
                <c:pt idx="509">
                  <c:v>1051000</c:v>
                </c:pt>
                <c:pt idx="510">
                  <c:v>1054000</c:v>
                </c:pt>
                <c:pt idx="511">
                  <c:v>1057000</c:v>
                </c:pt>
                <c:pt idx="512">
                  <c:v>1063000</c:v>
                </c:pt>
                <c:pt idx="513">
                  <c:v>1065000</c:v>
                </c:pt>
                <c:pt idx="514">
                  <c:v>1068000</c:v>
                </c:pt>
                <c:pt idx="515">
                  <c:v>1073000</c:v>
                </c:pt>
                <c:pt idx="516">
                  <c:v>1081000</c:v>
                </c:pt>
                <c:pt idx="517">
                  <c:v>1082000</c:v>
                </c:pt>
                <c:pt idx="518">
                  <c:v>1088000</c:v>
                </c:pt>
                <c:pt idx="519">
                  <c:v>1090000</c:v>
                </c:pt>
                <c:pt idx="520">
                  <c:v>1091000</c:v>
                </c:pt>
                <c:pt idx="521">
                  <c:v>1092000</c:v>
                </c:pt>
                <c:pt idx="522">
                  <c:v>1094000</c:v>
                </c:pt>
                <c:pt idx="523">
                  <c:v>1107000</c:v>
                </c:pt>
                <c:pt idx="524">
                  <c:v>1114000</c:v>
                </c:pt>
                <c:pt idx="525">
                  <c:v>1116000</c:v>
                </c:pt>
                <c:pt idx="526">
                  <c:v>1117000</c:v>
                </c:pt>
                <c:pt idx="527">
                  <c:v>121000</c:v>
                </c:pt>
                <c:pt idx="528">
                  <c:v>124000</c:v>
                </c:pt>
                <c:pt idx="529">
                  <c:v>127000</c:v>
                </c:pt>
                <c:pt idx="530">
                  <c:v>129000</c:v>
                </c:pt>
                <c:pt idx="531">
                  <c:v>136000</c:v>
                </c:pt>
                <c:pt idx="532">
                  <c:v>140000</c:v>
                </c:pt>
                <c:pt idx="533">
                  <c:v>145000</c:v>
                </c:pt>
                <c:pt idx="534">
                  <c:v>146000</c:v>
                </c:pt>
                <c:pt idx="535">
                  <c:v>149000</c:v>
                </c:pt>
                <c:pt idx="536">
                  <c:v>150000</c:v>
                </c:pt>
                <c:pt idx="537">
                  <c:v>156000</c:v>
                </c:pt>
                <c:pt idx="538">
                  <c:v>157000</c:v>
                </c:pt>
                <c:pt idx="539">
                  <c:v>162000</c:v>
                </c:pt>
                <c:pt idx="540">
                  <c:v>163000</c:v>
                </c:pt>
                <c:pt idx="541">
                  <c:v>166000</c:v>
                </c:pt>
                <c:pt idx="542">
                  <c:v>170000</c:v>
                </c:pt>
                <c:pt idx="543">
                  <c:v>172000</c:v>
                </c:pt>
                <c:pt idx="544">
                  <c:v>174000</c:v>
                </c:pt>
                <c:pt idx="545">
                  <c:v>177000</c:v>
                </c:pt>
                <c:pt idx="546">
                  <c:v>180000</c:v>
                </c:pt>
                <c:pt idx="547">
                  <c:v>182000</c:v>
                </c:pt>
                <c:pt idx="548">
                  <c:v>188000</c:v>
                </c:pt>
                <c:pt idx="549">
                  <c:v>195000</c:v>
                </c:pt>
                <c:pt idx="550">
                  <c:v>196000</c:v>
                </c:pt>
                <c:pt idx="551">
                  <c:v>205000</c:v>
                </c:pt>
                <c:pt idx="552">
                  <c:v>207000</c:v>
                </c:pt>
                <c:pt idx="553">
                  <c:v>210000</c:v>
                </c:pt>
                <c:pt idx="554">
                  <c:v>213000</c:v>
                </c:pt>
                <c:pt idx="555">
                  <c:v>216000</c:v>
                </c:pt>
                <c:pt idx="556">
                  <c:v>218000</c:v>
                </c:pt>
                <c:pt idx="557">
                  <c:v>225000</c:v>
                </c:pt>
                <c:pt idx="558">
                  <c:v>229000</c:v>
                </c:pt>
                <c:pt idx="559">
                  <c:v>234000</c:v>
                </c:pt>
                <c:pt idx="560">
                  <c:v>235000</c:v>
                </c:pt>
                <c:pt idx="561">
                  <c:v>238000</c:v>
                </c:pt>
                <c:pt idx="562">
                  <c:v>239000</c:v>
                </c:pt>
                <c:pt idx="563">
                  <c:v>245000</c:v>
                </c:pt>
                <c:pt idx="564">
                  <c:v>246000</c:v>
                </c:pt>
                <c:pt idx="565">
                  <c:v>251000</c:v>
                </c:pt>
                <c:pt idx="566">
                  <c:v>252000</c:v>
                </c:pt>
                <c:pt idx="567">
                  <c:v>255000</c:v>
                </c:pt>
                <c:pt idx="568">
                  <c:v>259000</c:v>
                </c:pt>
                <c:pt idx="569">
                  <c:v>261000</c:v>
                </c:pt>
                <c:pt idx="570">
                  <c:v>263000</c:v>
                </c:pt>
                <c:pt idx="571">
                  <c:v>266000</c:v>
                </c:pt>
                <c:pt idx="572">
                  <c:v>269000</c:v>
                </c:pt>
                <c:pt idx="573">
                  <c:v>271000</c:v>
                </c:pt>
                <c:pt idx="574">
                  <c:v>277000</c:v>
                </c:pt>
                <c:pt idx="575">
                  <c:v>284000</c:v>
                </c:pt>
                <c:pt idx="576">
                  <c:v>285000</c:v>
                </c:pt>
                <c:pt idx="577">
                  <c:v>294000</c:v>
                </c:pt>
                <c:pt idx="578">
                  <c:v>296000</c:v>
                </c:pt>
                <c:pt idx="579">
                  <c:v>299000</c:v>
                </c:pt>
                <c:pt idx="580">
                  <c:v>302000</c:v>
                </c:pt>
                <c:pt idx="581">
                  <c:v>305000</c:v>
                </c:pt>
                <c:pt idx="582">
                  <c:v>307000</c:v>
                </c:pt>
                <c:pt idx="583">
                  <c:v>314000</c:v>
                </c:pt>
                <c:pt idx="584">
                  <c:v>318000</c:v>
                </c:pt>
                <c:pt idx="585">
                  <c:v>323000</c:v>
                </c:pt>
                <c:pt idx="586">
                  <c:v>324000</c:v>
                </c:pt>
                <c:pt idx="587">
                  <c:v>327000</c:v>
                </c:pt>
                <c:pt idx="588">
                  <c:v>328000</c:v>
                </c:pt>
                <c:pt idx="589">
                  <c:v>334000</c:v>
                </c:pt>
                <c:pt idx="590">
                  <c:v>335000</c:v>
                </c:pt>
                <c:pt idx="591">
                  <c:v>340000</c:v>
                </c:pt>
                <c:pt idx="592">
                  <c:v>341000</c:v>
                </c:pt>
                <c:pt idx="593">
                  <c:v>344000</c:v>
                </c:pt>
                <c:pt idx="594">
                  <c:v>348000</c:v>
                </c:pt>
                <c:pt idx="595">
                  <c:v>350000</c:v>
                </c:pt>
                <c:pt idx="596">
                  <c:v>352000</c:v>
                </c:pt>
                <c:pt idx="597">
                  <c:v>355000</c:v>
                </c:pt>
                <c:pt idx="598">
                  <c:v>358000</c:v>
                </c:pt>
                <c:pt idx="599">
                  <c:v>360000</c:v>
                </c:pt>
                <c:pt idx="600">
                  <c:v>366000</c:v>
                </c:pt>
                <c:pt idx="601">
                  <c:v>373000</c:v>
                </c:pt>
                <c:pt idx="602">
                  <c:v>374000</c:v>
                </c:pt>
                <c:pt idx="603">
                  <c:v>383000</c:v>
                </c:pt>
                <c:pt idx="604">
                  <c:v>385000</c:v>
                </c:pt>
                <c:pt idx="605">
                  <c:v>388000</c:v>
                </c:pt>
                <c:pt idx="606">
                  <c:v>391000</c:v>
                </c:pt>
                <c:pt idx="607">
                  <c:v>394000</c:v>
                </c:pt>
                <c:pt idx="608">
                  <c:v>396000</c:v>
                </c:pt>
                <c:pt idx="609">
                  <c:v>403000</c:v>
                </c:pt>
                <c:pt idx="610">
                  <c:v>407000</c:v>
                </c:pt>
                <c:pt idx="611">
                  <c:v>412000</c:v>
                </c:pt>
                <c:pt idx="612">
                  <c:v>413000</c:v>
                </c:pt>
                <c:pt idx="613">
                  <c:v>416000</c:v>
                </c:pt>
                <c:pt idx="614">
                  <c:v>417000</c:v>
                </c:pt>
                <c:pt idx="615">
                  <c:v>423000</c:v>
                </c:pt>
                <c:pt idx="616">
                  <c:v>424000</c:v>
                </c:pt>
                <c:pt idx="617">
                  <c:v>429000</c:v>
                </c:pt>
                <c:pt idx="618">
                  <c:v>430000</c:v>
                </c:pt>
                <c:pt idx="619">
                  <c:v>433000</c:v>
                </c:pt>
                <c:pt idx="620">
                  <c:v>437000</c:v>
                </c:pt>
                <c:pt idx="621">
                  <c:v>439000</c:v>
                </c:pt>
                <c:pt idx="622">
                  <c:v>441000</c:v>
                </c:pt>
                <c:pt idx="623">
                  <c:v>444000</c:v>
                </c:pt>
                <c:pt idx="624">
                  <c:v>447000</c:v>
                </c:pt>
                <c:pt idx="625">
                  <c:v>449000</c:v>
                </c:pt>
                <c:pt idx="626">
                  <c:v>455000</c:v>
                </c:pt>
                <c:pt idx="627">
                  <c:v>462000</c:v>
                </c:pt>
                <c:pt idx="628">
                  <c:v>463000</c:v>
                </c:pt>
                <c:pt idx="629">
                  <c:v>472000</c:v>
                </c:pt>
                <c:pt idx="630">
                  <c:v>474000</c:v>
                </c:pt>
                <c:pt idx="631">
                  <c:v>477000</c:v>
                </c:pt>
                <c:pt idx="632">
                  <c:v>480000</c:v>
                </c:pt>
                <c:pt idx="633">
                  <c:v>483000</c:v>
                </c:pt>
                <c:pt idx="634">
                  <c:v>485000</c:v>
                </c:pt>
                <c:pt idx="635">
                  <c:v>492000</c:v>
                </c:pt>
                <c:pt idx="636">
                  <c:v>496000</c:v>
                </c:pt>
                <c:pt idx="637">
                  <c:v>501000</c:v>
                </c:pt>
                <c:pt idx="638">
                  <c:v>502000</c:v>
                </c:pt>
                <c:pt idx="639">
                  <c:v>505000</c:v>
                </c:pt>
                <c:pt idx="640">
                  <c:v>506000</c:v>
                </c:pt>
                <c:pt idx="641">
                  <c:v>512000</c:v>
                </c:pt>
                <c:pt idx="642">
                  <c:v>513000</c:v>
                </c:pt>
                <c:pt idx="643">
                  <c:v>518000</c:v>
                </c:pt>
                <c:pt idx="644">
                  <c:v>519000</c:v>
                </c:pt>
                <c:pt idx="645">
                  <c:v>522000</c:v>
                </c:pt>
                <c:pt idx="646">
                  <c:v>526000</c:v>
                </c:pt>
                <c:pt idx="647">
                  <c:v>528000</c:v>
                </c:pt>
                <c:pt idx="648">
                  <c:v>530000</c:v>
                </c:pt>
                <c:pt idx="649">
                  <c:v>533000</c:v>
                </c:pt>
                <c:pt idx="650">
                  <c:v>536000</c:v>
                </c:pt>
                <c:pt idx="651">
                  <c:v>538000</c:v>
                </c:pt>
                <c:pt idx="652">
                  <c:v>544000</c:v>
                </c:pt>
                <c:pt idx="653">
                  <c:v>551000</c:v>
                </c:pt>
                <c:pt idx="654">
                  <c:v>552000</c:v>
                </c:pt>
                <c:pt idx="655">
                  <c:v>561000</c:v>
                </c:pt>
                <c:pt idx="656">
                  <c:v>563000</c:v>
                </c:pt>
                <c:pt idx="657">
                  <c:v>566000</c:v>
                </c:pt>
                <c:pt idx="658">
                  <c:v>569000</c:v>
                </c:pt>
                <c:pt idx="659">
                  <c:v>572000</c:v>
                </c:pt>
                <c:pt idx="660">
                  <c:v>574000</c:v>
                </c:pt>
                <c:pt idx="661">
                  <c:v>581000</c:v>
                </c:pt>
                <c:pt idx="662">
                  <c:v>585000</c:v>
                </c:pt>
                <c:pt idx="663">
                  <c:v>590000</c:v>
                </c:pt>
                <c:pt idx="664">
                  <c:v>591000</c:v>
                </c:pt>
                <c:pt idx="665">
                  <c:v>594000</c:v>
                </c:pt>
                <c:pt idx="666">
                  <c:v>595000</c:v>
                </c:pt>
                <c:pt idx="667">
                  <c:v>601000</c:v>
                </c:pt>
                <c:pt idx="668">
                  <c:v>602000</c:v>
                </c:pt>
                <c:pt idx="669">
                  <c:v>607000</c:v>
                </c:pt>
                <c:pt idx="670">
                  <c:v>608000</c:v>
                </c:pt>
                <c:pt idx="671">
                  <c:v>611000</c:v>
                </c:pt>
                <c:pt idx="672">
                  <c:v>615000</c:v>
                </c:pt>
                <c:pt idx="673">
                  <c:v>617000</c:v>
                </c:pt>
                <c:pt idx="674">
                  <c:v>619000</c:v>
                </c:pt>
                <c:pt idx="675">
                  <c:v>622000</c:v>
                </c:pt>
                <c:pt idx="676">
                  <c:v>625000</c:v>
                </c:pt>
                <c:pt idx="677">
                  <c:v>627000</c:v>
                </c:pt>
                <c:pt idx="678">
                  <c:v>633000</c:v>
                </c:pt>
                <c:pt idx="679">
                  <c:v>640000</c:v>
                </c:pt>
                <c:pt idx="680">
                  <c:v>641000</c:v>
                </c:pt>
                <c:pt idx="681">
                  <c:v>650000</c:v>
                </c:pt>
                <c:pt idx="682">
                  <c:v>652000</c:v>
                </c:pt>
                <c:pt idx="683">
                  <c:v>655000</c:v>
                </c:pt>
                <c:pt idx="684">
                  <c:v>658000</c:v>
                </c:pt>
                <c:pt idx="685">
                  <c:v>661000</c:v>
                </c:pt>
                <c:pt idx="686">
                  <c:v>663000</c:v>
                </c:pt>
                <c:pt idx="687">
                  <c:v>670000</c:v>
                </c:pt>
                <c:pt idx="688">
                  <c:v>674000</c:v>
                </c:pt>
                <c:pt idx="689">
                  <c:v>679000</c:v>
                </c:pt>
                <c:pt idx="690">
                  <c:v>680000</c:v>
                </c:pt>
                <c:pt idx="691">
                  <c:v>683000</c:v>
                </c:pt>
                <c:pt idx="692">
                  <c:v>684000</c:v>
                </c:pt>
                <c:pt idx="693">
                  <c:v>690000</c:v>
                </c:pt>
                <c:pt idx="694">
                  <c:v>691000</c:v>
                </c:pt>
                <c:pt idx="695">
                  <c:v>696000</c:v>
                </c:pt>
                <c:pt idx="696">
                  <c:v>697000</c:v>
                </c:pt>
                <c:pt idx="697">
                  <c:v>700000</c:v>
                </c:pt>
                <c:pt idx="698">
                  <c:v>704000</c:v>
                </c:pt>
                <c:pt idx="699">
                  <c:v>706000</c:v>
                </c:pt>
                <c:pt idx="700">
                  <c:v>708000</c:v>
                </c:pt>
                <c:pt idx="701">
                  <c:v>711000</c:v>
                </c:pt>
                <c:pt idx="702">
                  <c:v>714000</c:v>
                </c:pt>
                <c:pt idx="703">
                  <c:v>716000</c:v>
                </c:pt>
                <c:pt idx="704">
                  <c:v>722000</c:v>
                </c:pt>
                <c:pt idx="705">
                  <c:v>729000</c:v>
                </c:pt>
                <c:pt idx="706">
                  <c:v>730000</c:v>
                </c:pt>
                <c:pt idx="707">
                  <c:v>739000</c:v>
                </c:pt>
                <c:pt idx="708">
                  <c:v>741000</c:v>
                </c:pt>
                <c:pt idx="709">
                  <c:v>744000</c:v>
                </c:pt>
                <c:pt idx="710">
                  <c:v>747000</c:v>
                </c:pt>
                <c:pt idx="711">
                  <c:v>750000</c:v>
                </c:pt>
                <c:pt idx="712">
                  <c:v>752000</c:v>
                </c:pt>
                <c:pt idx="713">
                  <c:v>759000</c:v>
                </c:pt>
                <c:pt idx="714">
                  <c:v>763000</c:v>
                </c:pt>
                <c:pt idx="715">
                  <c:v>768000</c:v>
                </c:pt>
                <c:pt idx="716">
                  <c:v>769000</c:v>
                </c:pt>
                <c:pt idx="717">
                  <c:v>772000</c:v>
                </c:pt>
                <c:pt idx="718">
                  <c:v>773000</c:v>
                </c:pt>
                <c:pt idx="719">
                  <c:v>779000</c:v>
                </c:pt>
                <c:pt idx="720">
                  <c:v>780000</c:v>
                </c:pt>
                <c:pt idx="721">
                  <c:v>785000</c:v>
                </c:pt>
                <c:pt idx="722">
                  <c:v>786000</c:v>
                </c:pt>
                <c:pt idx="723">
                  <c:v>789000</c:v>
                </c:pt>
                <c:pt idx="724">
                  <c:v>793000</c:v>
                </c:pt>
                <c:pt idx="725">
                  <c:v>795000</c:v>
                </c:pt>
                <c:pt idx="726">
                  <c:v>797000</c:v>
                </c:pt>
                <c:pt idx="727">
                  <c:v>800000</c:v>
                </c:pt>
                <c:pt idx="728">
                  <c:v>803000</c:v>
                </c:pt>
                <c:pt idx="729">
                  <c:v>805000</c:v>
                </c:pt>
                <c:pt idx="730">
                  <c:v>811000</c:v>
                </c:pt>
                <c:pt idx="731">
                  <c:v>818000</c:v>
                </c:pt>
                <c:pt idx="732">
                  <c:v>819000</c:v>
                </c:pt>
                <c:pt idx="733">
                  <c:v>828000</c:v>
                </c:pt>
                <c:pt idx="734">
                  <c:v>830000</c:v>
                </c:pt>
                <c:pt idx="735">
                  <c:v>833000</c:v>
                </c:pt>
                <c:pt idx="736">
                  <c:v>836000</c:v>
                </c:pt>
                <c:pt idx="737">
                  <c:v>839000</c:v>
                </c:pt>
                <c:pt idx="738">
                  <c:v>841000</c:v>
                </c:pt>
                <c:pt idx="739">
                  <c:v>848000</c:v>
                </c:pt>
                <c:pt idx="740">
                  <c:v>852000</c:v>
                </c:pt>
                <c:pt idx="741">
                  <c:v>857000</c:v>
                </c:pt>
                <c:pt idx="742">
                  <c:v>858000</c:v>
                </c:pt>
                <c:pt idx="743">
                  <c:v>861000</c:v>
                </c:pt>
                <c:pt idx="744">
                  <c:v>862000</c:v>
                </c:pt>
                <c:pt idx="745">
                  <c:v>868000</c:v>
                </c:pt>
                <c:pt idx="746">
                  <c:v>869000</c:v>
                </c:pt>
                <c:pt idx="747">
                  <c:v>874000</c:v>
                </c:pt>
                <c:pt idx="748">
                  <c:v>875000</c:v>
                </c:pt>
                <c:pt idx="749">
                  <c:v>878000</c:v>
                </c:pt>
                <c:pt idx="750">
                  <c:v>882000</c:v>
                </c:pt>
                <c:pt idx="751">
                  <c:v>884000</c:v>
                </c:pt>
                <c:pt idx="752">
                  <c:v>886000</c:v>
                </c:pt>
                <c:pt idx="753">
                  <c:v>889000</c:v>
                </c:pt>
                <c:pt idx="754">
                  <c:v>892000</c:v>
                </c:pt>
                <c:pt idx="755">
                  <c:v>894000</c:v>
                </c:pt>
                <c:pt idx="756">
                  <c:v>900000</c:v>
                </c:pt>
                <c:pt idx="757">
                  <c:v>907000</c:v>
                </c:pt>
                <c:pt idx="758">
                  <c:v>908000</c:v>
                </c:pt>
                <c:pt idx="759">
                  <c:v>917000</c:v>
                </c:pt>
                <c:pt idx="760">
                  <c:v>919000</c:v>
                </c:pt>
                <c:pt idx="761">
                  <c:v>922000</c:v>
                </c:pt>
                <c:pt idx="762">
                  <c:v>925000</c:v>
                </c:pt>
                <c:pt idx="763">
                  <c:v>928000</c:v>
                </c:pt>
                <c:pt idx="764">
                  <c:v>930000</c:v>
                </c:pt>
                <c:pt idx="765">
                  <c:v>937000</c:v>
                </c:pt>
                <c:pt idx="766">
                  <c:v>941000</c:v>
                </c:pt>
                <c:pt idx="767">
                  <c:v>946000</c:v>
                </c:pt>
                <c:pt idx="768">
                  <c:v>947000</c:v>
                </c:pt>
                <c:pt idx="769">
                  <c:v>950000</c:v>
                </c:pt>
                <c:pt idx="770">
                  <c:v>951000</c:v>
                </c:pt>
                <c:pt idx="771">
                  <c:v>957000</c:v>
                </c:pt>
                <c:pt idx="772">
                  <c:v>958000</c:v>
                </c:pt>
                <c:pt idx="773">
                  <c:v>963000</c:v>
                </c:pt>
                <c:pt idx="774">
                  <c:v>964000</c:v>
                </c:pt>
                <c:pt idx="775">
                  <c:v>967000</c:v>
                </c:pt>
                <c:pt idx="776">
                  <c:v>971000</c:v>
                </c:pt>
                <c:pt idx="777">
                  <c:v>973000</c:v>
                </c:pt>
                <c:pt idx="778">
                  <c:v>975000</c:v>
                </c:pt>
                <c:pt idx="779">
                  <c:v>978000</c:v>
                </c:pt>
                <c:pt idx="780">
                  <c:v>981000</c:v>
                </c:pt>
                <c:pt idx="781">
                  <c:v>983000</c:v>
                </c:pt>
                <c:pt idx="782">
                  <c:v>989000</c:v>
                </c:pt>
                <c:pt idx="783">
                  <c:v>996000</c:v>
                </c:pt>
                <c:pt idx="784">
                  <c:v>997000</c:v>
                </c:pt>
                <c:pt idx="785">
                  <c:v>1006000</c:v>
                </c:pt>
                <c:pt idx="786">
                  <c:v>1008000</c:v>
                </c:pt>
                <c:pt idx="787">
                  <c:v>1011000</c:v>
                </c:pt>
                <c:pt idx="788">
                  <c:v>1014000</c:v>
                </c:pt>
                <c:pt idx="789">
                  <c:v>1017000</c:v>
                </c:pt>
                <c:pt idx="790">
                  <c:v>1019000</c:v>
                </c:pt>
                <c:pt idx="791">
                  <c:v>1026000</c:v>
                </c:pt>
                <c:pt idx="792">
                  <c:v>1030000</c:v>
                </c:pt>
                <c:pt idx="793">
                  <c:v>1035000</c:v>
                </c:pt>
                <c:pt idx="794">
                  <c:v>1036000</c:v>
                </c:pt>
                <c:pt idx="795">
                  <c:v>1039000</c:v>
                </c:pt>
                <c:pt idx="796">
                  <c:v>1040000</c:v>
                </c:pt>
                <c:pt idx="797">
                  <c:v>1046000</c:v>
                </c:pt>
                <c:pt idx="798">
                  <c:v>1047000</c:v>
                </c:pt>
                <c:pt idx="799">
                  <c:v>1052000</c:v>
                </c:pt>
                <c:pt idx="800">
                  <c:v>1053000</c:v>
                </c:pt>
                <c:pt idx="801">
                  <c:v>1056000</c:v>
                </c:pt>
                <c:pt idx="802">
                  <c:v>1060000</c:v>
                </c:pt>
                <c:pt idx="803">
                  <c:v>1062000</c:v>
                </c:pt>
                <c:pt idx="804">
                  <c:v>1064000</c:v>
                </c:pt>
                <c:pt idx="805">
                  <c:v>1067000</c:v>
                </c:pt>
                <c:pt idx="806">
                  <c:v>1070000</c:v>
                </c:pt>
                <c:pt idx="807">
                  <c:v>1072000</c:v>
                </c:pt>
                <c:pt idx="808">
                  <c:v>1078000</c:v>
                </c:pt>
                <c:pt idx="809">
                  <c:v>1085000</c:v>
                </c:pt>
                <c:pt idx="810">
                  <c:v>1086000</c:v>
                </c:pt>
                <c:pt idx="811">
                  <c:v>1095000</c:v>
                </c:pt>
                <c:pt idx="812">
                  <c:v>1097000</c:v>
                </c:pt>
                <c:pt idx="813">
                  <c:v>1100000</c:v>
                </c:pt>
                <c:pt idx="814">
                  <c:v>1103000</c:v>
                </c:pt>
                <c:pt idx="815">
                  <c:v>1106000</c:v>
                </c:pt>
                <c:pt idx="816">
                  <c:v>1108000</c:v>
                </c:pt>
                <c:pt idx="817">
                  <c:v>1115000</c:v>
                </c:pt>
                <c:pt idx="818">
                  <c:v>126000</c:v>
                </c:pt>
                <c:pt idx="819">
                  <c:v>132000</c:v>
                </c:pt>
                <c:pt idx="820">
                  <c:v>134000</c:v>
                </c:pt>
                <c:pt idx="821">
                  <c:v>141000</c:v>
                </c:pt>
                <c:pt idx="822">
                  <c:v>142000</c:v>
                </c:pt>
                <c:pt idx="823">
                  <c:v>151000</c:v>
                </c:pt>
                <c:pt idx="824">
                  <c:v>155000</c:v>
                </c:pt>
                <c:pt idx="825">
                  <c:v>168000</c:v>
                </c:pt>
                <c:pt idx="826">
                  <c:v>171000</c:v>
                </c:pt>
                <c:pt idx="827">
                  <c:v>179000</c:v>
                </c:pt>
                <c:pt idx="828">
                  <c:v>185000</c:v>
                </c:pt>
                <c:pt idx="829">
                  <c:v>203000</c:v>
                </c:pt>
                <c:pt idx="830">
                  <c:v>206000</c:v>
                </c:pt>
                <c:pt idx="831">
                  <c:v>208000</c:v>
                </c:pt>
                <c:pt idx="832">
                  <c:v>215000</c:v>
                </c:pt>
                <c:pt idx="833">
                  <c:v>221000</c:v>
                </c:pt>
                <c:pt idx="834">
                  <c:v>223000</c:v>
                </c:pt>
                <c:pt idx="835">
                  <c:v>230000</c:v>
                </c:pt>
                <c:pt idx="836">
                  <c:v>231000</c:v>
                </c:pt>
                <c:pt idx="837">
                  <c:v>240000</c:v>
                </c:pt>
                <c:pt idx="838">
                  <c:v>244000</c:v>
                </c:pt>
                <c:pt idx="839">
                  <c:v>257000</c:v>
                </c:pt>
                <c:pt idx="840">
                  <c:v>260000</c:v>
                </c:pt>
                <c:pt idx="841">
                  <c:v>268000</c:v>
                </c:pt>
                <c:pt idx="842">
                  <c:v>274000</c:v>
                </c:pt>
                <c:pt idx="843">
                  <c:v>292000</c:v>
                </c:pt>
                <c:pt idx="844">
                  <c:v>295000</c:v>
                </c:pt>
                <c:pt idx="845">
                  <c:v>297000</c:v>
                </c:pt>
                <c:pt idx="846">
                  <c:v>304000</c:v>
                </c:pt>
                <c:pt idx="847">
                  <c:v>310000</c:v>
                </c:pt>
                <c:pt idx="848">
                  <c:v>312000</c:v>
                </c:pt>
                <c:pt idx="849">
                  <c:v>319000</c:v>
                </c:pt>
                <c:pt idx="850">
                  <c:v>320000</c:v>
                </c:pt>
                <c:pt idx="851">
                  <c:v>329000</c:v>
                </c:pt>
                <c:pt idx="852">
                  <c:v>333000</c:v>
                </c:pt>
                <c:pt idx="853">
                  <c:v>346000</c:v>
                </c:pt>
                <c:pt idx="854">
                  <c:v>349000</c:v>
                </c:pt>
                <c:pt idx="855">
                  <c:v>357000</c:v>
                </c:pt>
                <c:pt idx="856">
                  <c:v>363000</c:v>
                </c:pt>
                <c:pt idx="857">
                  <c:v>381000</c:v>
                </c:pt>
                <c:pt idx="858">
                  <c:v>384000</c:v>
                </c:pt>
                <c:pt idx="859">
                  <c:v>386000</c:v>
                </c:pt>
                <c:pt idx="860">
                  <c:v>393000</c:v>
                </c:pt>
                <c:pt idx="861">
                  <c:v>399000</c:v>
                </c:pt>
                <c:pt idx="862">
                  <c:v>401000</c:v>
                </c:pt>
                <c:pt idx="863">
                  <c:v>408000</c:v>
                </c:pt>
                <c:pt idx="864">
                  <c:v>409000</c:v>
                </c:pt>
                <c:pt idx="865">
                  <c:v>418000</c:v>
                </c:pt>
                <c:pt idx="866">
                  <c:v>422000</c:v>
                </c:pt>
                <c:pt idx="867">
                  <c:v>435000</c:v>
                </c:pt>
                <c:pt idx="868">
                  <c:v>438000</c:v>
                </c:pt>
                <c:pt idx="869">
                  <c:v>446000</c:v>
                </c:pt>
                <c:pt idx="870">
                  <c:v>452000</c:v>
                </c:pt>
                <c:pt idx="871">
                  <c:v>470000</c:v>
                </c:pt>
                <c:pt idx="872">
                  <c:v>473000</c:v>
                </c:pt>
                <c:pt idx="873">
                  <c:v>475000</c:v>
                </c:pt>
                <c:pt idx="874">
                  <c:v>482000</c:v>
                </c:pt>
                <c:pt idx="875">
                  <c:v>488000</c:v>
                </c:pt>
                <c:pt idx="876">
                  <c:v>490000</c:v>
                </c:pt>
                <c:pt idx="877">
                  <c:v>497000</c:v>
                </c:pt>
                <c:pt idx="878">
                  <c:v>498000</c:v>
                </c:pt>
                <c:pt idx="879">
                  <c:v>507000</c:v>
                </c:pt>
                <c:pt idx="880">
                  <c:v>511000</c:v>
                </c:pt>
                <c:pt idx="881">
                  <c:v>524000</c:v>
                </c:pt>
                <c:pt idx="882">
                  <c:v>527000</c:v>
                </c:pt>
                <c:pt idx="883">
                  <c:v>535000</c:v>
                </c:pt>
                <c:pt idx="884">
                  <c:v>541000</c:v>
                </c:pt>
                <c:pt idx="885">
                  <c:v>559000</c:v>
                </c:pt>
                <c:pt idx="886">
                  <c:v>562000</c:v>
                </c:pt>
                <c:pt idx="887">
                  <c:v>564000</c:v>
                </c:pt>
                <c:pt idx="888">
                  <c:v>571000</c:v>
                </c:pt>
                <c:pt idx="889">
                  <c:v>577000</c:v>
                </c:pt>
                <c:pt idx="890">
                  <c:v>579000</c:v>
                </c:pt>
                <c:pt idx="891">
                  <c:v>586000</c:v>
                </c:pt>
                <c:pt idx="892">
                  <c:v>587000</c:v>
                </c:pt>
                <c:pt idx="893">
                  <c:v>596000</c:v>
                </c:pt>
                <c:pt idx="894">
                  <c:v>600000</c:v>
                </c:pt>
                <c:pt idx="895">
                  <c:v>613000</c:v>
                </c:pt>
                <c:pt idx="896">
                  <c:v>616000</c:v>
                </c:pt>
                <c:pt idx="897">
                  <c:v>624000</c:v>
                </c:pt>
                <c:pt idx="898">
                  <c:v>630000</c:v>
                </c:pt>
                <c:pt idx="899">
                  <c:v>648000</c:v>
                </c:pt>
                <c:pt idx="900">
                  <c:v>651000</c:v>
                </c:pt>
                <c:pt idx="901">
                  <c:v>653000</c:v>
                </c:pt>
                <c:pt idx="902">
                  <c:v>660000</c:v>
                </c:pt>
                <c:pt idx="903">
                  <c:v>666000</c:v>
                </c:pt>
                <c:pt idx="904">
                  <c:v>668000</c:v>
                </c:pt>
                <c:pt idx="905">
                  <c:v>675000</c:v>
                </c:pt>
                <c:pt idx="906">
                  <c:v>676000</c:v>
                </c:pt>
                <c:pt idx="907">
                  <c:v>685000</c:v>
                </c:pt>
                <c:pt idx="908">
                  <c:v>689000</c:v>
                </c:pt>
                <c:pt idx="909">
                  <c:v>702000</c:v>
                </c:pt>
                <c:pt idx="910">
                  <c:v>705000</c:v>
                </c:pt>
                <c:pt idx="911">
                  <c:v>713000</c:v>
                </c:pt>
                <c:pt idx="912">
                  <c:v>719000</c:v>
                </c:pt>
                <c:pt idx="913">
                  <c:v>737000</c:v>
                </c:pt>
                <c:pt idx="914">
                  <c:v>740000</c:v>
                </c:pt>
                <c:pt idx="915">
                  <c:v>742000</c:v>
                </c:pt>
                <c:pt idx="916">
                  <c:v>749000</c:v>
                </c:pt>
                <c:pt idx="917">
                  <c:v>755000</c:v>
                </c:pt>
                <c:pt idx="918">
                  <c:v>757000</c:v>
                </c:pt>
                <c:pt idx="919">
                  <c:v>764000</c:v>
                </c:pt>
                <c:pt idx="920">
                  <c:v>765000</c:v>
                </c:pt>
                <c:pt idx="921">
                  <c:v>774000</c:v>
                </c:pt>
                <c:pt idx="922">
                  <c:v>778000</c:v>
                </c:pt>
                <c:pt idx="923">
                  <c:v>791000</c:v>
                </c:pt>
                <c:pt idx="924">
                  <c:v>794000</c:v>
                </c:pt>
                <c:pt idx="925">
                  <c:v>802000</c:v>
                </c:pt>
                <c:pt idx="926">
                  <c:v>808000</c:v>
                </c:pt>
                <c:pt idx="927">
                  <c:v>826000</c:v>
                </c:pt>
                <c:pt idx="928">
                  <c:v>829000</c:v>
                </c:pt>
                <c:pt idx="929">
                  <c:v>831000</c:v>
                </c:pt>
                <c:pt idx="930">
                  <c:v>838000</c:v>
                </c:pt>
                <c:pt idx="931">
                  <c:v>844000</c:v>
                </c:pt>
                <c:pt idx="932">
                  <c:v>846000</c:v>
                </c:pt>
                <c:pt idx="933">
                  <c:v>853000</c:v>
                </c:pt>
                <c:pt idx="934">
                  <c:v>854000</c:v>
                </c:pt>
                <c:pt idx="935">
                  <c:v>863000</c:v>
                </c:pt>
                <c:pt idx="936">
                  <c:v>867000</c:v>
                </c:pt>
                <c:pt idx="937">
                  <c:v>880000</c:v>
                </c:pt>
                <c:pt idx="938">
                  <c:v>883000</c:v>
                </c:pt>
                <c:pt idx="939">
                  <c:v>891000</c:v>
                </c:pt>
                <c:pt idx="940">
                  <c:v>897000</c:v>
                </c:pt>
                <c:pt idx="941">
                  <c:v>915000</c:v>
                </c:pt>
                <c:pt idx="942">
                  <c:v>918000</c:v>
                </c:pt>
                <c:pt idx="943">
                  <c:v>920000</c:v>
                </c:pt>
                <c:pt idx="944">
                  <c:v>927000</c:v>
                </c:pt>
                <c:pt idx="945">
                  <c:v>933000</c:v>
                </c:pt>
                <c:pt idx="946">
                  <c:v>935000</c:v>
                </c:pt>
                <c:pt idx="947">
                  <c:v>942000</c:v>
                </c:pt>
                <c:pt idx="948">
                  <c:v>943000</c:v>
                </c:pt>
                <c:pt idx="949">
                  <c:v>952000</c:v>
                </c:pt>
                <c:pt idx="950">
                  <c:v>956000</c:v>
                </c:pt>
                <c:pt idx="951">
                  <c:v>969000</c:v>
                </c:pt>
                <c:pt idx="952">
                  <c:v>972000</c:v>
                </c:pt>
                <c:pt idx="953">
                  <c:v>980000</c:v>
                </c:pt>
                <c:pt idx="954">
                  <c:v>986000</c:v>
                </c:pt>
                <c:pt idx="955">
                  <c:v>1004000</c:v>
                </c:pt>
                <c:pt idx="956">
                  <c:v>1007000</c:v>
                </c:pt>
                <c:pt idx="957">
                  <c:v>1009000</c:v>
                </c:pt>
                <c:pt idx="958">
                  <c:v>1016000</c:v>
                </c:pt>
                <c:pt idx="959">
                  <c:v>1022000</c:v>
                </c:pt>
                <c:pt idx="960">
                  <c:v>1024000</c:v>
                </c:pt>
                <c:pt idx="961">
                  <c:v>1031000</c:v>
                </c:pt>
                <c:pt idx="962">
                  <c:v>1032000</c:v>
                </c:pt>
                <c:pt idx="963">
                  <c:v>1041000</c:v>
                </c:pt>
                <c:pt idx="964">
                  <c:v>1045000</c:v>
                </c:pt>
                <c:pt idx="965">
                  <c:v>1058000</c:v>
                </c:pt>
                <c:pt idx="966">
                  <c:v>1061000</c:v>
                </c:pt>
                <c:pt idx="967">
                  <c:v>1069000</c:v>
                </c:pt>
                <c:pt idx="968">
                  <c:v>1075000</c:v>
                </c:pt>
                <c:pt idx="969">
                  <c:v>1093000</c:v>
                </c:pt>
                <c:pt idx="970">
                  <c:v>1096000</c:v>
                </c:pt>
                <c:pt idx="971">
                  <c:v>1098000</c:v>
                </c:pt>
                <c:pt idx="972">
                  <c:v>1105000</c:v>
                </c:pt>
                <c:pt idx="973">
                  <c:v>1111000</c:v>
                </c:pt>
                <c:pt idx="974">
                  <c:v>1113000</c:v>
                </c:pt>
                <c:pt idx="975">
                  <c:v>123000</c:v>
                </c:pt>
                <c:pt idx="976">
                  <c:v>139000</c:v>
                </c:pt>
                <c:pt idx="977">
                  <c:v>212000</c:v>
                </c:pt>
                <c:pt idx="978">
                  <c:v>228000</c:v>
                </c:pt>
                <c:pt idx="979">
                  <c:v>301000</c:v>
                </c:pt>
                <c:pt idx="980">
                  <c:v>317000</c:v>
                </c:pt>
                <c:pt idx="981">
                  <c:v>390000</c:v>
                </c:pt>
                <c:pt idx="982">
                  <c:v>406000</c:v>
                </c:pt>
                <c:pt idx="983">
                  <c:v>479000</c:v>
                </c:pt>
                <c:pt idx="984">
                  <c:v>495000</c:v>
                </c:pt>
                <c:pt idx="985">
                  <c:v>568000</c:v>
                </c:pt>
                <c:pt idx="986">
                  <c:v>584000</c:v>
                </c:pt>
                <c:pt idx="987">
                  <c:v>657000</c:v>
                </c:pt>
                <c:pt idx="988">
                  <c:v>673000</c:v>
                </c:pt>
                <c:pt idx="989">
                  <c:v>746000</c:v>
                </c:pt>
                <c:pt idx="990">
                  <c:v>762000</c:v>
                </c:pt>
                <c:pt idx="991">
                  <c:v>835000</c:v>
                </c:pt>
                <c:pt idx="992">
                  <c:v>851000</c:v>
                </c:pt>
                <c:pt idx="993">
                  <c:v>924000</c:v>
                </c:pt>
                <c:pt idx="994">
                  <c:v>940000</c:v>
                </c:pt>
                <c:pt idx="995">
                  <c:v>1013000</c:v>
                </c:pt>
                <c:pt idx="996">
                  <c:v>1029000</c:v>
                </c:pt>
                <c:pt idx="997">
                  <c:v>1102000</c:v>
                </c:pt>
                <c:pt idx="998">
                  <c:v>1118000</c:v>
                </c:pt>
              </c:numCache>
            </c:numRef>
          </c:xVal>
          <c:yVal>
            <c:numRef>
              <c:f>'Data Preprocessing'!$AC$3:$AC$1001</c:f>
              <c:numCache>
                <c:formatCode>General</c:formatCode>
                <c:ptCount val="999"/>
                <c:pt idx="0">
                  <c:v>116500</c:v>
                </c:pt>
                <c:pt idx="1">
                  <c:v>130500</c:v>
                </c:pt>
                <c:pt idx="2">
                  <c:v>133500</c:v>
                </c:pt>
                <c:pt idx="3">
                  <c:v>138500</c:v>
                </c:pt>
                <c:pt idx="4">
                  <c:v>161000</c:v>
                </c:pt>
                <c:pt idx="5">
                  <c:v>175000</c:v>
                </c:pt>
                <c:pt idx="6">
                  <c:v>178000</c:v>
                </c:pt>
                <c:pt idx="7">
                  <c:v>183000</c:v>
                </c:pt>
                <c:pt idx="8">
                  <c:v>205500</c:v>
                </c:pt>
                <c:pt idx="9">
                  <c:v>219500</c:v>
                </c:pt>
                <c:pt idx="10">
                  <c:v>222500</c:v>
                </c:pt>
                <c:pt idx="11">
                  <c:v>227500</c:v>
                </c:pt>
                <c:pt idx="12">
                  <c:v>250000</c:v>
                </c:pt>
                <c:pt idx="13">
                  <c:v>264000</c:v>
                </c:pt>
                <c:pt idx="14">
                  <c:v>267000</c:v>
                </c:pt>
                <c:pt idx="15">
                  <c:v>272000</c:v>
                </c:pt>
                <c:pt idx="16">
                  <c:v>294500</c:v>
                </c:pt>
                <c:pt idx="17">
                  <c:v>308500</c:v>
                </c:pt>
                <c:pt idx="18">
                  <c:v>311500</c:v>
                </c:pt>
                <c:pt idx="19">
                  <c:v>316500</c:v>
                </c:pt>
                <c:pt idx="20">
                  <c:v>339000</c:v>
                </c:pt>
                <c:pt idx="21">
                  <c:v>353000</c:v>
                </c:pt>
                <c:pt idx="22">
                  <c:v>356000</c:v>
                </c:pt>
                <c:pt idx="23">
                  <c:v>361000</c:v>
                </c:pt>
                <c:pt idx="24">
                  <c:v>383500</c:v>
                </c:pt>
                <c:pt idx="25">
                  <c:v>397500</c:v>
                </c:pt>
                <c:pt idx="26">
                  <c:v>400500</c:v>
                </c:pt>
                <c:pt idx="27">
                  <c:v>405500</c:v>
                </c:pt>
                <c:pt idx="28">
                  <c:v>428000</c:v>
                </c:pt>
                <c:pt idx="29">
                  <c:v>442000</c:v>
                </c:pt>
                <c:pt idx="30">
                  <c:v>445000</c:v>
                </c:pt>
                <c:pt idx="31">
                  <c:v>450000</c:v>
                </c:pt>
                <c:pt idx="32">
                  <c:v>472500</c:v>
                </c:pt>
                <c:pt idx="33">
                  <c:v>486500</c:v>
                </c:pt>
                <c:pt idx="34">
                  <c:v>489500</c:v>
                </c:pt>
                <c:pt idx="35">
                  <c:v>494500</c:v>
                </c:pt>
                <c:pt idx="36">
                  <c:v>517000</c:v>
                </c:pt>
                <c:pt idx="37">
                  <c:v>531000</c:v>
                </c:pt>
                <c:pt idx="38">
                  <c:v>534000</c:v>
                </c:pt>
                <c:pt idx="39">
                  <c:v>539000</c:v>
                </c:pt>
                <c:pt idx="40">
                  <c:v>561500</c:v>
                </c:pt>
                <c:pt idx="41">
                  <c:v>575500</c:v>
                </c:pt>
                <c:pt idx="42">
                  <c:v>578500</c:v>
                </c:pt>
                <c:pt idx="43">
                  <c:v>583500</c:v>
                </c:pt>
                <c:pt idx="44">
                  <c:v>100000</c:v>
                </c:pt>
                <c:pt idx="45">
                  <c:v>101000</c:v>
                </c:pt>
                <c:pt idx="46">
                  <c:v>102500</c:v>
                </c:pt>
                <c:pt idx="47">
                  <c:v>105000</c:v>
                </c:pt>
                <c:pt idx="48">
                  <c:v>105500</c:v>
                </c:pt>
                <c:pt idx="49">
                  <c:v>106500</c:v>
                </c:pt>
                <c:pt idx="50">
                  <c:v>112000</c:v>
                </c:pt>
                <c:pt idx="51">
                  <c:v>122500</c:v>
                </c:pt>
                <c:pt idx="52">
                  <c:v>124500</c:v>
                </c:pt>
                <c:pt idx="53">
                  <c:v>128000</c:v>
                </c:pt>
                <c:pt idx="54">
                  <c:v>132000</c:v>
                </c:pt>
                <c:pt idx="55">
                  <c:v>133000</c:v>
                </c:pt>
                <c:pt idx="56">
                  <c:v>134500</c:v>
                </c:pt>
                <c:pt idx="57">
                  <c:v>135000</c:v>
                </c:pt>
                <c:pt idx="58">
                  <c:v>136500</c:v>
                </c:pt>
                <c:pt idx="59">
                  <c:v>137000</c:v>
                </c:pt>
                <c:pt idx="60">
                  <c:v>139500</c:v>
                </c:pt>
                <c:pt idx="61">
                  <c:v>144500</c:v>
                </c:pt>
                <c:pt idx="62">
                  <c:v>145500</c:v>
                </c:pt>
                <c:pt idx="63">
                  <c:v>147000</c:v>
                </c:pt>
                <c:pt idx="64">
                  <c:v>149500</c:v>
                </c:pt>
                <c:pt idx="65">
                  <c:v>150000</c:v>
                </c:pt>
                <c:pt idx="66">
                  <c:v>151000</c:v>
                </c:pt>
                <c:pt idx="67">
                  <c:v>156500</c:v>
                </c:pt>
                <c:pt idx="68">
                  <c:v>167000</c:v>
                </c:pt>
                <c:pt idx="69">
                  <c:v>169000</c:v>
                </c:pt>
                <c:pt idx="70">
                  <c:v>172500</c:v>
                </c:pt>
                <c:pt idx="71">
                  <c:v>176500</c:v>
                </c:pt>
                <c:pt idx="72">
                  <c:v>177500</c:v>
                </c:pt>
                <c:pt idx="73">
                  <c:v>179000</c:v>
                </c:pt>
                <c:pt idx="74">
                  <c:v>179500</c:v>
                </c:pt>
                <c:pt idx="75">
                  <c:v>181000</c:v>
                </c:pt>
                <c:pt idx="76">
                  <c:v>181500</c:v>
                </c:pt>
                <c:pt idx="77">
                  <c:v>184000</c:v>
                </c:pt>
                <c:pt idx="78">
                  <c:v>189000</c:v>
                </c:pt>
                <c:pt idx="79">
                  <c:v>190000</c:v>
                </c:pt>
                <c:pt idx="80">
                  <c:v>191500</c:v>
                </c:pt>
                <c:pt idx="81">
                  <c:v>194000</c:v>
                </c:pt>
                <c:pt idx="82">
                  <c:v>194500</c:v>
                </c:pt>
                <c:pt idx="83">
                  <c:v>195500</c:v>
                </c:pt>
                <c:pt idx="84">
                  <c:v>201000</c:v>
                </c:pt>
                <c:pt idx="85">
                  <c:v>211500</c:v>
                </c:pt>
                <c:pt idx="86">
                  <c:v>213500</c:v>
                </c:pt>
                <c:pt idx="87">
                  <c:v>217000</c:v>
                </c:pt>
                <c:pt idx="88">
                  <c:v>221000</c:v>
                </c:pt>
                <c:pt idx="89">
                  <c:v>222000</c:v>
                </c:pt>
                <c:pt idx="90">
                  <c:v>223500</c:v>
                </c:pt>
                <c:pt idx="91">
                  <c:v>224000</c:v>
                </c:pt>
                <c:pt idx="92">
                  <c:v>225500</c:v>
                </c:pt>
                <c:pt idx="93">
                  <c:v>226000</c:v>
                </c:pt>
                <c:pt idx="94">
                  <c:v>228500</c:v>
                </c:pt>
                <c:pt idx="95">
                  <c:v>233500</c:v>
                </c:pt>
                <c:pt idx="96">
                  <c:v>234500</c:v>
                </c:pt>
                <c:pt idx="97">
                  <c:v>236000</c:v>
                </c:pt>
                <c:pt idx="98">
                  <c:v>238500</c:v>
                </c:pt>
                <c:pt idx="99">
                  <c:v>239000</c:v>
                </c:pt>
                <c:pt idx="100">
                  <c:v>240000</c:v>
                </c:pt>
                <c:pt idx="101">
                  <c:v>245500</c:v>
                </c:pt>
                <c:pt idx="102">
                  <c:v>256000</c:v>
                </c:pt>
                <c:pt idx="103">
                  <c:v>258000</c:v>
                </c:pt>
                <c:pt idx="104">
                  <c:v>261500</c:v>
                </c:pt>
                <c:pt idx="105">
                  <c:v>265500</c:v>
                </c:pt>
                <c:pt idx="106">
                  <c:v>266500</c:v>
                </c:pt>
                <c:pt idx="107">
                  <c:v>268000</c:v>
                </c:pt>
                <c:pt idx="108">
                  <c:v>268500</c:v>
                </c:pt>
                <c:pt idx="109">
                  <c:v>270000</c:v>
                </c:pt>
                <c:pt idx="110">
                  <c:v>270500</c:v>
                </c:pt>
                <c:pt idx="111">
                  <c:v>273000</c:v>
                </c:pt>
                <c:pt idx="112">
                  <c:v>278000</c:v>
                </c:pt>
                <c:pt idx="113">
                  <c:v>279000</c:v>
                </c:pt>
                <c:pt idx="114">
                  <c:v>280500</c:v>
                </c:pt>
                <c:pt idx="115">
                  <c:v>283000</c:v>
                </c:pt>
                <c:pt idx="116">
                  <c:v>283500</c:v>
                </c:pt>
                <c:pt idx="117">
                  <c:v>284500</c:v>
                </c:pt>
                <c:pt idx="118">
                  <c:v>290000</c:v>
                </c:pt>
                <c:pt idx="119">
                  <c:v>300500</c:v>
                </c:pt>
                <c:pt idx="120">
                  <c:v>302500</c:v>
                </c:pt>
                <c:pt idx="121">
                  <c:v>306000</c:v>
                </c:pt>
                <c:pt idx="122">
                  <c:v>310000</c:v>
                </c:pt>
                <c:pt idx="123">
                  <c:v>311000</c:v>
                </c:pt>
                <c:pt idx="124">
                  <c:v>312500</c:v>
                </c:pt>
                <c:pt idx="125">
                  <c:v>313000</c:v>
                </c:pt>
                <c:pt idx="126">
                  <c:v>314500</c:v>
                </c:pt>
                <c:pt idx="127">
                  <c:v>315000</c:v>
                </c:pt>
                <c:pt idx="128">
                  <c:v>317500</c:v>
                </c:pt>
                <c:pt idx="129">
                  <c:v>322500</c:v>
                </c:pt>
                <c:pt idx="130">
                  <c:v>323500</c:v>
                </c:pt>
                <c:pt idx="131">
                  <c:v>325000</c:v>
                </c:pt>
                <c:pt idx="132">
                  <c:v>327500</c:v>
                </c:pt>
                <c:pt idx="133">
                  <c:v>328000</c:v>
                </c:pt>
                <c:pt idx="134">
                  <c:v>329000</c:v>
                </c:pt>
                <c:pt idx="135">
                  <c:v>334500</c:v>
                </c:pt>
                <c:pt idx="136">
                  <c:v>345000</c:v>
                </c:pt>
                <c:pt idx="137">
                  <c:v>347000</c:v>
                </c:pt>
                <c:pt idx="138">
                  <c:v>350500</c:v>
                </c:pt>
                <c:pt idx="139">
                  <c:v>354500</c:v>
                </c:pt>
                <c:pt idx="140">
                  <c:v>355500</c:v>
                </c:pt>
                <c:pt idx="141">
                  <c:v>357000</c:v>
                </c:pt>
                <c:pt idx="142">
                  <c:v>357500</c:v>
                </c:pt>
                <c:pt idx="143">
                  <c:v>359000</c:v>
                </c:pt>
                <c:pt idx="144">
                  <c:v>359500</c:v>
                </c:pt>
                <c:pt idx="145">
                  <c:v>362000</c:v>
                </c:pt>
                <c:pt idx="146">
                  <c:v>367000</c:v>
                </c:pt>
                <c:pt idx="147">
                  <c:v>368000</c:v>
                </c:pt>
                <c:pt idx="148">
                  <c:v>369500</c:v>
                </c:pt>
                <c:pt idx="149">
                  <c:v>372000</c:v>
                </c:pt>
                <c:pt idx="150">
                  <c:v>372500</c:v>
                </c:pt>
                <c:pt idx="151">
                  <c:v>373500</c:v>
                </c:pt>
                <c:pt idx="152">
                  <c:v>379000</c:v>
                </c:pt>
                <c:pt idx="153">
                  <c:v>389500</c:v>
                </c:pt>
                <c:pt idx="154">
                  <c:v>391500</c:v>
                </c:pt>
                <c:pt idx="155">
                  <c:v>395000</c:v>
                </c:pt>
                <c:pt idx="156">
                  <c:v>399000</c:v>
                </c:pt>
                <c:pt idx="157">
                  <c:v>400000</c:v>
                </c:pt>
                <c:pt idx="158">
                  <c:v>401500</c:v>
                </c:pt>
                <c:pt idx="159">
                  <c:v>402000</c:v>
                </c:pt>
                <c:pt idx="160">
                  <c:v>403500</c:v>
                </c:pt>
                <c:pt idx="161">
                  <c:v>404000</c:v>
                </c:pt>
                <c:pt idx="162">
                  <c:v>406500</c:v>
                </c:pt>
                <c:pt idx="163">
                  <c:v>411500</c:v>
                </c:pt>
                <c:pt idx="164">
                  <c:v>412500</c:v>
                </c:pt>
                <c:pt idx="165">
                  <c:v>414000</c:v>
                </c:pt>
                <c:pt idx="166">
                  <c:v>416500</c:v>
                </c:pt>
                <c:pt idx="167">
                  <c:v>417000</c:v>
                </c:pt>
                <c:pt idx="168">
                  <c:v>418000</c:v>
                </c:pt>
                <c:pt idx="169">
                  <c:v>423500</c:v>
                </c:pt>
                <c:pt idx="170">
                  <c:v>434000</c:v>
                </c:pt>
                <c:pt idx="171">
                  <c:v>436000</c:v>
                </c:pt>
                <c:pt idx="172">
                  <c:v>439500</c:v>
                </c:pt>
                <c:pt idx="173">
                  <c:v>443500</c:v>
                </c:pt>
                <c:pt idx="174">
                  <c:v>444500</c:v>
                </c:pt>
                <c:pt idx="175">
                  <c:v>446000</c:v>
                </c:pt>
                <c:pt idx="176">
                  <c:v>446500</c:v>
                </c:pt>
                <c:pt idx="177">
                  <c:v>448000</c:v>
                </c:pt>
                <c:pt idx="178">
                  <c:v>448500</c:v>
                </c:pt>
                <c:pt idx="179">
                  <c:v>451000</c:v>
                </c:pt>
                <c:pt idx="180">
                  <c:v>456000</c:v>
                </c:pt>
                <c:pt idx="181">
                  <c:v>457000</c:v>
                </c:pt>
                <c:pt idx="182">
                  <c:v>458500</c:v>
                </c:pt>
                <c:pt idx="183">
                  <c:v>461000</c:v>
                </c:pt>
                <c:pt idx="184">
                  <c:v>461500</c:v>
                </c:pt>
                <c:pt idx="185">
                  <c:v>462500</c:v>
                </c:pt>
                <c:pt idx="186">
                  <c:v>468000</c:v>
                </c:pt>
                <c:pt idx="187">
                  <c:v>478500</c:v>
                </c:pt>
                <c:pt idx="188">
                  <c:v>480500</c:v>
                </c:pt>
                <c:pt idx="189">
                  <c:v>484000</c:v>
                </c:pt>
                <c:pt idx="190">
                  <c:v>488000</c:v>
                </c:pt>
                <c:pt idx="191">
                  <c:v>489000</c:v>
                </c:pt>
                <c:pt idx="192">
                  <c:v>490500</c:v>
                </c:pt>
                <c:pt idx="193">
                  <c:v>491000</c:v>
                </c:pt>
                <c:pt idx="194">
                  <c:v>492500</c:v>
                </c:pt>
                <c:pt idx="195">
                  <c:v>493000</c:v>
                </c:pt>
                <c:pt idx="196">
                  <c:v>495500</c:v>
                </c:pt>
                <c:pt idx="197">
                  <c:v>500500</c:v>
                </c:pt>
                <c:pt idx="198">
                  <c:v>501500</c:v>
                </c:pt>
                <c:pt idx="199">
                  <c:v>503000</c:v>
                </c:pt>
                <c:pt idx="200">
                  <c:v>505500</c:v>
                </c:pt>
                <c:pt idx="201">
                  <c:v>506000</c:v>
                </c:pt>
                <c:pt idx="202">
                  <c:v>507000</c:v>
                </c:pt>
                <c:pt idx="203">
                  <c:v>512500</c:v>
                </c:pt>
                <c:pt idx="204">
                  <c:v>523000</c:v>
                </c:pt>
                <c:pt idx="205">
                  <c:v>525000</c:v>
                </c:pt>
                <c:pt idx="206">
                  <c:v>528500</c:v>
                </c:pt>
                <c:pt idx="207">
                  <c:v>532500</c:v>
                </c:pt>
                <c:pt idx="208">
                  <c:v>533500</c:v>
                </c:pt>
                <c:pt idx="209">
                  <c:v>535000</c:v>
                </c:pt>
                <c:pt idx="210">
                  <c:v>535500</c:v>
                </c:pt>
                <c:pt idx="211">
                  <c:v>537000</c:v>
                </c:pt>
                <c:pt idx="212">
                  <c:v>537500</c:v>
                </c:pt>
                <c:pt idx="213">
                  <c:v>540000</c:v>
                </c:pt>
                <c:pt idx="214">
                  <c:v>545000</c:v>
                </c:pt>
                <c:pt idx="215">
                  <c:v>546000</c:v>
                </c:pt>
                <c:pt idx="216">
                  <c:v>547500</c:v>
                </c:pt>
                <c:pt idx="217">
                  <c:v>550000</c:v>
                </c:pt>
                <c:pt idx="218">
                  <c:v>550500</c:v>
                </c:pt>
                <c:pt idx="219">
                  <c:v>551500</c:v>
                </c:pt>
                <c:pt idx="220">
                  <c:v>557000</c:v>
                </c:pt>
                <c:pt idx="221">
                  <c:v>567500</c:v>
                </c:pt>
                <c:pt idx="222">
                  <c:v>569500</c:v>
                </c:pt>
                <c:pt idx="223">
                  <c:v>573000</c:v>
                </c:pt>
                <c:pt idx="224">
                  <c:v>577000</c:v>
                </c:pt>
                <c:pt idx="225">
                  <c:v>578000</c:v>
                </c:pt>
                <c:pt idx="226">
                  <c:v>579500</c:v>
                </c:pt>
                <c:pt idx="227">
                  <c:v>580000</c:v>
                </c:pt>
                <c:pt idx="228">
                  <c:v>581500</c:v>
                </c:pt>
                <c:pt idx="229">
                  <c:v>582000</c:v>
                </c:pt>
                <c:pt idx="230">
                  <c:v>584500</c:v>
                </c:pt>
                <c:pt idx="231">
                  <c:v>589500</c:v>
                </c:pt>
                <c:pt idx="232">
                  <c:v>590500</c:v>
                </c:pt>
                <c:pt idx="233">
                  <c:v>592000</c:v>
                </c:pt>
                <c:pt idx="234">
                  <c:v>594500</c:v>
                </c:pt>
                <c:pt idx="235">
                  <c:v>595000</c:v>
                </c:pt>
                <c:pt idx="236">
                  <c:v>596000</c:v>
                </c:pt>
                <c:pt idx="237">
                  <c:v>104000</c:v>
                </c:pt>
                <c:pt idx="238">
                  <c:v>107500</c:v>
                </c:pt>
                <c:pt idx="239">
                  <c:v>108500</c:v>
                </c:pt>
                <c:pt idx="240">
                  <c:v>109000</c:v>
                </c:pt>
                <c:pt idx="241">
                  <c:v>111500</c:v>
                </c:pt>
                <c:pt idx="242">
                  <c:v>113500</c:v>
                </c:pt>
                <c:pt idx="243">
                  <c:v>114000</c:v>
                </c:pt>
                <c:pt idx="244">
                  <c:v>116000</c:v>
                </c:pt>
                <c:pt idx="245">
                  <c:v>117000</c:v>
                </c:pt>
                <c:pt idx="246">
                  <c:v>119000</c:v>
                </c:pt>
                <c:pt idx="247">
                  <c:v>119500</c:v>
                </c:pt>
                <c:pt idx="248">
                  <c:v>120000</c:v>
                </c:pt>
                <c:pt idx="249">
                  <c:v>120500</c:v>
                </c:pt>
                <c:pt idx="250">
                  <c:v>122000</c:v>
                </c:pt>
                <c:pt idx="251">
                  <c:v>123500</c:v>
                </c:pt>
                <c:pt idx="252">
                  <c:v>126500</c:v>
                </c:pt>
                <c:pt idx="253">
                  <c:v>127500</c:v>
                </c:pt>
                <c:pt idx="254">
                  <c:v>129000</c:v>
                </c:pt>
                <c:pt idx="255">
                  <c:v>131500</c:v>
                </c:pt>
                <c:pt idx="256">
                  <c:v>135500</c:v>
                </c:pt>
                <c:pt idx="257">
                  <c:v>136000</c:v>
                </c:pt>
                <c:pt idx="258">
                  <c:v>139000</c:v>
                </c:pt>
                <c:pt idx="259">
                  <c:v>140000</c:v>
                </c:pt>
                <c:pt idx="260">
                  <c:v>140500</c:v>
                </c:pt>
                <c:pt idx="261">
                  <c:v>141000</c:v>
                </c:pt>
                <c:pt idx="262">
                  <c:v>142000</c:v>
                </c:pt>
                <c:pt idx="263">
                  <c:v>148500</c:v>
                </c:pt>
                <c:pt idx="264">
                  <c:v>152000</c:v>
                </c:pt>
                <c:pt idx="265">
                  <c:v>153000</c:v>
                </c:pt>
                <c:pt idx="266">
                  <c:v>153500</c:v>
                </c:pt>
                <c:pt idx="267">
                  <c:v>156000</c:v>
                </c:pt>
                <c:pt idx="268">
                  <c:v>158000</c:v>
                </c:pt>
                <c:pt idx="269">
                  <c:v>158500</c:v>
                </c:pt>
                <c:pt idx="270">
                  <c:v>160500</c:v>
                </c:pt>
                <c:pt idx="271">
                  <c:v>161500</c:v>
                </c:pt>
                <c:pt idx="272">
                  <c:v>163500</c:v>
                </c:pt>
                <c:pt idx="273">
                  <c:v>164000</c:v>
                </c:pt>
                <c:pt idx="274">
                  <c:v>164500</c:v>
                </c:pt>
                <c:pt idx="275">
                  <c:v>165000</c:v>
                </c:pt>
                <c:pt idx="276">
                  <c:v>166500</c:v>
                </c:pt>
                <c:pt idx="277">
                  <c:v>168000</c:v>
                </c:pt>
                <c:pt idx="278">
                  <c:v>171000</c:v>
                </c:pt>
                <c:pt idx="279">
                  <c:v>172000</c:v>
                </c:pt>
                <c:pt idx="280">
                  <c:v>173500</c:v>
                </c:pt>
                <c:pt idx="281">
                  <c:v>176000</c:v>
                </c:pt>
                <c:pt idx="282">
                  <c:v>180000</c:v>
                </c:pt>
                <c:pt idx="283">
                  <c:v>180500</c:v>
                </c:pt>
                <c:pt idx="284">
                  <c:v>183500</c:v>
                </c:pt>
                <c:pt idx="285">
                  <c:v>184500</c:v>
                </c:pt>
                <c:pt idx="286">
                  <c:v>185000</c:v>
                </c:pt>
                <c:pt idx="287">
                  <c:v>185500</c:v>
                </c:pt>
                <c:pt idx="288">
                  <c:v>186500</c:v>
                </c:pt>
                <c:pt idx="289">
                  <c:v>193000</c:v>
                </c:pt>
                <c:pt idx="290">
                  <c:v>196500</c:v>
                </c:pt>
                <c:pt idx="291">
                  <c:v>197500</c:v>
                </c:pt>
                <c:pt idx="292">
                  <c:v>198000</c:v>
                </c:pt>
                <c:pt idx="293">
                  <c:v>200500</c:v>
                </c:pt>
                <c:pt idx="294">
                  <c:v>202500</c:v>
                </c:pt>
                <c:pt idx="295">
                  <c:v>203000</c:v>
                </c:pt>
                <c:pt idx="296">
                  <c:v>205000</c:v>
                </c:pt>
                <c:pt idx="297">
                  <c:v>206000</c:v>
                </c:pt>
                <c:pt idx="298">
                  <c:v>208000</c:v>
                </c:pt>
                <c:pt idx="299">
                  <c:v>208500</c:v>
                </c:pt>
                <c:pt idx="300">
                  <c:v>209000</c:v>
                </c:pt>
                <c:pt idx="301">
                  <c:v>209500</c:v>
                </c:pt>
                <c:pt idx="302">
                  <c:v>211000</c:v>
                </c:pt>
                <c:pt idx="303">
                  <c:v>212500</c:v>
                </c:pt>
                <c:pt idx="304">
                  <c:v>215500</c:v>
                </c:pt>
                <c:pt idx="305">
                  <c:v>216500</c:v>
                </c:pt>
                <c:pt idx="306">
                  <c:v>218000</c:v>
                </c:pt>
                <c:pt idx="307">
                  <c:v>220500</c:v>
                </c:pt>
                <c:pt idx="308">
                  <c:v>224500</c:v>
                </c:pt>
                <c:pt idx="309">
                  <c:v>225000</c:v>
                </c:pt>
                <c:pt idx="310">
                  <c:v>228000</c:v>
                </c:pt>
                <c:pt idx="311">
                  <c:v>229000</c:v>
                </c:pt>
                <c:pt idx="312">
                  <c:v>229500</c:v>
                </c:pt>
                <c:pt idx="313">
                  <c:v>230000</c:v>
                </c:pt>
                <c:pt idx="314">
                  <c:v>231000</c:v>
                </c:pt>
                <c:pt idx="315">
                  <c:v>237500</c:v>
                </c:pt>
                <c:pt idx="316">
                  <c:v>241000</c:v>
                </c:pt>
                <c:pt idx="317">
                  <c:v>242000</c:v>
                </c:pt>
                <c:pt idx="318">
                  <c:v>242500</c:v>
                </c:pt>
                <c:pt idx="319">
                  <c:v>245000</c:v>
                </c:pt>
                <c:pt idx="320">
                  <c:v>247000</c:v>
                </c:pt>
                <c:pt idx="321">
                  <c:v>247500</c:v>
                </c:pt>
                <c:pt idx="322">
                  <c:v>249500</c:v>
                </c:pt>
                <c:pt idx="323">
                  <c:v>250500</c:v>
                </c:pt>
                <c:pt idx="324">
                  <c:v>252500</c:v>
                </c:pt>
                <c:pt idx="325">
                  <c:v>253000</c:v>
                </c:pt>
                <c:pt idx="326">
                  <c:v>253500</c:v>
                </c:pt>
                <c:pt idx="327">
                  <c:v>254000</c:v>
                </c:pt>
                <c:pt idx="328">
                  <c:v>255500</c:v>
                </c:pt>
                <c:pt idx="329">
                  <c:v>257000</c:v>
                </c:pt>
                <c:pt idx="330">
                  <c:v>260000</c:v>
                </c:pt>
                <c:pt idx="331">
                  <c:v>261000</c:v>
                </c:pt>
                <c:pt idx="332">
                  <c:v>262500</c:v>
                </c:pt>
                <c:pt idx="333">
                  <c:v>265000</c:v>
                </c:pt>
                <c:pt idx="334">
                  <c:v>269000</c:v>
                </c:pt>
                <c:pt idx="335">
                  <c:v>269500</c:v>
                </c:pt>
                <c:pt idx="336">
                  <c:v>272500</c:v>
                </c:pt>
                <c:pt idx="337">
                  <c:v>273500</c:v>
                </c:pt>
                <c:pt idx="338">
                  <c:v>274000</c:v>
                </c:pt>
                <c:pt idx="339">
                  <c:v>274500</c:v>
                </c:pt>
                <c:pt idx="340">
                  <c:v>275500</c:v>
                </c:pt>
                <c:pt idx="341">
                  <c:v>282000</c:v>
                </c:pt>
                <c:pt idx="342">
                  <c:v>285500</c:v>
                </c:pt>
                <c:pt idx="343">
                  <c:v>286500</c:v>
                </c:pt>
                <c:pt idx="344">
                  <c:v>287000</c:v>
                </c:pt>
                <c:pt idx="345">
                  <c:v>289500</c:v>
                </c:pt>
                <c:pt idx="346">
                  <c:v>291500</c:v>
                </c:pt>
                <c:pt idx="347">
                  <c:v>292000</c:v>
                </c:pt>
                <c:pt idx="348">
                  <c:v>294000</c:v>
                </c:pt>
                <c:pt idx="349">
                  <c:v>295000</c:v>
                </c:pt>
                <c:pt idx="350">
                  <c:v>297000</c:v>
                </c:pt>
                <c:pt idx="351">
                  <c:v>297500</c:v>
                </c:pt>
                <c:pt idx="352">
                  <c:v>298000</c:v>
                </c:pt>
                <c:pt idx="353">
                  <c:v>298500</c:v>
                </c:pt>
                <c:pt idx="354">
                  <c:v>300000</c:v>
                </c:pt>
                <c:pt idx="355">
                  <c:v>301500</c:v>
                </c:pt>
                <c:pt idx="356">
                  <c:v>304500</c:v>
                </c:pt>
                <c:pt idx="357">
                  <c:v>305500</c:v>
                </c:pt>
                <c:pt idx="358">
                  <c:v>307000</c:v>
                </c:pt>
                <c:pt idx="359">
                  <c:v>309500</c:v>
                </c:pt>
                <c:pt idx="360">
                  <c:v>313500</c:v>
                </c:pt>
                <c:pt idx="361">
                  <c:v>314000</c:v>
                </c:pt>
                <c:pt idx="362">
                  <c:v>317000</c:v>
                </c:pt>
                <c:pt idx="363">
                  <c:v>318000</c:v>
                </c:pt>
                <c:pt idx="364">
                  <c:v>318500</c:v>
                </c:pt>
                <c:pt idx="365">
                  <c:v>319000</c:v>
                </c:pt>
                <c:pt idx="366">
                  <c:v>320000</c:v>
                </c:pt>
                <c:pt idx="367">
                  <c:v>326500</c:v>
                </c:pt>
                <c:pt idx="368">
                  <c:v>330000</c:v>
                </c:pt>
                <c:pt idx="369">
                  <c:v>331000</c:v>
                </c:pt>
                <c:pt idx="370">
                  <c:v>331500</c:v>
                </c:pt>
                <c:pt idx="371">
                  <c:v>334000</c:v>
                </c:pt>
                <c:pt idx="372">
                  <c:v>336000</c:v>
                </c:pt>
                <c:pt idx="373">
                  <c:v>336500</c:v>
                </c:pt>
                <c:pt idx="374">
                  <c:v>338500</c:v>
                </c:pt>
                <c:pt idx="375">
                  <c:v>339500</c:v>
                </c:pt>
                <c:pt idx="376">
                  <c:v>341500</c:v>
                </c:pt>
                <c:pt idx="377">
                  <c:v>342000</c:v>
                </c:pt>
                <c:pt idx="378">
                  <c:v>342500</c:v>
                </c:pt>
                <c:pt idx="379">
                  <c:v>343000</c:v>
                </c:pt>
                <c:pt idx="380">
                  <c:v>344500</c:v>
                </c:pt>
                <c:pt idx="381">
                  <c:v>346000</c:v>
                </c:pt>
                <c:pt idx="382">
                  <c:v>349000</c:v>
                </c:pt>
                <c:pt idx="383">
                  <c:v>350000</c:v>
                </c:pt>
                <c:pt idx="384">
                  <c:v>351500</c:v>
                </c:pt>
                <c:pt idx="385">
                  <c:v>354000</c:v>
                </c:pt>
                <c:pt idx="386">
                  <c:v>358000</c:v>
                </c:pt>
                <c:pt idx="387">
                  <c:v>358500</c:v>
                </c:pt>
                <c:pt idx="388">
                  <c:v>361500</c:v>
                </c:pt>
                <c:pt idx="389">
                  <c:v>362500</c:v>
                </c:pt>
                <c:pt idx="390">
                  <c:v>363000</c:v>
                </c:pt>
                <c:pt idx="391">
                  <c:v>363500</c:v>
                </c:pt>
                <c:pt idx="392">
                  <c:v>364500</c:v>
                </c:pt>
                <c:pt idx="393">
                  <c:v>371000</c:v>
                </c:pt>
                <c:pt idx="394">
                  <c:v>374500</c:v>
                </c:pt>
                <c:pt idx="395">
                  <c:v>375500</c:v>
                </c:pt>
                <c:pt idx="396">
                  <c:v>376000</c:v>
                </c:pt>
                <c:pt idx="397">
                  <c:v>378500</c:v>
                </c:pt>
                <c:pt idx="398">
                  <c:v>380500</c:v>
                </c:pt>
                <c:pt idx="399">
                  <c:v>381000</c:v>
                </c:pt>
                <c:pt idx="400">
                  <c:v>383000</c:v>
                </c:pt>
                <c:pt idx="401">
                  <c:v>384000</c:v>
                </c:pt>
                <c:pt idx="402">
                  <c:v>386000</c:v>
                </c:pt>
                <c:pt idx="403">
                  <c:v>386500</c:v>
                </c:pt>
                <c:pt idx="404">
                  <c:v>387000</c:v>
                </c:pt>
                <c:pt idx="405">
                  <c:v>387500</c:v>
                </c:pt>
                <c:pt idx="406">
                  <c:v>389000</c:v>
                </c:pt>
                <c:pt idx="407">
                  <c:v>390500</c:v>
                </c:pt>
                <c:pt idx="408">
                  <c:v>393500</c:v>
                </c:pt>
                <c:pt idx="409">
                  <c:v>394500</c:v>
                </c:pt>
                <c:pt idx="410">
                  <c:v>396000</c:v>
                </c:pt>
                <c:pt idx="411">
                  <c:v>398500</c:v>
                </c:pt>
                <c:pt idx="412">
                  <c:v>402500</c:v>
                </c:pt>
                <c:pt idx="413">
                  <c:v>403000</c:v>
                </c:pt>
                <c:pt idx="414">
                  <c:v>406000</c:v>
                </c:pt>
                <c:pt idx="415">
                  <c:v>407000</c:v>
                </c:pt>
                <c:pt idx="416">
                  <c:v>407500</c:v>
                </c:pt>
                <c:pt idx="417">
                  <c:v>408000</c:v>
                </c:pt>
                <c:pt idx="418">
                  <c:v>409000</c:v>
                </c:pt>
                <c:pt idx="419">
                  <c:v>415500</c:v>
                </c:pt>
                <c:pt idx="420">
                  <c:v>419000</c:v>
                </c:pt>
                <c:pt idx="421">
                  <c:v>420000</c:v>
                </c:pt>
                <c:pt idx="422">
                  <c:v>420500</c:v>
                </c:pt>
                <c:pt idx="423">
                  <c:v>423000</c:v>
                </c:pt>
                <c:pt idx="424">
                  <c:v>425000</c:v>
                </c:pt>
                <c:pt idx="425">
                  <c:v>425500</c:v>
                </c:pt>
                <c:pt idx="426">
                  <c:v>427500</c:v>
                </c:pt>
                <c:pt idx="427">
                  <c:v>428500</c:v>
                </c:pt>
                <c:pt idx="428">
                  <c:v>430500</c:v>
                </c:pt>
                <c:pt idx="429">
                  <c:v>431000</c:v>
                </c:pt>
                <c:pt idx="430">
                  <c:v>431500</c:v>
                </c:pt>
                <c:pt idx="431">
                  <c:v>432000</c:v>
                </c:pt>
                <c:pt idx="432">
                  <c:v>433500</c:v>
                </c:pt>
                <c:pt idx="433">
                  <c:v>435000</c:v>
                </c:pt>
                <c:pt idx="434">
                  <c:v>438000</c:v>
                </c:pt>
                <c:pt idx="435">
                  <c:v>439000</c:v>
                </c:pt>
                <c:pt idx="436">
                  <c:v>440500</c:v>
                </c:pt>
                <c:pt idx="437">
                  <c:v>443000</c:v>
                </c:pt>
                <c:pt idx="438">
                  <c:v>447000</c:v>
                </c:pt>
                <c:pt idx="439">
                  <c:v>447500</c:v>
                </c:pt>
                <c:pt idx="440">
                  <c:v>450500</c:v>
                </c:pt>
                <c:pt idx="441">
                  <c:v>451500</c:v>
                </c:pt>
                <c:pt idx="442">
                  <c:v>452000</c:v>
                </c:pt>
                <c:pt idx="443">
                  <c:v>452500</c:v>
                </c:pt>
                <c:pt idx="444">
                  <c:v>453500</c:v>
                </c:pt>
                <c:pt idx="445">
                  <c:v>460000</c:v>
                </c:pt>
                <c:pt idx="446">
                  <c:v>463500</c:v>
                </c:pt>
                <c:pt idx="447">
                  <c:v>464500</c:v>
                </c:pt>
                <c:pt idx="448">
                  <c:v>465000</c:v>
                </c:pt>
                <c:pt idx="449">
                  <c:v>467500</c:v>
                </c:pt>
                <c:pt idx="450">
                  <c:v>469500</c:v>
                </c:pt>
                <c:pt idx="451">
                  <c:v>470000</c:v>
                </c:pt>
                <c:pt idx="452">
                  <c:v>472000</c:v>
                </c:pt>
                <c:pt idx="453">
                  <c:v>473000</c:v>
                </c:pt>
                <c:pt idx="454">
                  <c:v>475000</c:v>
                </c:pt>
                <c:pt idx="455">
                  <c:v>475500</c:v>
                </c:pt>
                <c:pt idx="456">
                  <c:v>476000</c:v>
                </c:pt>
                <c:pt idx="457">
                  <c:v>476500</c:v>
                </c:pt>
                <c:pt idx="458">
                  <c:v>478000</c:v>
                </c:pt>
                <c:pt idx="459">
                  <c:v>479500</c:v>
                </c:pt>
                <c:pt idx="460">
                  <c:v>482500</c:v>
                </c:pt>
                <c:pt idx="461">
                  <c:v>483500</c:v>
                </c:pt>
                <c:pt idx="462">
                  <c:v>485000</c:v>
                </c:pt>
                <c:pt idx="463">
                  <c:v>487500</c:v>
                </c:pt>
                <c:pt idx="464">
                  <c:v>491500</c:v>
                </c:pt>
                <c:pt idx="465">
                  <c:v>492000</c:v>
                </c:pt>
                <c:pt idx="466">
                  <c:v>495000</c:v>
                </c:pt>
                <c:pt idx="467">
                  <c:v>496000</c:v>
                </c:pt>
                <c:pt idx="468">
                  <c:v>496500</c:v>
                </c:pt>
                <c:pt idx="469">
                  <c:v>497000</c:v>
                </c:pt>
                <c:pt idx="470">
                  <c:v>498000</c:v>
                </c:pt>
                <c:pt idx="471">
                  <c:v>504500</c:v>
                </c:pt>
                <c:pt idx="472">
                  <c:v>508000</c:v>
                </c:pt>
                <c:pt idx="473">
                  <c:v>509000</c:v>
                </c:pt>
                <c:pt idx="474">
                  <c:v>509500</c:v>
                </c:pt>
                <c:pt idx="475">
                  <c:v>512000</c:v>
                </c:pt>
                <c:pt idx="476">
                  <c:v>514000</c:v>
                </c:pt>
                <c:pt idx="477">
                  <c:v>514500</c:v>
                </c:pt>
                <c:pt idx="478">
                  <c:v>516500</c:v>
                </c:pt>
                <c:pt idx="479">
                  <c:v>517500</c:v>
                </c:pt>
                <c:pt idx="480">
                  <c:v>519500</c:v>
                </c:pt>
                <c:pt idx="481">
                  <c:v>520000</c:v>
                </c:pt>
                <c:pt idx="482">
                  <c:v>520500</c:v>
                </c:pt>
                <c:pt idx="483">
                  <c:v>521000</c:v>
                </c:pt>
                <c:pt idx="484">
                  <c:v>522500</c:v>
                </c:pt>
                <c:pt idx="485">
                  <c:v>524000</c:v>
                </c:pt>
                <c:pt idx="486">
                  <c:v>527000</c:v>
                </c:pt>
                <c:pt idx="487">
                  <c:v>528000</c:v>
                </c:pt>
                <c:pt idx="488">
                  <c:v>529500</c:v>
                </c:pt>
                <c:pt idx="489">
                  <c:v>532000</c:v>
                </c:pt>
                <c:pt idx="490">
                  <c:v>536000</c:v>
                </c:pt>
                <c:pt idx="491">
                  <c:v>536500</c:v>
                </c:pt>
                <c:pt idx="492">
                  <c:v>539500</c:v>
                </c:pt>
                <c:pt idx="493">
                  <c:v>540500</c:v>
                </c:pt>
                <c:pt idx="494">
                  <c:v>541000</c:v>
                </c:pt>
                <c:pt idx="495">
                  <c:v>541500</c:v>
                </c:pt>
                <c:pt idx="496">
                  <c:v>542500</c:v>
                </c:pt>
                <c:pt idx="497">
                  <c:v>549000</c:v>
                </c:pt>
                <c:pt idx="498">
                  <c:v>552500</c:v>
                </c:pt>
                <c:pt idx="499">
                  <c:v>553500</c:v>
                </c:pt>
                <c:pt idx="500">
                  <c:v>554000</c:v>
                </c:pt>
                <c:pt idx="501">
                  <c:v>556500</c:v>
                </c:pt>
                <c:pt idx="502">
                  <c:v>558500</c:v>
                </c:pt>
                <c:pt idx="503">
                  <c:v>559000</c:v>
                </c:pt>
                <c:pt idx="504">
                  <c:v>561000</c:v>
                </c:pt>
                <c:pt idx="505">
                  <c:v>562000</c:v>
                </c:pt>
                <c:pt idx="506">
                  <c:v>564000</c:v>
                </c:pt>
                <c:pt idx="507">
                  <c:v>564500</c:v>
                </c:pt>
                <c:pt idx="508">
                  <c:v>565000</c:v>
                </c:pt>
                <c:pt idx="509">
                  <c:v>565500</c:v>
                </c:pt>
                <c:pt idx="510">
                  <c:v>567000</c:v>
                </c:pt>
                <c:pt idx="511">
                  <c:v>568500</c:v>
                </c:pt>
                <c:pt idx="512">
                  <c:v>571500</c:v>
                </c:pt>
                <c:pt idx="513">
                  <c:v>572500</c:v>
                </c:pt>
                <c:pt idx="514">
                  <c:v>574000</c:v>
                </c:pt>
                <c:pt idx="515">
                  <c:v>576500</c:v>
                </c:pt>
                <c:pt idx="516">
                  <c:v>580500</c:v>
                </c:pt>
                <c:pt idx="517">
                  <c:v>581000</c:v>
                </c:pt>
                <c:pt idx="518">
                  <c:v>584000</c:v>
                </c:pt>
                <c:pt idx="519">
                  <c:v>585000</c:v>
                </c:pt>
                <c:pt idx="520">
                  <c:v>585500</c:v>
                </c:pt>
                <c:pt idx="521">
                  <c:v>586000</c:v>
                </c:pt>
                <c:pt idx="522">
                  <c:v>587000</c:v>
                </c:pt>
                <c:pt idx="523">
                  <c:v>593500</c:v>
                </c:pt>
                <c:pt idx="524">
                  <c:v>597000</c:v>
                </c:pt>
                <c:pt idx="525">
                  <c:v>598000</c:v>
                </c:pt>
                <c:pt idx="526">
                  <c:v>598500</c:v>
                </c:pt>
                <c:pt idx="527">
                  <c:v>100500</c:v>
                </c:pt>
                <c:pt idx="528">
                  <c:v>102000</c:v>
                </c:pt>
                <c:pt idx="529">
                  <c:v>103500</c:v>
                </c:pt>
                <c:pt idx="530">
                  <c:v>104500</c:v>
                </c:pt>
                <c:pt idx="531">
                  <c:v>108000</c:v>
                </c:pt>
                <c:pt idx="532">
                  <c:v>110000</c:v>
                </c:pt>
                <c:pt idx="533">
                  <c:v>112500</c:v>
                </c:pt>
                <c:pt idx="534">
                  <c:v>113000</c:v>
                </c:pt>
                <c:pt idx="535">
                  <c:v>114500</c:v>
                </c:pt>
                <c:pt idx="536">
                  <c:v>115000</c:v>
                </c:pt>
                <c:pt idx="537">
                  <c:v>118000</c:v>
                </c:pt>
                <c:pt idx="538">
                  <c:v>118500</c:v>
                </c:pt>
                <c:pt idx="539">
                  <c:v>121000</c:v>
                </c:pt>
                <c:pt idx="540">
                  <c:v>121500</c:v>
                </c:pt>
                <c:pt idx="541">
                  <c:v>123000</c:v>
                </c:pt>
                <c:pt idx="542">
                  <c:v>125000</c:v>
                </c:pt>
                <c:pt idx="543">
                  <c:v>126000</c:v>
                </c:pt>
                <c:pt idx="544">
                  <c:v>127000</c:v>
                </c:pt>
                <c:pt idx="545">
                  <c:v>128500</c:v>
                </c:pt>
                <c:pt idx="546">
                  <c:v>130000</c:v>
                </c:pt>
                <c:pt idx="547">
                  <c:v>131000</c:v>
                </c:pt>
                <c:pt idx="548">
                  <c:v>134000</c:v>
                </c:pt>
                <c:pt idx="549">
                  <c:v>137500</c:v>
                </c:pt>
                <c:pt idx="550">
                  <c:v>138000</c:v>
                </c:pt>
                <c:pt idx="551">
                  <c:v>142500</c:v>
                </c:pt>
                <c:pt idx="552">
                  <c:v>143500</c:v>
                </c:pt>
                <c:pt idx="553">
                  <c:v>145000</c:v>
                </c:pt>
                <c:pt idx="554">
                  <c:v>146500</c:v>
                </c:pt>
                <c:pt idx="555">
                  <c:v>148000</c:v>
                </c:pt>
                <c:pt idx="556">
                  <c:v>149000</c:v>
                </c:pt>
                <c:pt idx="557">
                  <c:v>152500</c:v>
                </c:pt>
                <c:pt idx="558">
                  <c:v>154500</c:v>
                </c:pt>
                <c:pt idx="559">
                  <c:v>157000</c:v>
                </c:pt>
                <c:pt idx="560">
                  <c:v>157500</c:v>
                </c:pt>
                <c:pt idx="561">
                  <c:v>159000</c:v>
                </c:pt>
                <c:pt idx="562">
                  <c:v>159500</c:v>
                </c:pt>
                <c:pt idx="563">
                  <c:v>162500</c:v>
                </c:pt>
                <c:pt idx="564">
                  <c:v>163000</c:v>
                </c:pt>
                <c:pt idx="565">
                  <c:v>165500</c:v>
                </c:pt>
                <c:pt idx="566">
                  <c:v>166000</c:v>
                </c:pt>
                <c:pt idx="567">
                  <c:v>167500</c:v>
                </c:pt>
                <c:pt idx="568">
                  <c:v>169500</c:v>
                </c:pt>
                <c:pt idx="569">
                  <c:v>170500</c:v>
                </c:pt>
                <c:pt idx="570">
                  <c:v>171500</c:v>
                </c:pt>
                <c:pt idx="571">
                  <c:v>173000</c:v>
                </c:pt>
                <c:pt idx="572">
                  <c:v>174500</c:v>
                </c:pt>
                <c:pt idx="573">
                  <c:v>175500</c:v>
                </c:pt>
                <c:pt idx="574">
                  <c:v>178500</c:v>
                </c:pt>
                <c:pt idx="575">
                  <c:v>182000</c:v>
                </c:pt>
                <c:pt idx="576">
                  <c:v>182500</c:v>
                </c:pt>
                <c:pt idx="577">
                  <c:v>187000</c:v>
                </c:pt>
                <c:pt idx="578">
                  <c:v>188000</c:v>
                </c:pt>
                <c:pt idx="579">
                  <c:v>189500</c:v>
                </c:pt>
                <c:pt idx="580">
                  <c:v>191000</c:v>
                </c:pt>
                <c:pt idx="581">
                  <c:v>192500</c:v>
                </c:pt>
                <c:pt idx="582">
                  <c:v>193500</c:v>
                </c:pt>
                <c:pt idx="583">
                  <c:v>197000</c:v>
                </c:pt>
                <c:pt idx="584">
                  <c:v>199000</c:v>
                </c:pt>
                <c:pt idx="585">
                  <c:v>201500</c:v>
                </c:pt>
                <c:pt idx="586">
                  <c:v>202000</c:v>
                </c:pt>
                <c:pt idx="587">
                  <c:v>203500</c:v>
                </c:pt>
                <c:pt idx="588">
                  <c:v>204000</c:v>
                </c:pt>
                <c:pt idx="589">
                  <c:v>207000</c:v>
                </c:pt>
                <c:pt idx="590">
                  <c:v>207500</c:v>
                </c:pt>
                <c:pt idx="591">
                  <c:v>210000</c:v>
                </c:pt>
                <c:pt idx="592">
                  <c:v>210500</c:v>
                </c:pt>
                <c:pt idx="593">
                  <c:v>212000</c:v>
                </c:pt>
                <c:pt idx="594">
                  <c:v>214000</c:v>
                </c:pt>
                <c:pt idx="595">
                  <c:v>215000</c:v>
                </c:pt>
                <c:pt idx="596">
                  <c:v>216000</c:v>
                </c:pt>
                <c:pt idx="597">
                  <c:v>217500</c:v>
                </c:pt>
                <c:pt idx="598">
                  <c:v>219000</c:v>
                </c:pt>
                <c:pt idx="599">
                  <c:v>220000</c:v>
                </c:pt>
                <c:pt idx="600">
                  <c:v>223000</c:v>
                </c:pt>
                <c:pt idx="601">
                  <c:v>226500</c:v>
                </c:pt>
                <c:pt idx="602">
                  <c:v>227000</c:v>
                </c:pt>
                <c:pt idx="603">
                  <c:v>231500</c:v>
                </c:pt>
                <c:pt idx="604">
                  <c:v>232500</c:v>
                </c:pt>
                <c:pt idx="605">
                  <c:v>234000</c:v>
                </c:pt>
                <c:pt idx="606">
                  <c:v>235500</c:v>
                </c:pt>
                <c:pt idx="607">
                  <c:v>237000</c:v>
                </c:pt>
                <c:pt idx="608">
                  <c:v>238000</c:v>
                </c:pt>
                <c:pt idx="609">
                  <c:v>241500</c:v>
                </c:pt>
                <c:pt idx="610">
                  <c:v>243500</c:v>
                </c:pt>
                <c:pt idx="611">
                  <c:v>246000</c:v>
                </c:pt>
                <c:pt idx="612">
                  <c:v>246500</c:v>
                </c:pt>
                <c:pt idx="613">
                  <c:v>248000</c:v>
                </c:pt>
                <c:pt idx="614">
                  <c:v>248500</c:v>
                </c:pt>
                <c:pt idx="615">
                  <c:v>251500</c:v>
                </c:pt>
                <c:pt idx="616">
                  <c:v>252000</c:v>
                </c:pt>
                <c:pt idx="617">
                  <c:v>254500</c:v>
                </c:pt>
                <c:pt idx="618">
                  <c:v>255000</c:v>
                </c:pt>
                <c:pt idx="619">
                  <c:v>256500</c:v>
                </c:pt>
                <c:pt idx="620">
                  <c:v>258500</c:v>
                </c:pt>
                <c:pt idx="621">
                  <c:v>259500</c:v>
                </c:pt>
                <c:pt idx="622">
                  <c:v>260500</c:v>
                </c:pt>
                <c:pt idx="623">
                  <c:v>262000</c:v>
                </c:pt>
                <c:pt idx="624">
                  <c:v>263500</c:v>
                </c:pt>
                <c:pt idx="625">
                  <c:v>264500</c:v>
                </c:pt>
                <c:pt idx="626">
                  <c:v>267500</c:v>
                </c:pt>
                <c:pt idx="627">
                  <c:v>271000</c:v>
                </c:pt>
                <c:pt idx="628">
                  <c:v>271500</c:v>
                </c:pt>
                <c:pt idx="629">
                  <c:v>276000</c:v>
                </c:pt>
                <c:pt idx="630">
                  <c:v>277000</c:v>
                </c:pt>
                <c:pt idx="631">
                  <c:v>278500</c:v>
                </c:pt>
                <c:pt idx="632">
                  <c:v>280000</c:v>
                </c:pt>
                <c:pt idx="633">
                  <c:v>281500</c:v>
                </c:pt>
                <c:pt idx="634">
                  <c:v>282500</c:v>
                </c:pt>
                <c:pt idx="635">
                  <c:v>286000</c:v>
                </c:pt>
                <c:pt idx="636">
                  <c:v>288000</c:v>
                </c:pt>
                <c:pt idx="637">
                  <c:v>290500</c:v>
                </c:pt>
                <c:pt idx="638">
                  <c:v>291000</c:v>
                </c:pt>
                <c:pt idx="639">
                  <c:v>292500</c:v>
                </c:pt>
                <c:pt idx="640">
                  <c:v>293000</c:v>
                </c:pt>
                <c:pt idx="641">
                  <c:v>296000</c:v>
                </c:pt>
                <c:pt idx="642">
                  <c:v>296500</c:v>
                </c:pt>
                <c:pt idx="643">
                  <c:v>299000</c:v>
                </c:pt>
                <c:pt idx="644">
                  <c:v>299500</c:v>
                </c:pt>
                <c:pt idx="645">
                  <c:v>301000</c:v>
                </c:pt>
                <c:pt idx="646">
                  <c:v>303000</c:v>
                </c:pt>
                <c:pt idx="647">
                  <c:v>304000</c:v>
                </c:pt>
                <c:pt idx="648">
                  <c:v>305000</c:v>
                </c:pt>
                <c:pt idx="649">
                  <c:v>306500</c:v>
                </c:pt>
                <c:pt idx="650">
                  <c:v>308000</c:v>
                </c:pt>
                <c:pt idx="651">
                  <c:v>309000</c:v>
                </c:pt>
                <c:pt idx="652">
                  <c:v>312000</c:v>
                </c:pt>
                <c:pt idx="653">
                  <c:v>315500</c:v>
                </c:pt>
                <c:pt idx="654">
                  <c:v>316000</c:v>
                </c:pt>
                <c:pt idx="655">
                  <c:v>320500</c:v>
                </c:pt>
                <c:pt idx="656">
                  <c:v>321500</c:v>
                </c:pt>
                <c:pt idx="657">
                  <c:v>323000</c:v>
                </c:pt>
                <c:pt idx="658">
                  <c:v>324500</c:v>
                </c:pt>
                <c:pt idx="659">
                  <c:v>326000</c:v>
                </c:pt>
                <c:pt idx="660">
                  <c:v>327000</c:v>
                </c:pt>
                <c:pt idx="661">
                  <c:v>330500</c:v>
                </c:pt>
                <c:pt idx="662">
                  <c:v>332500</c:v>
                </c:pt>
                <c:pt idx="663">
                  <c:v>335000</c:v>
                </c:pt>
                <c:pt idx="664">
                  <c:v>335500</c:v>
                </c:pt>
                <c:pt idx="665">
                  <c:v>337000</c:v>
                </c:pt>
                <c:pt idx="666">
                  <c:v>337500</c:v>
                </c:pt>
                <c:pt idx="667">
                  <c:v>340500</c:v>
                </c:pt>
                <c:pt idx="668">
                  <c:v>341000</c:v>
                </c:pt>
                <c:pt idx="669">
                  <c:v>343500</c:v>
                </c:pt>
                <c:pt idx="670">
                  <c:v>344000</c:v>
                </c:pt>
                <c:pt idx="671">
                  <c:v>345500</c:v>
                </c:pt>
                <c:pt idx="672">
                  <c:v>347500</c:v>
                </c:pt>
                <c:pt idx="673">
                  <c:v>348500</c:v>
                </c:pt>
                <c:pt idx="674">
                  <c:v>349500</c:v>
                </c:pt>
                <c:pt idx="675">
                  <c:v>351000</c:v>
                </c:pt>
                <c:pt idx="676">
                  <c:v>352500</c:v>
                </c:pt>
                <c:pt idx="677">
                  <c:v>353500</c:v>
                </c:pt>
                <c:pt idx="678">
                  <c:v>356500</c:v>
                </c:pt>
                <c:pt idx="679">
                  <c:v>360000</c:v>
                </c:pt>
                <c:pt idx="680">
                  <c:v>360500</c:v>
                </c:pt>
                <c:pt idx="681">
                  <c:v>365000</c:v>
                </c:pt>
                <c:pt idx="682">
                  <c:v>366000</c:v>
                </c:pt>
                <c:pt idx="683">
                  <c:v>367500</c:v>
                </c:pt>
                <c:pt idx="684">
                  <c:v>369000</c:v>
                </c:pt>
                <c:pt idx="685">
                  <c:v>370500</c:v>
                </c:pt>
                <c:pt idx="686">
                  <c:v>371500</c:v>
                </c:pt>
                <c:pt idx="687">
                  <c:v>375000</c:v>
                </c:pt>
                <c:pt idx="688">
                  <c:v>377000</c:v>
                </c:pt>
                <c:pt idx="689">
                  <c:v>379500</c:v>
                </c:pt>
                <c:pt idx="690">
                  <c:v>380000</c:v>
                </c:pt>
                <c:pt idx="691">
                  <c:v>381500</c:v>
                </c:pt>
                <c:pt idx="692">
                  <c:v>382000</c:v>
                </c:pt>
                <c:pt idx="693">
                  <c:v>385000</c:v>
                </c:pt>
                <c:pt idx="694">
                  <c:v>385500</c:v>
                </c:pt>
                <c:pt idx="695">
                  <c:v>388000</c:v>
                </c:pt>
                <c:pt idx="696">
                  <c:v>388500</c:v>
                </c:pt>
                <c:pt idx="697">
                  <c:v>390000</c:v>
                </c:pt>
                <c:pt idx="698">
                  <c:v>392000</c:v>
                </c:pt>
                <c:pt idx="699">
                  <c:v>393000</c:v>
                </c:pt>
                <c:pt idx="700">
                  <c:v>394000</c:v>
                </c:pt>
                <c:pt idx="701">
                  <c:v>395500</c:v>
                </c:pt>
                <c:pt idx="702">
                  <c:v>397000</c:v>
                </c:pt>
                <c:pt idx="703">
                  <c:v>398000</c:v>
                </c:pt>
                <c:pt idx="704">
                  <c:v>401000</c:v>
                </c:pt>
                <c:pt idx="705">
                  <c:v>404500</c:v>
                </c:pt>
                <c:pt idx="706">
                  <c:v>405000</c:v>
                </c:pt>
                <c:pt idx="707">
                  <c:v>409500</c:v>
                </c:pt>
                <c:pt idx="708">
                  <c:v>410500</c:v>
                </c:pt>
                <c:pt idx="709">
                  <c:v>412000</c:v>
                </c:pt>
                <c:pt idx="710">
                  <c:v>413500</c:v>
                </c:pt>
                <c:pt idx="711">
                  <c:v>415000</c:v>
                </c:pt>
                <c:pt idx="712">
                  <c:v>416000</c:v>
                </c:pt>
                <c:pt idx="713">
                  <c:v>419500</c:v>
                </c:pt>
                <c:pt idx="714">
                  <c:v>421500</c:v>
                </c:pt>
                <c:pt idx="715">
                  <c:v>424000</c:v>
                </c:pt>
                <c:pt idx="716">
                  <c:v>424500</c:v>
                </c:pt>
                <c:pt idx="717">
                  <c:v>426000</c:v>
                </c:pt>
                <c:pt idx="718">
                  <c:v>426500</c:v>
                </c:pt>
                <c:pt idx="719">
                  <c:v>429500</c:v>
                </c:pt>
                <c:pt idx="720">
                  <c:v>430000</c:v>
                </c:pt>
                <c:pt idx="721">
                  <c:v>432500</c:v>
                </c:pt>
                <c:pt idx="722">
                  <c:v>433000</c:v>
                </c:pt>
                <c:pt idx="723">
                  <c:v>434500</c:v>
                </c:pt>
                <c:pt idx="724">
                  <c:v>436500</c:v>
                </c:pt>
                <c:pt idx="725">
                  <c:v>437500</c:v>
                </c:pt>
                <c:pt idx="726">
                  <c:v>438500</c:v>
                </c:pt>
                <c:pt idx="727">
                  <c:v>440000</c:v>
                </c:pt>
                <c:pt idx="728">
                  <c:v>441500</c:v>
                </c:pt>
                <c:pt idx="729">
                  <c:v>442500</c:v>
                </c:pt>
                <c:pt idx="730">
                  <c:v>445500</c:v>
                </c:pt>
                <c:pt idx="731">
                  <c:v>449000</c:v>
                </c:pt>
                <c:pt idx="732">
                  <c:v>449500</c:v>
                </c:pt>
                <c:pt idx="733">
                  <c:v>454000</c:v>
                </c:pt>
                <c:pt idx="734">
                  <c:v>455000</c:v>
                </c:pt>
                <c:pt idx="735">
                  <c:v>456500</c:v>
                </c:pt>
                <c:pt idx="736">
                  <c:v>458000</c:v>
                </c:pt>
                <c:pt idx="737">
                  <c:v>459500</c:v>
                </c:pt>
                <c:pt idx="738">
                  <c:v>460500</c:v>
                </c:pt>
                <c:pt idx="739">
                  <c:v>464000</c:v>
                </c:pt>
                <c:pt idx="740">
                  <c:v>466000</c:v>
                </c:pt>
                <c:pt idx="741">
                  <c:v>468500</c:v>
                </c:pt>
                <c:pt idx="742">
                  <c:v>469000</c:v>
                </c:pt>
                <c:pt idx="743">
                  <c:v>470500</c:v>
                </c:pt>
                <c:pt idx="744">
                  <c:v>471000</c:v>
                </c:pt>
                <c:pt idx="745">
                  <c:v>474000</c:v>
                </c:pt>
                <c:pt idx="746">
                  <c:v>474500</c:v>
                </c:pt>
                <c:pt idx="747">
                  <c:v>477000</c:v>
                </c:pt>
                <c:pt idx="748">
                  <c:v>477500</c:v>
                </c:pt>
                <c:pt idx="749">
                  <c:v>479000</c:v>
                </c:pt>
                <c:pt idx="750">
                  <c:v>481000</c:v>
                </c:pt>
                <c:pt idx="751">
                  <c:v>482000</c:v>
                </c:pt>
                <c:pt idx="752">
                  <c:v>483000</c:v>
                </c:pt>
                <c:pt idx="753">
                  <c:v>484500</c:v>
                </c:pt>
                <c:pt idx="754">
                  <c:v>486000</c:v>
                </c:pt>
                <c:pt idx="755">
                  <c:v>487000</c:v>
                </c:pt>
                <c:pt idx="756">
                  <c:v>490000</c:v>
                </c:pt>
                <c:pt idx="757">
                  <c:v>493500</c:v>
                </c:pt>
                <c:pt idx="758">
                  <c:v>494000</c:v>
                </c:pt>
                <c:pt idx="759">
                  <c:v>498500</c:v>
                </c:pt>
                <c:pt idx="760">
                  <c:v>499500</c:v>
                </c:pt>
                <c:pt idx="761">
                  <c:v>501000</c:v>
                </c:pt>
                <c:pt idx="762">
                  <c:v>502500</c:v>
                </c:pt>
                <c:pt idx="763">
                  <c:v>504000</c:v>
                </c:pt>
                <c:pt idx="764">
                  <c:v>505000</c:v>
                </c:pt>
                <c:pt idx="765">
                  <c:v>508500</c:v>
                </c:pt>
                <c:pt idx="766">
                  <c:v>510500</c:v>
                </c:pt>
                <c:pt idx="767">
                  <c:v>513000</c:v>
                </c:pt>
                <c:pt idx="768">
                  <c:v>513500</c:v>
                </c:pt>
                <c:pt idx="769">
                  <c:v>515000</c:v>
                </c:pt>
                <c:pt idx="770">
                  <c:v>515500</c:v>
                </c:pt>
                <c:pt idx="771">
                  <c:v>518500</c:v>
                </c:pt>
                <c:pt idx="772">
                  <c:v>519000</c:v>
                </c:pt>
                <c:pt idx="773">
                  <c:v>521500</c:v>
                </c:pt>
                <c:pt idx="774">
                  <c:v>522000</c:v>
                </c:pt>
                <c:pt idx="775">
                  <c:v>523500</c:v>
                </c:pt>
                <c:pt idx="776">
                  <c:v>525500</c:v>
                </c:pt>
                <c:pt idx="777">
                  <c:v>526500</c:v>
                </c:pt>
                <c:pt idx="778">
                  <c:v>527500</c:v>
                </c:pt>
                <c:pt idx="779">
                  <c:v>529000</c:v>
                </c:pt>
                <c:pt idx="780">
                  <c:v>530500</c:v>
                </c:pt>
                <c:pt idx="781">
                  <c:v>531500</c:v>
                </c:pt>
                <c:pt idx="782">
                  <c:v>534500</c:v>
                </c:pt>
                <c:pt idx="783">
                  <c:v>538000</c:v>
                </c:pt>
                <c:pt idx="784">
                  <c:v>538500</c:v>
                </c:pt>
                <c:pt idx="785">
                  <c:v>543000</c:v>
                </c:pt>
                <c:pt idx="786">
                  <c:v>544000</c:v>
                </c:pt>
                <c:pt idx="787">
                  <c:v>545500</c:v>
                </c:pt>
                <c:pt idx="788">
                  <c:v>547000</c:v>
                </c:pt>
                <c:pt idx="789">
                  <c:v>548500</c:v>
                </c:pt>
                <c:pt idx="790">
                  <c:v>549500</c:v>
                </c:pt>
                <c:pt idx="791">
                  <c:v>553000</c:v>
                </c:pt>
                <c:pt idx="792">
                  <c:v>555000</c:v>
                </c:pt>
                <c:pt idx="793">
                  <c:v>557500</c:v>
                </c:pt>
                <c:pt idx="794">
                  <c:v>558000</c:v>
                </c:pt>
                <c:pt idx="795">
                  <c:v>559500</c:v>
                </c:pt>
                <c:pt idx="796">
                  <c:v>560000</c:v>
                </c:pt>
                <c:pt idx="797">
                  <c:v>563000</c:v>
                </c:pt>
                <c:pt idx="798">
                  <c:v>563500</c:v>
                </c:pt>
                <c:pt idx="799">
                  <c:v>566000</c:v>
                </c:pt>
                <c:pt idx="800">
                  <c:v>566500</c:v>
                </c:pt>
                <c:pt idx="801">
                  <c:v>568000</c:v>
                </c:pt>
                <c:pt idx="802">
                  <c:v>570000</c:v>
                </c:pt>
                <c:pt idx="803">
                  <c:v>571000</c:v>
                </c:pt>
                <c:pt idx="804">
                  <c:v>572000</c:v>
                </c:pt>
                <c:pt idx="805">
                  <c:v>573500</c:v>
                </c:pt>
                <c:pt idx="806">
                  <c:v>575000</c:v>
                </c:pt>
                <c:pt idx="807">
                  <c:v>576000</c:v>
                </c:pt>
                <c:pt idx="808">
                  <c:v>579000</c:v>
                </c:pt>
                <c:pt idx="809">
                  <c:v>582500</c:v>
                </c:pt>
                <c:pt idx="810">
                  <c:v>583000</c:v>
                </c:pt>
                <c:pt idx="811">
                  <c:v>587500</c:v>
                </c:pt>
                <c:pt idx="812">
                  <c:v>588500</c:v>
                </c:pt>
                <c:pt idx="813">
                  <c:v>590000</c:v>
                </c:pt>
                <c:pt idx="814">
                  <c:v>591500</c:v>
                </c:pt>
                <c:pt idx="815">
                  <c:v>593000</c:v>
                </c:pt>
                <c:pt idx="816">
                  <c:v>594000</c:v>
                </c:pt>
                <c:pt idx="817">
                  <c:v>597500</c:v>
                </c:pt>
                <c:pt idx="818">
                  <c:v>103000</c:v>
                </c:pt>
                <c:pt idx="819">
                  <c:v>106000</c:v>
                </c:pt>
                <c:pt idx="820">
                  <c:v>107000</c:v>
                </c:pt>
                <c:pt idx="821">
                  <c:v>110500</c:v>
                </c:pt>
                <c:pt idx="822">
                  <c:v>111000</c:v>
                </c:pt>
                <c:pt idx="823">
                  <c:v>115500</c:v>
                </c:pt>
                <c:pt idx="824">
                  <c:v>117500</c:v>
                </c:pt>
                <c:pt idx="825">
                  <c:v>124000</c:v>
                </c:pt>
                <c:pt idx="826">
                  <c:v>125500</c:v>
                </c:pt>
                <c:pt idx="827">
                  <c:v>129500</c:v>
                </c:pt>
                <c:pt idx="828">
                  <c:v>132500</c:v>
                </c:pt>
                <c:pt idx="829">
                  <c:v>141500</c:v>
                </c:pt>
                <c:pt idx="830">
                  <c:v>143000</c:v>
                </c:pt>
                <c:pt idx="831">
                  <c:v>144000</c:v>
                </c:pt>
                <c:pt idx="832">
                  <c:v>147500</c:v>
                </c:pt>
                <c:pt idx="833">
                  <c:v>150500</c:v>
                </c:pt>
                <c:pt idx="834">
                  <c:v>151500</c:v>
                </c:pt>
                <c:pt idx="835">
                  <c:v>155000</c:v>
                </c:pt>
                <c:pt idx="836">
                  <c:v>155500</c:v>
                </c:pt>
                <c:pt idx="837">
                  <c:v>160000</c:v>
                </c:pt>
                <c:pt idx="838">
                  <c:v>162000</c:v>
                </c:pt>
                <c:pt idx="839">
                  <c:v>168500</c:v>
                </c:pt>
                <c:pt idx="840">
                  <c:v>170000</c:v>
                </c:pt>
                <c:pt idx="841">
                  <c:v>174000</c:v>
                </c:pt>
                <c:pt idx="842">
                  <c:v>177000</c:v>
                </c:pt>
                <c:pt idx="843">
                  <c:v>186000</c:v>
                </c:pt>
                <c:pt idx="844">
                  <c:v>187500</c:v>
                </c:pt>
                <c:pt idx="845">
                  <c:v>188500</c:v>
                </c:pt>
                <c:pt idx="846">
                  <c:v>192000</c:v>
                </c:pt>
                <c:pt idx="847">
                  <c:v>195000</c:v>
                </c:pt>
                <c:pt idx="848">
                  <c:v>196000</c:v>
                </c:pt>
                <c:pt idx="849">
                  <c:v>199500</c:v>
                </c:pt>
                <c:pt idx="850">
                  <c:v>200000</c:v>
                </c:pt>
                <c:pt idx="851">
                  <c:v>204500</c:v>
                </c:pt>
                <c:pt idx="852">
                  <c:v>206500</c:v>
                </c:pt>
                <c:pt idx="853">
                  <c:v>213000</c:v>
                </c:pt>
                <c:pt idx="854">
                  <c:v>214500</c:v>
                </c:pt>
                <c:pt idx="855">
                  <c:v>218500</c:v>
                </c:pt>
                <c:pt idx="856">
                  <c:v>221500</c:v>
                </c:pt>
                <c:pt idx="857">
                  <c:v>230500</c:v>
                </c:pt>
                <c:pt idx="858">
                  <c:v>232000</c:v>
                </c:pt>
                <c:pt idx="859">
                  <c:v>233000</c:v>
                </c:pt>
                <c:pt idx="860">
                  <c:v>236500</c:v>
                </c:pt>
                <c:pt idx="861">
                  <c:v>239500</c:v>
                </c:pt>
                <c:pt idx="862">
                  <c:v>240500</c:v>
                </c:pt>
                <c:pt idx="863">
                  <c:v>244000</c:v>
                </c:pt>
                <c:pt idx="864">
                  <c:v>244500</c:v>
                </c:pt>
                <c:pt idx="865">
                  <c:v>249000</c:v>
                </c:pt>
                <c:pt idx="866">
                  <c:v>251000</c:v>
                </c:pt>
                <c:pt idx="867">
                  <c:v>257500</c:v>
                </c:pt>
                <c:pt idx="868">
                  <c:v>259000</c:v>
                </c:pt>
                <c:pt idx="869">
                  <c:v>263000</c:v>
                </c:pt>
                <c:pt idx="870">
                  <c:v>266000</c:v>
                </c:pt>
                <c:pt idx="871">
                  <c:v>275000</c:v>
                </c:pt>
                <c:pt idx="872">
                  <c:v>276500</c:v>
                </c:pt>
                <c:pt idx="873">
                  <c:v>277500</c:v>
                </c:pt>
                <c:pt idx="874">
                  <c:v>281000</c:v>
                </c:pt>
                <c:pt idx="875">
                  <c:v>284000</c:v>
                </c:pt>
                <c:pt idx="876">
                  <c:v>285000</c:v>
                </c:pt>
                <c:pt idx="877">
                  <c:v>288500</c:v>
                </c:pt>
                <c:pt idx="878">
                  <c:v>289000</c:v>
                </c:pt>
                <c:pt idx="879">
                  <c:v>293500</c:v>
                </c:pt>
                <c:pt idx="880">
                  <c:v>295500</c:v>
                </c:pt>
                <c:pt idx="881">
                  <c:v>302000</c:v>
                </c:pt>
                <c:pt idx="882">
                  <c:v>303500</c:v>
                </c:pt>
                <c:pt idx="883">
                  <c:v>307500</c:v>
                </c:pt>
                <c:pt idx="884">
                  <c:v>310500</c:v>
                </c:pt>
                <c:pt idx="885">
                  <c:v>319500</c:v>
                </c:pt>
                <c:pt idx="886">
                  <c:v>321000</c:v>
                </c:pt>
                <c:pt idx="887">
                  <c:v>322000</c:v>
                </c:pt>
                <c:pt idx="888">
                  <c:v>325500</c:v>
                </c:pt>
                <c:pt idx="889">
                  <c:v>328500</c:v>
                </c:pt>
                <c:pt idx="890">
                  <c:v>329500</c:v>
                </c:pt>
                <c:pt idx="891">
                  <c:v>333000</c:v>
                </c:pt>
                <c:pt idx="892">
                  <c:v>333500</c:v>
                </c:pt>
                <c:pt idx="893">
                  <c:v>338000</c:v>
                </c:pt>
                <c:pt idx="894">
                  <c:v>340000</c:v>
                </c:pt>
                <c:pt idx="895">
                  <c:v>346500</c:v>
                </c:pt>
                <c:pt idx="896">
                  <c:v>348000</c:v>
                </c:pt>
                <c:pt idx="897">
                  <c:v>352000</c:v>
                </c:pt>
                <c:pt idx="898">
                  <c:v>355000</c:v>
                </c:pt>
                <c:pt idx="899">
                  <c:v>364000</c:v>
                </c:pt>
                <c:pt idx="900">
                  <c:v>365500</c:v>
                </c:pt>
                <c:pt idx="901">
                  <c:v>366500</c:v>
                </c:pt>
                <c:pt idx="902">
                  <c:v>370000</c:v>
                </c:pt>
                <c:pt idx="903">
                  <c:v>373000</c:v>
                </c:pt>
                <c:pt idx="904">
                  <c:v>374000</c:v>
                </c:pt>
                <c:pt idx="905">
                  <c:v>377500</c:v>
                </c:pt>
                <c:pt idx="906">
                  <c:v>378000</c:v>
                </c:pt>
                <c:pt idx="907">
                  <c:v>382500</c:v>
                </c:pt>
                <c:pt idx="908">
                  <c:v>384500</c:v>
                </c:pt>
                <c:pt idx="909">
                  <c:v>391000</c:v>
                </c:pt>
                <c:pt idx="910">
                  <c:v>392500</c:v>
                </c:pt>
                <c:pt idx="911">
                  <c:v>396500</c:v>
                </c:pt>
                <c:pt idx="912">
                  <c:v>399500</c:v>
                </c:pt>
                <c:pt idx="913">
                  <c:v>408500</c:v>
                </c:pt>
                <c:pt idx="914">
                  <c:v>410000</c:v>
                </c:pt>
                <c:pt idx="915">
                  <c:v>411000</c:v>
                </c:pt>
                <c:pt idx="916">
                  <c:v>414500</c:v>
                </c:pt>
                <c:pt idx="917">
                  <c:v>417500</c:v>
                </c:pt>
                <c:pt idx="918">
                  <c:v>418500</c:v>
                </c:pt>
                <c:pt idx="919">
                  <c:v>422000</c:v>
                </c:pt>
                <c:pt idx="920">
                  <c:v>422500</c:v>
                </c:pt>
                <c:pt idx="921">
                  <c:v>427000</c:v>
                </c:pt>
                <c:pt idx="922">
                  <c:v>429000</c:v>
                </c:pt>
                <c:pt idx="923">
                  <c:v>435500</c:v>
                </c:pt>
                <c:pt idx="924">
                  <c:v>437000</c:v>
                </c:pt>
                <c:pt idx="925">
                  <c:v>441000</c:v>
                </c:pt>
                <c:pt idx="926">
                  <c:v>444000</c:v>
                </c:pt>
                <c:pt idx="927">
                  <c:v>453000</c:v>
                </c:pt>
                <c:pt idx="928">
                  <c:v>454500</c:v>
                </c:pt>
                <c:pt idx="929">
                  <c:v>455500</c:v>
                </c:pt>
                <c:pt idx="930">
                  <c:v>459000</c:v>
                </c:pt>
                <c:pt idx="931">
                  <c:v>462000</c:v>
                </c:pt>
                <c:pt idx="932">
                  <c:v>463000</c:v>
                </c:pt>
                <c:pt idx="933">
                  <c:v>466500</c:v>
                </c:pt>
                <c:pt idx="934">
                  <c:v>467000</c:v>
                </c:pt>
                <c:pt idx="935">
                  <c:v>471500</c:v>
                </c:pt>
                <c:pt idx="936">
                  <c:v>473500</c:v>
                </c:pt>
                <c:pt idx="937">
                  <c:v>480000</c:v>
                </c:pt>
                <c:pt idx="938">
                  <c:v>481500</c:v>
                </c:pt>
                <c:pt idx="939">
                  <c:v>485500</c:v>
                </c:pt>
                <c:pt idx="940">
                  <c:v>488500</c:v>
                </c:pt>
                <c:pt idx="941">
                  <c:v>497500</c:v>
                </c:pt>
                <c:pt idx="942">
                  <c:v>499000</c:v>
                </c:pt>
                <c:pt idx="943">
                  <c:v>500000</c:v>
                </c:pt>
                <c:pt idx="944">
                  <c:v>503500</c:v>
                </c:pt>
                <c:pt idx="945">
                  <c:v>506500</c:v>
                </c:pt>
                <c:pt idx="946">
                  <c:v>507500</c:v>
                </c:pt>
                <c:pt idx="947">
                  <c:v>511000</c:v>
                </c:pt>
                <c:pt idx="948">
                  <c:v>511500</c:v>
                </c:pt>
                <c:pt idx="949">
                  <c:v>516000</c:v>
                </c:pt>
                <c:pt idx="950">
                  <c:v>518000</c:v>
                </c:pt>
                <c:pt idx="951">
                  <c:v>524500</c:v>
                </c:pt>
                <c:pt idx="952">
                  <c:v>526000</c:v>
                </c:pt>
                <c:pt idx="953">
                  <c:v>530000</c:v>
                </c:pt>
                <c:pt idx="954">
                  <c:v>533000</c:v>
                </c:pt>
                <c:pt idx="955">
                  <c:v>542000</c:v>
                </c:pt>
                <c:pt idx="956">
                  <c:v>543500</c:v>
                </c:pt>
                <c:pt idx="957">
                  <c:v>544500</c:v>
                </c:pt>
                <c:pt idx="958">
                  <c:v>548000</c:v>
                </c:pt>
                <c:pt idx="959">
                  <c:v>551000</c:v>
                </c:pt>
                <c:pt idx="960">
                  <c:v>552000</c:v>
                </c:pt>
                <c:pt idx="961">
                  <c:v>555500</c:v>
                </c:pt>
                <c:pt idx="962">
                  <c:v>556000</c:v>
                </c:pt>
                <c:pt idx="963">
                  <c:v>560500</c:v>
                </c:pt>
                <c:pt idx="964">
                  <c:v>562500</c:v>
                </c:pt>
                <c:pt idx="965">
                  <c:v>569000</c:v>
                </c:pt>
                <c:pt idx="966">
                  <c:v>570500</c:v>
                </c:pt>
                <c:pt idx="967">
                  <c:v>574500</c:v>
                </c:pt>
                <c:pt idx="968">
                  <c:v>577500</c:v>
                </c:pt>
                <c:pt idx="969">
                  <c:v>586500</c:v>
                </c:pt>
                <c:pt idx="970">
                  <c:v>588000</c:v>
                </c:pt>
                <c:pt idx="971">
                  <c:v>589000</c:v>
                </c:pt>
                <c:pt idx="972">
                  <c:v>592500</c:v>
                </c:pt>
                <c:pt idx="973">
                  <c:v>595500</c:v>
                </c:pt>
                <c:pt idx="974">
                  <c:v>596500</c:v>
                </c:pt>
                <c:pt idx="975">
                  <c:v>101500</c:v>
                </c:pt>
                <c:pt idx="976">
                  <c:v>109500</c:v>
                </c:pt>
                <c:pt idx="977">
                  <c:v>146000</c:v>
                </c:pt>
                <c:pt idx="978">
                  <c:v>154000</c:v>
                </c:pt>
                <c:pt idx="979">
                  <c:v>190500</c:v>
                </c:pt>
                <c:pt idx="980">
                  <c:v>198500</c:v>
                </c:pt>
                <c:pt idx="981">
                  <c:v>235000</c:v>
                </c:pt>
                <c:pt idx="982">
                  <c:v>243000</c:v>
                </c:pt>
                <c:pt idx="983">
                  <c:v>279500</c:v>
                </c:pt>
                <c:pt idx="984">
                  <c:v>287500</c:v>
                </c:pt>
                <c:pt idx="985">
                  <c:v>324000</c:v>
                </c:pt>
                <c:pt idx="986">
                  <c:v>332000</c:v>
                </c:pt>
                <c:pt idx="987">
                  <c:v>368500</c:v>
                </c:pt>
                <c:pt idx="988">
                  <c:v>376500</c:v>
                </c:pt>
                <c:pt idx="989">
                  <c:v>413000</c:v>
                </c:pt>
                <c:pt idx="990">
                  <c:v>421000</c:v>
                </c:pt>
                <c:pt idx="991">
                  <c:v>457500</c:v>
                </c:pt>
                <c:pt idx="992">
                  <c:v>465500</c:v>
                </c:pt>
                <c:pt idx="993">
                  <c:v>502000</c:v>
                </c:pt>
                <c:pt idx="994">
                  <c:v>510000</c:v>
                </c:pt>
                <c:pt idx="995">
                  <c:v>546500</c:v>
                </c:pt>
                <c:pt idx="996">
                  <c:v>554500</c:v>
                </c:pt>
                <c:pt idx="997">
                  <c:v>591000</c:v>
                </c:pt>
                <c:pt idx="998">
                  <c:v>599000</c:v>
                </c:pt>
              </c:numCache>
            </c:numRef>
          </c:yVal>
          <c:smooth val="0"/>
          <c:extLst>
            <c:ext xmlns:c16="http://schemas.microsoft.com/office/drawing/2014/chart" uri="{C3380CC4-5D6E-409C-BE32-E72D297353CC}">
              <c16:uniqueId val="{00000000-597E-7940-8755-09BCCF0280CD}"/>
            </c:ext>
          </c:extLst>
        </c:ser>
        <c:dLbls>
          <c:showLegendKey val="0"/>
          <c:showVal val="0"/>
          <c:showCatName val="0"/>
          <c:showSerName val="0"/>
          <c:showPercent val="0"/>
          <c:showBubbleSize val="0"/>
        </c:dLbls>
        <c:axId val="1450815200"/>
        <c:axId val="1450750864"/>
      </c:scatterChart>
      <c:valAx>
        <c:axId val="1450815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Carbon Emissions (kg CO2e)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750864"/>
        <c:crosses val="autoZero"/>
        <c:crossBetween val="midCat"/>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450750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Energy Consumption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815200"/>
        <c:crosses val="autoZero"/>
        <c:crossBetween val="midCat"/>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Implementation Cost' by 'Carbon Emissions (kg CO2e)'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7"/>
            <c:spPr>
              <a:solidFill>
                <a:schemeClr val="accent1"/>
              </a:solidFill>
              <a:ln w="9525">
                <a:solidFill>
                  <a:srgbClr val="FFFFFF"/>
                </a:solidFill>
                <a:prstDash val="solid"/>
              </a:ln>
              <a:effectLst/>
            </c:spPr>
          </c:marker>
          <c:xVal>
            <c:numRef>
              <c:f>'Data Preprocessing'!$AA$3:$AA$1001</c:f>
              <c:numCache>
                <c:formatCode>General</c:formatCode>
                <c:ptCount val="999"/>
                <c:pt idx="0">
                  <c:v>153000</c:v>
                </c:pt>
                <c:pt idx="1">
                  <c:v>181000</c:v>
                </c:pt>
                <c:pt idx="2">
                  <c:v>187000</c:v>
                </c:pt>
                <c:pt idx="3">
                  <c:v>197000</c:v>
                </c:pt>
                <c:pt idx="4">
                  <c:v>242000</c:v>
                </c:pt>
                <c:pt idx="5">
                  <c:v>270000</c:v>
                </c:pt>
                <c:pt idx="6">
                  <c:v>276000</c:v>
                </c:pt>
                <c:pt idx="7">
                  <c:v>286000</c:v>
                </c:pt>
                <c:pt idx="8">
                  <c:v>331000</c:v>
                </c:pt>
                <c:pt idx="9">
                  <c:v>359000</c:v>
                </c:pt>
                <c:pt idx="10">
                  <c:v>365000</c:v>
                </c:pt>
                <c:pt idx="11">
                  <c:v>375000</c:v>
                </c:pt>
                <c:pt idx="12">
                  <c:v>420000</c:v>
                </c:pt>
                <c:pt idx="13">
                  <c:v>448000</c:v>
                </c:pt>
                <c:pt idx="14">
                  <c:v>454000</c:v>
                </c:pt>
                <c:pt idx="15">
                  <c:v>464000</c:v>
                </c:pt>
                <c:pt idx="16">
                  <c:v>509000</c:v>
                </c:pt>
                <c:pt idx="17">
                  <c:v>537000</c:v>
                </c:pt>
                <c:pt idx="18">
                  <c:v>543000</c:v>
                </c:pt>
                <c:pt idx="19">
                  <c:v>553000</c:v>
                </c:pt>
                <c:pt idx="20">
                  <c:v>598000</c:v>
                </c:pt>
                <c:pt idx="21">
                  <c:v>626000</c:v>
                </c:pt>
                <c:pt idx="22">
                  <c:v>632000</c:v>
                </c:pt>
                <c:pt idx="23">
                  <c:v>642000</c:v>
                </c:pt>
                <c:pt idx="24">
                  <c:v>687000</c:v>
                </c:pt>
                <c:pt idx="25">
                  <c:v>715000</c:v>
                </c:pt>
                <c:pt idx="26">
                  <c:v>721000</c:v>
                </c:pt>
                <c:pt idx="27">
                  <c:v>731000</c:v>
                </c:pt>
                <c:pt idx="28">
                  <c:v>776000</c:v>
                </c:pt>
                <c:pt idx="29">
                  <c:v>804000</c:v>
                </c:pt>
                <c:pt idx="30">
                  <c:v>810000</c:v>
                </c:pt>
                <c:pt idx="31">
                  <c:v>820000</c:v>
                </c:pt>
                <c:pt idx="32">
                  <c:v>865000</c:v>
                </c:pt>
                <c:pt idx="33">
                  <c:v>893000</c:v>
                </c:pt>
                <c:pt idx="34">
                  <c:v>899000</c:v>
                </c:pt>
                <c:pt idx="35">
                  <c:v>909000</c:v>
                </c:pt>
                <c:pt idx="36">
                  <c:v>954000</c:v>
                </c:pt>
                <c:pt idx="37">
                  <c:v>982000</c:v>
                </c:pt>
                <c:pt idx="38">
                  <c:v>988000</c:v>
                </c:pt>
                <c:pt idx="39">
                  <c:v>998000</c:v>
                </c:pt>
                <c:pt idx="40">
                  <c:v>1043000</c:v>
                </c:pt>
                <c:pt idx="41">
                  <c:v>1071000</c:v>
                </c:pt>
                <c:pt idx="42">
                  <c:v>1077000</c:v>
                </c:pt>
                <c:pt idx="43">
                  <c:v>1087000</c:v>
                </c:pt>
                <c:pt idx="44">
                  <c:v>120000</c:v>
                </c:pt>
                <c:pt idx="45">
                  <c:v>122000</c:v>
                </c:pt>
                <c:pt idx="46">
                  <c:v>125000</c:v>
                </c:pt>
                <c:pt idx="47">
                  <c:v>130000</c:v>
                </c:pt>
                <c:pt idx="48">
                  <c:v>131000</c:v>
                </c:pt>
                <c:pt idx="49">
                  <c:v>133000</c:v>
                </c:pt>
                <c:pt idx="50">
                  <c:v>144000</c:v>
                </c:pt>
                <c:pt idx="51">
                  <c:v>165000</c:v>
                </c:pt>
                <c:pt idx="52">
                  <c:v>169000</c:v>
                </c:pt>
                <c:pt idx="53">
                  <c:v>176000</c:v>
                </c:pt>
                <c:pt idx="54">
                  <c:v>184000</c:v>
                </c:pt>
                <c:pt idx="55">
                  <c:v>186000</c:v>
                </c:pt>
                <c:pt idx="56">
                  <c:v>189000</c:v>
                </c:pt>
                <c:pt idx="57">
                  <c:v>190000</c:v>
                </c:pt>
                <c:pt idx="58">
                  <c:v>193000</c:v>
                </c:pt>
                <c:pt idx="59">
                  <c:v>194000</c:v>
                </c:pt>
                <c:pt idx="60">
                  <c:v>199000</c:v>
                </c:pt>
                <c:pt idx="61">
                  <c:v>209000</c:v>
                </c:pt>
                <c:pt idx="62">
                  <c:v>211000</c:v>
                </c:pt>
                <c:pt idx="63">
                  <c:v>214000</c:v>
                </c:pt>
                <c:pt idx="64">
                  <c:v>219000</c:v>
                </c:pt>
                <c:pt idx="65">
                  <c:v>220000</c:v>
                </c:pt>
                <c:pt idx="66">
                  <c:v>222000</c:v>
                </c:pt>
                <c:pt idx="67">
                  <c:v>233000</c:v>
                </c:pt>
                <c:pt idx="68">
                  <c:v>254000</c:v>
                </c:pt>
                <c:pt idx="69">
                  <c:v>258000</c:v>
                </c:pt>
                <c:pt idx="70">
                  <c:v>265000</c:v>
                </c:pt>
                <c:pt idx="71">
                  <c:v>273000</c:v>
                </c:pt>
                <c:pt idx="72">
                  <c:v>275000</c:v>
                </c:pt>
                <c:pt idx="73">
                  <c:v>278000</c:v>
                </c:pt>
                <c:pt idx="74">
                  <c:v>279000</c:v>
                </c:pt>
                <c:pt idx="75">
                  <c:v>282000</c:v>
                </c:pt>
                <c:pt idx="76">
                  <c:v>283000</c:v>
                </c:pt>
                <c:pt idx="77">
                  <c:v>288000</c:v>
                </c:pt>
                <c:pt idx="78">
                  <c:v>298000</c:v>
                </c:pt>
                <c:pt idx="79">
                  <c:v>300000</c:v>
                </c:pt>
                <c:pt idx="80">
                  <c:v>303000</c:v>
                </c:pt>
                <c:pt idx="81">
                  <c:v>308000</c:v>
                </c:pt>
                <c:pt idx="82">
                  <c:v>309000</c:v>
                </c:pt>
                <c:pt idx="83">
                  <c:v>311000</c:v>
                </c:pt>
                <c:pt idx="84">
                  <c:v>322000</c:v>
                </c:pt>
                <c:pt idx="85">
                  <c:v>343000</c:v>
                </c:pt>
                <c:pt idx="86">
                  <c:v>347000</c:v>
                </c:pt>
                <c:pt idx="87">
                  <c:v>354000</c:v>
                </c:pt>
                <c:pt idx="88">
                  <c:v>362000</c:v>
                </c:pt>
                <c:pt idx="89">
                  <c:v>364000</c:v>
                </c:pt>
                <c:pt idx="90">
                  <c:v>367000</c:v>
                </c:pt>
                <c:pt idx="91">
                  <c:v>368000</c:v>
                </c:pt>
                <c:pt idx="92">
                  <c:v>371000</c:v>
                </c:pt>
                <c:pt idx="93">
                  <c:v>372000</c:v>
                </c:pt>
                <c:pt idx="94">
                  <c:v>377000</c:v>
                </c:pt>
                <c:pt idx="95">
                  <c:v>387000</c:v>
                </c:pt>
                <c:pt idx="96">
                  <c:v>389000</c:v>
                </c:pt>
                <c:pt idx="97">
                  <c:v>392000</c:v>
                </c:pt>
                <c:pt idx="98">
                  <c:v>397000</c:v>
                </c:pt>
                <c:pt idx="99">
                  <c:v>398000</c:v>
                </c:pt>
                <c:pt idx="100">
                  <c:v>400000</c:v>
                </c:pt>
                <c:pt idx="101">
                  <c:v>411000</c:v>
                </c:pt>
                <c:pt idx="102">
                  <c:v>432000</c:v>
                </c:pt>
                <c:pt idx="103">
                  <c:v>436000</c:v>
                </c:pt>
                <c:pt idx="104">
                  <c:v>443000</c:v>
                </c:pt>
                <c:pt idx="105">
                  <c:v>451000</c:v>
                </c:pt>
                <c:pt idx="106">
                  <c:v>453000</c:v>
                </c:pt>
                <c:pt idx="107">
                  <c:v>456000</c:v>
                </c:pt>
                <c:pt idx="108">
                  <c:v>457000</c:v>
                </c:pt>
                <c:pt idx="109">
                  <c:v>460000</c:v>
                </c:pt>
                <c:pt idx="110">
                  <c:v>461000</c:v>
                </c:pt>
                <c:pt idx="111">
                  <c:v>466000</c:v>
                </c:pt>
                <c:pt idx="112">
                  <c:v>476000</c:v>
                </c:pt>
                <c:pt idx="113">
                  <c:v>478000</c:v>
                </c:pt>
                <c:pt idx="114">
                  <c:v>481000</c:v>
                </c:pt>
                <c:pt idx="115">
                  <c:v>486000</c:v>
                </c:pt>
                <c:pt idx="116">
                  <c:v>487000</c:v>
                </c:pt>
                <c:pt idx="117">
                  <c:v>489000</c:v>
                </c:pt>
                <c:pt idx="118">
                  <c:v>500000</c:v>
                </c:pt>
                <c:pt idx="119">
                  <c:v>521000</c:v>
                </c:pt>
                <c:pt idx="120">
                  <c:v>525000</c:v>
                </c:pt>
                <c:pt idx="121">
                  <c:v>532000</c:v>
                </c:pt>
                <c:pt idx="122">
                  <c:v>540000</c:v>
                </c:pt>
                <c:pt idx="123">
                  <c:v>542000</c:v>
                </c:pt>
                <c:pt idx="124">
                  <c:v>545000</c:v>
                </c:pt>
                <c:pt idx="125">
                  <c:v>546000</c:v>
                </c:pt>
                <c:pt idx="126">
                  <c:v>549000</c:v>
                </c:pt>
                <c:pt idx="127">
                  <c:v>550000</c:v>
                </c:pt>
                <c:pt idx="128">
                  <c:v>555000</c:v>
                </c:pt>
                <c:pt idx="129">
                  <c:v>565000</c:v>
                </c:pt>
                <c:pt idx="130">
                  <c:v>567000</c:v>
                </c:pt>
                <c:pt idx="131">
                  <c:v>570000</c:v>
                </c:pt>
                <c:pt idx="132">
                  <c:v>575000</c:v>
                </c:pt>
                <c:pt idx="133">
                  <c:v>576000</c:v>
                </c:pt>
                <c:pt idx="134">
                  <c:v>578000</c:v>
                </c:pt>
                <c:pt idx="135">
                  <c:v>589000</c:v>
                </c:pt>
                <c:pt idx="136">
                  <c:v>610000</c:v>
                </c:pt>
                <c:pt idx="137">
                  <c:v>614000</c:v>
                </c:pt>
                <c:pt idx="138">
                  <c:v>621000</c:v>
                </c:pt>
                <c:pt idx="139">
                  <c:v>629000</c:v>
                </c:pt>
                <c:pt idx="140">
                  <c:v>631000</c:v>
                </c:pt>
                <c:pt idx="141">
                  <c:v>634000</c:v>
                </c:pt>
                <c:pt idx="142">
                  <c:v>635000</c:v>
                </c:pt>
                <c:pt idx="143">
                  <c:v>638000</c:v>
                </c:pt>
                <c:pt idx="144">
                  <c:v>639000</c:v>
                </c:pt>
                <c:pt idx="145">
                  <c:v>644000</c:v>
                </c:pt>
                <c:pt idx="146">
                  <c:v>654000</c:v>
                </c:pt>
                <c:pt idx="147">
                  <c:v>656000</c:v>
                </c:pt>
                <c:pt idx="148">
                  <c:v>659000</c:v>
                </c:pt>
                <c:pt idx="149">
                  <c:v>664000</c:v>
                </c:pt>
                <c:pt idx="150">
                  <c:v>665000</c:v>
                </c:pt>
                <c:pt idx="151">
                  <c:v>667000</c:v>
                </c:pt>
                <c:pt idx="152">
                  <c:v>678000</c:v>
                </c:pt>
                <c:pt idx="153">
                  <c:v>699000</c:v>
                </c:pt>
                <c:pt idx="154">
                  <c:v>703000</c:v>
                </c:pt>
                <c:pt idx="155">
                  <c:v>710000</c:v>
                </c:pt>
                <c:pt idx="156">
                  <c:v>718000</c:v>
                </c:pt>
                <c:pt idx="157">
                  <c:v>720000</c:v>
                </c:pt>
                <c:pt idx="158">
                  <c:v>723000</c:v>
                </c:pt>
                <c:pt idx="159">
                  <c:v>724000</c:v>
                </c:pt>
                <c:pt idx="160">
                  <c:v>727000</c:v>
                </c:pt>
                <c:pt idx="161">
                  <c:v>728000</c:v>
                </c:pt>
                <c:pt idx="162">
                  <c:v>733000</c:v>
                </c:pt>
                <c:pt idx="163">
                  <c:v>743000</c:v>
                </c:pt>
                <c:pt idx="164">
                  <c:v>745000</c:v>
                </c:pt>
                <c:pt idx="165">
                  <c:v>748000</c:v>
                </c:pt>
                <c:pt idx="166">
                  <c:v>753000</c:v>
                </c:pt>
                <c:pt idx="167">
                  <c:v>754000</c:v>
                </c:pt>
                <c:pt idx="168">
                  <c:v>756000</c:v>
                </c:pt>
                <c:pt idx="169">
                  <c:v>767000</c:v>
                </c:pt>
                <c:pt idx="170">
                  <c:v>788000</c:v>
                </c:pt>
                <c:pt idx="171">
                  <c:v>792000</c:v>
                </c:pt>
                <c:pt idx="172">
                  <c:v>799000</c:v>
                </c:pt>
                <c:pt idx="173">
                  <c:v>807000</c:v>
                </c:pt>
                <c:pt idx="174">
                  <c:v>809000</c:v>
                </c:pt>
                <c:pt idx="175">
                  <c:v>812000</c:v>
                </c:pt>
                <c:pt idx="176">
                  <c:v>813000</c:v>
                </c:pt>
                <c:pt idx="177">
                  <c:v>816000</c:v>
                </c:pt>
                <c:pt idx="178">
                  <c:v>817000</c:v>
                </c:pt>
                <c:pt idx="179">
                  <c:v>822000</c:v>
                </c:pt>
                <c:pt idx="180">
                  <c:v>832000</c:v>
                </c:pt>
                <c:pt idx="181">
                  <c:v>834000</c:v>
                </c:pt>
                <c:pt idx="182">
                  <c:v>837000</c:v>
                </c:pt>
                <c:pt idx="183">
                  <c:v>842000</c:v>
                </c:pt>
                <c:pt idx="184">
                  <c:v>843000</c:v>
                </c:pt>
                <c:pt idx="185">
                  <c:v>845000</c:v>
                </c:pt>
                <c:pt idx="186">
                  <c:v>856000</c:v>
                </c:pt>
                <c:pt idx="187">
                  <c:v>877000</c:v>
                </c:pt>
                <c:pt idx="188">
                  <c:v>881000</c:v>
                </c:pt>
                <c:pt idx="189">
                  <c:v>888000</c:v>
                </c:pt>
                <c:pt idx="190">
                  <c:v>896000</c:v>
                </c:pt>
                <c:pt idx="191">
                  <c:v>898000</c:v>
                </c:pt>
                <c:pt idx="192">
                  <c:v>901000</c:v>
                </c:pt>
                <c:pt idx="193">
                  <c:v>902000</c:v>
                </c:pt>
                <c:pt idx="194">
                  <c:v>905000</c:v>
                </c:pt>
                <c:pt idx="195">
                  <c:v>906000</c:v>
                </c:pt>
                <c:pt idx="196">
                  <c:v>911000</c:v>
                </c:pt>
                <c:pt idx="197">
                  <c:v>921000</c:v>
                </c:pt>
                <c:pt idx="198">
                  <c:v>923000</c:v>
                </c:pt>
                <c:pt idx="199">
                  <c:v>926000</c:v>
                </c:pt>
                <c:pt idx="200">
                  <c:v>931000</c:v>
                </c:pt>
                <c:pt idx="201">
                  <c:v>932000</c:v>
                </c:pt>
                <c:pt idx="202">
                  <c:v>934000</c:v>
                </c:pt>
                <c:pt idx="203">
                  <c:v>945000</c:v>
                </c:pt>
                <c:pt idx="204">
                  <c:v>966000</c:v>
                </c:pt>
                <c:pt idx="205">
                  <c:v>970000</c:v>
                </c:pt>
                <c:pt idx="206">
                  <c:v>977000</c:v>
                </c:pt>
                <c:pt idx="207">
                  <c:v>985000</c:v>
                </c:pt>
                <c:pt idx="208">
                  <c:v>987000</c:v>
                </c:pt>
                <c:pt idx="209">
                  <c:v>990000</c:v>
                </c:pt>
                <c:pt idx="210">
                  <c:v>991000</c:v>
                </c:pt>
                <c:pt idx="211">
                  <c:v>994000</c:v>
                </c:pt>
                <c:pt idx="212">
                  <c:v>995000</c:v>
                </c:pt>
                <c:pt idx="213">
                  <c:v>1000000</c:v>
                </c:pt>
                <c:pt idx="214">
                  <c:v>1010000</c:v>
                </c:pt>
                <c:pt idx="215">
                  <c:v>1012000</c:v>
                </c:pt>
                <c:pt idx="216">
                  <c:v>1015000</c:v>
                </c:pt>
                <c:pt idx="217">
                  <c:v>1020000</c:v>
                </c:pt>
                <c:pt idx="218">
                  <c:v>1021000</c:v>
                </c:pt>
                <c:pt idx="219">
                  <c:v>1023000</c:v>
                </c:pt>
                <c:pt idx="220">
                  <c:v>1034000</c:v>
                </c:pt>
                <c:pt idx="221">
                  <c:v>1055000</c:v>
                </c:pt>
                <c:pt idx="222">
                  <c:v>1059000</c:v>
                </c:pt>
                <c:pt idx="223">
                  <c:v>1066000</c:v>
                </c:pt>
                <c:pt idx="224">
                  <c:v>1074000</c:v>
                </c:pt>
                <c:pt idx="225">
                  <c:v>1076000</c:v>
                </c:pt>
                <c:pt idx="226">
                  <c:v>1079000</c:v>
                </c:pt>
                <c:pt idx="227">
                  <c:v>1080000</c:v>
                </c:pt>
                <c:pt idx="228">
                  <c:v>1083000</c:v>
                </c:pt>
                <c:pt idx="229">
                  <c:v>1084000</c:v>
                </c:pt>
                <c:pt idx="230">
                  <c:v>1089000</c:v>
                </c:pt>
                <c:pt idx="231">
                  <c:v>1099000</c:v>
                </c:pt>
                <c:pt idx="232">
                  <c:v>1101000</c:v>
                </c:pt>
                <c:pt idx="233">
                  <c:v>1104000</c:v>
                </c:pt>
                <c:pt idx="234">
                  <c:v>1109000</c:v>
                </c:pt>
                <c:pt idx="235">
                  <c:v>1110000</c:v>
                </c:pt>
                <c:pt idx="236">
                  <c:v>1112000</c:v>
                </c:pt>
                <c:pt idx="237">
                  <c:v>128000</c:v>
                </c:pt>
                <c:pt idx="238">
                  <c:v>135000</c:v>
                </c:pt>
                <c:pt idx="239">
                  <c:v>137000</c:v>
                </c:pt>
                <c:pt idx="240">
                  <c:v>138000</c:v>
                </c:pt>
                <c:pt idx="241">
                  <c:v>143000</c:v>
                </c:pt>
                <c:pt idx="242">
                  <c:v>147000</c:v>
                </c:pt>
                <c:pt idx="243">
                  <c:v>148000</c:v>
                </c:pt>
                <c:pt idx="244">
                  <c:v>152000</c:v>
                </c:pt>
                <c:pt idx="245">
                  <c:v>154000</c:v>
                </c:pt>
                <c:pt idx="246">
                  <c:v>158000</c:v>
                </c:pt>
                <c:pt idx="247">
                  <c:v>159000</c:v>
                </c:pt>
                <c:pt idx="248">
                  <c:v>160000</c:v>
                </c:pt>
                <c:pt idx="249">
                  <c:v>161000</c:v>
                </c:pt>
                <c:pt idx="250">
                  <c:v>164000</c:v>
                </c:pt>
                <c:pt idx="251">
                  <c:v>167000</c:v>
                </c:pt>
                <c:pt idx="252">
                  <c:v>173000</c:v>
                </c:pt>
                <c:pt idx="253">
                  <c:v>175000</c:v>
                </c:pt>
                <c:pt idx="254">
                  <c:v>178000</c:v>
                </c:pt>
                <c:pt idx="255">
                  <c:v>183000</c:v>
                </c:pt>
                <c:pt idx="256">
                  <c:v>191000</c:v>
                </c:pt>
                <c:pt idx="257">
                  <c:v>192000</c:v>
                </c:pt>
                <c:pt idx="258">
                  <c:v>198000</c:v>
                </c:pt>
                <c:pt idx="259">
                  <c:v>200000</c:v>
                </c:pt>
                <c:pt idx="260">
                  <c:v>201000</c:v>
                </c:pt>
                <c:pt idx="261">
                  <c:v>202000</c:v>
                </c:pt>
                <c:pt idx="262">
                  <c:v>204000</c:v>
                </c:pt>
                <c:pt idx="263">
                  <c:v>217000</c:v>
                </c:pt>
                <c:pt idx="264">
                  <c:v>224000</c:v>
                </c:pt>
                <c:pt idx="265">
                  <c:v>226000</c:v>
                </c:pt>
                <c:pt idx="266">
                  <c:v>227000</c:v>
                </c:pt>
                <c:pt idx="267">
                  <c:v>232000</c:v>
                </c:pt>
                <c:pt idx="268">
                  <c:v>236000</c:v>
                </c:pt>
                <c:pt idx="269">
                  <c:v>237000</c:v>
                </c:pt>
                <c:pt idx="270">
                  <c:v>241000</c:v>
                </c:pt>
                <c:pt idx="271">
                  <c:v>243000</c:v>
                </c:pt>
                <c:pt idx="272">
                  <c:v>247000</c:v>
                </c:pt>
                <c:pt idx="273">
                  <c:v>248000</c:v>
                </c:pt>
                <c:pt idx="274">
                  <c:v>249000</c:v>
                </c:pt>
                <c:pt idx="275">
                  <c:v>250000</c:v>
                </c:pt>
                <c:pt idx="276">
                  <c:v>253000</c:v>
                </c:pt>
                <c:pt idx="277">
                  <c:v>256000</c:v>
                </c:pt>
                <c:pt idx="278">
                  <c:v>262000</c:v>
                </c:pt>
                <c:pt idx="279">
                  <c:v>264000</c:v>
                </c:pt>
                <c:pt idx="280">
                  <c:v>267000</c:v>
                </c:pt>
                <c:pt idx="281">
                  <c:v>272000</c:v>
                </c:pt>
                <c:pt idx="282">
                  <c:v>280000</c:v>
                </c:pt>
                <c:pt idx="283">
                  <c:v>281000</c:v>
                </c:pt>
                <c:pt idx="284">
                  <c:v>287000</c:v>
                </c:pt>
                <c:pt idx="285">
                  <c:v>289000</c:v>
                </c:pt>
                <c:pt idx="286">
                  <c:v>290000</c:v>
                </c:pt>
                <c:pt idx="287">
                  <c:v>291000</c:v>
                </c:pt>
                <c:pt idx="288">
                  <c:v>293000</c:v>
                </c:pt>
                <c:pt idx="289">
                  <c:v>306000</c:v>
                </c:pt>
                <c:pt idx="290">
                  <c:v>313000</c:v>
                </c:pt>
                <c:pt idx="291">
                  <c:v>315000</c:v>
                </c:pt>
                <c:pt idx="292">
                  <c:v>316000</c:v>
                </c:pt>
                <c:pt idx="293">
                  <c:v>321000</c:v>
                </c:pt>
                <c:pt idx="294">
                  <c:v>325000</c:v>
                </c:pt>
                <c:pt idx="295">
                  <c:v>326000</c:v>
                </c:pt>
                <c:pt idx="296">
                  <c:v>330000</c:v>
                </c:pt>
                <c:pt idx="297">
                  <c:v>332000</c:v>
                </c:pt>
                <c:pt idx="298">
                  <c:v>336000</c:v>
                </c:pt>
                <c:pt idx="299">
                  <c:v>337000</c:v>
                </c:pt>
                <c:pt idx="300">
                  <c:v>338000</c:v>
                </c:pt>
                <c:pt idx="301">
                  <c:v>339000</c:v>
                </c:pt>
                <c:pt idx="302">
                  <c:v>342000</c:v>
                </c:pt>
                <c:pt idx="303">
                  <c:v>345000</c:v>
                </c:pt>
                <c:pt idx="304">
                  <c:v>351000</c:v>
                </c:pt>
                <c:pt idx="305">
                  <c:v>353000</c:v>
                </c:pt>
                <c:pt idx="306">
                  <c:v>356000</c:v>
                </c:pt>
                <c:pt idx="307">
                  <c:v>361000</c:v>
                </c:pt>
                <c:pt idx="308">
                  <c:v>369000</c:v>
                </c:pt>
                <c:pt idx="309">
                  <c:v>370000</c:v>
                </c:pt>
                <c:pt idx="310">
                  <c:v>376000</c:v>
                </c:pt>
                <c:pt idx="311">
                  <c:v>378000</c:v>
                </c:pt>
                <c:pt idx="312">
                  <c:v>379000</c:v>
                </c:pt>
                <c:pt idx="313">
                  <c:v>380000</c:v>
                </c:pt>
                <c:pt idx="314">
                  <c:v>382000</c:v>
                </c:pt>
                <c:pt idx="315">
                  <c:v>395000</c:v>
                </c:pt>
                <c:pt idx="316">
                  <c:v>402000</c:v>
                </c:pt>
                <c:pt idx="317">
                  <c:v>404000</c:v>
                </c:pt>
                <c:pt idx="318">
                  <c:v>405000</c:v>
                </c:pt>
                <c:pt idx="319">
                  <c:v>410000</c:v>
                </c:pt>
                <c:pt idx="320">
                  <c:v>414000</c:v>
                </c:pt>
                <c:pt idx="321">
                  <c:v>415000</c:v>
                </c:pt>
                <c:pt idx="322">
                  <c:v>419000</c:v>
                </c:pt>
                <c:pt idx="323">
                  <c:v>421000</c:v>
                </c:pt>
                <c:pt idx="324">
                  <c:v>425000</c:v>
                </c:pt>
                <c:pt idx="325">
                  <c:v>426000</c:v>
                </c:pt>
                <c:pt idx="326">
                  <c:v>427000</c:v>
                </c:pt>
                <c:pt idx="327">
                  <c:v>428000</c:v>
                </c:pt>
                <c:pt idx="328">
                  <c:v>431000</c:v>
                </c:pt>
                <c:pt idx="329">
                  <c:v>434000</c:v>
                </c:pt>
                <c:pt idx="330">
                  <c:v>440000</c:v>
                </c:pt>
                <c:pt idx="331">
                  <c:v>442000</c:v>
                </c:pt>
                <c:pt idx="332">
                  <c:v>445000</c:v>
                </c:pt>
                <c:pt idx="333">
                  <c:v>450000</c:v>
                </c:pt>
                <c:pt idx="334">
                  <c:v>458000</c:v>
                </c:pt>
                <c:pt idx="335">
                  <c:v>459000</c:v>
                </c:pt>
                <c:pt idx="336">
                  <c:v>465000</c:v>
                </c:pt>
                <c:pt idx="337">
                  <c:v>467000</c:v>
                </c:pt>
                <c:pt idx="338">
                  <c:v>468000</c:v>
                </c:pt>
                <c:pt idx="339">
                  <c:v>469000</c:v>
                </c:pt>
                <c:pt idx="340">
                  <c:v>471000</c:v>
                </c:pt>
                <c:pt idx="341">
                  <c:v>484000</c:v>
                </c:pt>
                <c:pt idx="342">
                  <c:v>491000</c:v>
                </c:pt>
                <c:pt idx="343">
                  <c:v>493000</c:v>
                </c:pt>
                <c:pt idx="344">
                  <c:v>494000</c:v>
                </c:pt>
                <c:pt idx="345">
                  <c:v>499000</c:v>
                </c:pt>
                <c:pt idx="346">
                  <c:v>503000</c:v>
                </c:pt>
                <c:pt idx="347">
                  <c:v>504000</c:v>
                </c:pt>
                <c:pt idx="348">
                  <c:v>508000</c:v>
                </c:pt>
                <c:pt idx="349">
                  <c:v>510000</c:v>
                </c:pt>
                <c:pt idx="350">
                  <c:v>514000</c:v>
                </c:pt>
                <c:pt idx="351">
                  <c:v>515000</c:v>
                </c:pt>
                <c:pt idx="352">
                  <c:v>516000</c:v>
                </c:pt>
                <c:pt idx="353">
                  <c:v>517000</c:v>
                </c:pt>
                <c:pt idx="354">
                  <c:v>520000</c:v>
                </c:pt>
                <c:pt idx="355">
                  <c:v>523000</c:v>
                </c:pt>
                <c:pt idx="356">
                  <c:v>529000</c:v>
                </c:pt>
                <c:pt idx="357">
                  <c:v>531000</c:v>
                </c:pt>
                <c:pt idx="358">
                  <c:v>534000</c:v>
                </c:pt>
                <c:pt idx="359">
                  <c:v>539000</c:v>
                </c:pt>
                <c:pt idx="360">
                  <c:v>547000</c:v>
                </c:pt>
                <c:pt idx="361">
                  <c:v>548000</c:v>
                </c:pt>
                <c:pt idx="362">
                  <c:v>554000</c:v>
                </c:pt>
                <c:pt idx="363">
                  <c:v>556000</c:v>
                </c:pt>
                <c:pt idx="364">
                  <c:v>557000</c:v>
                </c:pt>
                <c:pt idx="365">
                  <c:v>558000</c:v>
                </c:pt>
                <c:pt idx="366">
                  <c:v>560000</c:v>
                </c:pt>
                <c:pt idx="367">
                  <c:v>573000</c:v>
                </c:pt>
                <c:pt idx="368">
                  <c:v>580000</c:v>
                </c:pt>
                <c:pt idx="369">
                  <c:v>582000</c:v>
                </c:pt>
                <c:pt idx="370">
                  <c:v>583000</c:v>
                </c:pt>
                <c:pt idx="371">
                  <c:v>588000</c:v>
                </c:pt>
                <c:pt idx="372">
                  <c:v>592000</c:v>
                </c:pt>
                <c:pt idx="373">
                  <c:v>593000</c:v>
                </c:pt>
                <c:pt idx="374">
                  <c:v>597000</c:v>
                </c:pt>
                <c:pt idx="375">
                  <c:v>599000</c:v>
                </c:pt>
                <c:pt idx="376">
                  <c:v>603000</c:v>
                </c:pt>
                <c:pt idx="377">
                  <c:v>604000</c:v>
                </c:pt>
                <c:pt idx="378">
                  <c:v>605000</c:v>
                </c:pt>
                <c:pt idx="379">
                  <c:v>606000</c:v>
                </c:pt>
                <c:pt idx="380">
                  <c:v>609000</c:v>
                </c:pt>
                <c:pt idx="381">
                  <c:v>612000</c:v>
                </c:pt>
                <c:pt idx="382">
                  <c:v>618000</c:v>
                </c:pt>
                <c:pt idx="383">
                  <c:v>620000</c:v>
                </c:pt>
                <c:pt idx="384">
                  <c:v>623000</c:v>
                </c:pt>
                <c:pt idx="385">
                  <c:v>628000</c:v>
                </c:pt>
                <c:pt idx="386">
                  <c:v>636000</c:v>
                </c:pt>
                <c:pt idx="387">
                  <c:v>637000</c:v>
                </c:pt>
                <c:pt idx="388">
                  <c:v>643000</c:v>
                </c:pt>
                <c:pt idx="389">
                  <c:v>645000</c:v>
                </c:pt>
                <c:pt idx="390">
                  <c:v>646000</c:v>
                </c:pt>
                <c:pt idx="391">
                  <c:v>647000</c:v>
                </c:pt>
                <c:pt idx="392">
                  <c:v>649000</c:v>
                </c:pt>
                <c:pt idx="393">
                  <c:v>662000</c:v>
                </c:pt>
                <c:pt idx="394">
                  <c:v>669000</c:v>
                </c:pt>
                <c:pt idx="395">
                  <c:v>671000</c:v>
                </c:pt>
                <c:pt idx="396">
                  <c:v>672000</c:v>
                </c:pt>
                <c:pt idx="397">
                  <c:v>677000</c:v>
                </c:pt>
                <c:pt idx="398">
                  <c:v>681000</c:v>
                </c:pt>
                <c:pt idx="399">
                  <c:v>682000</c:v>
                </c:pt>
                <c:pt idx="400">
                  <c:v>686000</c:v>
                </c:pt>
                <c:pt idx="401">
                  <c:v>688000</c:v>
                </c:pt>
                <c:pt idx="402">
                  <c:v>692000</c:v>
                </c:pt>
                <c:pt idx="403">
                  <c:v>693000</c:v>
                </c:pt>
                <c:pt idx="404">
                  <c:v>694000</c:v>
                </c:pt>
                <c:pt idx="405">
                  <c:v>695000</c:v>
                </c:pt>
                <c:pt idx="406">
                  <c:v>698000</c:v>
                </c:pt>
                <c:pt idx="407">
                  <c:v>701000</c:v>
                </c:pt>
                <c:pt idx="408">
                  <c:v>707000</c:v>
                </c:pt>
                <c:pt idx="409">
                  <c:v>709000</c:v>
                </c:pt>
                <c:pt idx="410">
                  <c:v>712000</c:v>
                </c:pt>
                <c:pt idx="411">
                  <c:v>717000</c:v>
                </c:pt>
                <c:pt idx="412">
                  <c:v>725000</c:v>
                </c:pt>
                <c:pt idx="413">
                  <c:v>726000</c:v>
                </c:pt>
                <c:pt idx="414">
                  <c:v>732000</c:v>
                </c:pt>
                <c:pt idx="415">
                  <c:v>734000</c:v>
                </c:pt>
                <c:pt idx="416">
                  <c:v>735000</c:v>
                </c:pt>
                <c:pt idx="417">
                  <c:v>736000</c:v>
                </c:pt>
                <c:pt idx="418">
                  <c:v>738000</c:v>
                </c:pt>
                <c:pt idx="419">
                  <c:v>751000</c:v>
                </c:pt>
                <c:pt idx="420">
                  <c:v>758000</c:v>
                </c:pt>
                <c:pt idx="421">
                  <c:v>760000</c:v>
                </c:pt>
                <c:pt idx="422">
                  <c:v>761000</c:v>
                </c:pt>
                <c:pt idx="423">
                  <c:v>766000</c:v>
                </c:pt>
                <c:pt idx="424">
                  <c:v>770000</c:v>
                </c:pt>
                <c:pt idx="425">
                  <c:v>771000</c:v>
                </c:pt>
                <c:pt idx="426">
                  <c:v>775000</c:v>
                </c:pt>
                <c:pt idx="427">
                  <c:v>777000</c:v>
                </c:pt>
                <c:pt idx="428">
                  <c:v>781000</c:v>
                </c:pt>
                <c:pt idx="429">
                  <c:v>782000</c:v>
                </c:pt>
                <c:pt idx="430">
                  <c:v>783000</c:v>
                </c:pt>
                <c:pt idx="431">
                  <c:v>784000</c:v>
                </c:pt>
                <c:pt idx="432">
                  <c:v>787000</c:v>
                </c:pt>
                <c:pt idx="433">
                  <c:v>790000</c:v>
                </c:pt>
                <c:pt idx="434">
                  <c:v>796000</c:v>
                </c:pt>
                <c:pt idx="435">
                  <c:v>798000</c:v>
                </c:pt>
                <c:pt idx="436">
                  <c:v>801000</c:v>
                </c:pt>
                <c:pt idx="437">
                  <c:v>806000</c:v>
                </c:pt>
                <c:pt idx="438">
                  <c:v>814000</c:v>
                </c:pt>
                <c:pt idx="439">
                  <c:v>815000</c:v>
                </c:pt>
                <c:pt idx="440">
                  <c:v>821000</c:v>
                </c:pt>
                <c:pt idx="441">
                  <c:v>823000</c:v>
                </c:pt>
                <c:pt idx="442">
                  <c:v>824000</c:v>
                </c:pt>
                <c:pt idx="443">
                  <c:v>825000</c:v>
                </c:pt>
                <c:pt idx="444">
                  <c:v>827000</c:v>
                </c:pt>
                <c:pt idx="445">
                  <c:v>840000</c:v>
                </c:pt>
                <c:pt idx="446">
                  <c:v>847000</c:v>
                </c:pt>
                <c:pt idx="447">
                  <c:v>849000</c:v>
                </c:pt>
                <c:pt idx="448">
                  <c:v>850000</c:v>
                </c:pt>
                <c:pt idx="449">
                  <c:v>855000</c:v>
                </c:pt>
                <c:pt idx="450">
                  <c:v>859000</c:v>
                </c:pt>
                <c:pt idx="451">
                  <c:v>860000</c:v>
                </c:pt>
                <c:pt idx="452">
                  <c:v>864000</c:v>
                </c:pt>
                <c:pt idx="453">
                  <c:v>866000</c:v>
                </c:pt>
                <c:pt idx="454">
                  <c:v>870000</c:v>
                </c:pt>
                <c:pt idx="455">
                  <c:v>871000</c:v>
                </c:pt>
                <c:pt idx="456">
                  <c:v>872000</c:v>
                </c:pt>
                <c:pt idx="457">
                  <c:v>873000</c:v>
                </c:pt>
                <c:pt idx="458">
                  <c:v>876000</c:v>
                </c:pt>
                <c:pt idx="459">
                  <c:v>879000</c:v>
                </c:pt>
                <c:pt idx="460">
                  <c:v>885000</c:v>
                </c:pt>
                <c:pt idx="461">
                  <c:v>887000</c:v>
                </c:pt>
                <c:pt idx="462">
                  <c:v>890000</c:v>
                </c:pt>
                <c:pt idx="463">
                  <c:v>895000</c:v>
                </c:pt>
                <c:pt idx="464">
                  <c:v>903000</c:v>
                </c:pt>
                <c:pt idx="465">
                  <c:v>904000</c:v>
                </c:pt>
                <c:pt idx="466">
                  <c:v>910000</c:v>
                </c:pt>
                <c:pt idx="467">
                  <c:v>912000</c:v>
                </c:pt>
                <c:pt idx="468">
                  <c:v>913000</c:v>
                </c:pt>
                <c:pt idx="469">
                  <c:v>914000</c:v>
                </c:pt>
                <c:pt idx="470">
                  <c:v>916000</c:v>
                </c:pt>
                <c:pt idx="471">
                  <c:v>929000</c:v>
                </c:pt>
                <c:pt idx="472">
                  <c:v>936000</c:v>
                </c:pt>
                <c:pt idx="473">
                  <c:v>938000</c:v>
                </c:pt>
                <c:pt idx="474">
                  <c:v>939000</c:v>
                </c:pt>
                <c:pt idx="475">
                  <c:v>944000</c:v>
                </c:pt>
                <c:pt idx="476">
                  <c:v>948000</c:v>
                </c:pt>
                <c:pt idx="477">
                  <c:v>949000</c:v>
                </c:pt>
                <c:pt idx="478">
                  <c:v>953000</c:v>
                </c:pt>
                <c:pt idx="479">
                  <c:v>955000</c:v>
                </c:pt>
                <c:pt idx="480">
                  <c:v>959000</c:v>
                </c:pt>
                <c:pt idx="481">
                  <c:v>960000</c:v>
                </c:pt>
                <c:pt idx="482">
                  <c:v>961000</c:v>
                </c:pt>
                <c:pt idx="483">
                  <c:v>962000</c:v>
                </c:pt>
                <c:pt idx="484">
                  <c:v>965000</c:v>
                </c:pt>
                <c:pt idx="485">
                  <c:v>968000</c:v>
                </c:pt>
                <c:pt idx="486">
                  <c:v>974000</c:v>
                </c:pt>
                <c:pt idx="487">
                  <c:v>976000</c:v>
                </c:pt>
                <c:pt idx="488">
                  <c:v>979000</c:v>
                </c:pt>
                <c:pt idx="489">
                  <c:v>984000</c:v>
                </c:pt>
                <c:pt idx="490">
                  <c:v>992000</c:v>
                </c:pt>
                <c:pt idx="491">
                  <c:v>993000</c:v>
                </c:pt>
                <c:pt idx="492">
                  <c:v>999000</c:v>
                </c:pt>
                <c:pt idx="493">
                  <c:v>1001000</c:v>
                </c:pt>
                <c:pt idx="494">
                  <c:v>1002000</c:v>
                </c:pt>
                <c:pt idx="495">
                  <c:v>1003000</c:v>
                </c:pt>
                <c:pt idx="496">
                  <c:v>1005000</c:v>
                </c:pt>
                <c:pt idx="497">
                  <c:v>1018000</c:v>
                </c:pt>
                <c:pt idx="498">
                  <c:v>1025000</c:v>
                </c:pt>
                <c:pt idx="499">
                  <c:v>1027000</c:v>
                </c:pt>
                <c:pt idx="500">
                  <c:v>1028000</c:v>
                </c:pt>
                <c:pt idx="501">
                  <c:v>1033000</c:v>
                </c:pt>
                <c:pt idx="502">
                  <c:v>1037000</c:v>
                </c:pt>
                <c:pt idx="503">
                  <c:v>1038000</c:v>
                </c:pt>
                <c:pt idx="504">
                  <c:v>1042000</c:v>
                </c:pt>
                <c:pt idx="505">
                  <c:v>1044000</c:v>
                </c:pt>
                <c:pt idx="506">
                  <c:v>1048000</c:v>
                </c:pt>
                <c:pt idx="507">
                  <c:v>1049000</c:v>
                </c:pt>
                <c:pt idx="508">
                  <c:v>1050000</c:v>
                </c:pt>
                <c:pt idx="509">
                  <c:v>1051000</c:v>
                </c:pt>
                <c:pt idx="510">
                  <c:v>1054000</c:v>
                </c:pt>
                <c:pt idx="511">
                  <c:v>1057000</c:v>
                </c:pt>
                <c:pt idx="512">
                  <c:v>1063000</c:v>
                </c:pt>
                <c:pt idx="513">
                  <c:v>1065000</c:v>
                </c:pt>
                <c:pt idx="514">
                  <c:v>1068000</c:v>
                </c:pt>
                <c:pt idx="515">
                  <c:v>1073000</c:v>
                </c:pt>
                <c:pt idx="516">
                  <c:v>1081000</c:v>
                </c:pt>
                <c:pt idx="517">
                  <c:v>1082000</c:v>
                </c:pt>
                <c:pt idx="518">
                  <c:v>1088000</c:v>
                </c:pt>
                <c:pt idx="519">
                  <c:v>1090000</c:v>
                </c:pt>
                <c:pt idx="520">
                  <c:v>1091000</c:v>
                </c:pt>
                <c:pt idx="521">
                  <c:v>1092000</c:v>
                </c:pt>
                <c:pt idx="522">
                  <c:v>1094000</c:v>
                </c:pt>
                <c:pt idx="523">
                  <c:v>1107000</c:v>
                </c:pt>
                <c:pt idx="524">
                  <c:v>1114000</c:v>
                </c:pt>
                <c:pt idx="525">
                  <c:v>1116000</c:v>
                </c:pt>
                <c:pt idx="526">
                  <c:v>1117000</c:v>
                </c:pt>
                <c:pt idx="527">
                  <c:v>121000</c:v>
                </c:pt>
                <c:pt idx="528">
                  <c:v>124000</c:v>
                </c:pt>
                <c:pt idx="529">
                  <c:v>127000</c:v>
                </c:pt>
                <c:pt idx="530">
                  <c:v>129000</c:v>
                </c:pt>
                <c:pt idx="531">
                  <c:v>136000</c:v>
                </c:pt>
                <c:pt idx="532">
                  <c:v>140000</c:v>
                </c:pt>
                <c:pt idx="533">
                  <c:v>145000</c:v>
                </c:pt>
                <c:pt idx="534">
                  <c:v>146000</c:v>
                </c:pt>
                <c:pt idx="535">
                  <c:v>149000</c:v>
                </c:pt>
                <c:pt idx="536">
                  <c:v>150000</c:v>
                </c:pt>
                <c:pt idx="537">
                  <c:v>156000</c:v>
                </c:pt>
                <c:pt idx="538">
                  <c:v>157000</c:v>
                </c:pt>
                <c:pt idx="539">
                  <c:v>162000</c:v>
                </c:pt>
                <c:pt idx="540">
                  <c:v>163000</c:v>
                </c:pt>
                <c:pt idx="541">
                  <c:v>166000</c:v>
                </c:pt>
                <c:pt idx="542">
                  <c:v>170000</c:v>
                </c:pt>
                <c:pt idx="543">
                  <c:v>172000</c:v>
                </c:pt>
                <c:pt idx="544">
                  <c:v>174000</c:v>
                </c:pt>
                <c:pt idx="545">
                  <c:v>177000</c:v>
                </c:pt>
                <c:pt idx="546">
                  <c:v>180000</c:v>
                </c:pt>
                <c:pt idx="547">
                  <c:v>182000</c:v>
                </c:pt>
                <c:pt idx="548">
                  <c:v>188000</c:v>
                </c:pt>
                <c:pt idx="549">
                  <c:v>195000</c:v>
                </c:pt>
                <c:pt idx="550">
                  <c:v>196000</c:v>
                </c:pt>
                <c:pt idx="551">
                  <c:v>205000</c:v>
                </c:pt>
                <c:pt idx="552">
                  <c:v>207000</c:v>
                </c:pt>
                <c:pt idx="553">
                  <c:v>210000</c:v>
                </c:pt>
                <c:pt idx="554">
                  <c:v>213000</c:v>
                </c:pt>
                <c:pt idx="555">
                  <c:v>216000</c:v>
                </c:pt>
                <c:pt idx="556">
                  <c:v>218000</c:v>
                </c:pt>
                <c:pt idx="557">
                  <c:v>225000</c:v>
                </c:pt>
                <c:pt idx="558">
                  <c:v>229000</c:v>
                </c:pt>
                <c:pt idx="559">
                  <c:v>234000</c:v>
                </c:pt>
                <c:pt idx="560">
                  <c:v>235000</c:v>
                </c:pt>
                <c:pt idx="561">
                  <c:v>238000</c:v>
                </c:pt>
                <c:pt idx="562">
                  <c:v>239000</c:v>
                </c:pt>
                <c:pt idx="563">
                  <c:v>245000</c:v>
                </c:pt>
                <c:pt idx="564">
                  <c:v>246000</c:v>
                </c:pt>
                <c:pt idx="565">
                  <c:v>251000</c:v>
                </c:pt>
                <c:pt idx="566">
                  <c:v>252000</c:v>
                </c:pt>
                <c:pt idx="567">
                  <c:v>255000</c:v>
                </c:pt>
                <c:pt idx="568">
                  <c:v>259000</c:v>
                </c:pt>
                <c:pt idx="569">
                  <c:v>261000</c:v>
                </c:pt>
                <c:pt idx="570">
                  <c:v>263000</c:v>
                </c:pt>
                <c:pt idx="571">
                  <c:v>266000</c:v>
                </c:pt>
                <c:pt idx="572">
                  <c:v>269000</c:v>
                </c:pt>
                <c:pt idx="573">
                  <c:v>271000</c:v>
                </c:pt>
                <c:pt idx="574">
                  <c:v>277000</c:v>
                </c:pt>
                <c:pt idx="575">
                  <c:v>284000</c:v>
                </c:pt>
                <c:pt idx="576">
                  <c:v>285000</c:v>
                </c:pt>
                <c:pt idx="577">
                  <c:v>294000</c:v>
                </c:pt>
                <c:pt idx="578">
                  <c:v>296000</c:v>
                </c:pt>
                <c:pt idx="579">
                  <c:v>299000</c:v>
                </c:pt>
                <c:pt idx="580">
                  <c:v>302000</c:v>
                </c:pt>
                <c:pt idx="581">
                  <c:v>305000</c:v>
                </c:pt>
                <c:pt idx="582">
                  <c:v>307000</c:v>
                </c:pt>
                <c:pt idx="583">
                  <c:v>314000</c:v>
                </c:pt>
                <c:pt idx="584">
                  <c:v>318000</c:v>
                </c:pt>
                <c:pt idx="585">
                  <c:v>323000</c:v>
                </c:pt>
                <c:pt idx="586">
                  <c:v>324000</c:v>
                </c:pt>
                <c:pt idx="587">
                  <c:v>327000</c:v>
                </c:pt>
                <c:pt idx="588">
                  <c:v>328000</c:v>
                </c:pt>
                <c:pt idx="589">
                  <c:v>334000</c:v>
                </c:pt>
                <c:pt idx="590">
                  <c:v>335000</c:v>
                </c:pt>
                <c:pt idx="591">
                  <c:v>340000</c:v>
                </c:pt>
                <c:pt idx="592">
                  <c:v>341000</c:v>
                </c:pt>
                <c:pt idx="593">
                  <c:v>344000</c:v>
                </c:pt>
                <c:pt idx="594">
                  <c:v>348000</c:v>
                </c:pt>
                <c:pt idx="595">
                  <c:v>350000</c:v>
                </c:pt>
                <c:pt idx="596">
                  <c:v>352000</c:v>
                </c:pt>
                <c:pt idx="597">
                  <c:v>355000</c:v>
                </c:pt>
                <c:pt idx="598">
                  <c:v>358000</c:v>
                </c:pt>
                <c:pt idx="599">
                  <c:v>360000</c:v>
                </c:pt>
                <c:pt idx="600">
                  <c:v>366000</c:v>
                </c:pt>
                <c:pt idx="601">
                  <c:v>373000</c:v>
                </c:pt>
                <c:pt idx="602">
                  <c:v>374000</c:v>
                </c:pt>
                <c:pt idx="603">
                  <c:v>383000</c:v>
                </c:pt>
                <c:pt idx="604">
                  <c:v>385000</c:v>
                </c:pt>
                <c:pt idx="605">
                  <c:v>388000</c:v>
                </c:pt>
                <c:pt idx="606">
                  <c:v>391000</c:v>
                </c:pt>
                <c:pt idx="607">
                  <c:v>394000</c:v>
                </c:pt>
                <c:pt idx="608">
                  <c:v>396000</c:v>
                </c:pt>
                <c:pt idx="609">
                  <c:v>403000</c:v>
                </c:pt>
                <c:pt idx="610">
                  <c:v>407000</c:v>
                </c:pt>
                <c:pt idx="611">
                  <c:v>412000</c:v>
                </c:pt>
                <c:pt idx="612">
                  <c:v>413000</c:v>
                </c:pt>
                <c:pt idx="613">
                  <c:v>416000</c:v>
                </c:pt>
                <c:pt idx="614">
                  <c:v>417000</c:v>
                </c:pt>
                <c:pt idx="615">
                  <c:v>423000</c:v>
                </c:pt>
                <c:pt idx="616">
                  <c:v>424000</c:v>
                </c:pt>
                <c:pt idx="617">
                  <c:v>429000</c:v>
                </c:pt>
                <c:pt idx="618">
                  <c:v>430000</c:v>
                </c:pt>
                <c:pt idx="619">
                  <c:v>433000</c:v>
                </c:pt>
                <c:pt idx="620">
                  <c:v>437000</c:v>
                </c:pt>
                <c:pt idx="621">
                  <c:v>439000</c:v>
                </c:pt>
                <c:pt idx="622">
                  <c:v>441000</c:v>
                </c:pt>
                <c:pt idx="623">
                  <c:v>444000</c:v>
                </c:pt>
                <c:pt idx="624">
                  <c:v>447000</c:v>
                </c:pt>
                <c:pt idx="625">
                  <c:v>449000</c:v>
                </c:pt>
                <c:pt idx="626">
                  <c:v>455000</c:v>
                </c:pt>
                <c:pt idx="627">
                  <c:v>462000</c:v>
                </c:pt>
                <c:pt idx="628">
                  <c:v>463000</c:v>
                </c:pt>
                <c:pt idx="629">
                  <c:v>472000</c:v>
                </c:pt>
                <c:pt idx="630">
                  <c:v>474000</c:v>
                </c:pt>
                <c:pt idx="631">
                  <c:v>477000</c:v>
                </c:pt>
                <c:pt idx="632">
                  <c:v>480000</c:v>
                </c:pt>
                <c:pt idx="633">
                  <c:v>483000</c:v>
                </c:pt>
                <c:pt idx="634">
                  <c:v>485000</c:v>
                </c:pt>
                <c:pt idx="635">
                  <c:v>492000</c:v>
                </c:pt>
                <c:pt idx="636">
                  <c:v>496000</c:v>
                </c:pt>
                <c:pt idx="637">
                  <c:v>501000</c:v>
                </c:pt>
                <c:pt idx="638">
                  <c:v>502000</c:v>
                </c:pt>
                <c:pt idx="639">
                  <c:v>505000</c:v>
                </c:pt>
                <c:pt idx="640">
                  <c:v>506000</c:v>
                </c:pt>
                <c:pt idx="641">
                  <c:v>512000</c:v>
                </c:pt>
                <c:pt idx="642">
                  <c:v>513000</c:v>
                </c:pt>
                <c:pt idx="643">
                  <c:v>518000</c:v>
                </c:pt>
                <c:pt idx="644">
                  <c:v>519000</c:v>
                </c:pt>
                <c:pt idx="645">
                  <c:v>522000</c:v>
                </c:pt>
                <c:pt idx="646">
                  <c:v>526000</c:v>
                </c:pt>
                <c:pt idx="647">
                  <c:v>528000</c:v>
                </c:pt>
                <c:pt idx="648">
                  <c:v>530000</c:v>
                </c:pt>
                <c:pt idx="649">
                  <c:v>533000</c:v>
                </c:pt>
                <c:pt idx="650">
                  <c:v>536000</c:v>
                </c:pt>
                <c:pt idx="651">
                  <c:v>538000</c:v>
                </c:pt>
                <c:pt idx="652">
                  <c:v>544000</c:v>
                </c:pt>
                <c:pt idx="653">
                  <c:v>551000</c:v>
                </c:pt>
                <c:pt idx="654">
                  <c:v>552000</c:v>
                </c:pt>
                <c:pt idx="655">
                  <c:v>561000</c:v>
                </c:pt>
                <c:pt idx="656">
                  <c:v>563000</c:v>
                </c:pt>
                <c:pt idx="657">
                  <c:v>566000</c:v>
                </c:pt>
                <c:pt idx="658">
                  <c:v>569000</c:v>
                </c:pt>
                <c:pt idx="659">
                  <c:v>572000</c:v>
                </c:pt>
                <c:pt idx="660">
                  <c:v>574000</c:v>
                </c:pt>
                <c:pt idx="661">
                  <c:v>581000</c:v>
                </c:pt>
                <c:pt idx="662">
                  <c:v>585000</c:v>
                </c:pt>
                <c:pt idx="663">
                  <c:v>590000</c:v>
                </c:pt>
                <c:pt idx="664">
                  <c:v>591000</c:v>
                </c:pt>
                <c:pt idx="665">
                  <c:v>594000</c:v>
                </c:pt>
                <c:pt idx="666">
                  <c:v>595000</c:v>
                </c:pt>
                <c:pt idx="667">
                  <c:v>601000</c:v>
                </c:pt>
                <c:pt idx="668">
                  <c:v>602000</c:v>
                </c:pt>
                <c:pt idx="669">
                  <c:v>607000</c:v>
                </c:pt>
                <c:pt idx="670">
                  <c:v>608000</c:v>
                </c:pt>
                <c:pt idx="671">
                  <c:v>611000</c:v>
                </c:pt>
                <c:pt idx="672">
                  <c:v>615000</c:v>
                </c:pt>
                <c:pt idx="673">
                  <c:v>617000</c:v>
                </c:pt>
                <c:pt idx="674">
                  <c:v>619000</c:v>
                </c:pt>
                <c:pt idx="675">
                  <c:v>622000</c:v>
                </c:pt>
                <c:pt idx="676">
                  <c:v>625000</c:v>
                </c:pt>
                <c:pt idx="677">
                  <c:v>627000</c:v>
                </c:pt>
                <c:pt idx="678">
                  <c:v>633000</c:v>
                </c:pt>
                <c:pt idx="679">
                  <c:v>640000</c:v>
                </c:pt>
                <c:pt idx="680">
                  <c:v>641000</c:v>
                </c:pt>
                <c:pt idx="681">
                  <c:v>650000</c:v>
                </c:pt>
                <c:pt idx="682">
                  <c:v>652000</c:v>
                </c:pt>
                <c:pt idx="683">
                  <c:v>655000</c:v>
                </c:pt>
                <c:pt idx="684">
                  <c:v>658000</c:v>
                </c:pt>
                <c:pt idx="685">
                  <c:v>661000</c:v>
                </c:pt>
                <c:pt idx="686">
                  <c:v>663000</c:v>
                </c:pt>
                <c:pt idx="687">
                  <c:v>670000</c:v>
                </c:pt>
                <c:pt idx="688">
                  <c:v>674000</c:v>
                </c:pt>
                <c:pt idx="689">
                  <c:v>679000</c:v>
                </c:pt>
                <c:pt idx="690">
                  <c:v>680000</c:v>
                </c:pt>
                <c:pt idx="691">
                  <c:v>683000</c:v>
                </c:pt>
                <c:pt idx="692">
                  <c:v>684000</c:v>
                </c:pt>
                <c:pt idx="693">
                  <c:v>690000</c:v>
                </c:pt>
                <c:pt idx="694">
                  <c:v>691000</c:v>
                </c:pt>
                <c:pt idx="695">
                  <c:v>696000</c:v>
                </c:pt>
                <c:pt idx="696">
                  <c:v>697000</c:v>
                </c:pt>
                <c:pt idx="697">
                  <c:v>700000</c:v>
                </c:pt>
                <c:pt idx="698">
                  <c:v>704000</c:v>
                </c:pt>
                <c:pt idx="699">
                  <c:v>706000</c:v>
                </c:pt>
                <c:pt idx="700">
                  <c:v>708000</c:v>
                </c:pt>
                <c:pt idx="701">
                  <c:v>711000</c:v>
                </c:pt>
                <c:pt idx="702">
                  <c:v>714000</c:v>
                </c:pt>
                <c:pt idx="703">
                  <c:v>716000</c:v>
                </c:pt>
                <c:pt idx="704">
                  <c:v>722000</c:v>
                </c:pt>
                <c:pt idx="705">
                  <c:v>729000</c:v>
                </c:pt>
                <c:pt idx="706">
                  <c:v>730000</c:v>
                </c:pt>
                <c:pt idx="707">
                  <c:v>739000</c:v>
                </c:pt>
                <c:pt idx="708">
                  <c:v>741000</c:v>
                </c:pt>
                <c:pt idx="709">
                  <c:v>744000</c:v>
                </c:pt>
                <c:pt idx="710">
                  <c:v>747000</c:v>
                </c:pt>
                <c:pt idx="711">
                  <c:v>750000</c:v>
                </c:pt>
                <c:pt idx="712">
                  <c:v>752000</c:v>
                </c:pt>
                <c:pt idx="713">
                  <c:v>759000</c:v>
                </c:pt>
                <c:pt idx="714">
                  <c:v>763000</c:v>
                </c:pt>
                <c:pt idx="715">
                  <c:v>768000</c:v>
                </c:pt>
                <c:pt idx="716">
                  <c:v>769000</c:v>
                </c:pt>
                <c:pt idx="717">
                  <c:v>772000</c:v>
                </c:pt>
                <c:pt idx="718">
                  <c:v>773000</c:v>
                </c:pt>
                <c:pt idx="719">
                  <c:v>779000</c:v>
                </c:pt>
                <c:pt idx="720">
                  <c:v>780000</c:v>
                </c:pt>
                <c:pt idx="721">
                  <c:v>785000</c:v>
                </c:pt>
                <c:pt idx="722">
                  <c:v>786000</c:v>
                </c:pt>
                <c:pt idx="723">
                  <c:v>789000</c:v>
                </c:pt>
                <c:pt idx="724">
                  <c:v>793000</c:v>
                </c:pt>
                <c:pt idx="725">
                  <c:v>795000</c:v>
                </c:pt>
                <c:pt idx="726">
                  <c:v>797000</c:v>
                </c:pt>
                <c:pt idx="727">
                  <c:v>800000</c:v>
                </c:pt>
                <c:pt idx="728">
                  <c:v>803000</c:v>
                </c:pt>
                <c:pt idx="729">
                  <c:v>805000</c:v>
                </c:pt>
                <c:pt idx="730">
                  <c:v>811000</c:v>
                </c:pt>
                <c:pt idx="731">
                  <c:v>818000</c:v>
                </c:pt>
                <c:pt idx="732">
                  <c:v>819000</c:v>
                </c:pt>
                <c:pt idx="733">
                  <c:v>828000</c:v>
                </c:pt>
                <c:pt idx="734">
                  <c:v>830000</c:v>
                </c:pt>
                <c:pt idx="735">
                  <c:v>833000</c:v>
                </c:pt>
                <c:pt idx="736">
                  <c:v>836000</c:v>
                </c:pt>
                <c:pt idx="737">
                  <c:v>839000</c:v>
                </c:pt>
                <c:pt idx="738">
                  <c:v>841000</c:v>
                </c:pt>
                <c:pt idx="739">
                  <c:v>848000</c:v>
                </c:pt>
                <c:pt idx="740">
                  <c:v>852000</c:v>
                </c:pt>
                <c:pt idx="741">
                  <c:v>857000</c:v>
                </c:pt>
                <c:pt idx="742">
                  <c:v>858000</c:v>
                </c:pt>
                <c:pt idx="743">
                  <c:v>861000</c:v>
                </c:pt>
                <c:pt idx="744">
                  <c:v>862000</c:v>
                </c:pt>
                <c:pt idx="745">
                  <c:v>868000</c:v>
                </c:pt>
                <c:pt idx="746">
                  <c:v>869000</c:v>
                </c:pt>
                <c:pt idx="747">
                  <c:v>874000</c:v>
                </c:pt>
                <c:pt idx="748">
                  <c:v>875000</c:v>
                </c:pt>
                <c:pt idx="749">
                  <c:v>878000</c:v>
                </c:pt>
                <c:pt idx="750">
                  <c:v>882000</c:v>
                </c:pt>
                <c:pt idx="751">
                  <c:v>884000</c:v>
                </c:pt>
                <c:pt idx="752">
                  <c:v>886000</c:v>
                </c:pt>
                <c:pt idx="753">
                  <c:v>889000</c:v>
                </c:pt>
                <c:pt idx="754">
                  <c:v>892000</c:v>
                </c:pt>
                <c:pt idx="755">
                  <c:v>894000</c:v>
                </c:pt>
                <c:pt idx="756">
                  <c:v>900000</c:v>
                </c:pt>
                <c:pt idx="757">
                  <c:v>907000</c:v>
                </c:pt>
                <c:pt idx="758">
                  <c:v>908000</c:v>
                </c:pt>
                <c:pt idx="759">
                  <c:v>917000</c:v>
                </c:pt>
                <c:pt idx="760">
                  <c:v>919000</c:v>
                </c:pt>
                <c:pt idx="761">
                  <c:v>922000</c:v>
                </c:pt>
                <c:pt idx="762">
                  <c:v>925000</c:v>
                </c:pt>
                <c:pt idx="763">
                  <c:v>928000</c:v>
                </c:pt>
                <c:pt idx="764">
                  <c:v>930000</c:v>
                </c:pt>
                <c:pt idx="765">
                  <c:v>937000</c:v>
                </c:pt>
                <c:pt idx="766">
                  <c:v>941000</c:v>
                </c:pt>
                <c:pt idx="767">
                  <c:v>946000</c:v>
                </c:pt>
                <c:pt idx="768">
                  <c:v>947000</c:v>
                </c:pt>
                <c:pt idx="769">
                  <c:v>950000</c:v>
                </c:pt>
                <c:pt idx="770">
                  <c:v>951000</c:v>
                </c:pt>
                <c:pt idx="771">
                  <c:v>957000</c:v>
                </c:pt>
                <c:pt idx="772">
                  <c:v>958000</c:v>
                </c:pt>
                <c:pt idx="773">
                  <c:v>963000</c:v>
                </c:pt>
                <c:pt idx="774">
                  <c:v>964000</c:v>
                </c:pt>
                <c:pt idx="775">
                  <c:v>967000</c:v>
                </c:pt>
                <c:pt idx="776">
                  <c:v>971000</c:v>
                </c:pt>
                <c:pt idx="777">
                  <c:v>973000</c:v>
                </c:pt>
                <c:pt idx="778">
                  <c:v>975000</c:v>
                </c:pt>
                <c:pt idx="779">
                  <c:v>978000</c:v>
                </c:pt>
                <c:pt idx="780">
                  <c:v>981000</c:v>
                </c:pt>
                <c:pt idx="781">
                  <c:v>983000</c:v>
                </c:pt>
                <c:pt idx="782">
                  <c:v>989000</c:v>
                </c:pt>
                <c:pt idx="783">
                  <c:v>996000</c:v>
                </c:pt>
                <c:pt idx="784">
                  <c:v>997000</c:v>
                </c:pt>
                <c:pt idx="785">
                  <c:v>1006000</c:v>
                </c:pt>
                <c:pt idx="786">
                  <c:v>1008000</c:v>
                </c:pt>
                <c:pt idx="787">
                  <c:v>1011000</c:v>
                </c:pt>
                <c:pt idx="788">
                  <c:v>1014000</c:v>
                </c:pt>
                <c:pt idx="789">
                  <c:v>1017000</c:v>
                </c:pt>
                <c:pt idx="790">
                  <c:v>1019000</c:v>
                </c:pt>
                <c:pt idx="791">
                  <c:v>1026000</c:v>
                </c:pt>
                <c:pt idx="792">
                  <c:v>1030000</c:v>
                </c:pt>
                <c:pt idx="793">
                  <c:v>1035000</c:v>
                </c:pt>
                <c:pt idx="794">
                  <c:v>1036000</c:v>
                </c:pt>
                <c:pt idx="795">
                  <c:v>1039000</c:v>
                </c:pt>
                <c:pt idx="796">
                  <c:v>1040000</c:v>
                </c:pt>
                <c:pt idx="797">
                  <c:v>1046000</c:v>
                </c:pt>
                <c:pt idx="798">
                  <c:v>1047000</c:v>
                </c:pt>
                <c:pt idx="799">
                  <c:v>1052000</c:v>
                </c:pt>
                <c:pt idx="800">
                  <c:v>1053000</c:v>
                </c:pt>
                <c:pt idx="801">
                  <c:v>1056000</c:v>
                </c:pt>
                <c:pt idx="802">
                  <c:v>1060000</c:v>
                </c:pt>
                <c:pt idx="803">
                  <c:v>1062000</c:v>
                </c:pt>
                <c:pt idx="804">
                  <c:v>1064000</c:v>
                </c:pt>
                <c:pt idx="805">
                  <c:v>1067000</c:v>
                </c:pt>
                <c:pt idx="806">
                  <c:v>1070000</c:v>
                </c:pt>
                <c:pt idx="807">
                  <c:v>1072000</c:v>
                </c:pt>
                <c:pt idx="808">
                  <c:v>1078000</c:v>
                </c:pt>
                <c:pt idx="809">
                  <c:v>1085000</c:v>
                </c:pt>
                <c:pt idx="810">
                  <c:v>1086000</c:v>
                </c:pt>
                <c:pt idx="811">
                  <c:v>1095000</c:v>
                </c:pt>
                <c:pt idx="812">
                  <c:v>1097000</c:v>
                </c:pt>
                <c:pt idx="813">
                  <c:v>1100000</c:v>
                </c:pt>
                <c:pt idx="814">
                  <c:v>1103000</c:v>
                </c:pt>
                <c:pt idx="815">
                  <c:v>1106000</c:v>
                </c:pt>
                <c:pt idx="816">
                  <c:v>1108000</c:v>
                </c:pt>
                <c:pt idx="817">
                  <c:v>1115000</c:v>
                </c:pt>
                <c:pt idx="818">
                  <c:v>126000</c:v>
                </c:pt>
                <c:pt idx="819">
                  <c:v>132000</c:v>
                </c:pt>
                <c:pt idx="820">
                  <c:v>134000</c:v>
                </c:pt>
                <c:pt idx="821">
                  <c:v>141000</c:v>
                </c:pt>
                <c:pt idx="822">
                  <c:v>142000</c:v>
                </c:pt>
                <c:pt idx="823">
                  <c:v>151000</c:v>
                </c:pt>
                <c:pt idx="824">
                  <c:v>155000</c:v>
                </c:pt>
                <c:pt idx="825">
                  <c:v>168000</c:v>
                </c:pt>
                <c:pt idx="826">
                  <c:v>171000</c:v>
                </c:pt>
                <c:pt idx="827">
                  <c:v>179000</c:v>
                </c:pt>
                <c:pt idx="828">
                  <c:v>185000</c:v>
                </c:pt>
                <c:pt idx="829">
                  <c:v>203000</c:v>
                </c:pt>
                <c:pt idx="830">
                  <c:v>206000</c:v>
                </c:pt>
                <c:pt idx="831">
                  <c:v>208000</c:v>
                </c:pt>
                <c:pt idx="832">
                  <c:v>215000</c:v>
                </c:pt>
                <c:pt idx="833">
                  <c:v>221000</c:v>
                </c:pt>
                <c:pt idx="834">
                  <c:v>223000</c:v>
                </c:pt>
                <c:pt idx="835">
                  <c:v>230000</c:v>
                </c:pt>
                <c:pt idx="836">
                  <c:v>231000</c:v>
                </c:pt>
                <c:pt idx="837">
                  <c:v>240000</c:v>
                </c:pt>
                <c:pt idx="838">
                  <c:v>244000</c:v>
                </c:pt>
                <c:pt idx="839">
                  <c:v>257000</c:v>
                </c:pt>
                <c:pt idx="840">
                  <c:v>260000</c:v>
                </c:pt>
                <c:pt idx="841">
                  <c:v>268000</c:v>
                </c:pt>
                <c:pt idx="842">
                  <c:v>274000</c:v>
                </c:pt>
                <c:pt idx="843">
                  <c:v>292000</c:v>
                </c:pt>
                <c:pt idx="844">
                  <c:v>295000</c:v>
                </c:pt>
                <c:pt idx="845">
                  <c:v>297000</c:v>
                </c:pt>
                <c:pt idx="846">
                  <c:v>304000</c:v>
                </c:pt>
                <c:pt idx="847">
                  <c:v>310000</c:v>
                </c:pt>
                <c:pt idx="848">
                  <c:v>312000</c:v>
                </c:pt>
                <c:pt idx="849">
                  <c:v>319000</c:v>
                </c:pt>
                <c:pt idx="850">
                  <c:v>320000</c:v>
                </c:pt>
                <c:pt idx="851">
                  <c:v>329000</c:v>
                </c:pt>
                <c:pt idx="852">
                  <c:v>333000</c:v>
                </c:pt>
                <c:pt idx="853">
                  <c:v>346000</c:v>
                </c:pt>
                <c:pt idx="854">
                  <c:v>349000</c:v>
                </c:pt>
                <c:pt idx="855">
                  <c:v>357000</c:v>
                </c:pt>
                <c:pt idx="856">
                  <c:v>363000</c:v>
                </c:pt>
                <c:pt idx="857">
                  <c:v>381000</c:v>
                </c:pt>
                <c:pt idx="858">
                  <c:v>384000</c:v>
                </c:pt>
                <c:pt idx="859">
                  <c:v>386000</c:v>
                </c:pt>
                <c:pt idx="860">
                  <c:v>393000</c:v>
                </c:pt>
                <c:pt idx="861">
                  <c:v>399000</c:v>
                </c:pt>
                <c:pt idx="862">
                  <c:v>401000</c:v>
                </c:pt>
                <c:pt idx="863">
                  <c:v>408000</c:v>
                </c:pt>
                <c:pt idx="864">
                  <c:v>409000</c:v>
                </c:pt>
                <c:pt idx="865">
                  <c:v>418000</c:v>
                </c:pt>
                <c:pt idx="866">
                  <c:v>422000</c:v>
                </c:pt>
                <c:pt idx="867">
                  <c:v>435000</c:v>
                </c:pt>
                <c:pt idx="868">
                  <c:v>438000</c:v>
                </c:pt>
                <c:pt idx="869">
                  <c:v>446000</c:v>
                </c:pt>
                <c:pt idx="870">
                  <c:v>452000</c:v>
                </c:pt>
                <c:pt idx="871">
                  <c:v>470000</c:v>
                </c:pt>
                <c:pt idx="872">
                  <c:v>473000</c:v>
                </c:pt>
                <c:pt idx="873">
                  <c:v>475000</c:v>
                </c:pt>
                <c:pt idx="874">
                  <c:v>482000</c:v>
                </c:pt>
                <c:pt idx="875">
                  <c:v>488000</c:v>
                </c:pt>
                <c:pt idx="876">
                  <c:v>490000</c:v>
                </c:pt>
                <c:pt idx="877">
                  <c:v>497000</c:v>
                </c:pt>
                <c:pt idx="878">
                  <c:v>498000</c:v>
                </c:pt>
                <c:pt idx="879">
                  <c:v>507000</c:v>
                </c:pt>
                <c:pt idx="880">
                  <c:v>511000</c:v>
                </c:pt>
                <c:pt idx="881">
                  <c:v>524000</c:v>
                </c:pt>
                <c:pt idx="882">
                  <c:v>527000</c:v>
                </c:pt>
                <c:pt idx="883">
                  <c:v>535000</c:v>
                </c:pt>
                <c:pt idx="884">
                  <c:v>541000</c:v>
                </c:pt>
                <c:pt idx="885">
                  <c:v>559000</c:v>
                </c:pt>
                <c:pt idx="886">
                  <c:v>562000</c:v>
                </c:pt>
                <c:pt idx="887">
                  <c:v>564000</c:v>
                </c:pt>
                <c:pt idx="888">
                  <c:v>571000</c:v>
                </c:pt>
                <c:pt idx="889">
                  <c:v>577000</c:v>
                </c:pt>
                <c:pt idx="890">
                  <c:v>579000</c:v>
                </c:pt>
                <c:pt idx="891">
                  <c:v>586000</c:v>
                </c:pt>
                <c:pt idx="892">
                  <c:v>587000</c:v>
                </c:pt>
                <c:pt idx="893">
                  <c:v>596000</c:v>
                </c:pt>
                <c:pt idx="894">
                  <c:v>600000</c:v>
                </c:pt>
                <c:pt idx="895">
                  <c:v>613000</c:v>
                </c:pt>
                <c:pt idx="896">
                  <c:v>616000</c:v>
                </c:pt>
                <c:pt idx="897">
                  <c:v>624000</c:v>
                </c:pt>
                <c:pt idx="898">
                  <c:v>630000</c:v>
                </c:pt>
                <c:pt idx="899">
                  <c:v>648000</c:v>
                </c:pt>
                <c:pt idx="900">
                  <c:v>651000</c:v>
                </c:pt>
                <c:pt idx="901">
                  <c:v>653000</c:v>
                </c:pt>
                <c:pt idx="902">
                  <c:v>660000</c:v>
                </c:pt>
                <c:pt idx="903">
                  <c:v>666000</c:v>
                </c:pt>
                <c:pt idx="904">
                  <c:v>668000</c:v>
                </c:pt>
                <c:pt idx="905">
                  <c:v>675000</c:v>
                </c:pt>
                <c:pt idx="906">
                  <c:v>676000</c:v>
                </c:pt>
                <c:pt idx="907">
                  <c:v>685000</c:v>
                </c:pt>
                <c:pt idx="908">
                  <c:v>689000</c:v>
                </c:pt>
                <c:pt idx="909">
                  <c:v>702000</c:v>
                </c:pt>
                <c:pt idx="910">
                  <c:v>705000</c:v>
                </c:pt>
                <c:pt idx="911">
                  <c:v>713000</c:v>
                </c:pt>
                <c:pt idx="912">
                  <c:v>719000</c:v>
                </c:pt>
                <c:pt idx="913">
                  <c:v>737000</c:v>
                </c:pt>
                <c:pt idx="914">
                  <c:v>740000</c:v>
                </c:pt>
                <c:pt idx="915">
                  <c:v>742000</c:v>
                </c:pt>
                <c:pt idx="916">
                  <c:v>749000</c:v>
                </c:pt>
                <c:pt idx="917">
                  <c:v>755000</c:v>
                </c:pt>
                <c:pt idx="918">
                  <c:v>757000</c:v>
                </c:pt>
                <c:pt idx="919">
                  <c:v>764000</c:v>
                </c:pt>
                <c:pt idx="920">
                  <c:v>765000</c:v>
                </c:pt>
                <c:pt idx="921">
                  <c:v>774000</c:v>
                </c:pt>
                <c:pt idx="922">
                  <c:v>778000</c:v>
                </c:pt>
                <c:pt idx="923">
                  <c:v>791000</c:v>
                </c:pt>
                <c:pt idx="924">
                  <c:v>794000</c:v>
                </c:pt>
                <c:pt idx="925">
                  <c:v>802000</c:v>
                </c:pt>
                <c:pt idx="926">
                  <c:v>808000</c:v>
                </c:pt>
                <c:pt idx="927">
                  <c:v>826000</c:v>
                </c:pt>
                <c:pt idx="928">
                  <c:v>829000</c:v>
                </c:pt>
                <c:pt idx="929">
                  <c:v>831000</c:v>
                </c:pt>
                <c:pt idx="930">
                  <c:v>838000</c:v>
                </c:pt>
                <c:pt idx="931">
                  <c:v>844000</c:v>
                </c:pt>
                <c:pt idx="932">
                  <c:v>846000</c:v>
                </c:pt>
                <c:pt idx="933">
                  <c:v>853000</c:v>
                </c:pt>
                <c:pt idx="934">
                  <c:v>854000</c:v>
                </c:pt>
                <c:pt idx="935">
                  <c:v>863000</c:v>
                </c:pt>
                <c:pt idx="936">
                  <c:v>867000</c:v>
                </c:pt>
                <c:pt idx="937">
                  <c:v>880000</c:v>
                </c:pt>
                <c:pt idx="938">
                  <c:v>883000</c:v>
                </c:pt>
                <c:pt idx="939">
                  <c:v>891000</c:v>
                </c:pt>
                <c:pt idx="940">
                  <c:v>897000</c:v>
                </c:pt>
                <c:pt idx="941">
                  <c:v>915000</c:v>
                </c:pt>
                <c:pt idx="942">
                  <c:v>918000</c:v>
                </c:pt>
                <c:pt idx="943">
                  <c:v>920000</c:v>
                </c:pt>
                <c:pt idx="944">
                  <c:v>927000</c:v>
                </c:pt>
                <c:pt idx="945">
                  <c:v>933000</c:v>
                </c:pt>
                <c:pt idx="946">
                  <c:v>935000</c:v>
                </c:pt>
                <c:pt idx="947">
                  <c:v>942000</c:v>
                </c:pt>
                <c:pt idx="948">
                  <c:v>943000</c:v>
                </c:pt>
                <c:pt idx="949">
                  <c:v>952000</c:v>
                </c:pt>
                <c:pt idx="950">
                  <c:v>956000</c:v>
                </c:pt>
                <c:pt idx="951">
                  <c:v>969000</c:v>
                </c:pt>
                <c:pt idx="952">
                  <c:v>972000</c:v>
                </c:pt>
                <c:pt idx="953">
                  <c:v>980000</c:v>
                </c:pt>
                <c:pt idx="954">
                  <c:v>986000</c:v>
                </c:pt>
                <c:pt idx="955">
                  <c:v>1004000</c:v>
                </c:pt>
                <c:pt idx="956">
                  <c:v>1007000</c:v>
                </c:pt>
                <c:pt idx="957">
                  <c:v>1009000</c:v>
                </c:pt>
                <c:pt idx="958">
                  <c:v>1016000</c:v>
                </c:pt>
                <c:pt idx="959">
                  <c:v>1022000</c:v>
                </c:pt>
                <c:pt idx="960">
                  <c:v>1024000</c:v>
                </c:pt>
                <c:pt idx="961">
                  <c:v>1031000</c:v>
                </c:pt>
                <c:pt idx="962">
                  <c:v>1032000</c:v>
                </c:pt>
                <c:pt idx="963">
                  <c:v>1041000</c:v>
                </c:pt>
                <c:pt idx="964">
                  <c:v>1045000</c:v>
                </c:pt>
                <c:pt idx="965">
                  <c:v>1058000</c:v>
                </c:pt>
                <c:pt idx="966">
                  <c:v>1061000</c:v>
                </c:pt>
                <c:pt idx="967">
                  <c:v>1069000</c:v>
                </c:pt>
                <c:pt idx="968">
                  <c:v>1075000</c:v>
                </c:pt>
                <c:pt idx="969">
                  <c:v>1093000</c:v>
                </c:pt>
                <c:pt idx="970">
                  <c:v>1096000</c:v>
                </c:pt>
                <c:pt idx="971">
                  <c:v>1098000</c:v>
                </c:pt>
                <c:pt idx="972">
                  <c:v>1105000</c:v>
                </c:pt>
                <c:pt idx="973">
                  <c:v>1111000</c:v>
                </c:pt>
                <c:pt idx="974">
                  <c:v>1113000</c:v>
                </c:pt>
                <c:pt idx="975">
                  <c:v>123000</c:v>
                </c:pt>
                <c:pt idx="976">
                  <c:v>139000</c:v>
                </c:pt>
                <c:pt idx="977">
                  <c:v>212000</c:v>
                </c:pt>
                <c:pt idx="978">
                  <c:v>228000</c:v>
                </c:pt>
                <c:pt idx="979">
                  <c:v>301000</c:v>
                </c:pt>
                <c:pt idx="980">
                  <c:v>317000</c:v>
                </c:pt>
                <c:pt idx="981">
                  <c:v>390000</c:v>
                </c:pt>
                <c:pt idx="982">
                  <c:v>406000</c:v>
                </c:pt>
                <c:pt idx="983">
                  <c:v>479000</c:v>
                </c:pt>
                <c:pt idx="984">
                  <c:v>495000</c:v>
                </c:pt>
                <c:pt idx="985">
                  <c:v>568000</c:v>
                </c:pt>
                <c:pt idx="986">
                  <c:v>584000</c:v>
                </c:pt>
                <c:pt idx="987">
                  <c:v>657000</c:v>
                </c:pt>
                <c:pt idx="988">
                  <c:v>673000</c:v>
                </c:pt>
                <c:pt idx="989">
                  <c:v>746000</c:v>
                </c:pt>
                <c:pt idx="990">
                  <c:v>762000</c:v>
                </c:pt>
                <c:pt idx="991">
                  <c:v>835000</c:v>
                </c:pt>
                <c:pt idx="992">
                  <c:v>851000</c:v>
                </c:pt>
                <c:pt idx="993">
                  <c:v>924000</c:v>
                </c:pt>
                <c:pt idx="994">
                  <c:v>940000</c:v>
                </c:pt>
                <c:pt idx="995">
                  <c:v>1013000</c:v>
                </c:pt>
                <c:pt idx="996">
                  <c:v>1029000</c:v>
                </c:pt>
                <c:pt idx="997">
                  <c:v>1102000</c:v>
                </c:pt>
                <c:pt idx="998">
                  <c:v>1118000</c:v>
                </c:pt>
              </c:numCache>
            </c:numRef>
          </c:xVal>
          <c:yVal>
            <c:numRef>
              <c:f>'Data Preprocessing'!$Z$3:$Z$1001</c:f>
              <c:numCache>
                <c:formatCode>General</c:formatCode>
                <c:ptCount val="999"/>
                <c:pt idx="0">
                  <c:v>14573459</c:v>
                </c:pt>
                <c:pt idx="1">
                  <c:v>91063626</c:v>
                </c:pt>
                <c:pt idx="2">
                  <c:v>87796278</c:v>
                </c:pt>
                <c:pt idx="3">
                  <c:v>70016225</c:v>
                </c:pt>
                <c:pt idx="4">
                  <c:v>66209792</c:v>
                </c:pt>
                <c:pt idx="5">
                  <c:v>101164454</c:v>
                </c:pt>
                <c:pt idx="6">
                  <c:v>67227699</c:v>
                </c:pt>
                <c:pt idx="7">
                  <c:v>103326343</c:v>
                </c:pt>
                <c:pt idx="8">
                  <c:v>4545584</c:v>
                </c:pt>
                <c:pt idx="9">
                  <c:v>92406062</c:v>
                </c:pt>
                <c:pt idx="10">
                  <c:v>7734103</c:v>
                </c:pt>
                <c:pt idx="11">
                  <c:v>61136439</c:v>
                </c:pt>
                <c:pt idx="12">
                  <c:v>87580057</c:v>
                </c:pt>
                <c:pt idx="13">
                  <c:v>21288949</c:v>
                </c:pt>
                <c:pt idx="14">
                  <c:v>4294540</c:v>
                </c:pt>
                <c:pt idx="15">
                  <c:v>103568238</c:v>
                </c:pt>
                <c:pt idx="16">
                  <c:v>56877184</c:v>
                </c:pt>
                <c:pt idx="17">
                  <c:v>53892569</c:v>
                </c:pt>
                <c:pt idx="18">
                  <c:v>34907128</c:v>
                </c:pt>
                <c:pt idx="19">
                  <c:v>82008892</c:v>
                </c:pt>
                <c:pt idx="20">
                  <c:v>87220898</c:v>
                </c:pt>
                <c:pt idx="21">
                  <c:v>20568698</c:v>
                </c:pt>
                <c:pt idx="22">
                  <c:v>30024205</c:v>
                </c:pt>
                <c:pt idx="23">
                  <c:v>16861871</c:v>
                </c:pt>
                <c:pt idx="24">
                  <c:v>12796933</c:v>
                </c:pt>
                <c:pt idx="25">
                  <c:v>39673333</c:v>
                </c:pt>
                <c:pt idx="26">
                  <c:v>48900484</c:v>
                </c:pt>
                <c:pt idx="27">
                  <c:v>85652972</c:v>
                </c:pt>
                <c:pt idx="28">
                  <c:v>35156029</c:v>
                </c:pt>
                <c:pt idx="29">
                  <c:v>68394025</c:v>
                </c:pt>
                <c:pt idx="30">
                  <c:v>88132319</c:v>
                </c:pt>
                <c:pt idx="31">
                  <c:v>16618154</c:v>
                </c:pt>
                <c:pt idx="32">
                  <c:v>74062622</c:v>
                </c:pt>
                <c:pt idx="33">
                  <c:v>105810878</c:v>
                </c:pt>
                <c:pt idx="34">
                  <c:v>16045908</c:v>
                </c:pt>
                <c:pt idx="35">
                  <c:v>94919178</c:v>
                </c:pt>
                <c:pt idx="36">
                  <c:v>20840175</c:v>
                </c:pt>
                <c:pt idx="37">
                  <c:v>5184503</c:v>
                </c:pt>
                <c:pt idx="38">
                  <c:v>99231167</c:v>
                </c:pt>
                <c:pt idx="39">
                  <c:v>52827730</c:v>
                </c:pt>
                <c:pt idx="40">
                  <c:v>83845478</c:v>
                </c:pt>
                <c:pt idx="41">
                  <c:v>44362903</c:v>
                </c:pt>
                <c:pt idx="42">
                  <c:v>41311635</c:v>
                </c:pt>
                <c:pt idx="43">
                  <c:v>105035390</c:v>
                </c:pt>
                <c:pt idx="44">
                  <c:v>48566365</c:v>
                </c:pt>
                <c:pt idx="45">
                  <c:v>78733131</c:v>
                </c:pt>
                <c:pt idx="46">
                  <c:v>20814993</c:v>
                </c:pt>
                <c:pt idx="47">
                  <c:v>108276584</c:v>
                </c:pt>
                <c:pt idx="48">
                  <c:v>52496016</c:v>
                </c:pt>
                <c:pt idx="49">
                  <c:v>92956358</c:v>
                </c:pt>
                <c:pt idx="50">
                  <c:v>63967151</c:v>
                </c:pt>
                <c:pt idx="51">
                  <c:v>48939583</c:v>
                </c:pt>
                <c:pt idx="52">
                  <c:v>61902172</c:v>
                </c:pt>
                <c:pt idx="53">
                  <c:v>29859175</c:v>
                </c:pt>
                <c:pt idx="54">
                  <c:v>81949125</c:v>
                </c:pt>
                <c:pt idx="55">
                  <c:v>76294552</c:v>
                </c:pt>
                <c:pt idx="56">
                  <c:v>93560814</c:v>
                </c:pt>
                <c:pt idx="57">
                  <c:v>35610156</c:v>
                </c:pt>
                <c:pt idx="58">
                  <c:v>83692387</c:v>
                </c:pt>
                <c:pt idx="59">
                  <c:v>90354784</c:v>
                </c:pt>
                <c:pt idx="60">
                  <c:v>50011986</c:v>
                </c:pt>
                <c:pt idx="61">
                  <c:v>83273069</c:v>
                </c:pt>
                <c:pt idx="62">
                  <c:v>72807713</c:v>
                </c:pt>
                <c:pt idx="63">
                  <c:v>51509698</c:v>
                </c:pt>
                <c:pt idx="64">
                  <c:v>37709732</c:v>
                </c:pt>
                <c:pt idx="65">
                  <c:v>49007335</c:v>
                </c:pt>
                <c:pt idx="66">
                  <c:v>22383811</c:v>
                </c:pt>
                <c:pt idx="67">
                  <c:v>84302961</c:v>
                </c:pt>
                <c:pt idx="68">
                  <c:v>3344770</c:v>
                </c:pt>
                <c:pt idx="69">
                  <c:v>80497274</c:v>
                </c:pt>
                <c:pt idx="70">
                  <c:v>55229239</c:v>
                </c:pt>
                <c:pt idx="71">
                  <c:v>55174260</c:v>
                </c:pt>
                <c:pt idx="72">
                  <c:v>3699392</c:v>
                </c:pt>
                <c:pt idx="73">
                  <c:v>72073915</c:v>
                </c:pt>
                <c:pt idx="74">
                  <c:v>71275365</c:v>
                </c:pt>
                <c:pt idx="75">
                  <c:v>38334883</c:v>
                </c:pt>
                <c:pt idx="76">
                  <c:v>94555919</c:v>
                </c:pt>
                <c:pt idx="77">
                  <c:v>57658083</c:v>
                </c:pt>
                <c:pt idx="78">
                  <c:v>109843648</c:v>
                </c:pt>
                <c:pt idx="79">
                  <c:v>271837</c:v>
                </c:pt>
                <c:pt idx="80">
                  <c:v>1983510</c:v>
                </c:pt>
                <c:pt idx="81">
                  <c:v>55395427</c:v>
                </c:pt>
                <c:pt idx="82">
                  <c:v>7102174</c:v>
                </c:pt>
                <c:pt idx="83">
                  <c:v>85241612</c:v>
                </c:pt>
                <c:pt idx="84">
                  <c:v>56755037</c:v>
                </c:pt>
                <c:pt idx="85">
                  <c:v>36258671</c:v>
                </c:pt>
                <c:pt idx="86">
                  <c:v>95875022</c:v>
                </c:pt>
                <c:pt idx="87">
                  <c:v>80768648</c:v>
                </c:pt>
                <c:pt idx="88">
                  <c:v>74583312</c:v>
                </c:pt>
                <c:pt idx="89">
                  <c:v>34119118</c:v>
                </c:pt>
                <c:pt idx="90">
                  <c:v>97148567</c:v>
                </c:pt>
                <c:pt idx="91">
                  <c:v>15734210</c:v>
                </c:pt>
                <c:pt idx="92">
                  <c:v>4345761</c:v>
                </c:pt>
                <c:pt idx="93">
                  <c:v>89482492</c:v>
                </c:pt>
                <c:pt idx="94">
                  <c:v>17028709</c:v>
                </c:pt>
                <c:pt idx="95">
                  <c:v>4848288</c:v>
                </c:pt>
                <c:pt idx="96">
                  <c:v>28267185</c:v>
                </c:pt>
                <c:pt idx="97">
                  <c:v>98129092</c:v>
                </c:pt>
                <c:pt idx="98">
                  <c:v>49160572</c:v>
                </c:pt>
                <c:pt idx="99">
                  <c:v>60361506</c:v>
                </c:pt>
                <c:pt idx="100">
                  <c:v>73506851</c:v>
                </c:pt>
                <c:pt idx="101">
                  <c:v>13021574</c:v>
                </c:pt>
                <c:pt idx="102">
                  <c:v>26939240</c:v>
                </c:pt>
                <c:pt idx="103">
                  <c:v>95499876</c:v>
                </c:pt>
                <c:pt idx="104">
                  <c:v>29367078</c:v>
                </c:pt>
                <c:pt idx="105">
                  <c:v>87753581</c:v>
                </c:pt>
                <c:pt idx="106">
                  <c:v>18892009</c:v>
                </c:pt>
                <c:pt idx="107">
                  <c:v>54481925</c:v>
                </c:pt>
                <c:pt idx="108">
                  <c:v>46626915</c:v>
                </c:pt>
                <c:pt idx="109">
                  <c:v>69778860</c:v>
                </c:pt>
                <c:pt idx="110">
                  <c:v>39501027</c:v>
                </c:pt>
                <c:pt idx="111">
                  <c:v>31288563</c:v>
                </c:pt>
                <c:pt idx="112">
                  <c:v>25827439</c:v>
                </c:pt>
                <c:pt idx="113">
                  <c:v>86881846</c:v>
                </c:pt>
                <c:pt idx="114">
                  <c:v>3331069</c:v>
                </c:pt>
                <c:pt idx="115">
                  <c:v>55860632</c:v>
                </c:pt>
                <c:pt idx="116">
                  <c:v>77498464</c:v>
                </c:pt>
                <c:pt idx="117">
                  <c:v>1748015</c:v>
                </c:pt>
                <c:pt idx="118">
                  <c:v>49913225</c:v>
                </c:pt>
                <c:pt idx="119">
                  <c:v>102197323</c:v>
                </c:pt>
                <c:pt idx="120">
                  <c:v>4981506</c:v>
                </c:pt>
                <c:pt idx="121">
                  <c:v>48487261</c:v>
                </c:pt>
                <c:pt idx="122">
                  <c:v>103859637</c:v>
                </c:pt>
                <c:pt idx="123">
                  <c:v>60779109</c:v>
                </c:pt>
                <c:pt idx="124">
                  <c:v>27345821</c:v>
                </c:pt>
                <c:pt idx="125">
                  <c:v>3584703</c:v>
                </c:pt>
                <c:pt idx="126">
                  <c:v>92903550</c:v>
                </c:pt>
                <c:pt idx="127">
                  <c:v>80337040</c:v>
                </c:pt>
                <c:pt idx="128">
                  <c:v>32049004</c:v>
                </c:pt>
                <c:pt idx="129">
                  <c:v>95000617</c:v>
                </c:pt>
                <c:pt idx="130">
                  <c:v>74936359</c:v>
                </c:pt>
                <c:pt idx="131">
                  <c:v>102542787</c:v>
                </c:pt>
                <c:pt idx="132">
                  <c:v>71709885</c:v>
                </c:pt>
                <c:pt idx="133">
                  <c:v>25050091</c:v>
                </c:pt>
                <c:pt idx="134">
                  <c:v>69019570</c:v>
                </c:pt>
                <c:pt idx="135">
                  <c:v>34655000</c:v>
                </c:pt>
                <c:pt idx="136">
                  <c:v>103221528</c:v>
                </c:pt>
                <c:pt idx="137">
                  <c:v>82396203</c:v>
                </c:pt>
                <c:pt idx="138">
                  <c:v>62468860</c:v>
                </c:pt>
                <c:pt idx="139">
                  <c:v>36998517</c:v>
                </c:pt>
                <c:pt idx="140">
                  <c:v>88720438</c:v>
                </c:pt>
                <c:pt idx="141">
                  <c:v>99471733</c:v>
                </c:pt>
                <c:pt idx="142">
                  <c:v>51939267</c:v>
                </c:pt>
                <c:pt idx="143">
                  <c:v>109356967</c:v>
                </c:pt>
                <c:pt idx="144">
                  <c:v>90053375</c:v>
                </c:pt>
                <c:pt idx="145">
                  <c:v>19164529</c:v>
                </c:pt>
                <c:pt idx="146">
                  <c:v>35213499</c:v>
                </c:pt>
                <c:pt idx="147">
                  <c:v>55403797</c:v>
                </c:pt>
                <c:pt idx="148">
                  <c:v>108880613</c:v>
                </c:pt>
                <c:pt idx="149">
                  <c:v>100346633</c:v>
                </c:pt>
                <c:pt idx="150">
                  <c:v>99483855</c:v>
                </c:pt>
                <c:pt idx="151">
                  <c:v>23508103</c:v>
                </c:pt>
                <c:pt idx="152">
                  <c:v>67606427</c:v>
                </c:pt>
                <c:pt idx="153">
                  <c:v>36601695</c:v>
                </c:pt>
                <c:pt idx="154">
                  <c:v>53953230</c:v>
                </c:pt>
                <c:pt idx="155">
                  <c:v>22558782</c:v>
                </c:pt>
                <c:pt idx="156">
                  <c:v>26365211</c:v>
                </c:pt>
                <c:pt idx="157">
                  <c:v>22268807</c:v>
                </c:pt>
                <c:pt idx="158">
                  <c:v>107868844</c:v>
                </c:pt>
                <c:pt idx="159">
                  <c:v>95540568</c:v>
                </c:pt>
                <c:pt idx="160">
                  <c:v>7136030</c:v>
                </c:pt>
                <c:pt idx="161">
                  <c:v>45816039</c:v>
                </c:pt>
                <c:pt idx="162">
                  <c:v>1989174</c:v>
                </c:pt>
                <c:pt idx="163">
                  <c:v>46159304</c:v>
                </c:pt>
                <c:pt idx="164">
                  <c:v>94962819</c:v>
                </c:pt>
                <c:pt idx="165">
                  <c:v>69800141</c:v>
                </c:pt>
                <c:pt idx="166">
                  <c:v>97576440</c:v>
                </c:pt>
                <c:pt idx="167">
                  <c:v>86544586</c:v>
                </c:pt>
                <c:pt idx="168">
                  <c:v>64447436</c:v>
                </c:pt>
                <c:pt idx="169">
                  <c:v>3369721</c:v>
                </c:pt>
                <c:pt idx="170">
                  <c:v>10970724</c:v>
                </c:pt>
                <c:pt idx="171">
                  <c:v>27812616</c:v>
                </c:pt>
                <c:pt idx="172">
                  <c:v>29093908</c:v>
                </c:pt>
                <c:pt idx="173">
                  <c:v>49437770</c:v>
                </c:pt>
                <c:pt idx="174">
                  <c:v>12431396</c:v>
                </c:pt>
                <c:pt idx="175">
                  <c:v>27780900</c:v>
                </c:pt>
                <c:pt idx="176">
                  <c:v>37876685</c:v>
                </c:pt>
                <c:pt idx="177">
                  <c:v>69062974</c:v>
                </c:pt>
                <c:pt idx="178">
                  <c:v>53059072</c:v>
                </c:pt>
                <c:pt idx="179">
                  <c:v>27009225</c:v>
                </c:pt>
                <c:pt idx="180">
                  <c:v>76835155</c:v>
                </c:pt>
                <c:pt idx="181">
                  <c:v>59145780</c:v>
                </c:pt>
                <c:pt idx="182">
                  <c:v>92800519</c:v>
                </c:pt>
                <c:pt idx="183">
                  <c:v>108352981</c:v>
                </c:pt>
                <c:pt idx="184">
                  <c:v>35409404</c:v>
                </c:pt>
                <c:pt idx="185">
                  <c:v>91444239</c:v>
                </c:pt>
                <c:pt idx="186">
                  <c:v>95837426</c:v>
                </c:pt>
                <c:pt idx="187">
                  <c:v>101213519</c:v>
                </c:pt>
                <c:pt idx="188">
                  <c:v>53933928</c:v>
                </c:pt>
                <c:pt idx="189">
                  <c:v>78262146</c:v>
                </c:pt>
                <c:pt idx="190">
                  <c:v>37407772</c:v>
                </c:pt>
                <c:pt idx="191">
                  <c:v>43109629</c:v>
                </c:pt>
                <c:pt idx="192">
                  <c:v>13315093</c:v>
                </c:pt>
                <c:pt idx="193">
                  <c:v>769599</c:v>
                </c:pt>
                <c:pt idx="194">
                  <c:v>63020642</c:v>
                </c:pt>
                <c:pt idx="195">
                  <c:v>57395059</c:v>
                </c:pt>
                <c:pt idx="196">
                  <c:v>50402944</c:v>
                </c:pt>
                <c:pt idx="197">
                  <c:v>4466272</c:v>
                </c:pt>
                <c:pt idx="198">
                  <c:v>36869125</c:v>
                </c:pt>
                <c:pt idx="199">
                  <c:v>20812710</c:v>
                </c:pt>
                <c:pt idx="200">
                  <c:v>34795515</c:v>
                </c:pt>
                <c:pt idx="201">
                  <c:v>55723672</c:v>
                </c:pt>
                <c:pt idx="202">
                  <c:v>28433649</c:v>
                </c:pt>
                <c:pt idx="203">
                  <c:v>39521539</c:v>
                </c:pt>
                <c:pt idx="204">
                  <c:v>95632208</c:v>
                </c:pt>
                <c:pt idx="205">
                  <c:v>44066132</c:v>
                </c:pt>
                <c:pt idx="206">
                  <c:v>84461359</c:v>
                </c:pt>
                <c:pt idx="207">
                  <c:v>15192218</c:v>
                </c:pt>
                <c:pt idx="208">
                  <c:v>79757502</c:v>
                </c:pt>
                <c:pt idx="209">
                  <c:v>38538878</c:v>
                </c:pt>
                <c:pt idx="210">
                  <c:v>7130145</c:v>
                </c:pt>
                <c:pt idx="211">
                  <c:v>47685443</c:v>
                </c:pt>
                <c:pt idx="212">
                  <c:v>13298373</c:v>
                </c:pt>
                <c:pt idx="213">
                  <c:v>89473855</c:v>
                </c:pt>
                <c:pt idx="214">
                  <c:v>41869823</c:v>
                </c:pt>
                <c:pt idx="215">
                  <c:v>71450612</c:v>
                </c:pt>
                <c:pt idx="216">
                  <c:v>32797856</c:v>
                </c:pt>
                <c:pt idx="217">
                  <c:v>36635194</c:v>
                </c:pt>
                <c:pt idx="218">
                  <c:v>63362117</c:v>
                </c:pt>
                <c:pt idx="219">
                  <c:v>90197407</c:v>
                </c:pt>
                <c:pt idx="220">
                  <c:v>2382358</c:v>
                </c:pt>
                <c:pt idx="221">
                  <c:v>108068149</c:v>
                </c:pt>
                <c:pt idx="222">
                  <c:v>57351080</c:v>
                </c:pt>
                <c:pt idx="223">
                  <c:v>44653149</c:v>
                </c:pt>
                <c:pt idx="224">
                  <c:v>9405635</c:v>
                </c:pt>
                <c:pt idx="225">
                  <c:v>12195227</c:v>
                </c:pt>
                <c:pt idx="226">
                  <c:v>996162</c:v>
                </c:pt>
                <c:pt idx="227">
                  <c:v>36396425</c:v>
                </c:pt>
                <c:pt idx="228">
                  <c:v>95481109</c:v>
                </c:pt>
                <c:pt idx="229">
                  <c:v>92649394</c:v>
                </c:pt>
                <c:pt idx="230">
                  <c:v>108936138</c:v>
                </c:pt>
                <c:pt idx="231">
                  <c:v>72429250</c:v>
                </c:pt>
                <c:pt idx="232">
                  <c:v>99157605</c:v>
                </c:pt>
                <c:pt idx="233">
                  <c:v>65285251</c:v>
                </c:pt>
                <c:pt idx="234">
                  <c:v>77982668</c:v>
                </c:pt>
                <c:pt idx="235">
                  <c:v>92792002</c:v>
                </c:pt>
                <c:pt idx="236">
                  <c:v>92525564</c:v>
                </c:pt>
                <c:pt idx="237">
                  <c:v>2640329</c:v>
                </c:pt>
                <c:pt idx="238">
                  <c:v>78547324</c:v>
                </c:pt>
                <c:pt idx="239">
                  <c:v>10047454</c:v>
                </c:pt>
                <c:pt idx="240">
                  <c:v>8585378</c:v>
                </c:pt>
                <c:pt idx="241">
                  <c:v>33978003</c:v>
                </c:pt>
                <c:pt idx="242">
                  <c:v>87692769</c:v>
                </c:pt>
                <c:pt idx="243">
                  <c:v>44620659</c:v>
                </c:pt>
                <c:pt idx="244">
                  <c:v>46216126</c:v>
                </c:pt>
                <c:pt idx="245">
                  <c:v>46510961</c:v>
                </c:pt>
                <c:pt idx="246">
                  <c:v>42860081</c:v>
                </c:pt>
                <c:pt idx="247">
                  <c:v>30948144</c:v>
                </c:pt>
                <c:pt idx="248">
                  <c:v>36213004</c:v>
                </c:pt>
                <c:pt idx="249">
                  <c:v>52286003</c:v>
                </c:pt>
                <c:pt idx="250">
                  <c:v>34086264</c:v>
                </c:pt>
                <c:pt idx="251">
                  <c:v>41241274</c:v>
                </c:pt>
                <c:pt idx="252">
                  <c:v>61777470</c:v>
                </c:pt>
                <c:pt idx="253">
                  <c:v>91992690</c:v>
                </c:pt>
                <c:pt idx="254">
                  <c:v>33163774</c:v>
                </c:pt>
                <c:pt idx="255">
                  <c:v>77209214</c:v>
                </c:pt>
                <c:pt idx="256">
                  <c:v>89595921</c:v>
                </c:pt>
                <c:pt idx="257">
                  <c:v>51327756</c:v>
                </c:pt>
                <c:pt idx="258">
                  <c:v>36513467</c:v>
                </c:pt>
                <c:pt idx="259">
                  <c:v>1079601</c:v>
                </c:pt>
                <c:pt idx="260">
                  <c:v>46977875</c:v>
                </c:pt>
                <c:pt idx="261">
                  <c:v>36634822</c:v>
                </c:pt>
                <c:pt idx="262">
                  <c:v>89386387</c:v>
                </c:pt>
                <c:pt idx="263">
                  <c:v>48491184</c:v>
                </c:pt>
                <c:pt idx="264">
                  <c:v>99967872</c:v>
                </c:pt>
                <c:pt idx="265">
                  <c:v>91893488</c:v>
                </c:pt>
                <c:pt idx="266">
                  <c:v>101750177</c:v>
                </c:pt>
                <c:pt idx="267">
                  <c:v>72931049</c:v>
                </c:pt>
                <c:pt idx="268">
                  <c:v>102912285</c:v>
                </c:pt>
                <c:pt idx="269">
                  <c:v>61553125</c:v>
                </c:pt>
                <c:pt idx="270">
                  <c:v>48763533</c:v>
                </c:pt>
                <c:pt idx="271">
                  <c:v>92526140</c:v>
                </c:pt>
                <c:pt idx="272">
                  <c:v>31146083</c:v>
                </c:pt>
                <c:pt idx="273">
                  <c:v>109164721</c:v>
                </c:pt>
                <c:pt idx="274">
                  <c:v>32425302</c:v>
                </c:pt>
                <c:pt idx="275">
                  <c:v>99952218</c:v>
                </c:pt>
                <c:pt idx="276">
                  <c:v>53777025</c:v>
                </c:pt>
                <c:pt idx="277">
                  <c:v>61681550</c:v>
                </c:pt>
                <c:pt idx="278">
                  <c:v>37317457</c:v>
                </c:pt>
                <c:pt idx="279">
                  <c:v>11609077</c:v>
                </c:pt>
                <c:pt idx="280">
                  <c:v>44910238</c:v>
                </c:pt>
                <c:pt idx="281">
                  <c:v>24947745</c:v>
                </c:pt>
                <c:pt idx="282">
                  <c:v>59387254</c:v>
                </c:pt>
                <c:pt idx="283">
                  <c:v>14421669</c:v>
                </c:pt>
                <c:pt idx="284">
                  <c:v>54564055</c:v>
                </c:pt>
                <c:pt idx="285">
                  <c:v>40201138</c:v>
                </c:pt>
                <c:pt idx="286">
                  <c:v>38720112</c:v>
                </c:pt>
                <c:pt idx="287">
                  <c:v>70286690</c:v>
                </c:pt>
                <c:pt idx="288">
                  <c:v>80197727</c:v>
                </c:pt>
                <c:pt idx="289">
                  <c:v>68979793</c:v>
                </c:pt>
                <c:pt idx="290">
                  <c:v>63981207</c:v>
                </c:pt>
                <c:pt idx="291">
                  <c:v>56294784</c:v>
                </c:pt>
                <c:pt idx="292">
                  <c:v>59994989</c:v>
                </c:pt>
                <c:pt idx="293">
                  <c:v>66401386</c:v>
                </c:pt>
                <c:pt idx="294">
                  <c:v>11326238</c:v>
                </c:pt>
                <c:pt idx="295">
                  <c:v>23705257</c:v>
                </c:pt>
                <c:pt idx="296">
                  <c:v>84729604</c:v>
                </c:pt>
                <c:pt idx="297">
                  <c:v>36805731</c:v>
                </c:pt>
                <c:pt idx="298">
                  <c:v>43750191</c:v>
                </c:pt>
                <c:pt idx="299">
                  <c:v>104263162</c:v>
                </c:pt>
                <c:pt idx="300">
                  <c:v>40711153</c:v>
                </c:pt>
                <c:pt idx="301">
                  <c:v>46673571</c:v>
                </c:pt>
                <c:pt idx="302">
                  <c:v>50441205</c:v>
                </c:pt>
                <c:pt idx="303">
                  <c:v>84890727</c:v>
                </c:pt>
                <c:pt idx="304">
                  <c:v>43669392</c:v>
                </c:pt>
                <c:pt idx="305">
                  <c:v>102867961</c:v>
                </c:pt>
                <c:pt idx="306">
                  <c:v>102310008</c:v>
                </c:pt>
                <c:pt idx="307">
                  <c:v>106777087</c:v>
                </c:pt>
                <c:pt idx="308">
                  <c:v>16689089</c:v>
                </c:pt>
                <c:pt idx="309">
                  <c:v>21351510</c:v>
                </c:pt>
                <c:pt idx="310">
                  <c:v>5130398</c:v>
                </c:pt>
                <c:pt idx="311">
                  <c:v>44196735</c:v>
                </c:pt>
                <c:pt idx="312">
                  <c:v>81121403</c:v>
                </c:pt>
                <c:pt idx="313">
                  <c:v>21498556</c:v>
                </c:pt>
                <c:pt idx="314">
                  <c:v>104436259</c:v>
                </c:pt>
                <c:pt idx="315">
                  <c:v>18877238</c:v>
                </c:pt>
                <c:pt idx="316">
                  <c:v>46787764</c:v>
                </c:pt>
                <c:pt idx="317">
                  <c:v>43167706</c:v>
                </c:pt>
                <c:pt idx="318">
                  <c:v>73619290</c:v>
                </c:pt>
                <c:pt idx="319">
                  <c:v>104703776</c:v>
                </c:pt>
                <c:pt idx="320">
                  <c:v>91693394</c:v>
                </c:pt>
                <c:pt idx="321">
                  <c:v>96319576</c:v>
                </c:pt>
                <c:pt idx="322">
                  <c:v>55553465</c:v>
                </c:pt>
                <c:pt idx="323">
                  <c:v>106322093</c:v>
                </c:pt>
                <c:pt idx="324">
                  <c:v>10198500</c:v>
                </c:pt>
                <c:pt idx="325">
                  <c:v>23448675</c:v>
                </c:pt>
                <c:pt idx="326">
                  <c:v>102294404</c:v>
                </c:pt>
                <c:pt idx="327">
                  <c:v>23930985</c:v>
                </c:pt>
                <c:pt idx="328">
                  <c:v>57597409</c:v>
                </c:pt>
                <c:pt idx="329">
                  <c:v>68227908</c:v>
                </c:pt>
                <c:pt idx="330">
                  <c:v>70612022</c:v>
                </c:pt>
                <c:pt idx="331">
                  <c:v>65557448</c:v>
                </c:pt>
                <c:pt idx="332">
                  <c:v>100168601</c:v>
                </c:pt>
                <c:pt idx="333">
                  <c:v>42801199</c:v>
                </c:pt>
                <c:pt idx="334">
                  <c:v>79945267</c:v>
                </c:pt>
                <c:pt idx="335">
                  <c:v>71819940</c:v>
                </c:pt>
                <c:pt idx="336">
                  <c:v>102325206</c:v>
                </c:pt>
                <c:pt idx="337">
                  <c:v>56882319</c:v>
                </c:pt>
                <c:pt idx="338">
                  <c:v>11506306</c:v>
                </c:pt>
                <c:pt idx="339">
                  <c:v>33999534</c:v>
                </c:pt>
                <c:pt idx="340">
                  <c:v>197776</c:v>
                </c:pt>
                <c:pt idx="341">
                  <c:v>98208176</c:v>
                </c:pt>
                <c:pt idx="342">
                  <c:v>67201058</c:v>
                </c:pt>
                <c:pt idx="343">
                  <c:v>21970759</c:v>
                </c:pt>
                <c:pt idx="344">
                  <c:v>36810848</c:v>
                </c:pt>
                <c:pt idx="345">
                  <c:v>100706882</c:v>
                </c:pt>
                <c:pt idx="346">
                  <c:v>88409750</c:v>
                </c:pt>
                <c:pt idx="347">
                  <c:v>48840102</c:v>
                </c:pt>
                <c:pt idx="348">
                  <c:v>73706384</c:v>
                </c:pt>
                <c:pt idx="349">
                  <c:v>17864558</c:v>
                </c:pt>
                <c:pt idx="350">
                  <c:v>58720661</c:v>
                </c:pt>
                <c:pt idx="351">
                  <c:v>100952087</c:v>
                </c:pt>
                <c:pt idx="352">
                  <c:v>17310853</c:v>
                </c:pt>
                <c:pt idx="353">
                  <c:v>17569188</c:v>
                </c:pt>
                <c:pt idx="354">
                  <c:v>2503772</c:v>
                </c:pt>
                <c:pt idx="355">
                  <c:v>3379570</c:v>
                </c:pt>
                <c:pt idx="356">
                  <c:v>86966282</c:v>
                </c:pt>
                <c:pt idx="357">
                  <c:v>30503181</c:v>
                </c:pt>
                <c:pt idx="358">
                  <c:v>30773483</c:v>
                </c:pt>
                <c:pt idx="359">
                  <c:v>108403438</c:v>
                </c:pt>
                <c:pt idx="360">
                  <c:v>90864818</c:v>
                </c:pt>
                <c:pt idx="361">
                  <c:v>10192258</c:v>
                </c:pt>
                <c:pt idx="362">
                  <c:v>105243378</c:v>
                </c:pt>
                <c:pt idx="363">
                  <c:v>69739573</c:v>
                </c:pt>
                <c:pt idx="364">
                  <c:v>73422992</c:v>
                </c:pt>
                <c:pt idx="365">
                  <c:v>76737384</c:v>
                </c:pt>
                <c:pt idx="366">
                  <c:v>104157976</c:v>
                </c:pt>
                <c:pt idx="367">
                  <c:v>47936137</c:v>
                </c:pt>
                <c:pt idx="368">
                  <c:v>26063246</c:v>
                </c:pt>
                <c:pt idx="369">
                  <c:v>100357450</c:v>
                </c:pt>
                <c:pt idx="370">
                  <c:v>18100700</c:v>
                </c:pt>
                <c:pt idx="371">
                  <c:v>19699314</c:v>
                </c:pt>
                <c:pt idx="372">
                  <c:v>62182822</c:v>
                </c:pt>
                <c:pt idx="373">
                  <c:v>65377053</c:v>
                </c:pt>
                <c:pt idx="374">
                  <c:v>74023415</c:v>
                </c:pt>
                <c:pt idx="375">
                  <c:v>89843596</c:v>
                </c:pt>
                <c:pt idx="376">
                  <c:v>13022705</c:v>
                </c:pt>
                <c:pt idx="377">
                  <c:v>80558428</c:v>
                </c:pt>
                <c:pt idx="378">
                  <c:v>23484188</c:v>
                </c:pt>
                <c:pt idx="379">
                  <c:v>13081783</c:v>
                </c:pt>
                <c:pt idx="380">
                  <c:v>47911177</c:v>
                </c:pt>
                <c:pt idx="381">
                  <c:v>38498938</c:v>
                </c:pt>
                <c:pt idx="382">
                  <c:v>96302108</c:v>
                </c:pt>
                <c:pt idx="383">
                  <c:v>16037628</c:v>
                </c:pt>
                <c:pt idx="384">
                  <c:v>5723602</c:v>
                </c:pt>
                <c:pt idx="385">
                  <c:v>104001739</c:v>
                </c:pt>
                <c:pt idx="386">
                  <c:v>106328086</c:v>
                </c:pt>
                <c:pt idx="387">
                  <c:v>61580594</c:v>
                </c:pt>
                <c:pt idx="388">
                  <c:v>89268368</c:v>
                </c:pt>
                <c:pt idx="389">
                  <c:v>77183766</c:v>
                </c:pt>
                <c:pt idx="390">
                  <c:v>81052419</c:v>
                </c:pt>
                <c:pt idx="391">
                  <c:v>105258174</c:v>
                </c:pt>
                <c:pt idx="392">
                  <c:v>82896668</c:v>
                </c:pt>
                <c:pt idx="393">
                  <c:v>85390465</c:v>
                </c:pt>
                <c:pt idx="394">
                  <c:v>89589818</c:v>
                </c:pt>
                <c:pt idx="395">
                  <c:v>45968758</c:v>
                </c:pt>
                <c:pt idx="396">
                  <c:v>44165850</c:v>
                </c:pt>
                <c:pt idx="397">
                  <c:v>109500887</c:v>
                </c:pt>
                <c:pt idx="398">
                  <c:v>52631084</c:v>
                </c:pt>
                <c:pt idx="399">
                  <c:v>103312087</c:v>
                </c:pt>
                <c:pt idx="400">
                  <c:v>85157822</c:v>
                </c:pt>
                <c:pt idx="401">
                  <c:v>54847137</c:v>
                </c:pt>
                <c:pt idx="402">
                  <c:v>51152701</c:v>
                </c:pt>
                <c:pt idx="403">
                  <c:v>88825084</c:v>
                </c:pt>
                <c:pt idx="404">
                  <c:v>26658610</c:v>
                </c:pt>
                <c:pt idx="405">
                  <c:v>8849852</c:v>
                </c:pt>
                <c:pt idx="406">
                  <c:v>39301805</c:v>
                </c:pt>
                <c:pt idx="407">
                  <c:v>11552292</c:v>
                </c:pt>
                <c:pt idx="408">
                  <c:v>56972562</c:v>
                </c:pt>
                <c:pt idx="409">
                  <c:v>6195201</c:v>
                </c:pt>
                <c:pt idx="410">
                  <c:v>55257852</c:v>
                </c:pt>
                <c:pt idx="411">
                  <c:v>17824014</c:v>
                </c:pt>
                <c:pt idx="412">
                  <c:v>5562068</c:v>
                </c:pt>
                <c:pt idx="413">
                  <c:v>21921118</c:v>
                </c:pt>
                <c:pt idx="414">
                  <c:v>4521374</c:v>
                </c:pt>
                <c:pt idx="415">
                  <c:v>106179286</c:v>
                </c:pt>
                <c:pt idx="416">
                  <c:v>101573978</c:v>
                </c:pt>
                <c:pt idx="417">
                  <c:v>67758015</c:v>
                </c:pt>
                <c:pt idx="418">
                  <c:v>43799967</c:v>
                </c:pt>
                <c:pt idx="419">
                  <c:v>104860868</c:v>
                </c:pt>
                <c:pt idx="420">
                  <c:v>95672412</c:v>
                </c:pt>
                <c:pt idx="421">
                  <c:v>36898447</c:v>
                </c:pt>
                <c:pt idx="422">
                  <c:v>109174314</c:v>
                </c:pt>
                <c:pt idx="423">
                  <c:v>39902997</c:v>
                </c:pt>
                <c:pt idx="424">
                  <c:v>79348897</c:v>
                </c:pt>
                <c:pt idx="425">
                  <c:v>4183840</c:v>
                </c:pt>
                <c:pt idx="426">
                  <c:v>89132961</c:v>
                </c:pt>
                <c:pt idx="427">
                  <c:v>33779714</c:v>
                </c:pt>
                <c:pt idx="428">
                  <c:v>17882751</c:v>
                </c:pt>
                <c:pt idx="429">
                  <c:v>2484414</c:v>
                </c:pt>
                <c:pt idx="430">
                  <c:v>99204498</c:v>
                </c:pt>
                <c:pt idx="431">
                  <c:v>42090759</c:v>
                </c:pt>
                <c:pt idx="432">
                  <c:v>48673238</c:v>
                </c:pt>
                <c:pt idx="433">
                  <c:v>62190752</c:v>
                </c:pt>
                <c:pt idx="434">
                  <c:v>94206449</c:v>
                </c:pt>
                <c:pt idx="435">
                  <c:v>105967806</c:v>
                </c:pt>
                <c:pt idx="436">
                  <c:v>61306901</c:v>
                </c:pt>
                <c:pt idx="437">
                  <c:v>83122311</c:v>
                </c:pt>
                <c:pt idx="438">
                  <c:v>15814829</c:v>
                </c:pt>
                <c:pt idx="439">
                  <c:v>41542437</c:v>
                </c:pt>
                <c:pt idx="440">
                  <c:v>102118205</c:v>
                </c:pt>
                <c:pt idx="441">
                  <c:v>71086131</c:v>
                </c:pt>
                <c:pt idx="442">
                  <c:v>95939749</c:v>
                </c:pt>
                <c:pt idx="443">
                  <c:v>31632484</c:v>
                </c:pt>
                <c:pt idx="444">
                  <c:v>13187278</c:v>
                </c:pt>
                <c:pt idx="445">
                  <c:v>32843746</c:v>
                </c:pt>
                <c:pt idx="446">
                  <c:v>10617245</c:v>
                </c:pt>
                <c:pt idx="447">
                  <c:v>108011637</c:v>
                </c:pt>
                <c:pt idx="448">
                  <c:v>56564402</c:v>
                </c:pt>
                <c:pt idx="449">
                  <c:v>3366613</c:v>
                </c:pt>
                <c:pt idx="450">
                  <c:v>70995267</c:v>
                </c:pt>
                <c:pt idx="451">
                  <c:v>109367731</c:v>
                </c:pt>
                <c:pt idx="452">
                  <c:v>85072968</c:v>
                </c:pt>
                <c:pt idx="453">
                  <c:v>29549536</c:v>
                </c:pt>
                <c:pt idx="454">
                  <c:v>15900477</c:v>
                </c:pt>
                <c:pt idx="455">
                  <c:v>3693306</c:v>
                </c:pt>
                <c:pt idx="456">
                  <c:v>6285089</c:v>
                </c:pt>
                <c:pt idx="457">
                  <c:v>50873984</c:v>
                </c:pt>
                <c:pt idx="458">
                  <c:v>89630669</c:v>
                </c:pt>
                <c:pt idx="459">
                  <c:v>61356951</c:v>
                </c:pt>
                <c:pt idx="460">
                  <c:v>70098340</c:v>
                </c:pt>
                <c:pt idx="461">
                  <c:v>93831306</c:v>
                </c:pt>
                <c:pt idx="462">
                  <c:v>97084643</c:v>
                </c:pt>
                <c:pt idx="463">
                  <c:v>15033889</c:v>
                </c:pt>
                <c:pt idx="464">
                  <c:v>44079274</c:v>
                </c:pt>
                <c:pt idx="465">
                  <c:v>10421959</c:v>
                </c:pt>
                <c:pt idx="466">
                  <c:v>74993344</c:v>
                </c:pt>
                <c:pt idx="467">
                  <c:v>65336389</c:v>
                </c:pt>
                <c:pt idx="468">
                  <c:v>70721475</c:v>
                </c:pt>
                <c:pt idx="469">
                  <c:v>27451728</c:v>
                </c:pt>
                <c:pt idx="470">
                  <c:v>6512441</c:v>
                </c:pt>
                <c:pt idx="471">
                  <c:v>13832641</c:v>
                </c:pt>
                <c:pt idx="472">
                  <c:v>34428804</c:v>
                </c:pt>
                <c:pt idx="473">
                  <c:v>78826935</c:v>
                </c:pt>
                <c:pt idx="474">
                  <c:v>91090293</c:v>
                </c:pt>
                <c:pt idx="475">
                  <c:v>54079038</c:v>
                </c:pt>
                <c:pt idx="476">
                  <c:v>100358807</c:v>
                </c:pt>
                <c:pt idx="477">
                  <c:v>60304655</c:v>
                </c:pt>
                <c:pt idx="478">
                  <c:v>73665033</c:v>
                </c:pt>
                <c:pt idx="479">
                  <c:v>51715899</c:v>
                </c:pt>
                <c:pt idx="480">
                  <c:v>21496824</c:v>
                </c:pt>
                <c:pt idx="481">
                  <c:v>49742524</c:v>
                </c:pt>
                <c:pt idx="482">
                  <c:v>12503248</c:v>
                </c:pt>
                <c:pt idx="483">
                  <c:v>75012934</c:v>
                </c:pt>
                <c:pt idx="484">
                  <c:v>64785346</c:v>
                </c:pt>
                <c:pt idx="485">
                  <c:v>2276361</c:v>
                </c:pt>
                <c:pt idx="486">
                  <c:v>4035852</c:v>
                </c:pt>
                <c:pt idx="487">
                  <c:v>109885632</c:v>
                </c:pt>
                <c:pt idx="488">
                  <c:v>86191494</c:v>
                </c:pt>
                <c:pt idx="489">
                  <c:v>108987032</c:v>
                </c:pt>
                <c:pt idx="490">
                  <c:v>68452892</c:v>
                </c:pt>
                <c:pt idx="491">
                  <c:v>40260457</c:v>
                </c:pt>
                <c:pt idx="492">
                  <c:v>38660996</c:v>
                </c:pt>
                <c:pt idx="493">
                  <c:v>4833178</c:v>
                </c:pt>
                <c:pt idx="494">
                  <c:v>40308783</c:v>
                </c:pt>
                <c:pt idx="495">
                  <c:v>54717185</c:v>
                </c:pt>
                <c:pt idx="496">
                  <c:v>35562620</c:v>
                </c:pt>
                <c:pt idx="497">
                  <c:v>108631098</c:v>
                </c:pt>
                <c:pt idx="498">
                  <c:v>106726200</c:v>
                </c:pt>
                <c:pt idx="499">
                  <c:v>62250666</c:v>
                </c:pt>
                <c:pt idx="500">
                  <c:v>49895283</c:v>
                </c:pt>
                <c:pt idx="501">
                  <c:v>38727469</c:v>
                </c:pt>
                <c:pt idx="502">
                  <c:v>13470138</c:v>
                </c:pt>
                <c:pt idx="503">
                  <c:v>98750924</c:v>
                </c:pt>
                <c:pt idx="504">
                  <c:v>16953832</c:v>
                </c:pt>
                <c:pt idx="505">
                  <c:v>91355425</c:v>
                </c:pt>
                <c:pt idx="506">
                  <c:v>19433355</c:v>
                </c:pt>
                <c:pt idx="507">
                  <c:v>60221199</c:v>
                </c:pt>
                <c:pt idx="508">
                  <c:v>77273676</c:v>
                </c:pt>
                <c:pt idx="509">
                  <c:v>92924888</c:v>
                </c:pt>
                <c:pt idx="510">
                  <c:v>81752860</c:v>
                </c:pt>
                <c:pt idx="511">
                  <c:v>1286644</c:v>
                </c:pt>
                <c:pt idx="512">
                  <c:v>109180296</c:v>
                </c:pt>
                <c:pt idx="513">
                  <c:v>45388539</c:v>
                </c:pt>
                <c:pt idx="514">
                  <c:v>26735831</c:v>
                </c:pt>
                <c:pt idx="515">
                  <c:v>13217649</c:v>
                </c:pt>
                <c:pt idx="516">
                  <c:v>92992905</c:v>
                </c:pt>
                <c:pt idx="517">
                  <c:v>8234680</c:v>
                </c:pt>
                <c:pt idx="518">
                  <c:v>71572283</c:v>
                </c:pt>
                <c:pt idx="519">
                  <c:v>93410763</c:v>
                </c:pt>
                <c:pt idx="520">
                  <c:v>72586912</c:v>
                </c:pt>
                <c:pt idx="521">
                  <c:v>93691766</c:v>
                </c:pt>
                <c:pt idx="522">
                  <c:v>54710376</c:v>
                </c:pt>
                <c:pt idx="523">
                  <c:v>23027076</c:v>
                </c:pt>
                <c:pt idx="524">
                  <c:v>62194932</c:v>
                </c:pt>
                <c:pt idx="525">
                  <c:v>100846359</c:v>
                </c:pt>
                <c:pt idx="526">
                  <c:v>16816570</c:v>
                </c:pt>
                <c:pt idx="527">
                  <c:v>54456148</c:v>
                </c:pt>
                <c:pt idx="528">
                  <c:v>73150360</c:v>
                </c:pt>
                <c:pt idx="529">
                  <c:v>27180309</c:v>
                </c:pt>
                <c:pt idx="530">
                  <c:v>31206053</c:v>
                </c:pt>
                <c:pt idx="531">
                  <c:v>46547340</c:v>
                </c:pt>
                <c:pt idx="532">
                  <c:v>79018914</c:v>
                </c:pt>
                <c:pt idx="533">
                  <c:v>93580483</c:v>
                </c:pt>
                <c:pt idx="534">
                  <c:v>18298918</c:v>
                </c:pt>
                <c:pt idx="535">
                  <c:v>93837988</c:v>
                </c:pt>
                <c:pt idx="536">
                  <c:v>55519129</c:v>
                </c:pt>
                <c:pt idx="537">
                  <c:v>30185055</c:v>
                </c:pt>
                <c:pt idx="538">
                  <c:v>45718844</c:v>
                </c:pt>
                <c:pt idx="539">
                  <c:v>66880549</c:v>
                </c:pt>
                <c:pt idx="540">
                  <c:v>80954885</c:v>
                </c:pt>
                <c:pt idx="541">
                  <c:v>33127677</c:v>
                </c:pt>
                <c:pt idx="542">
                  <c:v>50305762</c:v>
                </c:pt>
                <c:pt idx="543">
                  <c:v>5853585</c:v>
                </c:pt>
                <c:pt idx="544">
                  <c:v>70641</c:v>
                </c:pt>
                <c:pt idx="545">
                  <c:v>14509188</c:v>
                </c:pt>
                <c:pt idx="546">
                  <c:v>10495301</c:v>
                </c:pt>
                <c:pt idx="547">
                  <c:v>70560221</c:v>
                </c:pt>
                <c:pt idx="548">
                  <c:v>104999165</c:v>
                </c:pt>
                <c:pt idx="549">
                  <c:v>14681317</c:v>
                </c:pt>
                <c:pt idx="550">
                  <c:v>77897543</c:v>
                </c:pt>
                <c:pt idx="551">
                  <c:v>95057281</c:v>
                </c:pt>
                <c:pt idx="552">
                  <c:v>95450772</c:v>
                </c:pt>
                <c:pt idx="553">
                  <c:v>14764961</c:v>
                </c:pt>
                <c:pt idx="554">
                  <c:v>21104793</c:v>
                </c:pt>
                <c:pt idx="555">
                  <c:v>53386039</c:v>
                </c:pt>
                <c:pt idx="556">
                  <c:v>29702915</c:v>
                </c:pt>
                <c:pt idx="557">
                  <c:v>33698789</c:v>
                </c:pt>
                <c:pt idx="558">
                  <c:v>34755915</c:v>
                </c:pt>
                <c:pt idx="559">
                  <c:v>100145810</c:v>
                </c:pt>
                <c:pt idx="560">
                  <c:v>60303850</c:v>
                </c:pt>
                <c:pt idx="561">
                  <c:v>101926049</c:v>
                </c:pt>
                <c:pt idx="562">
                  <c:v>6404004</c:v>
                </c:pt>
                <c:pt idx="563">
                  <c:v>67607728</c:v>
                </c:pt>
                <c:pt idx="564">
                  <c:v>40657663</c:v>
                </c:pt>
                <c:pt idx="565">
                  <c:v>65432284</c:v>
                </c:pt>
                <c:pt idx="566">
                  <c:v>25329098</c:v>
                </c:pt>
                <c:pt idx="567">
                  <c:v>21739357</c:v>
                </c:pt>
                <c:pt idx="568">
                  <c:v>56024142</c:v>
                </c:pt>
                <c:pt idx="569">
                  <c:v>107913200</c:v>
                </c:pt>
                <c:pt idx="570">
                  <c:v>48170988</c:v>
                </c:pt>
                <c:pt idx="571">
                  <c:v>50296558</c:v>
                </c:pt>
                <c:pt idx="572">
                  <c:v>79452961</c:v>
                </c:pt>
                <c:pt idx="573">
                  <c:v>102932339</c:v>
                </c:pt>
                <c:pt idx="574">
                  <c:v>105995957</c:v>
                </c:pt>
                <c:pt idx="575">
                  <c:v>97935969</c:v>
                </c:pt>
                <c:pt idx="576">
                  <c:v>86343265</c:v>
                </c:pt>
                <c:pt idx="577">
                  <c:v>99223554</c:v>
                </c:pt>
                <c:pt idx="578">
                  <c:v>105996449</c:v>
                </c:pt>
                <c:pt idx="579">
                  <c:v>43369429</c:v>
                </c:pt>
                <c:pt idx="580">
                  <c:v>50234073</c:v>
                </c:pt>
                <c:pt idx="581">
                  <c:v>2235001</c:v>
                </c:pt>
                <c:pt idx="582">
                  <c:v>60736973</c:v>
                </c:pt>
                <c:pt idx="583">
                  <c:v>43381574</c:v>
                </c:pt>
                <c:pt idx="584">
                  <c:v>34045505</c:v>
                </c:pt>
                <c:pt idx="585">
                  <c:v>88917676</c:v>
                </c:pt>
                <c:pt idx="586">
                  <c:v>33255877</c:v>
                </c:pt>
                <c:pt idx="587">
                  <c:v>62134784</c:v>
                </c:pt>
                <c:pt idx="588">
                  <c:v>35703248</c:v>
                </c:pt>
                <c:pt idx="589">
                  <c:v>106406363</c:v>
                </c:pt>
                <c:pt idx="590">
                  <c:v>44738554</c:v>
                </c:pt>
                <c:pt idx="591">
                  <c:v>89178976</c:v>
                </c:pt>
                <c:pt idx="592">
                  <c:v>107570023</c:v>
                </c:pt>
                <c:pt idx="593">
                  <c:v>60995761</c:v>
                </c:pt>
                <c:pt idx="594">
                  <c:v>34109027</c:v>
                </c:pt>
                <c:pt idx="595">
                  <c:v>7971380</c:v>
                </c:pt>
                <c:pt idx="596">
                  <c:v>107147828</c:v>
                </c:pt>
                <c:pt idx="597">
                  <c:v>36433623</c:v>
                </c:pt>
                <c:pt idx="598">
                  <c:v>20279847</c:v>
                </c:pt>
                <c:pt idx="599">
                  <c:v>25301055</c:v>
                </c:pt>
                <c:pt idx="600">
                  <c:v>18727584</c:v>
                </c:pt>
                <c:pt idx="601">
                  <c:v>86641504</c:v>
                </c:pt>
                <c:pt idx="602">
                  <c:v>23234511</c:v>
                </c:pt>
                <c:pt idx="603">
                  <c:v>45932659</c:v>
                </c:pt>
                <c:pt idx="604">
                  <c:v>44054179</c:v>
                </c:pt>
                <c:pt idx="605">
                  <c:v>31725527</c:v>
                </c:pt>
                <c:pt idx="606">
                  <c:v>105797504</c:v>
                </c:pt>
                <c:pt idx="607">
                  <c:v>87927857</c:v>
                </c:pt>
                <c:pt idx="608">
                  <c:v>102400392</c:v>
                </c:pt>
                <c:pt idx="609">
                  <c:v>107991438</c:v>
                </c:pt>
                <c:pt idx="610">
                  <c:v>102077763</c:v>
                </c:pt>
                <c:pt idx="611">
                  <c:v>91499350</c:v>
                </c:pt>
                <c:pt idx="612">
                  <c:v>106683174</c:v>
                </c:pt>
                <c:pt idx="613">
                  <c:v>42489278</c:v>
                </c:pt>
                <c:pt idx="614">
                  <c:v>49114108</c:v>
                </c:pt>
                <c:pt idx="615">
                  <c:v>100532609</c:v>
                </c:pt>
                <c:pt idx="616">
                  <c:v>24210513</c:v>
                </c:pt>
                <c:pt idx="617">
                  <c:v>22725757</c:v>
                </c:pt>
                <c:pt idx="618">
                  <c:v>2597481</c:v>
                </c:pt>
                <c:pt idx="619">
                  <c:v>56688831</c:v>
                </c:pt>
                <c:pt idx="620">
                  <c:v>92942923</c:v>
                </c:pt>
                <c:pt idx="621">
                  <c:v>52157314</c:v>
                </c:pt>
                <c:pt idx="622">
                  <c:v>46918819</c:v>
                </c:pt>
                <c:pt idx="623">
                  <c:v>24244265</c:v>
                </c:pt>
                <c:pt idx="624">
                  <c:v>32576170</c:v>
                </c:pt>
                <c:pt idx="625">
                  <c:v>803329</c:v>
                </c:pt>
                <c:pt idx="626">
                  <c:v>29365615</c:v>
                </c:pt>
                <c:pt idx="627">
                  <c:v>90372541</c:v>
                </c:pt>
                <c:pt idx="628">
                  <c:v>65812634</c:v>
                </c:pt>
                <c:pt idx="629">
                  <c:v>102081472</c:v>
                </c:pt>
                <c:pt idx="630">
                  <c:v>10986869</c:v>
                </c:pt>
                <c:pt idx="631">
                  <c:v>31378292</c:v>
                </c:pt>
                <c:pt idx="632">
                  <c:v>21900339</c:v>
                </c:pt>
                <c:pt idx="633">
                  <c:v>87349432</c:v>
                </c:pt>
                <c:pt idx="634">
                  <c:v>31530804</c:v>
                </c:pt>
                <c:pt idx="635">
                  <c:v>57399770</c:v>
                </c:pt>
                <c:pt idx="636">
                  <c:v>36253448</c:v>
                </c:pt>
                <c:pt idx="637">
                  <c:v>6200647</c:v>
                </c:pt>
                <c:pt idx="638">
                  <c:v>102512693</c:v>
                </c:pt>
                <c:pt idx="639">
                  <c:v>55848858</c:v>
                </c:pt>
                <c:pt idx="640">
                  <c:v>65293687</c:v>
                </c:pt>
                <c:pt idx="641">
                  <c:v>17750765</c:v>
                </c:pt>
                <c:pt idx="642">
                  <c:v>85871669</c:v>
                </c:pt>
                <c:pt idx="643">
                  <c:v>52187216</c:v>
                </c:pt>
                <c:pt idx="644">
                  <c:v>11726299</c:v>
                </c:pt>
                <c:pt idx="645">
                  <c:v>1043234</c:v>
                </c:pt>
                <c:pt idx="646">
                  <c:v>94015782</c:v>
                </c:pt>
                <c:pt idx="647">
                  <c:v>105071546</c:v>
                </c:pt>
                <c:pt idx="648">
                  <c:v>107219265</c:v>
                </c:pt>
                <c:pt idx="649">
                  <c:v>107665884</c:v>
                </c:pt>
                <c:pt idx="650">
                  <c:v>53007837</c:v>
                </c:pt>
                <c:pt idx="651">
                  <c:v>76246547</c:v>
                </c:pt>
                <c:pt idx="652">
                  <c:v>78110974</c:v>
                </c:pt>
                <c:pt idx="653">
                  <c:v>3385358</c:v>
                </c:pt>
                <c:pt idx="654">
                  <c:v>106402149</c:v>
                </c:pt>
                <c:pt idx="655">
                  <c:v>69426201</c:v>
                </c:pt>
                <c:pt idx="656">
                  <c:v>89966607</c:v>
                </c:pt>
                <c:pt idx="657">
                  <c:v>38673355</c:v>
                </c:pt>
                <c:pt idx="658">
                  <c:v>48515839</c:v>
                </c:pt>
                <c:pt idx="659">
                  <c:v>16845365</c:v>
                </c:pt>
                <c:pt idx="660">
                  <c:v>86117866</c:v>
                </c:pt>
                <c:pt idx="661">
                  <c:v>529526</c:v>
                </c:pt>
                <c:pt idx="662">
                  <c:v>97684849</c:v>
                </c:pt>
                <c:pt idx="663">
                  <c:v>46792156</c:v>
                </c:pt>
                <c:pt idx="664">
                  <c:v>8658145</c:v>
                </c:pt>
                <c:pt idx="665">
                  <c:v>78535843</c:v>
                </c:pt>
                <c:pt idx="666">
                  <c:v>78384477</c:v>
                </c:pt>
                <c:pt idx="667">
                  <c:v>73963365</c:v>
                </c:pt>
                <c:pt idx="668">
                  <c:v>61088</c:v>
                </c:pt>
                <c:pt idx="669">
                  <c:v>61071027</c:v>
                </c:pt>
                <c:pt idx="670">
                  <c:v>105747066</c:v>
                </c:pt>
                <c:pt idx="671">
                  <c:v>22178435</c:v>
                </c:pt>
                <c:pt idx="672">
                  <c:v>31657525</c:v>
                </c:pt>
                <c:pt idx="673">
                  <c:v>35581226</c:v>
                </c:pt>
                <c:pt idx="674">
                  <c:v>94804868</c:v>
                </c:pt>
                <c:pt idx="675">
                  <c:v>11392367</c:v>
                </c:pt>
                <c:pt idx="676">
                  <c:v>36093881</c:v>
                </c:pt>
                <c:pt idx="677">
                  <c:v>72193786</c:v>
                </c:pt>
                <c:pt idx="678">
                  <c:v>6659909</c:v>
                </c:pt>
                <c:pt idx="679">
                  <c:v>13953368</c:v>
                </c:pt>
                <c:pt idx="680">
                  <c:v>95282727</c:v>
                </c:pt>
                <c:pt idx="681">
                  <c:v>21130344</c:v>
                </c:pt>
                <c:pt idx="682">
                  <c:v>66009352</c:v>
                </c:pt>
                <c:pt idx="683">
                  <c:v>23637223</c:v>
                </c:pt>
                <c:pt idx="684">
                  <c:v>106388867</c:v>
                </c:pt>
                <c:pt idx="685">
                  <c:v>23685748</c:v>
                </c:pt>
                <c:pt idx="686">
                  <c:v>49583877</c:v>
                </c:pt>
                <c:pt idx="687">
                  <c:v>10959015</c:v>
                </c:pt>
                <c:pt idx="688">
                  <c:v>38791629</c:v>
                </c:pt>
                <c:pt idx="689">
                  <c:v>78911294</c:v>
                </c:pt>
                <c:pt idx="690">
                  <c:v>59855505</c:v>
                </c:pt>
                <c:pt idx="691">
                  <c:v>5001046</c:v>
                </c:pt>
                <c:pt idx="692">
                  <c:v>58245346</c:v>
                </c:pt>
                <c:pt idx="693">
                  <c:v>103982441</c:v>
                </c:pt>
                <c:pt idx="694">
                  <c:v>448346</c:v>
                </c:pt>
                <c:pt idx="695">
                  <c:v>12719243</c:v>
                </c:pt>
                <c:pt idx="696">
                  <c:v>33267859</c:v>
                </c:pt>
                <c:pt idx="697">
                  <c:v>55105832</c:v>
                </c:pt>
                <c:pt idx="698">
                  <c:v>77189211</c:v>
                </c:pt>
                <c:pt idx="699">
                  <c:v>23240985</c:v>
                </c:pt>
                <c:pt idx="700">
                  <c:v>54006164</c:v>
                </c:pt>
                <c:pt idx="701">
                  <c:v>16663289</c:v>
                </c:pt>
                <c:pt idx="702">
                  <c:v>23841963</c:v>
                </c:pt>
                <c:pt idx="703">
                  <c:v>62976037</c:v>
                </c:pt>
                <c:pt idx="704">
                  <c:v>100544913</c:v>
                </c:pt>
                <c:pt idx="705">
                  <c:v>59946864</c:v>
                </c:pt>
                <c:pt idx="706">
                  <c:v>28997890</c:v>
                </c:pt>
                <c:pt idx="707">
                  <c:v>31665405</c:v>
                </c:pt>
                <c:pt idx="708">
                  <c:v>73190815</c:v>
                </c:pt>
                <c:pt idx="709">
                  <c:v>57849485</c:v>
                </c:pt>
                <c:pt idx="710">
                  <c:v>96949040</c:v>
                </c:pt>
                <c:pt idx="711">
                  <c:v>11310553</c:v>
                </c:pt>
                <c:pt idx="712">
                  <c:v>12722095</c:v>
                </c:pt>
                <c:pt idx="713">
                  <c:v>71244179</c:v>
                </c:pt>
                <c:pt idx="714">
                  <c:v>43156516</c:v>
                </c:pt>
                <c:pt idx="715">
                  <c:v>73204794</c:v>
                </c:pt>
                <c:pt idx="716">
                  <c:v>19576704</c:v>
                </c:pt>
                <c:pt idx="717">
                  <c:v>96435124</c:v>
                </c:pt>
                <c:pt idx="718">
                  <c:v>81251089</c:v>
                </c:pt>
                <c:pt idx="719">
                  <c:v>52562568</c:v>
                </c:pt>
                <c:pt idx="720">
                  <c:v>57631344</c:v>
                </c:pt>
                <c:pt idx="721">
                  <c:v>91299104</c:v>
                </c:pt>
                <c:pt idx="722">
                  <c:v>90876183</c:v>
                </c:pt>
                <c:pt idx="723">
                  <c:v>68181512</c:v>
                </c:pt>
                <c:pt idx="724">
                  <c:v>35940921</c:v>
                </c:pt>
                <c:pt idx="725">
                  <c:v>55454432</c:v>
                </c:pt>
                <c:pt idx="726">
                  <c:v>76241447</c:v>
                </c:pt>
                <c:pt idx="727">
                  <c:v>99052377</c:v>
                </c:pt>
                <c:pt idx="728">
                  <c:v>34958763</c:v>
                </c:pt>
                <c:pt idx="729">
                  <c:v>52441467</c:v>
                </c:pt>
                <c:pt idx="730">
                  <c:v>69872507</c:v>
                </c:pt>
                <c:pt idx="731">
                  <c:v>18130255</c:v>
                </c:pt>
                <c:pt idx="732">
                  <c:v>84711897</c:v>
                </c:pt>
                <c:pt idx="733">
                  <c:v>91544507</c:v>
                </c:pt>
                <c:pt idx="734">
                  <c:v>8454562</c:v>
                </c:pt>
                <c:pt idx="735">
                  <c:v>63203559</c:v>
                </c:pt>
                <c:pt idx="736">
                  <c:v>65438363</c:v>
                </c:pt>
                <c:pt idx="737">
                  <c:v>93437617</c:v>
                </c:pt>
                <c:pt idx="738">
                  <c:v>5409862</c:v>
                </c:pt>
                <c:pt idx="739">
                  <c:v>6319708</c:v>
                </c:pt>
                <c:pt idx="740">
                  <c:v>85447810</c:v>
                </c:pt>
                <c:pt idx="741">
                  <c:v>19350836</c:v>
                </c:pt>
                <c:pt idx="742">
                  <c:v>97636745</c:v>
                </c:pt>
                <c:pt idx="743">
                  <c:v>20153174</c:v>
                </c:pt>
                <c:pt idx="744">
                  <c:v>12243027</c:v>
                </c:pt>
                <c:pt idx="745">
                  <c:v>30061032</c:v>
                </c:pt>
                <c:pt idx="746">
                  <c:v>66834973</c:v>
                </c:pt>
                <c:pt idx="747">
                  <c:v>100990656</c:v>
                </c:pt>
                <c:pt idx="748">
                  <c:v>57055420</c:v>
                </c:pt>
                <c:pt idx="749">
                  <c:v>20088366</c:v>
                </c:pt>
                <c:pt idx="750">
                  <c:v>50166884</c:v>
                </c:pt>
                <c:pt idx="751">
                  <c:v>109741849</c:v>
                </c:pt>
                <c:pt idx="752">
                  <c:v>51371107</c:v>
                </c:pt>
                <c:pt idx="753">
                  <c:v>96946088</c:v>
                </c:pt>
                <c:pt idx="754">
                  <c:v>67105584</c:v>
                </c:pt>
                <c:pt idx="755">
                  <c:v>55478035</c:v>
                </c:pt>
                <c:pt idx="756">
                  <c:v>73214390</c:v>
                </c:pt>
                <c:pt idx="757">
                  <c:v>52203052</c:v>
                </c:pt>
                <c:pt idx="758">
                  <c:v>75092306</c:v>
                </c:pt>
                <c:pt idx="759">
                  <c:v>43563238</c:v>
                </c:pt>
                <c:pt idx="760">
                  <c:v>37814055</c:v>
                </c:pt>
                <c:pt idx="761">
                  <c:v>101670590</c:v>
                </c:pt>
                <c:pt idx="762">
                  <c:v>42734308</c:v>
                </c:pt>
                <c:pt idx="763">
                  <c:v>51910808</c:v>
                </c:pt>
                <c:pt idx="764">
                  <c:v>109169701</c:v>
                </c:pt>
                <c:pt idx="765">
                  <c:v>27348976</c:v>
                </c:pt>
                <c:pt idx="766">
                  <c:v>26778643</c:v>
                </c:pt>
                <c:pt idx="767">
                  <c:v>10292659</c:v>
                </c:pt>
                <c:pt idx="768">
                  <c:v>106222253</c:v>
                </c:pt>
                <c:pt idx="769">
                  <c:v>65682868</c:v>
                </c:pt>
                <c:pt idx="770">
                  <c:v>69397492</c:v>
                </c:pt>
                <c:pt idx="771">
                  <c:v>78998741</c:v>
                </c:pt>
                <c:pt idx="772">
                  <c:v>90012400</c:v>
                </c:pt>
                <c:pt idx="773">
                  <c:v>83494667</c:v>
                </c:pt>
                <c:pt idx="774">
                  <c:v>5654238</c:v>
                </c:pt>
                <c:pt idx="775">
                  <c:v>40820228</c:v>
                </c:pt>
                <c:pt idx="776">
                  <c:v>94569233</c:v>
                </c:pt>
                <c:pt idx="777">
                  <c:v>51592035</c:v>
                </c:pt>
                <c:pt idx="778">
                  <c:v>23717336</c:v>
                </c:pt>
                <c:pt idx="779">
                  <c:v>21081789</c:v>
                </c:pt>
                <c:pt idx="780">
                  <c:v>83831438</c:v>
                </c:pt>
                <c:pt idx="781">
                  <c:v>35788922</c:v>
                </c:pt>
                <c:pt idx="782">
                  <c:v>67922033</c:v>
                </c:pt>
                <c:pt idx="783">
                  <c:v>45791734</c:v>
                </c:pt>
                <c:pt idx="784">
                  <c:v>91959542</c:v>
                </c:pt>
                <c:pt idx="785">
                  <c:v>19511513</c:v>
                </c:pt>
                <c:pt idx="786">
                  <c:v>21114004</c:v>
                </c:pt>
                <c:pt idx="787">
                  <c:v>90075654</c:v>
                </c:pt>
                <c:pt idx="788">
                  <c:v>23020886</c:v>
                </c:pt>
                <c:pt idx="789">
                  <c:v>73658411</c:v>
                </c:pt>
                <c:pt idx="790">
                  <c:v>29469069</c:v>
                </c:pt>
                <c:pt idx="791">
                  <c:v>101370986</c:v>
                </c:pt>
                <c:pt idx="792">
                  <c:v>80705120</c:v>
                </c:pt>
                <c:pt idx="793">
                  <c:v>13479855</c:v>
                </c:pt>
                <c:pt idx="794">
                  <c:v>79688896</c:v>
                </c:pt>
                <c:pt idx="795">
                  <c:v>101065987</c:v>
                </c:pt>
                <c:pt idx="796">
                  <c:v>94766207</c:v>
                </c:pt>
                <c:pt idx="797">
                  <c:v>87655396</c:v>
                </c:pt>
                <c:pt idx="798">
                  <c:v>10274622</c:v>
                </c:pt>
                <c:pt idx="799">
                  <c:v>26191540</c:v>
                </c:pt>
                <c:pt idx="800">
                  <c:v>23151418</c:v>
                </c:pt>
                <c:pt idx="801">
                  <c:v>51628165</c:v>
                </c:pt>
                <c:pt idx="802">
                  <c:v>16887295</c:v>
                </c:pt>
                <c:pt idx="803">
                  <c:v>75524263</c:v>
                </c:pt>
                <c:pt idx="804">
                  <c:v>12831596</c:v>
                </c:pt>
                <c:pt idx="805">
                  <c:v>56882283</c:v>
                </c:pt>
                <c:pt idx="806">
                  <c:v>20281690</c:v>
                </c:pt>
                <c:pt idx="807">
                  <c:v>48458274</c:v>
                </c:pt>
                <c:pt idx="808">
                  <c:v>30349565</c:v>
                </c:pt>
                <c:pt idx="809">
                  <c:v>99294097</c:v>
                </c:pt>
                <c:pt idx="810">
                  <c:v>37327244</c:v>
                </c:pt>
                <c:pt idx="811">
                  <c:v>50018038</c:v>
                </c:pt>
                <c:pt idx="812">
                  <c:v>4578239</c:v>
                </c:pt>
                <c:pt idx="813">
                  <c:v>20193881</c:v>
                </c:pt>
                <c:pt idx="814">
                  <c:v>48715251</c:v>
                </c:pt>
                <c:pt idx="815">
                  <c:v>2373140</c:v>
                </c:pt>
                <c:pt idx="816">
                  <c:v>22064335</c:v>
                </c:pt>
                <c:pt idx="817">
                  <c:v>11471762</c:v>
                </c:pt>
                <c:pt idx="818">
                  <c:v>84574186</c:v>
                </c:pt>
                <c:pt idx="819">
                  <c:v>82235367</c:v>
                </c:pt>
                <c:pt idx="820">
                  <c:v>12707036</c:v>
                </c:pt>
                <c:pt idx="821">
                  <c:v>30831220</c:v>
                </c:pt>
                <c:pt idx="822">
                  <c:v>108331513</c:v>
                </c:pt>
                <c:pt idx="823">
                  <c:v>83375338</c:v>
                </c:pt>
                <c:pt idx="824">
                  <c:v>73208493</c:v>
                </c:pt>
                <c:pt idx="825">
                  <c:v>88883976</c:v>
                </c:pt>
                <c:pt idx="826">
                  <c:v>78507231</c:v>
                </c:pt>
                <c:pt idx="827">
                  <c:v>60031993</c:v>
                </c:pt>
                <c:pt idx="828">
                  <c:v>97453339</c:v>
                </c:pt>
                <c:pt idx="829">
                  <c:v>60972985</c:v>
                </c:pt>
                <c:pt idx="830">
                  <c:v>28709380</c:v>
                </c:pt>
                <c:pt idx="831">
                  <c:v>9702702</c:v>
                </c:pt>
                <c:pt idx="832">
                  <c:v>30413514</c:v>
                </c:pt>
                <c:pt idx="833">
                  <c:v>51757121</c:v>
                </c:pt>
                <c:pt idx="834">
                  <c:v>88146619</c:v>
                </c:pt>
                <c:pt idx="835">
                  <c:v>48518373</c:v>
                </c:pt>
                <c:pt idx="836">
                  <c:v>100712412</c:v>
                </c:pt>
                <c:pt idx="837">
                  <c:v>89165629</c:v>
                </c:pt>
                <c:pt idx="838">
                  <c:v>16934381</c:v>
                </c:pt>
                <c:pt idx="839">
                  <c:v>79214743</c:v>
                </c:pt>
                <c:pt idx="840">
                  <c:v>72571675</c:v>
                </c:pt>
                <c:pt idx="841">
                  <c:v>81550309</c:v>
                </c:pt>
                <c:pt idx="842">
                  <c:v>15421041</c:v>
                </c:pt>
                <c:pt idx="843">
                  <c:v>46321409</c:v>
                </c:pt>
                <c:pt idx="844">
                  <c:v>56996737</c:v>
                </c:pt>
                <c:pt idx="845">
                  <c:v>71209538</c:v>
                </c:pt>
                <c:pt idx="846">
                  <c:v>81200126</c:v>
                </c:pt>
                <c:pt idx="847">
                  <c:v>21200097</c:v>
                </c:pt>
                <c:pt idx="848">
                  <c:v>58114586</c:v>
                </c:pt>
                <c:pt idx="849">
                  <c:v>89583550</c:v>
                </c:pt>
                <c:pt idx="850">
                  <c:v>2976243</c:v>
                </c:pt>
                <c:pt idx="851">
                  <c:v>64356139</c:v>
                </c:pt>
                <c:pt idx="852">
                  <c:v>84673575</c:v>
                </c:pt>
                <c:pt idx="853">
                  <c:v>66385641</c:v>
                </c:pt>
                <c:pt idx="854">
                  <c:v>57681018</c:v>
                </c:pt>
                <c:pt idx="855">
                  <c:v>101338807</c:v>
                </c:pt>
                <c:pt idx="856">
                  <c:v>39449977</c:v>
                </c:pt>
                <c:pt idx="857">
                  <c:v>75356617</c:v>
                </c:pt>
                <c:pt idx="858">
                  <c:v>97117136</c:v>
                </c:pt>
                <c:pt idx="859">
                  <c:v>61864220</c:v>
                </c:pt>
                <c:pt idx="860">
                  <c:v>75415326</c:v>
                </c:pt>
                <c:pt idx="861">
                  <c:v>68532151</c:v>
                </c:pt>
                <c:pt idx="862">
                  <c:v>14650272</c:v>
                </c:pt>
                <c:pt idx="863">
                  <c:v>107603002</c:v>
                </c:pt>
                <c:pt idx="864">
                  <c:v>12842660</c:v>
                </c:pt>
                <c:pt idx="865">
                  <c:v>42058335</c:v>
                </c:pt>
                <c:pt idx="866">
                  <c:v>49905867</c:v>
                </c:pt>
                <c:pt idx="867">
                  <c:v>55831369</c:v>
                </c:pt>
                <c:pt idx="868">
                  <c:v>61819577</c:v>
                </c:pt>
                <c:pt idx="869">
                  <c:v>35427854</c:v>
                </c:pt>
                <c:pt idx="870">
                  <c:v>3695962</c:v>
                </c:pt>
                <c:pt idx="871">
                  <c:v>95534049</c:v>
                </c:pt>
                <c:pt idx="872">
                  <c:v>23614650</c:v>
                </c:pt>
                <c:pt idx="873">
                  <c:v>60084390</c:v>
                </c:pt>
                <c:pt idx="874">
                  <c:v>7468811</c:v>
                </c:pt>
                <c:pt idx="875">
                  <c:v>48978080</c:v>
                </c:pt>
                <c:pt idx="876">
                  <c:v>85218478</c:v>
                </c:pt>
                <c:pt idx="877">
                  <c:v>56224958</c:v>
                </c:pt>
                <c:pt idx="878">
                  <c:v>70721465</c:v>
                </c:pt>
                <c:pt idx="879">
                  <c:v>77264089</c:v>
                </c:pt>
                <c:pt idx="880">
                  <c:v>74815223</c:v>
                </c:pt>
                <c:pt idx="881">
                  <c:v>90586460</c:v>
                </c:pt>
                <c:pt idx="882">
                  <c:v>65732490</c:v>
                </c:pt>
                <c:pt idx="883">
                  <c:v>38503932</c:v>
                </c:pt>
                <c:pt idx="884">
                  <c:v>107944666</c:v>
                </c:pt>
                <c:pt idx="885">
                  <c:v>84504548</c:v>
                </c:pt>
                <c:pt idx="886">
                  <c:v>2667868</c:v>
                </c:pt>
                <c:pt idx="887">
                  <c:v>94923792</c:v>
                </c:pt>
                <c:pt idx="888">
                  <c:v>32474984</c:v>
                </c:pt>
                <c:pt idx="889">
                  <c:v>29264327</c:v>
                </c:pt>
                <c:pt idx="890">
                  <c:v>65541802</c:v>
                </c:pt>
                <c:pt idx="891">
                  <c:v>71531066</c:v>
                </c:pt>
                <c:pt idx="892">
                  <c:v>62460304</c:v>
                </c:pt>
                <c:pt idx="893">
                  <c:v>20560092</c:v>
                </c:pt>
                <c:pt idx="894">
                  <c:v>58743504</c:v>
                </c:pt>
                <c:pt idx="895">
                  <c:v>53363405</c:v>
                </c:pt>
                <c:pt idx="896">
                  <c:v>22993421</c:v>
                </c:pt>
                <c:pt idx="897">
                  <c:v>83139153</c:v>
                </c:pt>
                <c:pt idx="898">
                  <c:v>29933824</c:v>
                </c:pt>
                <c:pt idx="899">
                  <c:v>86601595</c:v>
                </c:pt>
                <c:pt idx="900">
                  <c:v>79569120</c:v>
                </c:pt>
                <c:pt idx="901">
                  <c:v>7654910</c:v>
                </c:pt>
                <c:pt idx="902">
                  <c:v>106469763</c:v>
                </c:pt>
                <c:pt idx="903">
                  <c:v>40910173</c:v>
                </c:pt>
                <c:pt idx="904">
                  <c:v>69562617</c:v>
                </c:pt>
                <c:pt idx="905">
                  <c:v>37342773</c:v>
                </c:pt>
                <c:pt idx="906">
                  <c:v>60472383</c:v>
                </c:pt>
                <c:pt idx="907">
                  <c:v>34045667</c:v>
                </c:pt>
                <c:pt idx="908">
                  <c:v>43558993</c:v>
                </c:pt>
                <c:pt idx="909">
                  <c:v>61704883</c:v>
                </c:pt>
                <c:pt idx="910">
                  <c:v>35154829</c:v>
                </c:pt>
                <c:pt idx="911">
                  <c:v>10320856</c:v>
                </c:pt>
                <c:pt idx="912">
                  <c:v>7887740</c:v>
                </c:pt>
                <c:pt idx="913">
                  <c:v>14716696</c:v>
                </c:pt>
                <c:pt idx="914">
                  <c:v>77751355</c:v>
                </c:pt>
                <c:pt idx="915">
                  <c:v>80155333</c:v>
                </c:pt>
                <c:pt idx="916">
                  <c:v>67775191</c:v>
                </c:pt>
                <c:pt idx="917">
                  <c:v>59248435</c:v>
                </c:pt>
                <c:pt idx="918">
                  <c:v>39443227</c:v>
                </c:pt>
                <c:pt idx="919">
                  <c:v>71766558</c:v>
                </c:pt>
                <c:pt idx="920">
                  <c:v>70373773</c:v>
                </c:pt>
                <c:pt idx="921">
                  <c:v>71021807</c:v>
                </c:pt>
                <c:pt idx="922">
                  <c:v>73851336</c:v>
                </c:pt>
                <c:pt idx="923">
                  <c:v>77031057</c:v>
                </c:pt>
                <c:pt idx="924">
                  <c:v>94783768</c:v>
                </c:pt>
                <c:pt idx="925">
                  <c:v>77275699</c:v>
                </c:pt>
                <c:pt idx="926">
                  <c:v>77633092</c:v>
                </c:pt>
                <c:pt idx="927">
                  <c:v>3741197</c:v>
                </c:pt>
                <c:pt idx="928">
                  <c:v>77809460</c:v>
                </c:pt>
                <c:pt idx="929">
                  <c:v>40480310</c:v>
                </c:pt>
                <c:pt idx="930">
                  <c:v>56987272</c:v>
                </c:pt>
                <c:pt idx="931">
                  <c:v>32043446</c:v>
                </c:pt>
                <c:pt idx="932">
                  <c:v>58842659</c:v>
                </c:pt>
                <c:pt idx="933">
                  <c:v>74092761</c:v>
                </c:pt>
                <c:pt idx="934">
                  <c:v>39769057</c:v>
                </c:pt>
                <c:pt idx="935">
                  <c:v>62784217</c:v>
                </c:pt>
                <c:pt idx="936">
                  <c:v>92642343</c:v>
                </c:pt>
                <c:pt idx="937">
                  <c:v>11720478</c:v>
                </c:pt>
                <c:pt idx="938">
                  <c:v>100766652</c:v>
                </c:pt>
                <c:pt idx="939">
                  <c:v>36481542</c:v>
                </c:pt>
                <c:pt idx="940">
                  <c:v>87350523</c:v>
                </c:pt>
                <c:pt idx="941">
                  <c:v>38019583</c:v>
                </c:pt>
                <c:pt idx="942">
                  <c:v>23101384</c:v>
                </c:pt>
                <c:pt idx="943">
                  <c:v>95415948</c:v>
                </c:pt>
                <c:pt idx="944">
                  <c:v>69334165</c:v>
                </c:pt>
                <c:pt idx="945">
                  <c:v>91008394</c:v>
                </c:pt>
                <c:pt idx="946">
                  <c:v>88358552</c:v>
                </c:pt>
                <c:pt idx="947">
                  <c:v>100095392</c:v>
                </c:pt>
                <c:pt idx="948">
                  <c:v>70009468</c:v>
                </c:pt>
                <c:pt idx="949">
                  <c:v>54474456</c:v>
                </c:pt>
                <c:pt idx="950">
                  <c:v>16434344</c:v>
                </c:pt>
                <c:pt idx="951">
                  <c:v>49907858</c:v>
                </c:pt>
                <c:pt idx="952">
                  <c:v>43351877</c:v>
                </c:pt>
                <c:pt idx="953">
                  <c:v>57235485</c:v>
                </c:pt>
                <c:pt idx="954">
                  <c:v>66653417</c:v>
                </c:pt>
                <c:pt idx="955">
                  <c:v>62989021</c:v>
                </c:pt>
                <c:pt idx="956">
                  <c:v>78725275</c:v>
                </c:pt>
                <c:pt idx="957">
                  <c:v>77729133</c:v>
                </c:pt>
                <c:pt idx="958">
                  <c:v>57805564</c:v>
                </c:pt>
                <c:pt idx="959">
                  <c:v>84607828</c:v>
                </c:pt>
                <c:pt idx="960">
                  <c:v>37856187</c:v>
                </c:pt>
                <c:pt idx="961">
                  <c:v>67157849</c:v>
                </c:pt>
                <c:pt idx="962">
                  <c:v>14881729</c:v>
                </c:pt>
                <c:pt idx="963">
                  <c:v>52453339</c:v>
                </c:pt>
                <c:pt idx="964">
                  <c:v>62754885</c:v>
                </c:pt>
                <c:pt idx="965">
                  <c:v>78815703</c:v>
                </c:pt>
                <c:pt idx="966">
                  <c:v>33266320</c:v>
                </c:pt>
                <c:pt idx="967">
                  <c:v>97278999</c:v>
                </c:pt>
                <c:pt idx="968">
                  <c:v>54434671</c:v>
                </c:pt>
                <c:pt idx="969">
                  <c:v>76893498</c:v>
                </c:pt>
                <c:pt idx="970">
                  <c:v>69537253</c:v>
                </c:pt>
                <c:pt idx="971">
                  <c:v>64525469</c:v>
                </c:pt>
                <c:pt idx="972">
                  <c:v>5674720</c:v>
                </c:pt>
                <c:pt idx="973">
                  <c:v>22335236</c:v>
                </c:pt>
                <c:pt idx="974">
                  <c:v>57338103</c:v>
                </c:pt>
                <c:pt idx="975">
                  <c:v>1635157</c:v>
                </c:pt>
                <c:pt idx="976">
                  <c:v>95927381</c:v>
                </c:pt>
                <c:pt idx="977">
                  <c:v>105089516</c:v>
                </c:pt>
                <c:pt idx="978">
                  <c:v>17541338</c:v>
                </c:pt>
                <c:pt idx="979">
                  <c:v>68574554</c:v>
                </c:pt>
                <c:pt idx="980">
                  <c:v>85382257</c:v>
                </c:pt>
                <c:pt idx="981">
                  <c:v>48715258</c:v>
                </c:pt>
                <c:pt idx="982">
                  <c:v>66360177</c:v>
                </c:pt>
                <c:pt idx="983">
                  <c:v>40163713</c:v>
                </c:pt>
                <c:pt idx="984">
                  <c:v>12984809</c:v>
                </c:pt>
                <c:pt idx="985">
                  <c:v>1722321</c:v>
                </c:pt>
                <c:pt idx="986">
                  <c:v>108664779</c:v>
                </c:pt>
                <c:pt idx="987">
                  <c:v>62744323</c:v>
                </c:pt>
                <c:pt idx="988">
                  <c:v>36081387</c:v>
                </c:pt>
                <c:pt idx="989">
                  <c:v>23295180</c:v>
                </c:pt>
                <c:pt idx="990">
                  <c:v>449396</c:v>
                </c:pt>
                <c:pt idx="991">
                  <c:v>55223955</c:v>
                </c:pt>
                <c:pt idx="992">
                  <c:v>35563454</c:v>
                </c:pt>
                <c:pt idx="993">
                  <c:v>18992384</c:v>
                </c:pt>
                <c:pt idx="994">
                  <c:v>47010677</c:v>
                </c:pt>
                <c:pt idx="995">
                  <c:v>40869793</c:v>
                </c:pt>
                <c:pt idx="996">
                  <c:v>95856758</c:v>
                </c:pt>
                <c:pt idx="997">
                  <c:v>36102854</c:v>
                </c:pt>
                <c:pt idx="998">
                  <c:v>25856920</c:v>
                </c:pt>
              </c:numCache>
            </c:numRef>
          </c:yVal>
          <c:smooth val="0"/>
          <c:extLst>
            <c:ext xmlns:c16="http://schemas.microsoft.com/office/drawing/2014/chart" uri="{C3380CC4-5D6E-409C-BE32-E72D297353CC}">
              <c16:uniqueId val="{00000000-9835-934A-828B-03E73809BB5F}"/>
            </c:ext>
          </c:extLst>
        </c:ser>
        <c:dLbls>
          <c:showLegendKey val="0"/>
          <c:showVal val="0"/>
          <c:showCatName val="0"/>
          <c:showSerName val="0"/>
          <c:showPercent val="0"/>
          <c:showBubbleSize val="0"/>
        </c:dLbls>
        <c:axId val="1505600720"/>
        <c:axId val="1483940192"/>
      </c:scatterChart>
      <c:valAx>
        <c:axId val="15056007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Carbon Emissions (kg CO2e)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940192"/>
        <c:crosses val="autoZero"/>
        <c:crossBetween val="midCat"/>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483940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Total Implementation 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5600720"/>
        <c:crosses val="autoZero"/>
        <c:crossBetween val="midCat"/>
        <c:dispUnits>
          <c:builtInUnit val="b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Risk Management Framework in Environmentally Sustainable Global Logistics.xlsm]Rough!PivotTable1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Growth Rate out of (15)' by 'ERP'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Rough!$D$4</c:f>
              <c:strCache>
                <c:ptCount val="1"/>
                <c:pt idx="0">
                  <c:v>Total</c:v>
                </c:pt>
              </c:strCache>
            </c:strRef>
          </c:tx>
          <c:spPr>
            <a:solidFill>
              <a:schemeClr val="accent1"/>
            </a:solidFill>
            <a:ln>
              <a:noFill/>
            </a:ln>
            <a:effectLst/>
          </c:spPr>
          <c:invertIfNegative val="0"/>
          <c:cat>
            <c:strRef>
              <c:f>Rough!$C$5:$C$7</c:f>
              <c:strCache>
                <c:ptCount val="2"/>
                <c:pt idx="0">
                  <c:v>0</c:v>
                </c:pt>
                <c:pt idx="1">
                  <c:v>1</c:v>
                </c:pt>
              </c:strCache>
            </c:strRef>
          </c:cat>
          <c:val>
            <c:numRef>
              <c:f>Rough!$D$5:$D$7</c:f>
              <c:numCache>
                <c:formatCode>General</c:formatCode>
                <c:ptCount val="2"/>
                <c:pt idx="0">
                  <c:v>15</c:v>
                </c:pt>
                <c:pt idx="1">
                  <c:v>10.544513457556937</c:v>
                </c:pt>
              </c:numCache>
            </c:numRef>
          </c:val>
          <c:extLst>
            <c:ext xmlns:c16="http://schemas.microsoft.com/office/drawing/2014/chart" uri="{C3380CC4-5D6E-409C-BE32-E72D297353CC}">
              <c16:uniqueId val="{00000000-295B-A04D-BBA6-2754F09B773B}"/>
            </c:ext>
          </c:extLst>
        </c:ser>
        <c:dLbls>
          <c:showLegendKey val="0"/>
          <c:showVal val="0"/>
          <c:showCatName val="0"/>
          <c:showSerName val="0"/>
          <c:showPercent val="0"/>
          <c:showBubbleSize val="0"/>
        </c:dLbls>
        <c:gapWidth val="33"/>
        <c:overlap val="-30"/>
        <c:axId val="1336362559"/>
        <c:axId val="973189936"/>
      </c:barChart>
      <c:catAx>
        <c:axId val="1336362559"/>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ERP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189936"/>
        <c:crosses val="autoZero"/>
        <c:auto val="1"/>
        <c:lblAlgn val="ctr"/>
        <c:lblOffset val="100"/>
        <c:noMultiLvlLbl val="0"/>
      </c:catAx>
      <c:valAx>
        <c:axId val="9731899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Revenue Growth Rate out of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362559"/>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Histogram for Customer Satisfaction Distributions (%)</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a:rPr>
            <a:t>Histogram for Customer Satisfaction Distributions (%)</a:t>
          </a:r>
        </a:p>
      </cx:txPr>
    </cx:title>
    <cx:plotArea>
      <cx:plotAreaRegion>
        <cx:plotSurface>
          <cx:spPr>
            <a:solidFill>
              <a:schemeClr val="accent5">
                <a:lumMod val="40000"/>
                <a:lumOff val="60000"/>
              </a:schemeClr>
            </a:solidFill>
          </cx:spPr>
        </cx:plotSurface>
        <cx:series layoutId="clusteredColumn" uniqueId="{732A7918-3CE9-9240-9842-F2D564455D41}">
          <cx:tx>
            <cx:txData>
              <cx:f>_xlchart.v1.0</cx:f>
              <cx:v>Customer Satisfaction (%)</cx:v>
            </cx:txData>
          </cx:tx>
          <cx: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cx:spPr>
          <cx:dataId val="0"/>
          <cx:layoutPr>
            <cx:binning intervalClosed="r" underflow="0" overflow="100">
              <cx:binCount val="3"/>
            </cx:binning>
          </cx:layoutPr>
        </cx:series>
      </cx:plotAreaRegion>
      <cx:axis id="0">
        <cx:catScaling gapWidth="0"/>
        <cx:tickLabels/>
      </cx:axis>
      <cx:axis id="1">
        <cx:valScaling/>
        <cx:majorGridlines>
          <cx:spPr>
            <a:ln>
              <a:solidFill>
                <a:schemeClr val="tx2">
                  <a:lumMod val="40000"/>
                  <a:lumOff val="60000"/>
                </a:schemeClr>
              </a:solidFill>
            </a:ln>
          </cx:spPr>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11</xdr:col>
      <xdr:colOff>1411474</xdr:colOff>
      <xdr:row>17</xdr:row>
      <xdr:rowOff>9652</xdr:rowOff>
    </xdr:to>
    <xdr:pic>
      <xdr:nvPicPr>
        <xdr:cNvPr id="4" name="Picture 3">
          <a:extLst>
            <a:ext uri="{FF2B5EF4-FFF2-40B4-BE49-F238E27FC236}">
              <a16:creationId xmlns:a16="http://schemas.microsoft.com/office/drawing/2014/main" id="{760C5669-769D-CEA2-4D10-E4F222B97E33}"/>
            </a:ext>
          </a:extLst>
        </xdr:cNvPr>
        <xdr:cNvPicPr>
          <a:picLocks noChangeAspect="1"/>
        </xdr:cNvPicPr>
      </xdr:nvPicPr>
      <xdr:blipFill>
        <a:blip xmlns:r="http://schemas.openxmlformats.org/officeDocument/2006/relationships" r:embed="rId1"/>
        <a:stretch>
          <a:fillRect/>
        </a:stretch>
      </xdr:blipFill>
      <xdr:spPr>
        <a:xfrm>
          <a:off x="1447800" y="3327400"/>
          <a:ext cx="15889474" cy="987552"/>
        </a:xfrm>
        <a:prstGeom prst="rect">
          <a:avLst/>
        </a:prstGeom>
      </xdr:spPr>
    </xdr:pic>
    <xdr:clientData/>
  </xdr:twoCellAnchor>
  <xdr:twoCellAnchor>
    <xdr:from>
      <xdr:col>0</xdr:col>
      <xdr:colOff>1409700</xdr:colOff>
      <xdr:row>9</xdr:row>
      <xdr:rowOff>0</xdr:rowOff>
    </xdr:from>
    <xdr:to>
      <xdr:col>2</xdr:col>
      <xdr:colOff>406400</xdr:colOff>
      <xdr:row>12</xdr:row>
      <xdr:rowOff>25400</xdr:rowOff>
    </xdr:to>
    <xdr:sp macro="[0]!Navigation1" textlink="">
      <xdr:nvSpPr>
        <xdr:cNvPr id="5" name="Rectangle 4">
          <a:extLst>
            <a:ext uri="{FF2B5EF4-FFF2-40B4-BE49-F238E27FC236}">
              <a16:creationId xmlns:a16="http://schemas.microsoft.com/office/drawing/2014/main" id="{3E934200-60A6-E723-50C4-8A05CA77385F}"/>
            </a:ext>
          </a:extLst>
        </xdr:cNvPr>
        <xdr:cNvSpPr/>
      </xdr:nvSpPr>
      <xdr:spPr>
        <a:xfrm>
          <a:off x="1409700" y="1993900"/>
          <a:ext cx="1892300" cy="596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Data</a:t>
          </a:r>
        </a:p>
        <a:p>
          <a:pPr algn="ctr"/>
          <a:r>
            <a:rPr lang="en-GB" sz="1600"/>
            <a:t>Collection</a:t>
          </a:r>
        </a:p>
      </xdr:txBody>
    </xdr:sp>
    <xdr:clientData/>
  </xdr:twoCellAnchor>
  <xdr:twoCellAnchor>
    <xdr:from>
      <xdr:col>3</xdr:col>
      <xdr:colOff>0</xdr:colOff>
      <xdr:row>9</xdr:row>
      <xdr:rowOff>0</xdr:rowOff>
    </xdr:from>
    <xdr:to>
      <xdr:col>4</xdr:col>
      <xdr:colOff>419100</xdr:colOff>
      <xdr:row>12</xdr:row>
      <xdr:rowOff>25400</xdr:rowOff>
    </xdr:to>
    <xdr:sp macro="" textlink="">
      <xdr:nvSpPr>
        <xdr:cNvPr id="6" name="Rectangle 5">
          <a:extLst>
            <a:ext uri="{FF2B5EF4-FFF2-40B4-BE49-F238E27FC236}">
              <a16:creationId xmlns:a16="http://schemas.microsoft.com/office/drawing/2014/main" id="{E822F0F9-5C0C-0245-A8CD-F6D4904E7181}"/>
            </a:ext>
          </a:extLst>
        </xdr:cNvPr>
        <xdr:cNvSpPr/>
      </xdr:nvSpPr>
      <xdr:spPr>
        <a:xfrm>
          <a:off x="4343400" y="1993900"/>
          <a:ext cx="1866900" cy="596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0</xdr:colOff>
      <xdr:row>9</xdr:row>
      <xdr:rowOff>0</xdr:rowOff>
    </xdr:from>
    <xdr:to>
      <xdr:col>6</xdr:col>
      <xdr:colOff>292100</xdr:colOff>
      <xdr:row>12</xdr:row>
      <xdr:rowOff>25400</xdr:rowOff>
    </xdr:to>
    <xdr:sp macro="" textlink="">
      <xdr:nvSpPr>
        <xdr:cNvPr id="7" name="Rectangle 6">
          <a:extLst>
            <a:ext uri="{FF2B5EF4-FFF2-40B4-BE49-F238E27FC236}">
              <a16:creationId xmlns:a16="http://schemas.microsoft.com/office/drawing/2014/main" id="{3B511A0A-DC7C-6E4F-BB13-F1896C7AD820}"/>
            </a:ext>
          </a:extLst>
        </xdr:cNvPr>
        <xdr:cNvSpPr/>
      </xdr:nvSpPr>
      <xdr:spPr>
        <a:xfrm>
          <a:off x="7239000" y="1993900"/>
          <a:ext cx="1739900" cy="596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0</xdr:colOff>
      <xdr:row>9</xdr:row>
      <xdr:rowOff>0</xdr:rowOff>
    </xdr:from>
    <xdr:to>
      <xdr:col>8</xdr:col>
      <xdr:colOff>368300</xdr:colOff>
      <xdr:row>12</xdr:row>
      <xdr:rowOff>25400</xdr:rowOff>
    </xdr:to>
    <xdr:sp macro="" textlink="">
      <xdr:nvSpPr>
        <xdr:cNvPr id="8" name="Rectangle 7">
          <a:extLst>
            <a:ext uri="{FF2B5EF4-FFF2-40B4-BE49-F238E27FC236}">
              <a16:creationId xmlns:a16="http://schemas.microsoft.com/office/drawing/2014/main" id="{A7099CC1-C88F-1049-8E24-55E2B6210B35}"/>
            </a:ext>
          </a:extLst>
        </xdr:cNvPr>
        <xdr:cNvSpPr/>
      </xdr:nvSpPr>
      <xdr:spPr>
        <a:xfrm>
          <a:off x="10134600" y="1993900"/>
          <a:ext cx="1816100" cy="596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0</xdr:colOff>
      <xdr:row>9</xdr:row>
      <xdr:rowOff>0</xdr:rowOff>
    </xdr:from>
    <xdr:to>
      <xdr:col>10</xdr:col>
      <xdr:colOff>254000</xdr:colOff>
      <xdr:row>12</xdr:row>
      <xdr:rowOff>25400</xdr:rowOff>
    </xdr:to>
    <xdr:sp macro="" textlink="">
      <xdr:nvSpPr>
        <xdr:cNvPr id="9" name="Rectangle 8">
          <a:extLst>
            <a:ext uri="{FF2B5EF4-FFF2-40B4-BE49-F238E27FC236}">
              <a16:creationId xmlns:a16="http://schemas.microsoft.com/office/drawing/2014/main" id="{9BD12F11-845E-134F-8549-0D1DEF787DC1}"/>
            </a:ext>
          </a:extLst>
        </xdr:cNvPr>
        <xdr:cNvSpPr/>
      </xdr:nvSpPr>
      <xdr:spPr>
        <a:xfrm>
          <a:off x="13030200" y="1993900"/>
          <a:ext cx="1701800" cy="596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1181100</xdr:colOff>
      <xdr:row>8</xdr:row>
      <xdr:rowOff>165100</xdr:rowOff>
    </xdr:from>
    <xdr:to>
      <xdr:col>12</xdr:col>
      <xdr:colOff>63500</xdr:colOff>
      <xdr:row>12</xdr:row>
      <xdr:rowOff>0</xdr:rowOff>
    </xdr:to>
    <xdr:sp macro="" textlink="">
      <xdr:nvSpPr>
        <xdr:cNvPr id="10" name="Rectangle 9">
          <a:extLst>
            <a:ext uri="{FF2B5EF4-FFF2-40B4-BE49-F238E27FC236}">
              <a16:creationId xmlns:a16="http://schemas.microsoft.com/office/drawing/2014/main" id="{178CBAA9-4BE0-054D-AB88-A0F05A264263}"/>
            </a:ext>
          </a:extLst>
        </xdr:cNvPr>
        <xdr:cNvSpPr/>
      </xdr:nvSpPr>
      <xdr:spPr>
        <a:xfrm>
          <a:off x="15659100" y="1968500"/>
          <a:ext cx="1778000" cy="596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406400</xdr:colOff>
      <xdr:row>10</xdr:row>
      <xdr:rowOff>107950</xdr:rowOff>
    </xdr:from>
    <xdr:to>
      <xdr:col>3</xdr:col>
      <xdr:colOff>0</xdr:colOff>
      <xdr:row>10</xdr:row>
      <xdr:rowOff>107950</xdr:rowOff>
    </xdr:to>
    <xdr:cxnSp macro="">
      <xdr:nvCxnSpPr>
        <xdr:cNvPr id="12" name="Straight Arrow Connector 11">
          <a:extLst>
            <a:ext uri="{FF2B5EF4-FFF2-40B4-BE49-F238E27FC236}">
              <a16:creationId xmlns:a16="http://schemas.microsoft.com/office/drawing/2014/main" id="{73F61A4A-A36A-101D-AFF8-2A8BD8FA0288}"/>
            </a:ext>
          </a:extLst>
        </xdr:cNvPr>
        <xdr:cNvCxnSpPr>
          <a:stCxn id="5" idx="3"/>
          <a:endCxn id="6" idx="1"/>
        </xdr:cNvCxnSpPr>
      </xdr:nvCxnSpPr>
      <xdr:spPr>
        <a:xfrm>
          <a:off x="3302000" y="2292350"/>
          <a:ext cx="10414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12700</xdr:colOff>
      <xdr:row>10</xdr:row>
      <xdr:rowOff>101600</xdr:rowOff>
    </xdr:from>
    <xdr:to>
      <xdr:col>4</xdr:col>
      <xdr:colOff>1435100</xdr:colOff>
      <xdr:row>10</xdr:row>
      <xdr:rowOff>101600</xdr:rowOff>
    </xdr:to>
    <xdr:cxnSp macro="">
      <xdr:nvCxnSpPr>
        <xdr:cNvPr id="15" name="Straight Arrow Connector 14">
          <a:extLst>
            <a:ext uri="{FF2B5EF4-FFF2-40B4-BE49-F238E27FC236}">
              <a16:creationId xmlns:a16="http://schemas.microsoft.com/office/drawing/2014/main" id="{EAF5220D-838E-8841-B678-D62F55A329E2}"/>
            </a:ext>
          </a:extLst>
        </xdr:cNvPr>
        <xdr:cNvCxnSpPr/>
      </xdr:nvCxnSpPr>
      <xdr:spPr>
        <a:xfrm>
          <a:off x="5803900" y="2286000"/>
          <a:ext cx="14224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1435100</xdr:colOff>
      <xdr:row>10</xdr:row>
      <xdr:rowOff>101600</xdr:rowOff>
    </xdr:from>
    <xdr:to>
      <xdr:col>6</xdr:col>
      <xdr:colOff>1409700</xdr:colOff>
      <xdr:row>10</xdr:row>
      <xdr:rowOff>101600</xdr:rowOff>
    </xdr:to>
    <xdr:cxnSp macro="">
      <xdr:nvCxnSpPr>
        <xdr:cNvPr id="16" name="Straight Arrow Connector 15">
          <a:extLst>
            <a:ext uri="{FF2B5EF4-FFF2-40B4-BE49-F238E27FC236}">
              <a16:creationId xmlns:a16="http://schemas.microsoft.com/office/drawing/2014/main" id="{3C2FEBA0-46AA-5649-BA96-F0A4A25FDCC9}"/>
            </a:ext>
          </a:extLst>
        </xdr:cNvPr>
        <xdr:cNvCxnSpPr/>
      </xdr:nvCxnSpPr>
      <xdr:spPr>
        <a:xfrm>
          <a:off x="8674100" y="2286000"/>
          <a:ext cx="14224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10</xdr:row>
      <xdr:rowOff>88900</xdr:rowOff>
    </xdr:from>
    <xdr:to>
      <xdr:col>8</xdr:col>
      <xdr:colOff>1422400</xdr:colOff>
      <xdr:row>10</xdr:row>
      <xdr:rowOff>88900</xdr:rowOff>
    </xdr:to>
    <xdr:cxnSp macro="">
      <xdr:nvCxnSpPr>
        <xdr:cNvPr id="17" name="Straight Arrow Connector 16">
          <a:extLst>
            <a:ext uri="{FF2B5EF4-FFF2-40B4-BE49-F238E27FC236}">
              <a16:creationId xmlns:a16="http://schemas.microsoft.com/office/drawing/2014/main" id="{66B14D05-0E76-9F4D-8D41-C8904FA1283F}"/>
            </a:ext>
          </a:extLst>
        </xdr:cNvPr>
        <xdr:cNvCxnSpPr/>
      </xdr:nvCxnSpPr>
      <xdr:spPr>
        <a:xfrm>
          <a:off x="11582400" y="2273300"/>
          <a:ext cx="14224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1193800</xdr:colOff>
      <xdr:row>10</xdr:row>
      <xdr:rowOff>88900</xdr:rowOff>
    </xdr:from>
    <xdr:to>
      <xdr:col>10</xdr:col>
      <xdr:colOff>1168400</xdr:colOff>
      <xdr:row>10</xdr:row>
      <xdr:rowOff>88900</xdr:rowOff>
    </xdr:to>
    <xdr:cxnSp macro="">
      <xdr:nvCxnSpPr>
        <xdr:cNvPr id="18" name="Straight Arrow Connector 17">
          <a:extLst>
            <a:ext uri="{FF2B5EF4-FFF2-40B4-BE49-F238E27FC236}">
              <a16:creationId xmlns:a16="http://schemas.microsoft.com/office/drawing/2014/main" id="{68F6D28E-CC6E-0E40-BEBD-4F57DA5BAE3A}"/>
            </a:ext>
          </a:extLst>
        </xdr:cNvPr>
        <xdr:cNvCxnSpPr/>
      </xdr:nvCxnSpPr>
      <xdr:spPr>
        <a:xfrm>
          <a:off x="14224000" y="2273300"/>
          <a:ext cx="14224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9</xdr:row>
      <xdr:rowOff>0</xdr:rowOff>
    </xdr:from>
    <xdr:to>
      <xdr:col>4</xdr:col>
      <xdr:colOff>444500</xdr:colOff>
      <xdr:row>12</xdr:row>
      <xdr:rowOff>25400</xdr:rowOff>
    </xdr:to>
    <xdr:sp macro="[0]!Navigation2" textlink="">
      <xdr:nvSpPr>
        <xdr:cNvPr id="21" name="Rectangle 20">
          <a:extLst>
            <a:ext uri="{FF2B5EF4-FFF2-40B4-BE49-F238E27FC236}">
              <a16:creationId xmlns:a16="http://schemas.microsoft.com/office/drawing/2014/main" id="{27A58B41-8B7E-5C4F-86AA-AC54B8408E02}"/>
            </a:ext>
          </a:extLst>
        </xdr:cNvPr>
        <xdr:cNvSpPr/>
      </xdr:nvSpPr>
      <xdr:spPr>
        <a:xfrm>
          <a:off x="4343400" y="1993900"/>
          <a:ext cx="1892300" cy="596900"/>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Data</a:t>
          </a:r>
          <a:r>
            <a:rPr lang="en-GB" sz="1600" baseline="0"/>
            <a:t> </a:t>
          </a:r>
        </a:p>
        <a:p>
          <a:pPr algn="ctr"/>
          <a:r>
            <a:rPr lang="en-GB" sz="1600" baseline="0"/>
            <a:t>Cleaning</a:t>
          </a:r>
          <a:r>
            <a:rPr lang="en-GB" sz="1600"/>
            <a:t> </a:t>
          </a:r>
        </a:p>
      </xdr:txBody>
    </xdr:sp>
    <xdr:clientData/>
  </xdr:twoCellAnchor>
  <xdr:twoCellAnchor>
    <xdr:from>
      <xdr:col>5</xdr:col>
      <xdr:colOff>0</xdr:colOff>
      <xdr:row>9</xdr:row>
      <xdr:rowOff>0</xdr:rowOff>
    </xdr:from>
    <xdr:to>
      <xdr:col>6</xdr:col>
      <xdr:colOff>444500</xdr:colOff>
      <xdr:row>12</xdr:row>
      <xdr:rowOff>25400</xdr:rowOff>
    </xdr:to>
    <xdr:sp macro="[0]!Navigation3" textlink="">
      <xdr:nvSpPr>
        <xdr:cNvPr id="22" name="Rectangle 21">
          <a:extLst>
            <a:ext uri="{FF2B5EF4-FFF2-40B4-BE49-F238E27FC236}">
              <a16:creationId xmlns:a16="http://schemas.microsoft.com/office/drawing/2014/main" id="{F63FB922-BC2A-D94F-86D9-4C7BC8CBED82}"/>
            </a:ext>
          </a:extLst>
        </xdr:cNvPr>
        <xdr:cNvSpPr/>
      </xdr:nvSpPr>
      <xdr:spPr>
        <a:xfrm>
          <a:off x="7239000" y="1993900"/>
          <a:ext cx="1892300" cy="596900"/>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Data</a:t>
          </a:r>
          <a:r>
            <a:rPr lang="en-GB" sz="1600" baseline="0"/>
            <a:t> </a:t>
          </a:r>
        </a:p>
        <a:p>
          <a:pPr algn="ctr"/>
          <a:r>
            <a:rPr lang="en-GB" sz="1600" baseline="0"/>
            <a:t>Preprocessing </a:t>
          </a:r>
          <a:endParaRPr lang="en-GB" sz="1600"/>
        </a:p>
      </xdr:txBody>
    </xdr:sp>
    <xdr:clientData/>
  </xdr:twoCellAnchor>
  <xdr:twoCellAnchor>
    <xdr:from>
      <xdr:col>7</xdr:col>
      <xdr:colOff>0</xdr:colOff>
      <xdr:row>9</xdr:row>
      <xdr:rowOff>0</xdr:rowOff>
    </xdr:from>
    <xdr:to>
      <xdr:col>8</xdr:col>
      <xdr:colOff>444500</xdr:colOff>
      <xdr:row>12</xdr:row>
      <xdr:rowOff>25400</xdr:rowOff>
    </xdr:to>
    <xdr:sp macro="[0]!Navigation4" textlink="">
      <xdr:nvSpPr>
        <xdr:cNvPr id="23" name="Rectangle 22">
          <a:extLst>
            <a:ext uri="{FF2B5EF4-FFF2-40B4-BE49-F238E27FC236}">
              <a16:creationId xmlns:a16="http://schemas.microsoft.com/office/drawing/2014/main" id="{7700C426-EF38-2D43-8EFD-4F2CFEEB9D09}"/>
            </a:ext>
          </a:extLst>
        </xdr:cNvPr>
        <xdr:cNvSpPr/>
      </xdr:nvSpPr>
      <xdr:spPr>
        <a:xfrm>
          <a:off x="10134600" y="1993900"/>
          <a:ext cx="1892300" cy="596900"/>
        </a:xfrm>
        <a:prstGeom prst="rect">
          <a:avLst/>
        </a:prstGeom>
        <a:solidFill>
          <a:schemeClr val="accent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Data</a:t>
          </a:r>
        </a:p>
        <a:p>
          <a:pPr algn="ctr"/>
          <a:r>
            <a:rPr lang="en-GB" sz="1600"/>
            <a:t>Analysis</a:t>
          </a:r>
        </a:p>
      </xdr:txBody>
    </xdr:sp>
    <xdr:clientData/>
  </xdr:twoCellAnchor>
  <xdr:twoCellAnchor>
    <xdr:from>
      <xdr:col>9</xdr:col>
      <xdr:colOff>0</xdr:colOff>
      <xdr:row>9</xdr:row>
      <xdr:rowOff>0</xdr:rowOff>
    </xdr:from>
    <xdr:to>
      <xdr:col>10</xdr:col>
      <xdr:colOff>444500</xdr:colOff>
      <xdr:row>12</xdr:row>
      <xdr:rowOff>25400</xdr:rowOff>
    </xdr:to>
    <xdr:sp macro="[0]!Navigation5" textlink="">
      <xdr:nvSpPr>
        <xdr:cNvPr id="24" name="Rectangle 23">
          <a:extLst>
            <a:ext uri="{FF2B5EF4-FFF2-40B4-BE49-F238E27FC236}">
              <a16:creationId xmlns:a16="http://schemas.microsoft.com/office/drawing/2014/main" id="{37A378E8-891E-F04D-8BB1-E231CC50B378}"/>
            </a:ext>
          </a:extLst>
        </xdr:cNvPr>
        <xdr:cNvSpPr/>
      </xdr:nvSpPr>
      <xdr:spPr>
        <a:xfrm>
          <a:off x="13030200" y="1993900"/>
          <a:ext cx="1892300" cy="596900"/>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Data</a:t>
          </a:r>
        </a:p>
        <a:p>
          <a:pPr algn="ctr"/>
          <a:r>
            <a:rPr lang="en-GB" sz="1600"/>
            <a:t>Visualisation</a:t>
          </a:r>
        </a:p>
      </xdr:txBody>
    </xdr:sp>
    <xdr:clientData/>
  </xdr:twoCellAnchor>
  <xdr:twoCellAnchor>
    <xdr:from>
      <xdr:col>10</xdr:col>
      <xdr:colOff>1181100</xdr:colOff>
      <xdr:row>8</xdr:row>
      <xdr:rowOff>165100</xdr:rowOff>
    </xdr:from>
    <xdr:to>
      <xdr:col>12</xdr:col>
      <xdr:colOff>177800</xdr:colOff>
      <xdr:row>12</xdr:row>
      <xdr:rowOff>0</xdr:rowOff>
    </xdr:to>
    <xdr:sp macro="[0]!Navigation6" textlink="">
      <xdr:nvSpPr>
        <xdr:cNvPr id="25" name="Rectangle 24">
          <a:extLst>
            <a:ext uri="{FF2B5EF4-FFF2-40B4-BE49-F238E27FC236}">
              <a16:creationId xmlns:a16="http://schemas.microsoft.com/office/drawing/2014/main" id="{54C2162B-CAB7-3D49-9537-617196AB5907}"/>
            </a:ext>
          </a:extLst>
        </xdr:cNvPr>
        <xdr:cNvSpPr/>
      </xdr:nvSpPr>
      <xdr:spPr>
        <a:xfrm>
          <a:off x="15659100" y="1968500"/>
          <a:ext cx="1892300" cy="596900"/>
        </a:xfrm>
        <a:prstGeom prst="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Data</a:t>
          </a:r>
        </a:p>
        <a:p>
          <a:pPr algn="ctr"/>
          <a:r>
            <a:rPr lang="en-GB" sz="1600"/>
            <a:t>Communication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12700</xdr:colOff>
      <xdr:row>0</xdr:row>
      <xdr:rowOff>76200</xdr:rowOff>
    </xdr:from>
    <xdr:to>
      <xdr:col>3</xdr:col>
      <xdr:colOff>0</xdr:colOff>
      <xdr:row>0</xdr:row>
      <xdr:rowOff>266700</xdr:rowOff>
    </xdr:to>
    <xdr:sp macro="[0]!Navigation" textlink="">
      <xdr:nvSpPr>
        <xdr:cNvPr id="3" name="Rounded Rectangle 2">
          <a:extLst>
            <a:ext uri="{FF2B5EF4-FFF2-40B4-BE49-F238E27FC236}">
              <a16:creationId xmlns:a16="http://schemas.microsoft.com/office/drawing/2014/main" id="{92EB3E91-25B2-FAE8-58FA-7A25BA496F43}"/>
            </a:ext>
          </a:extLst>
        </xdr:cNvPr>
        <xdr:cNvSpPr/>
      </xdr:nvSpPr>
      <xdr:spPr>
        <a:xfrm>
          <a:off x="2832100" y="76200"/>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11545</xdr:colOff>
      <xdr:row>0</xdr:row>
      <xdr:rowOff>92364</xdr:rowOff>
    </xdr:from>
    <xdr:to>
      <xdr:col>3</xdr:col>
      <xdr:colOff>0</xdr:colOff>
      <xdr:row>0</xdr:row>
      <xdr:rowOff>282864</xdr:rowOff>
    </xdr:to>
    <xdr:sp macro="[0]!Navigation" textlink="">
      <xdr:nvSpPr>
        <xdr:cNvPr id="2" name="Rounded Rectangle 1">
          <a:extLst>
            <a:ext uri="{FF2B5EF4-FFF2-40B4-BE49-F238E27FC236}">
              <a16:creationId xmlns:a16="http://schemas.microsoft.com/office/drawing/2014/main" id="{171C0B0A-BCD0-BF45-B206-37D694AFA79F}"/>
            </a:ext>
          </a:extLst>
        </xdr:cNvPr>
        <xdr:cNvSpPr/>
      </xdr:nvSpPr>
      <xdr:spPr>
        <a:xfrm>
          <a:off x="2828636" y="92364"/>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457200</xdr:colOff>
      <xdr:row>0</xdr:row>
      <xdr:rowOff>88900</xdr:rowOff>
    </xdr:from>
    <xdr:to>
      <xdr:col>3</xdr:col>
      <xdr:colOff>444500</xdr:colOff>
      <xdr:row>0</xdr:row>
      <xdr:rowOff>279400</xdr:rowOff>
    </xdr:to>
    <xdr:sp macro="[0]!Navigation" textlink="">
      <xdr:nvSpPr>
        <xdr:cNvPr id="14" name="Rounded Rectangle 13">
          <a:extLst>
            <a:ext uri="{FF2B5EF4-FFF2-40B4-BE49-F238E27FC236}">
              <a16:creationId xmlns:a16="http://schemas.microsoft.com/office/drawing/2014/main" id="{4E076970-B03A-4C4A-B594-15F9C01A7500}"/>
            </a:ext>
          </a:extLst>
        </xdr:cNvPr>
        <xdr:cNvSpPr/>
      </xdr:nvSpPr>
      <xdr:spPr>
        <a:xfrm>
          <a:off x="3276600" y="88900"/>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55</xdr:row>
      <xdr:rowOff>0</xdr:rowOff>
    </xdr:from>
    <xdr:to>
      <xdr:col>4</xdr:col>
      <xdr:colOff>1480143</xdr:colOff>
      <xdr:row>71</xdr:row>
      <xdr:rowOff>164460</xdr:rowOff>
    </xdr:to>
    <xdr:graphicFrame macro="">
      <xdr:nvGraphicFramePr>
        <xdr:cNvPr id="2" name="Chart 1" descr="Chart type: Pie. Distribution of 'Agile SCM'&#10;&#10;Description automatically generated">
          <a:extLst>
            <a:ext uri="{FF2B5EF4-FFF2-40B4-BE49-F238E27FC236}">
              <a16:creationId xmlns:a16="http://schemas.microsoft.com/office/drawing/2014/main" id="{63925509-9F04-504C-B5DB-CB9BE468E3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74</xdr:row>
      <xdr:rowOff>0</xdr:rowOff>
    </xdr:from>
    <xdr:to>
      <xdr:col>4</xdr:col>
      <xdr:colOff>1460500</xdr:colOff>
      <xdr:row>88</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3D7146D1-5003-844D-9999-BAA7A34B96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0" y="14528800"/>
              <a:ext cx="7518400" cy="28448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25400</xdr:colOff>
      <xdr:row>93</xdr:row>
      <xdr:rowOff>19050</xdr:rowOff>
    </xdr:from>
    <xdr:to>
      <xdr:col>4</xdr:col>
      <xdr:colOff>1435100</xdr:colOff>
      <xdr:row>109</xdr:row>
      <xdr:rowOff>25400</xdr:rowOff>
    </xdr:to>
    <xdr:graphicFrame macro="">
      <xdr:nvGraphicFramePr>
        <xdr:cNvPr id="4" name="Chart 3">
          <a:extLst>
            <a:ext uri="{FF2B5EF4-FFF2-40B4-BE49-F238E27FC236}">
              <a16:creationId xmlns:a16="http://schemas.microsoft.com/office/drawing/2014/main" id="{FF4E74B1-2FD7-C493-405C-71B216ED13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339397</xdr:colOff>
      <xdr:row>0</xdr:row>
      <xdr:rowOff>76638</xdr:rowOff>
    </xdr:from>
    <xdr:to>
      <xdr:col>5</xdr:col>
      <xdr:colOff>247432</xdr:colOff>
      <xdr:row>0</xdr:row>
      <xdr:rowOff>267138</xdr:rowOff>
    </xdr:to>
    <xdr:sp macro="[0]!Navigation" textlink="">
      <xdr:nvSpPr>
        <xdr:cNvPr id="5" name="Rounded Rectangle 4">
          <a:extLst>
            <a:ext uri="{FF2B5EF4-FFF2-40B4-BE49-F238E27FC236}">
              <a16:creationId xmlns:a16="http://schemas.microsoft.com/office/drawing/2014/main" id="{A80B24E1-9995-5B45-BDB1-7856C5D279F1}"/>
            </a:ext>
          </a:extLst>
        </xdr:cNvPr>
        <xdr:cNvSpPr/>
      </xdr:nvSpPr>
      <xdr:spPr>
        <a:xfrm>
          <a:off x="6404742" y="76638"/>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463826</xdr:colOff>
      <xdr:row>36</xdr:row>
      <xdr:rowOff>132521</xdr:rowOff>
    </xdr:from>
    <xdr:to>
      <xdr:col>8</xdr:col>
      <xdr:colOff>66261</xdr:colOff>
      <xdr:row>51</xdr:row>
      <xdr:rowOff>59634</xdr:rowOff>
    </xdr:to>
    <xdr:graphicFrame macro="">
      <xdr:nvGraphicFramePr>
        <xdr:cNvPr id="7" name="Chart 6" descr="Chart type: Clustered Bar. 'Revenue Growth Rate out of (15)' by 'Supplier Lead Time Variability (days)'&#10;&#10;Description automatically generated">
          <a:extLst>
            <a:ext uri="{FF2B5EF4-FFF2-40B4-BE49-F238E27FC236}">
              <a16:creationId xmlns:a16="http://schemas.microsoft.com/office/drawing/2014/main" id="{618C21AD-35F1-174F-B996-1C8AC5822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66260</xdr:colOff>
      <xdr:row>52</xdr:row>
      <xdr:rowOff>22087</xdr:rowOff>
    </xdr:from>
    <xdr:to>
      <xdr:col>13</xdr:col>
      <xdr:colOff>1325216</xdr:colOff>
      <xdr:row>66</xdr:row>
      <xdr:rowOff>136939</xdr:rowOff>
    </xdr:to>
    <xdr:graphicFrame macro="">
      <xdr:nvGraphicFramePr>
        <xdr:cNvPr id="9" name="Chart 8" descr="Chart type: Scatter. 'Lead Time (days)' by 'Revenue Growth Rate out of (15)'&#10;&#10;Description automatically generated">
          <a:extLst>
            <a:ext uri="{FF2B5EF4-FFF2-40B4-BE49-F238E27FC236}">
              <a16:creationId xmlns:a16="http://schemas.microsoft.com/office/drawing/2014/main" id="{337D98EE-BC3B-5548-AA2B-3830203916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44173</xdr:colOff>
      <xdr:row>71</xdr:row>
      <xdr:rowOff>44174</xdr:rowOff>
    </xdr:from>
    <xdr:to>
      <xdr:col>13</xdr:col>
      <xdr:colOff>1303129</xdr:colOff>
      <xdr:row>85</xdr:row>
      <xdr:rowOff>159026</xdr:rowOff>
    </xdr:to>
    <xdr:graphicFrame macro="">
      <xdr:nvGraphicFramePr>
        <xdr:cNvPr id="11" name="Chart 10" descr="Chart type: Clustered Bar. 'Supply Chain Risk (%)' by 'Supplier Lead Time Variability (days)'&#10;&#10;Description automatically generated">
          <a:extLst>
            <a:ext uri="{FF2B5EF4-FFF2-40B4-BE49-F238E27FC236}">
              <a16:creationId xmlns:a16="http://schemas.microsoft.com/office/drawing/2014/main" id="{D054E394-07AC-EF48-BED3-C8CE84A1ED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44176</xdr:colOff>
      <xdr:row>86</xdr:row>
      <xdr:rowOff>55216</xdr:rowOff>
    </xdr:from>
    <xdr:to>
      <xdr:col>13</xdr:col>
      <xdr:colOff>1305695</xdr:colOff>
      <xdr:row>101</xdr:row>
      <xdr:rowOff>28378</xdr:rowOff>
    </xdr:to>
    <xdr:graphicFrame macro="">
      <xdr:nvGraphicFramePr>
        <xdr:cNvPr id="3" name="Chart 2" descr="Chart type: Scatter. 'Transportation Cost Efficiency (%)' by 'Supply Chain Risk (%)'&#10;&#10;Description automatically generated">
          <a:extLst>
            <a:ext uri="{FF2B5EF4-FFF2-40B4-BE49-F238E27FC236}">
              <a16:creationId xmlns:a16="http://schemas.microsoft.com/office/drawing/2014/main" id="{0F5A2D5E-73C1-CF4E-B1AA-4A6EAE88B3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86</xdr:row>
      <xdr:rowOff>44174</xdr:rowOff>
    </xdr:from>
    <xdr:to>
      <xdr:col>8</xdr:col>
      <xdr:colOff>433259</xdr:colOff>
      <xdr:row>101</xdr:row>
      <xdr:rowOff>17336</xdr:rowOff>
    </xdr:to>
    <xdr:graphicFrame macro="">
      <xdr:nvGraphicFramePr>
        <xdr:cNvPr id="15" name="Chart 14" descr="Chart type: Scatter. 'Order Fulfillment Rate (%)' by 'Supply Chain Risk (%)'&#10;&#10;Description automatically generated">
          <a:extLst>
            <a:ext uri="{FF2B5EF4-FFF2-40B4-BE49-F238E27FC236}">
              <a16:creationId xmlns:a16="http://schemas.microsoft.com/office/drawing/2014/main" id="{AB1BB33C-BD30-444C-92B7-B8E82BE60F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71</xdr:row>
      <xdr:rowOff>0</xdr:rowOff>
    </xdr:from>
    <xdr:to>
      <xdr:col>8</xdr:col>
      <xdr:colOff>433259</xdr:colOff>
      <xdr:row>85</xdr:row>
      <xdr:rowOff>171945</xdr:rowOff>
    </xdr:to>
    <xdr:graphicFrame macro="">
      <xdr:nvGraphicFramePr>
        <xdr:cNvPr id="16" name="Chart 15" descr="Chart type: Scatter. 'Lead Time (days)' by 'Supply Chain Risk (%)'&#10;&#10;Description automatically generated">
          <a:extLst>
            <a:ext uri="{FF2B5EF4-FFF2-40B4-BE49-F238E27FC236}">
              <a16:creationId xmlns:a16="http://schemas.microsoft.com/office/drawing/2014/main" id="{9B9171BE-B58E-CF45-8DDD-9200ACD71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508001</xdr:colOff>
      <xdr:row>51</xdr:row>
      <xdr:rowOff>176696</xdr:rowOff>
    </xdr:from>
    <xdr:to>
      <xdr:col>8</xdr:col>
      <xdr:colOff>112999</xdr:colOff>
      <xdr:row>66</xdr:row>
      <xdr:rowOff>160901</xdr:rowOff>
    </xdr:to>
    <xdr:graphicFrame macro="">
      <xdr:nvGraphicFramePr>
        <xdr:cNvPr id="18" name="Chart 17" descr="Chart type: Scatter. 'Lead Time (days)' by 'Revenue Growth Rate out of (15)'&#10;&#10;Description automatically generated">
          <a:extLst>
            <a:ext uri="{FF2B5EF4-FFF2-40B4-BE49-F238E27FC236}">
              <a16:creationId xmlns:a16="http://schemas.microsoft.com/office/drawing/2014/main" id="{0EE48BB2-8B1B-7E42-B932-08FB4CEE9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55217</xdr:colOff>
      <xdr:row>36</xdr:row>
      <xdr:rowOff>143565</xdr:rowOff>
    </xdr:from>
    <xdr:to>
      <xdr:col>13</xdr:col>
      <xdr:colOff>1316736</xdr:colOff>
      <xdr:row>51</xdr:row>
      <xdr:rowOff>127770</xdr:rowOff>
    </xdr:to>
    <xdr:graphicFrame macro="">
      <xdr:nvGraphicFramePr>
        <xdr:cNvPr id="19" name="Chart 18" descr="Chart type: Scatter. 'Supply Chain Risk (%)' by 'Revenue Growth Rate out of (15)'&#10;&#10;Description automatically generated">
          <a:extLst>
            <a:ext uri="{FF2B5EF4-FFF2-40B4-BE49-F238E27FC236}">
              <a16:creationId xmlns:a16="http://schemas.microsoft.com/office/drawing/2014/main" id="{DD350FC0-E480-2244-A9BB-BB78EE3008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342348</xdr:colOff>
      <xdr:row>17</xdr:row>
      <xdr:rowOff>165652</xdr:rowOff>
    </xdr:from>
    <xdr:to>
      <xdr:col>13</xdr:col>
      <xdr:colOff>774907</xdr:colOff>
      <xdr:row>32</xdr:row>
      <xdr:rowOff>153935</xdr:rowOff>
    </xdr:to>
    <xdr:graphicFrame macro="">
      <xdr:nvGraphicFramePr>
        <xdr:cNvPr id="20" name="Chart 19" descr="Chart type: Scatter. 'Cost of Goods Sold (COGS) (Billions)' by 'Revenue Growth Rate out of (15)'&#10;&#10;Description automatically generated">
          <a:extLst>
            <a:ext uri="{FF2B5EF4-FFF2-40B4-BE49-F238E27FC236}">
              <a16:creationId xmlns:a16="http://schemas.microsoft.com/office/drawing/2014/main" id="{802C5AF5-1282-974F-B104-850EF103A6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375478</xdr:colOff>
      <xdr:row>2</xdr:row>
      <xdr:rowOff>66260</xdr:rowOff>
    </xdr:from>
    <xdr:to>
      <xdr:col>13</xdr:col>
      <xdr:colOff>808737</xdr:colOff>
      <xdr:row>17</xdr:row>
      <xdr:rowOff>54543</xdr:rowOff>
    </xdr:to>
    <xdr:graphicFrame macro="">
      <xdr:nvGraphicFramePr>
        <xdr:cNvPr id="21" name="Chart 20" descr="Chart type: Scatter. 'Inventory Accuracy (%)' by 'Revenue Growth Rate out of (15)'&#10;&#10;Description automatically generated">
          <a:extLst>
            <a:ext uri="{FF2B5EF4-FFF2-40B4-BE49-F238E27FC236}">
              <a16:creationId xmlns:a16="http://schemas.microsoft.com/office/drawing/2014/main" id="{2E5F9FEC-0FD6-4F4A-B9C8-BFACC26BC0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563217</xdr:colOff>
      <xdr:row>2</xdr:row>
      <xdr:rowOff>55218</xdr:rowOff>
    </xdr:from>
    <xdr:to>
      <xdr:col>8</xdr:col>
      <xdr:colOff>168215</xdr:colOff>
      <xdr:row>17</xdr:row>
      <xdr:rowOff>43501</xdr:rowOff>
    </xdr:to>
    <xdr:graphicFrame macro="">
      <xdr:nvGraphicFramePr>
        <xdr:cNvPr id="22" name="Chart 21" descr="Chart type: Scatter. 'Order Fulfillment Rate (%)' by 'Revenue Growth Rate out of (15)'&#10;&#10;Description automatically generated">
          <a:extLst>
            <a:ext uri="{FF2B5EF4-FFF2-40B4-BE49-F238E27FC236}">
              <a16:creationId xmlns:a16="http://schemas.microsoft.com/office/drawing/2014/main" id="{0DE8D7AE-2067-714A-81CB-FF97DAAAEC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585304</xdr:colOff>
      <xdr:row>17</xdr:row>
      <xdr:rowOff>154608</xdr:rowOff>
    </xdr:from>
    <xdr:to>
      <xdr:col>8</xdr:col>
      <xdr:colOff>186807</xdr:colOff>
      <xdr:row>32</xdr:row>
      <xdr:rowOff>142891</xdr:rowOff>
    </xdr:to>
    <xdr:graphicFrame macro="">
      <xdr:nvGraphicFramePr>
        <xdr:cNvPr id="23" name="Chart 22" descr="Chart type: Scatter. 'Transportation Cost Efficiency (%)' by 'Revenue Growth Rate out of (15)'&#10;&#10;Description automatically generated">
          <a:extLst>
            <a:ext uri="{FF2B5EF4-FFF2-40B4-BE49-F238E27FC236}">
              <a16:creationId xmlns:a16="http://schemas.microsoft.com/office/drawing/2014/main" id="{4685CE12-6644-1842-BA8A-D11D217B2E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77304</xdr:colOff>
      <xdr:row>0</xdr:row>
      <xdr:rowOff>99392</xdr:rowOff>
    </xdr:from>
    <xdr:to>
      <xdr:col>7</xdr:col>
      <xdr:colOff>646044</xdr:colOff>
      <xdr:row>0</xdr:row>
      <xdr:rowOff>289892</xdr:rowOff>
    </xdr:to>
    <xdr:sp macro="[0]!Navigation" textlink="">
      <xdr:nvSpPr>
        <xdr:cNvPr id="24" name="Rounded Rectangle 23">
          <a:extLst>
            <a:ext uri="{FF2B5EF4-FFF2-40B4-BE49-F238E27FC236}">
              <a16:creationId xmlns:a16="http://schemas.microsoft.com/office/drawing/2014/main" id="{6B406312-D5F5-A14F-9B62-0108F97204DF}"/>
            </a:ext>
          </a:extLst>
        </xdr:cNvPr>
        <xdr:cNvSpPr/>
      </xdr:nvSpPr>
      <xdr:spPr>
        <a:xfrm>
          <a:off x="7896087" y="99392"/>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202774</xdr:colOff>
      <xdr:row>17</xdr:row>
      <xdr:rowOff>42688</xdr:rowOff>
    </xdr:from>
    <xdr:to>
      <xdr:col>13</xdr:col>
      <xdr:colOff>665950</xdr:colOff>
      <xdr:row>31</xdr:row>
      <xdr:rowOff>96477</xdr:rowOff>
    </xdr:to>
    <xdr:graphicFrame macro="">
      <xdr:nvGraphicFramePr>
        <xdr:cNvPr id="5" name="Chart 4" descr="Chart type: Scatter. 'Operational Efficiency Score' by 'Carbon Emissions (kg CO2e)'&#10;&#10;Description automatically generated">
          <a:extLst>
            <a:ext uri="{FF2B5EF4-FFF2-40B4-BE49-F238E27FC236}">
              <a16:creationId xmlns:a16="http://schemas.microsoft.com/office/drawing/2014/main" id="{C179BBA8-A6CC-B240-A51C-D54D811AA4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394874</xdr:colOff>
      <xdr:row>17</xdr:row>
      <xdr:rowOff>42689</xdr:rowOff>
    </xdr:from>
    <xdr:to>
      <xdr:col>8</xdr:col>
      <xdr:colOff>36286</xdr:colOff>
      <xdr:row>31</xdr:row>
      <xdr:rowOff>96478</xdr:rowOff>
    </xdr:to>
    <xdr:graphicFrame macro="">
      <xdr:nvGraphicFramePr>
        <xdr:cNvPr id="6" name="Chart 5" descr="Chart type: Scatter. 'Energy Consumption (MWh)' by 'Carbon Emissions (kg CO2e)'&#10;&#10;Description automatically generated">
          <a:extLst>
            <a:ext uri="{FF2B5EF4-FFF2-40B4-BE49-F238E27FC236}">
              <a16:creationId xmlns:a16="http://schemas.microsoft.com/office/drawing/2014/main" id="{EC944E5E-60C1-9E44-962A-897273B4C7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320168</xdr:colOff>
      <xdr:row>2</xdr:row>
      <xdr:rowOff>21345</xdr:rowOff>
    </xdr:from>
    <xdr:to>
      <xdr:col>10</xdr:col>
      <xdr:colOff>783344</xdr:colOff>
      <xdr:row>16</xdr:row>
      <xdr:rowOff>75133</xdr:rowOff>
    </xdr:to>
    <xdr:graphicFrame macro="">
      <xdr:nvGraphicFramePr>
        <xdr:cNvPr id="7" name="Chart 6" descr="Chart type: Scatter. 'Total Implementation Cost' by 'Carbon Emissions (kg CO2e)'&#10;&#10;Description automatically generated">
          <a:extLst>
            <a:ext uri="{FF2B5EF4-FFF2-40B4-BE49-F238E27FC236}">
              <a16:creationId xmlns:a16="http://schemas.microsoft.com/office/drawing/2014/main" id="{C9DF9913-AE14-3E4A-A2CF-C7028B8A8E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789748</xdr:colOff>
      <xdr:row>0</xdr:row>
      <xdr:rowOff>85378</xdr:rowOff>
    </xdr:from>
    <xdr:to>
      <xdr:col>8</xdr:col>
      <xdr:colOff>543219</xdr:colOff>
      <xdr:row>0</xdr:row>
      <xdr:rowOff>275878</xdr:rowOff>
    </xdr:to>
    <xdr:sp macro="[0]!Navigation" textlink="">
      <xdr:nvSpPr>
        <xdr:cNvPr id="8" name="Rounded Rectangle 7">
          <a:extLst>
            <a:ext uri="{FF2B5EF4-FFF2-40B4-BE49-F238E27FC236}">
              <a16:creationId xmlns:a16="http://schemas.microsoft.com/office/drawing/2014/main" id="{150FFC92-08F3-0847-A427-66F852184C10}"/>
            </a:ext>
          </a:extLst>
        </xdr:cNvPr>
        <xdr:cNvSpPr/>
      </xdr:nvSpPr>
      <xdr:spPr>
        <a:xfrm>
          <a:off x="8206975" y="85378"/>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50800</xdr:colOff>
      <xdr:row>0</xdr:row>
      <xdr:rowOff>88900</xdr:rowOff>
    </xdr:from>
    <xdr:to>
      <xdr:col>3</xdr:col>
      <xdr:colOff>0</xdr:colOff>
      <xdr:row>0</xdr:row>
      <xdr:rowOff>279400</xdr:rowOff>
    </xdr:to>
    <xdr:sp macro="[0]!Navigation" textlink="">
      <xdr:nvSpPr>
        <xdr:cNvPr id="2" name="Rounded Rectangle 1">
          <a:extLst>
            <a:ext uri="{FF2B5EF4-FFF2-40B4-BE49-F238E27FC236}">
              <a16:creationId xmlns:a16="http://schemas.microsoft.com/office/drawing/2014/main" id="{A55B8385-3522-1B40-9952-CBCDBB294F64}"/>
            </a:ext>
          </a:extLst>
        </xdr:cNvPr>
        <xdr:cNvSpPr/>
      </xdr:nvSpPr>
      <xdr:spPr>
        <a:xfrm>
          <a:off x="3530600" y="88900"/>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76200</xdr:rowOff>
    </xdr:from>
    <xdr:to>
      <xdr:col>2</xdr:col>
      <xdr:colOff>1397000</xdr:colOff>
      <xdr:row>0</xdr:row>
      <xdr:rowOff>266700</xdr:rowOff>
    </xdr:to>
    <xdr:sp macro="[0]!Navigation" textlink="">
      <xdr:nvSpPr>
        <xdr:cNvPr id="2" name="Rounded Rectangle 1">
          <a:extLst>
            <a:ext uri="{FF2B5EF4-FFF2-40B4-BE49-F238E27FC236}">
              <a16:creationId xmlns:a16="http://schemas.microsoft.com/office/drawing/2014/main" id="{7C5CDEE0-BA01-1C4E-8B05-B8AF0F47FC25}"/>
            </a:ext>
          </a:extLst>
        </xdr:cNvPr>
        <xdr:cNvSpPr/>
      </xdr:nvSpPr>
      <xdr:spPr>
        <a:xfrm>
          <a:off x="3479800" y="76200"/>
          <a:ext cx="1397000" cy="1905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Home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3</xdr:row>
      <xdr:rowOff>0</xdr:rowOff>
    </xdr:from>
    <xdr:to>
      <xdr:col>10</xdr:col>
      <xdr:colOff>444500</xdr:colOff>
      <xdr:row>17</xdr:row>
      <xdr:rowOff>76200</xdr:rowOff>
    </xdr:to>
    <xdr:graphicFrame macro="">
      <xdr:nvGraphicFramePr>
        <xdr:cNvPr id="2" name="Chart 1" descr="Chart type: Clustered Bar. 'Revenue Growth Rate out of (15)' by 'ERP'&#10;&#10;Description automatically generated">
          <a:extLst>
            <a:ext uri="{FF2B5EF4-FFF2-40B4-BE49-F238E27FC236}">
              <a16:creationId xmlns:a16="http://schemas.microsoft.com/office/drawing/2014/main" id="{211B9208-341B-517C-18AA-325050AA6B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lluri Sai Sandeep" refreshedDate="45546.496919791665" createdVersion="8" refreshedVersion="8" minRefreshableVersion="3" recordCount="999" xr:uid="{77C0AAC8-015E-524D-9E20-FC19130B9EDC}">
  <cacheSource type="worksheet">
    <worksheetSource ref="A1:AE1000" sheet="Business Objectives"/>
  </cacheSource>
  <cacheFields count="31">
    <cacheField name="Company Name" numFmtId="0">
      <sharedItems/>
    </cacheField>
    <cacheField name="SCM Practices Encoded" numFmtId="0">
      <sharedItems containsSemiMixedTypes="0" containsString="0" containsNumber="1" containsInteger="1" minValue="0" maxValue="7"/>
    </cacheField>
    <cacheField name="Supplier Count" numFmtId="0">
      <sharedItems containsSemiMixedTypes="0" containsString="0" containsNumber="1" containsInteger="1" minValue="100" maxValue="1300000"/>
    </cacheField>
    <cacheField name="Inventory Turnover Ratio" numFmtId="0">
      <sharedItems containsSemiMixedTypes="0" containsString="0" containsNumber="1" minValue="1" maxValue="50"/>
    </cacheField>
    <cacheField name="Lead Time (days)" numFmtId="0">
      <sharedItems containsSemiMixedTypes="0" containsString="0" containsNumber="1" containsInteger="1" minValue="2" maxValue="22"/>
    </cacheField>
    <cacheField name="Order Fulfillment Rate (%)" numFmtId="0">
      <sharedItems containsSemiMixedTypes="0" containsString="0" containsNumber="1" containsInteger="1" minValue="87" maxValue="99"/>
    </cacheField>
    <cacheField name="Customer Satisfaction (%)" numFmtId="0">
      <sharedItems containsSemiMixedTypes="0" containsString="0" containsNumber="1" containsInteger="1" minValue="85" maxValue="94"/>
    </cacheField>
    <cacheField name="ERP" numFmtId="0">
      <sharedItems containsSemiMixedTypes="0" containsString="0" containsNumber="1" containsInteger="1" minValue="0" maxValue="1" count="2">
        <n v="0"/>
        <n v="1"/>
      </sharedItems>
    </cacheField>
    <cacheField name="AI" numFmtId="0">
      <sharedItems containsSemiMixedTypes="0" containsString="0" containsNumber="1" containsInteger="1" minValue="0" maxValue="1"/>
    </cacheField>
    <cacheField name="Blockchain" numFmtId="0">
      <sharedItems containsSemiMixedTypes="0" containsString="0" containsNumber="1" containsInteger="1" minValue="0" maxValue="1"/>
    </cacheField>
    <cacheField name="Robotics" numFmtId="0">
      <sharedItems containsSemiMixedTypes="0" containsString="0" containsNumber="1" containsInteger="1" minValue="0" maxValue="1"/>
    </cacheField>
    <cacheField name="JIT" numFmtId="0">
      <sharedItems containsSemiMixedTypes="0" containsString="0" containsNumber="1" containsInteger="1" minValue="0" maxValue="1"/>
    </cacheField>
    <cacheField name="Supply Chain Agility Encoded" numFmtId="0">
      <sharedItems containsSemiMixedTypes="0" containsString="0" containsNumber="1" containsInteger="1" minValue="1" maxValue="2"/>
    </cacheField>
    <cacheField name="Supplier Lead Time Variability (days)" numFmtId="0">
      <sharedItems containsSemiMixedTypes="0" containsString="0" containsNumber="1" containsInteger="1" minValue="1" maxValue="10" count="7">
        <n v="1"/>
        <n v="2"/>
        <n v="4"/>
        <n v="3"/>
        <n v="5"/>
        <n v="6"/>
        <n v="10"/>
      </sharedItems>
    </cacheField>
    <cacheField name="Inventory Accuracy (%)" numFmtId="0">
      <sharedItems containsSemiMixedTypes="0" containsString="0" containsNumber="1" containsInteger="1" minValue="95" maxValue="99"/>
    </cacheField>
    <cacheField name="Transportation Cost Efficiency (%)" numFmtId="0">
      <sharedItems containsSemiMixedTypes="0" containsString="0" containsNumber="1" containsInteger="1" minValue="80" maxValue="92"/>
    </cacheField>
    <cacheField name="Supply Chain Integration Level Encoded" numFmtId="0">
      <sharedItems containsSemiMixedTypes="0" containsString="0" containsNumber="1" containsInteger="1" minValue="1" maxValue="2"/>
    </cacheField>
    <cacheField name="Supply Chain Complexity Index Encoded" numFmtId="0">
      <sharedItems containsSemiMixedTypes="0" containsString="0" containsNumber="1" containsInteger="1" minValue="0" maxValue="2"/>
    </cacheField>
    <cacheField name="Cost of Goods Sold (COGS) (Billions)" numFmtId="0">
      <sharedItems containsSemiMixedTypes="0" containsString="0" containsNumber="1" containsInteger="1" minValue="300" maxValue="1500"/>
    </cacheField>
    <cacheField name="Operational Efficiency Score" numFmtId="0">
      <sharedItems containsSemiMixedTypes="0" containsString="0" containsNumber="1" containsInteger="1" minValue="75" maxValue="90"/>
    </cacheField>
    <cacheField name="Revenue Growth Rate out of (15)" numFmtId="0">
      <sharedItems containsSemiMixedTypes="0" containsString="0" containsNumber="1" containsInteger="1" minValue="8" maxValue="15"/>
    </cacheField>
    <cacheField name="Supply Chain Risk (%)" numFmtId="0">
      <sharedItems containsSemiMixedTypes="0" containsString="0" containsNumber="1" containsInteger="1" minValue="3" maxValue="15"/>
    </cacheField>
    <cacheField name="Supplier Collaboration Level Encoded" numFmtId="0">
      <sharedItems containsSemiMixedTypes="0" containsString="0" containsNumber="1" containsInteger="1" minValue="1" maxValue="2"/>
    </cacheField>
    <cacheField name="Supply Chain Resilience Score" numFmtId="0">
      <sharedItems containsSemiMixedTypes="0" containsString="0" containsNumber="1" containsInteger="1" minValue="80" maxValue="95"/>
    </cacheField>
    <cacheField name="Supplier Relationship Score" numFmtId="0">
      <sharedItems containsSemiMixedTypes="0" containsString="0" containsNumber="1" containsInteger="1" minValue="78" maxValue="90"/>
    </cacheField>
    <cacheField name="Total Implementation Cost" numFmtId="0">
      <sharedItems containsSemiMixedTypes="0" containsString="0" containsNumber="1" containsInteger="1" minValue="61088" maxValue="55665336389"/>
    </cacheField>
    <cacheField name="Carbon Emissions (kg CO2e)" numFmtId="0">
      <sharedItems containsSemiMixedTypes="0" containsString="0" containsNumber="1" containsInteger="1" minValue="120000" maxValue="1118000"/>
    </cacheField>
    <cacheField name="Recycling Rate (%)" numFmtId="0">
      <sharedItems containsSemiMixedTypes="0" containsString="0" containsNumber="1" containsInteger="1" minValue="60" maxValue="70"/>
    </cacheField>
    <cacheField name="Energy Consumption (MWh)" numFmtId="0">
      <sharedItems containsSemiMixedTypes="0" containsString="0" containsNumber="1" containsInteger="1" minValue="100000" maxValue="599000"/>
    </cacheField>
    <cacheField name="Use of Renewable Energy (%)" numFmtId="0">
      <sharedItems containsSemiMixedTypes="0" containsString="0" containsNumber="1" containsInteger="1" minValue="50" maxValue="65"/>
    </cacheField>
    <cacheField name="Green Packaging Usage (%)" numFmtId="0">
      <sharedItems containsSemiMixedTypes="0" containsString="0" containsNumber="1" containsInteger="1" minValue="40" maxValue="6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Pinterest"/>
    <n v="7"/>
    <n v="1300000"/>
    <n v="8.1999999999999993"/>
    <n v="2"/>
    <n v="98"/>
    <n v="92"/>
    <x v="0"/>
    <n v="1"/>
    <n v="1"/>
    <n v="1"/>
    <n v="0"/>
    <n v="2"/>
    <x v="0"/>
    <n v="99"/>
    <n v="88"/>
    <n v="2"/>
    <n v="2"/>
    <n v="1500"/>
    <n v="85"/>
    <n v="15"/>
    <n v="5"/>
    <n v="2"/>
    <n v="90"/>
    <n v="85"/>
    <n v="14573459"/>
    <n v="153000"/>
    <n v="60"/>
    <n v="116500"/>
    <n v="51"/>
    <n v="52"/>
  </r>
  <r>
    <s v="Databricks"/>
    <n v="0"/>
    <n v="200"/>
    <n v="50"/>
    <n v="7"/>
    <n v="99"/>
    <n v="94"/>
    <x v="1"/>
    <n v="1"/>
    <n v="1"/>
    <n v="0"/>
    <n v="0"/>
    <n v="2"/>
    <x v="1"/>
    <n v="98"/>
    <n v="92"/>
    <n v="2"/>
    <n v="0"/>
    <n v="1200"/>
    <n v="88"/>
    <n v="15"/>
    <n v="3"/>
    <n v="2"/>
    <n v="95"/>
    <n v="90"/>
    <n v="91063626"/>
    <n v="181000"/>
    <n v="66"/>
    <n v="130500"/>
    <n v="63"/>
    <n v="59"/>
  </r>
  <r>
    <s v="Informatica"/>
    <n v="7"/>
    <n v="1300000"/>
    <n v="8.1999999999999993"/>
    <n v="2"/>
    <n v="98"/>
    <n v="92"/>
    <x v="0"/>
    <n v="1"/>
    <n v="1"/>
    <n v="1"/>
    <n v="0"/>
    <n v="2"/>
    <x v="0"/>
    <n v="99"/>
    <n v="88"/>
    <n v="2"/>
    <n v="2"/>
    <n v="1500"/>
    <n v="85"/>
    <n v="15"/>
    <n v="5"/>
    <n v="2"/>
    <n v="90"/>
    <n v="85"/>
    <n v="87796278"/>
    <n v="187000"/>
    <n v="61"/>
    <n v="133500"/>
    <n v="53"/>
    <n v="44"/>
  </r>
  <r>
    <s v="Sisense"/>
    <n v="7"/>
    <n v="1000000"/>
    <n v="7.5"/>
    <n v="3"/>
    <n v="97"/>
    <n v="91"/>
    <x v="0"/>
    <n v="1"/>
    <n v="1"/>
    <n v="1"/>
    <n v="0"/>
    <n v="2"/>
    <x v="0"/>
    <n v="98"/>
    <n v="90"/>
    <n v="2"/>
    <n v="2"/>
    <n v="1200"/>
    <n v="85"/>
    <n v="15"/>
    <n v="5"/>
    <n v="2"/>
    <n v="90"/>
    <n v="88"/>
    <n v="70016225"/>
    <n v="197000"/>
    <n v="60"/>
    <n v="138500"/>
    <n v="63"/>
    <n v="54"/>
  </r>
  <r>
    <s v="Illumina"/>
    <n v="7"/>
    <n v="1300000"/>
    <n v="5.8"/>
    <n v="2"/>
    <n v="98"/>
    <n v="89"/>
    <x v="0"/>
    <n v="1"/>
    <n v="1"/>
    <n v="1"/>
    <n v="0"/>
    <n v="2"/>
    <x v="0"/>
    <n v="99"/>
    <n v="88"/>
    <n v="2"/>
    <n v="2"/>
    <n v="1500"/>
    <n v="85"/>
    <n v="15"/>
    <n v="5"/>
    <n v="2"/>
    <n v="90"/>
    <n v="85"/>
    <n v="66209792"/>
    <n v="242000"/>
    <n v="61"/>
    <n v="161000"/>
    <n v="60"/>
    <n v="57"/>
  </r>
  <r>
    <s v="Cardinal Health"/>
    <n v="0"/>
    <n v="200"/>
    <n v="10"/>
    <n v="7"/>
    <n v="99"/>
    <n v="91"/>
    <x v="1"/>
    <n v="1"/>
    <n v="1"/>
    <n v="0"/>
    <n v="0"/>
    <n v="2"/>
    <x v="1"/>
    <n v="98"/>
    <n v="92"/>
    <n v="2"/>
    <n v="0"/>
    <n v="1200"/>
    <n v="88"/>
    <n v="15"/>
    <n v="3"/>
    <n v="2"/>
    <n v="95"/>
    <n v="90"/>
    <n v="101164454"/>
    <n v="270000"/>
    <n v="67"/>
    <n v="175000"/>
    <n v="56"/>
    <n v="43"/>
  </r>
  <r>
    <s v="Cerner"/>
    <n v="7"/>
    <n v="1300000"/>
    <n v="5.5"/>
    <n v="2"/>
    <n v="98"/>
    <n v="89"/>
    <x v="0"/>
    <n v="1"/>
    <n v="1"/>
    <n v="1"/>
    <n v="0"/>
    <n v="2"/>
    <x v="0"/>
    <n v="99"/>
    <n v="88"/>
    <n v="2"/>
    <n v="2"/>
    <n v="1500"/>
    <n v="85"/>
    <n v="15"/>
    <n v="5"/>
    <n v="2"/>
    <n v="90"/>
    <n v="85"/>
    <n v="67227699"/>
    <n v="276000"/>
    <n v="62"/>
    <n v="178000"/>
    <n v="62"/>
    <n v="49"/>
  </r>
  <r>
    <s v="CPSI"/>
    <n v="7"/>
    <n v="1000000"/>
    <n v="4"/>
    <n v="3"/>
    <n v="97"/>
    <n v="90"/>
    <x v="0"/>
    <n v="1"/>
    <n v="1"/>
    <n v="1"/>
    <n v="0"/>
    <n v="2"/>
    <x v="0"/>
    <n v="98"/>
    <n v="90"/>
    <n v="2"/>
    <n v="2"/>
    <n v="1200"/>
    <n v="85"/>
    <n v="15"/>
    <n v="5"/>
    <n v="2"/>
    <n v="90"/>
    <n v="88"/>
    <n v="103326343"/>
    <n v="286000"/>
    <n v="61"/>
    <n v="183000"/>
    <n v="56"/>
    <n v="59"/>
  </r>
  <r>
    <s v="Kia"/>
    <n v="1"/>
    <n v="500"/>
    <n v="10"/>
    <n v="2"/>
    <n v="98"/>
    <n v="85"/>
    <x v="0"/>
    <n v="1"/>
    <n v="1"/>
    <n v="1"/>
    <n v="0"/>
    <n v="2"/>
    <x v="0"/>
    <n v="99"/>
    <n v="88"/>
    <n v="2"/>
    <n v="2"/>
    <n v="1500"/>
    <n v="85"/>
    <n v="15"/>
    <n v="5"/>
    <n v="2"/>
    <n v="90"/>
    <n v="85"/>
    <n v="4545584"/>
    <n v="331000"/>
    <n v="62"/>
    <n v="205500"/>
    <n v="53"/>
    <n v="41"/>
  </r>
  <r>
    <s v="Proterra"/>
    <n v="3"/>
    <n v="200"/>
    <n v="5.8"/>
    <n v="7"/>
    <n v="99"/>
    <n v="89"/>
    <x v="1"/>
    <n v="1"/>
    <n v="1"/>
    <n v="0"/>
    <n v="0"/>
    <n v="2"/>
    <x v="1"/>
    <n v="98"/>
    <n v="92"/>
    <n v="2"/>
    <n v="0"/>
    <n v="1200"/>
    <n v="88"/>
    <n v="15"/>
    <n v="3"/>
    <n v="2"/>
    <n v="95"/>
    <n v="90"/>
    <n v="92406062"/>
    <n v="359000"/>
    <n v="68"/>
    <n v="219500"/>
    <n v="65"/>
    <n v="48"/>
  </r>
  <r>
    <s v="SAIC Motor"/>
    <n v="0"/>
    <n v="20000"/>
    <n v="6"/>
    <n v="2"/>
    <n v="98"/>
    <n v="91"/>
    <x v="0"/>
    <n v="1"/>
    <n v="1"/>
    <n v="1"/>
    <n v="0"/>
    <n v="2"/>
    <x v="0"/>
    <n v="99"/>
    <n v="88"/>
    <n v="2"/>
    <n v="2"/>
    <n v="1500"/>
    <n v="85"/>
    <n v="15"/>
    <n v="5"/>
    <n v="2"/>
    <n v="90"/>
    <n v="85"/>
    <n v="7734103"/>
    <n v="365000"/>
    <n v="63"/>
    <n v="222500"/>
    <n v="55"/>
    <n v="54"/>
  </r>
  <r>
    <s v="Suzuki"/>
    <n v="5"/>
    <n v="200"/>
    <n v="4.2"/>
    <n v="3"/>
    <n v="97"/>
    <n v="91"/>
    <x v="0"/>
    <n v="1"/>
    <n v="1"/>
    <n v="1"/>
    <n v="0"/>
    <n v="2"/>
    <x v="0"/>
    <n v="98"/>
    <n v="90"/>
    <n v="2"/>
    <n v="2"/>
    <n v="1200"/>
    <n v="85"/>
    <n v="15"/>
    <n v="5"/>
    <n v="2"/>
    <n v="90"/>
    <n v="88"/>
    <n v="61136439"/>
    <n v="375000"/>
    <n v="62"/>
    <n v="227500"/>
    <n v="65"/>
    <n v="43"/>
  </r>
  <r>
    <s v="ZF Friedrichshafen"/>
    <n v="1"/>
    <n v="500"/>
    <n v="5.8"/>
    <n v="2"/>
    <n v="98"/>
    <n v="88"/>
    <x v="0"/>
    <n v="1"/>
    <n v="1"/>
    <n v="1"/>
    <n v="0"/>
    <n v="2"/>
    <x v="0"/>
    <n v="99"/>
    <n v="88"/>
    <n v="2"/>
    <n v="2"/>
    <n v="1500"/>
    <n v="82"/>
    <n v="15"/>
    <n v="5"/>
    <n v="2"/>
    <n v="90"/>
    <n v="85"/>
    <n v="87580057"/>
    <n v="420000"/>
    <n v="63"/>
    <n v="250000"/>
    <n v="62"/>
    <n v="46"/>
  </r>
  <r>
    <s v="Sumitomo Rubber"/>
    <n v="3"/>
    <n v="200"/>
    <n v="10"/>
    <n v="7"/>
    <n v="99"/>
    <n v="93"/>
    <x v="1"/>
    <n v="1"/>
    <n v="1"/>
    <n v="0"/>
    <n v="0"/>
    <n v="2"/>
    <x v="1"/>
    <n v="98"/>
    <n v="92"/>
    <n v="2"/>
    <n v="0"/>
    <n v="1200"/>
    <n v="85"/>
    <n v="15"/>
    <n v="3"/>
    <n v="2"/>
    <n v="95"/>
    <n v="90"/>
    <n v="21288949"/>
    <n v="448000"/>
    <n v="69"/>
    <n v="264000"/>
    <n v="58"/>
    <n v="53"/>
  </r>
  <r>
    <s v="Giti Tire"/>
    <n v="0"/>
    <n v="20000"/>
    <n v="5.5"/>
    <n v="2"/>
    <n v="98"/>
    <n v="90"/>
    <x v="0"/>
    <n v="1"/>
    <n v="1"/>
    <n v="1"/>
    <n v="0"/>
    <n v="2"/>
    <x v="0"/>
    <n v="99"/>
    <n v="88"/>
    <n v="2"/>
    <n v="2"/>
    <n v="1500"/>
    <n v="81"/>
    <n v="15"/>
    <n v="5"/>
    <n v="2"/>
    <n v="90"/>
    <n v="85"/>
    <n v="4294540"/>
    <n v="454000"/>
    <n v="64"/>
    <n v="267000"/>
    <n v="64"/>
    <n v="59"/>
  </r>
  <r>
    <s v="Balkrishna Industries"/>
    <n v="5"/>
    <n v="200"/>
    <n v="4"/>
    <n v="3"/>
    <n v="97"/>
    <n v="90"/>
    <x v="0"/>
    <n v="1"/>
    <n v="1"/>
    <n v="1"/>
    <n v="0"/>
    <n v="2"/>
    <x v="0"/>
    <n v="98"/>
    <n v="90"/>
    <n v="2"/>
    <n v="2"/>
    <n v="1200"/>
    <n v="82"/>
    <n v="15"/>
    <n v="5"/>
    <n v="2"/>
    <n v="90"/>
    <n v="88"/>
    <n v="103568238"/>
    <n v="464000"/>
    <n v="63"/>
    <n v="272000"/>
    <n v="58"/>
    <n v="48"/>
  </r>
  <r>
    <s v="Nitto"/>
    <n v="0"/>
    <n v="100"/>
    <n v="10"/>
    <n v="2"/>
    <n v="98"/>
    <n v="85"/>
    <x v="0"/>
    <n v="1"/>
    <n v="1"/>
    <n v="1"/>
    <n v="0"/>
    <n v="2"/>
    <x v="0"/>
    <n v="99"/>
    <n v="88"/>
    <n v="2"/>
    <n v="2"/>
    <n v="1500"/>
    <n v="81"/>
    <n v="15"/>
    <n v="5"/>
    <n v="2"/>
    <n v="90"/>
    <n v="85"/>
    <n v="56877184"/>
    <n v="509000"/>
    <n v="64"/>
    <n v="294500"/>
    <n v="55"/>
    <n v="51"/>
  </r>
  <r>
    <s v="NTB - National Tire &amp; Battery"/>
    <n v="0"/>
    <n v="300"/>
    <n v="2"/>
    <n v="7"/>
    <n v="99"/>
    <n v="88"/>
    <x v="1"/>
    <n v="1"/>
    <n v="1"/>
    <n v="0"/>
    <n v="0"/>
    <n v="2"/>
    <x v="1"/>
    <n v="98"/>
    <n v="92"/>
    <n v="2"/>
    <n v="0"/>
    <n v="1200"/>
    <n v="80"/>
    <n v="15"/>
    <n v="3"/>
    <n v="2"/>
    <n v="95"/>
    <n v="90"/>
    <n v="53892569"/>
    <n v="537000"/>
    <n v="70"/>
    <n v="308500"/>
    <n v="51"/>
    <n v="58"/>
  </r>
  <r>
    <s v="Hibdon Tires Plus"/>
    <n v="0"/>
    <n v="20000"/>
    <n v="7.5"/>
    <n v="2"/>
    <n v="98"/>
    <n v="90"/>
    <x v="0"/>
    <n v="1"/>
    <n v="1"/>
    <n v="1"/>
    <n v="0"/>
    <n v="2"/>
    <x v="0"/>
    <n v="99"/>
    <n v="88"/>
    <n v="2"/>
    <n v="2"/>
    <n v="1500"/>
    <n v="85"/>
    <n v="15"/>
    <n v="5"/>
    <n v="2"/>
    <n v="90"/>
    <n v="85"/>
    <n v="34907128"/>
    <n v="543000"/>
    <n v="65"/>
    <n v="311500"/>
    <n v="57"/>
    <n v="43"/>
  </r>
  <r>
    <s v="Sullivan Tire and Auto Service"/>
    <n v="1"/>
    <n v="200"/>
    <n v="4.5"/>
    <n v="3"/>
    <n v="97"/>
    <n v="89"/>
    <x v="0"/>
    <n v="1"/>
    <n v="1"/>
    <n v="1"/>
    <n v="0"/>
    <n v="2"/>
    <x v="0"/>
    <n v="98"/>
    <n v="90"/>
    <n v="2"/>
    <n v="2"/>
    <n v="1200"/>
    <n v="81"/>
    <n v="15"/>
    <n v="5"/>
    <n v="2"/>
    <n v="90"/>
    <n v="88"/>
    <n v="82008892"/>
    <n v="553000"/>
    <n v="64"/>
    <n v="316500"/>
    <n v="51"/>
    <n v="53"/>
  </r>
  <r>
    <s v="Sears Auto Center"/>
    <n v="0"/>
    <n v="100"/>
    <n v="4"/>
    <n v="2"/>
    <n v="98"/>
    <n v="90"/>
    <x v="0"/>
    <n v="1"/>
    <n v="1"/>
    <n v="1"/>
    <n v="0"/>
    <n v="2"/>
    <x v="0"/>
    <n v="99"/>
    <n v="88"/>
    <n v="2"/>
    <n v="2"/>
    <n v="1500"/>
    <n v="82"/>
    <n v="15"/>
    <n v="5"/>
    <n v="2"/>
    <n v="90"/>
    <n v="85"/>
    <n v="87220898"/>
    <n v="598000"/>
    <n v="65"/>
    <n v="339000"/>
    <n v="64"/>
    <n v="56"/>
  </r>
  <r>
    <s v="Tires Plus"/>
    <n v="0"/>
    <n v="300"/>
    <n v="4"/>
    <n v="7"/>
    <n v="99"/>
    <n v="93"/>
    <x v="1"/>
    <n v="1"/>
    <n v="1"/>
    <n v="0"/>
    <n v="0"/>
    <n v="2"/>
    <x v="1"/>
    <n v="98"/>
    <n v="92"/>
    <n v="2"/>
    <n v="0"/>
    <n v="1200"/>
    <n v="85"/>
    <n v="15"/>
    <n v="3"/>
    <n v="2"/>
    <n v="95"/>
    <n v="90"/>
    <n v="20568698"/>
    <n v="626000"/>
    <n v="60"/>
    <n v="353000"/>
    <n v="60"/>
    <n v="42"/>
  </r>
  <r>
    <s v="Sullivan Tire and Auto Service"/>
    <n v="0"/>
    <n v="20000"/>
    <n v="7"/>
    <n v="2"/>
    <n v="98"/>
    <n v="92"/>
    <x v="0"/>
    <n v="1"/>
    <n v="1"/>
    <n v="1"/>
    <n v="0"/>
    <n v="2"/>
    <x v="0"/>
    <n v="99"/>
    <n v="88"/>
    <n v="2"/>
    <n v="2"/>
    <n v="1500"/>
    <n v="85"/>
    <n v="15"/>
    <n v="5"/>
    <n v="2"/>
    <n v="90"/>
    <n v="85"/>
    <n v="30024205"/>
    <n v="632000"/>
    <n v="66"/>
    <n v="356000"/>
    <n v="50"/>
    <n v="48"/>
  </r>
  <r>
    <s v="AutoZone"/>
    <n v="1"/>
    <n v="200"/>
    <n v="6"/>
    <n v="3"/>
    <n v="97"/>
    <n v="88"/>
    <x v="0"/>
    <n v="1"/>
    <n v="1"/>
    <n v="1"/>
    <n v="0"/>
    <n v="2"/>
    <x v="0"/>
    <n v="98"/>
    <n v="90"/>
    <n v="2"/>
    <n v="2"/>
    <n v="1200"/>
    <n v="85"/>
    <n v="15"/>
    <n v="5"/>
    <n v="2"/>
    <n v="90"/>
    <n v="88"/>
    <n v="16861871"/>
    <n v="642000"/>
    <n v="65"/>
    <n v="361000"/>
    <n v="60"/>
    <n v="58"/>
  </r>
  <r>
    <s v="Firestone Complete Auto Care"/>
    <n v="0"/>
    <n v="200"/>
    <n v="6"/>
    <n v="2"/>
    <n v="98"/>
    <n v="90"/>
    <x v="0"/>
    <n v="1"/>
    <n v="1"/>
    <n v="1"/>
    <n v="0"/>
    <n v="2"/>
    <x v="0"/>
    <n v="99"/>
    <n v="88"/>
    <n v="2"/>
    <n v="2"/>
    <n v="1500"/>
    <n v="80"/>
    <n v="15"/>
    <n v="5"/>
    <n v="2"/>
    <n v="90"/>
    <n v="85"/>
    <n v="12796933"/>
    <n v="687000"/>
    <n v="66"/>
    <n v="383500"/>
    <n v="57"/>
    <n v="40"/>
  </r>
  <r>
    <s v="Sam's Club Tire &amp; Battery Center"/>
    <n v="0"/>
    <n v="400"/>
    <n v="5.5"/>
    <n v="7"/>
    <n v="99"/>
    <n v="92"/>
    <x v="1"/>
    <n v="1"/>
    <n v="1"/>
    <n v="0"/>
    <n v="0"/>
    <n v="2"/>
    <x v="1"/>
    <n v="98"/>
    <n v="92"/>
    <n v="2"/>
    <n v="0"/>
    <n v="1200"/>
    <n v="81"/>
    <n v="15"/>
    <n v="3"/>
    <n v="2"/>
    <n v="95"/>
    <n v="90"/>
    <n v="39673333"/>
    <n v="715000"/>
    <n v="61"/>
    <n v="397500"/>
    <n v="53"/>
    <n v="47"/>
  </r>
  <r>
    <s v="The Mosaic Company"/>
    <n v="4"/>
    <n v="500"/>
    <n v="7"/>
    <n v="2"/>
    <n v="98"/>
    <n v="94"/>
    <x v="0"/>
    <n v="1"/>
    <n v="1"/>
    <n v="1"/>
    <n v="0"/>
    <n v="2"/>
    <x v="0"/>
    <n v="99"/>
    <n v="88"/>
    <n v="2"/>
    <n v="2"/>
    <n v="1500"/>
    <n v="80"/>
    <n v="15"/>
    <n v="5"/>
    <n v="2"/>
    <n v="90"/>
    <n v="85"/>
    <n v="48900484"/>
    <n v="721000"/>
    <n v="67"/>
    <n v="400500"/>
    <n v="59"/>
    <n v="53"/>
  </r>
  <r>
    <s v="OCP Group"/>
    <n v="0"/>
    <n v="200"/>
    <n v="4.2"/>
    <n v="3"/>
    <n v="97"/>
    <n v="87"/>
    <x v="0"/>
    <n v="1"/>
    <n v="1"/>
    <n v="1"/>
    <n v="0"/>
    <n v="2"/>
    <x v="0"/>
    <n v="98"/>
    <n v="90"/>
    <n v="2"/>
    <n v="2"/>
    <n v="1200"/>
    <n v="85"/>
    <n v="15"/>
    <n v="5"/>
    <n v="2"/>
    <n v="90"/>
    <n v="88"/>
    <n v="85652972"/>
    <n v="731000"/>
    <n v="66"/>
    <n v="405500"/>
    <n v="53"/>
    <n v="42"/>
  </r>
  <r>
    <s v="AgXplore"/>
    <n v="0"/>
    <n v="200"/>
    <n v="5.5"/>
    <n v="2"/>
    <n v="98"/>
    <n v="88"/>
    <x v="0"/>
    <n v="1"/>
    <n v="1"/>
    <n v="1"/>
    <n v="0"/>
    <n v="2"/>
    <x v="0"/>
    <n v="99"/>
    <n v="88"/>
    <n v="2"/>
    <n v="2"/>
    <n v="1500"/>
    <n v="85"/>
    <n v="15"/>
    <n v="5"/>
    <n v="2"/>
    <n v="90"/>
    <n v="85"/>
    <n v="35156029"/>
    <n v="776000"/>
    <n v="67"/>
    <n v="428000"/>
    <n v="50"/>
    <n v="45"/>
  </r>
  <r>
    <s v="Mahadhan"/>
    <n v="0"/>
    <n v="400"/>
    <n v="6"/>
    <n v="7"/>
    <n v="99"/>
    <n v="89"/>
    <x v="1"/>
    <n v="1"/>
    <n v="1"/>
    <n v="0"/>
    <n v="0"/>
    <n v="2"/>
    <x v="1"/>
    <n v="98"/>
    <n v="92"/>
    <n v="2"/>
    <n v="0"/>
    <n v="1200"/>
    <n v="85"/>
    <n v="15"/>
    <n v="3"/>
    <n v="2"/>
    <n v="95"/>
    <n v="90"/>
    <n v="68394025"/>
    <n v="804000"/>
    <n v="62"/>
    <n v="442000"/>
    <n v="62"/>
    <n v="52"/>
  </r>
  <r>
    <s v="Mangalore Chemicals &amp; Fertilizers Limited"/>
    <n v="4"/>
    <n v="500"/>
    <n v="3.5"/>
    <n v="2"/>
    <n v="98"/>
    <n v="90"/>
    <x v="0"/>
    <n v="1"/>
    <n v="1"/>
    <n v="1"/>
    <n v="0"/>
    <n v="2"/>
    <x v="0"/>
    <n v="99"/>
    <n v="88"/>
    <n v="2"/>
    <n v="2"/>
    <n v="1500"/>
    <n v="85"/>
    <n v="15"/>
    <n v="5"/>
    <n v="2"/>
    <n v="90"/>
    <n v="85"/>
    <n v="88132319"/>
    <n v="810000"/>
    <n v="68"/>
    <n v="445000"/>
    <n v="52"/>
    <n v="58"/>
  </r>
  <r>
    <s v="Excel Crop Care Limited"/>
    <n v="1"/>
    <n v="200"/>
    <n v="5"/>
    <n v="3"/>
    <n v="97"/>
    <n v="88"/>
    <x v="0"/>
    <n v="1"/>
    <n v="1"/>
    <n v="1"/>
    <n v="0"/>
    <n v="2"/>
    <x v="0"/>
    <n v="98"/>
    <n v="90"/>
    <n v="2"/>
    <n v="2"/>
    <n v="1200"/>
    <n v="85"/>
    <n v="15"/>
    <n v="5"/>
    <n v="2"/>
    <n v="90"/>
    <n v="88"/>
    <n v="16618154"/>
    <n v="820000"/>
    <n v="67"/>
    <n v="450000"/>
    <n v="62"/>
    <n v="47"/>
  </r>
  <r>
    <s v="Stockton Group"/>
    <n v="4"/>
    <n v="200"/>
    <n v="6"/>
    <n v="2"/>
    <n v="98"/>
    <n v="90"/>
    <x v="0"/>
    <n v="1"/>
    <n v="1"/>
    <n v="1"/>
    <n v="0"/>
    <n v="2"/>
    <x v="0"/>
    <n v="99"/>
    <n v="88"/>
    <n v="2"/>
    <n v="2"/>
    <n v="1500"/>
    <n v="85"/>
    <n v="15"/>
    <n v="5"/>
    <n v="2"/>
    <n v="90"/>
    <n v="85"/>
    <n v="74062622"/>
    <n v="865000"/>
    <n v="68"/>
    <n v="472500"/>
    <n v="59"/>
    <n v="50"/>
  </r>
  <r>
    <s v="Krebbs Fertilizer"/>
    <n v="7"/>
    <n v="200"/>
    <n v="5.5"/>
    <n v="7"/>
    <n v="99"/>
    <n v="91"/>
    <x v="1"/>
    <n v="1"/>
    <n v="1"/>
    <n v="0"/>
    <n v="0"/>
    <n v="2"/>
    <x v="1"/>
    <n v="98"/>
    <n v="92"/>
    <n v="2"/>
    <n v="0"/>
    <n v="1200"/>
    <n v="85"/>
    <n v="15"/>
    <n v="3"/>
    <n v="2"/>
    <n v="95"/>
    <n v="90"/>
    <n v="105810878"/>
    <n v="893000"/>
    <n v="63"/>
    <n v="486500"/>
    <n v="55"/>
    <n v="57"/>
  </r>
  <r>
    <s v="Midwestern BioAg"/>
    <n v="1"/>
    <n v="300"/>
    <n v="7"/>
    <n v="2"/>
    <n v="98"/>
    <n v="90"/>
    <x v="0"/>
    <n v="1"/>
    <n v="1"/>
    <n v="1"/>
    <n v="0"/>
    <n v="2"/>
    <x v="0"/>
    <n v="99"/>
    <n v="88"/>
    <n v="2"/>
    <n v="2"/>
    <n v="1500"/>
    <n v="81"/>
    <n v="15"/>
    <n v="5"/>
    <n v="2"/>
    <n v="90"/>
    <n v="85"/>
    <n v="16045908"/>
    <n v="899000"/>
    <n v="69"/>
    <n v="489500"/>
    <n v="61"/>
    <n v="42"/>
  </r>
  <r>
    <s v="Miller Chemical &amp; Fertilizer, LLC"/>
    <n v="1"/>
    <n v="300"/>
    <n v="4.2"/>
    <n v="3"/>
    <n v="97"/>
    <n v="85"/>
    <x v="0"/>
    <n v="1"/>
    <n v="1"/>
    <n v="1"/>
    <n v="0"/>
    <n v="2"/>
    <x v="0"/>
    <n v="98"/>
    <n v="90"/>
    <n v="2"/>
    <n v="2"/>
    <n v="1200"/>
    <n v="82"/>
    <n v="15"/>
    <n v="5"/>
    <n v="2"/>
    <n v="90"/>
    <n v="88"/>
    <n v="94919178"/>
    <n v="909000"/>
    <n v="68"/>
    <n v="494500"/>
    <n v="55"/>
    <n v="52"/>
  </r>
  <r>
    <s v="Allegheny Technologies Incorporated (ATI)"/>
    <n v="4"/>
    <n v="200"/>
    <n v="5.5"/>
    <n v="2"/>
    <n v="98"/>
    <n v="90"/>
    <x v="0"/>
    <n v="1"/>
    <n v="1"/>
    <n v="1"/>
    <n v="0"/>
    <n v="2"/>
    <x v="0"/>
    <n v="99"/>
    <n v="88"/>
    <n v="2"/>
    <n v="2"/>
    <n v="1500"/>
    <n v="85"/>
    <n v="15"/>
    <n v="5"/>
    <n v="2"/>
    <n v="90"/>
    <n v="85"/>
    <n v="20840175"/>
    <n v="954000"/>
    <n v="69"/>
    <n v="517000"/>
    <n v="52"/>
    <n v="55"/>
  </r>
  <r>
    <s v="Kloeckner Metals Corporation"/>
    <n v="7"/>
    <n v="200"/>
    <n v="5.8"/>
    <n v="7"/>
    <n v="99"/>
    <n v="90"/>
    <x v="1"/>
    <n v="1"/>
    <n v="1"/>
    <n v="0"/>
    <n v="0"/>
    <n v="2"/>
    <x v="1"/>
    <n v="98"/>
    <n v="92"/>
    <n v="2"/>
    <n v="0"/>
    <n v="1200"/>
    <n v="85"/>
    <n v="15"/>
    <n v="3"/>
    <n v="2"/>
    <n v="95"/>
    <n v="90"/>
    <n v="5184503"/>
    <n v="982000"/>
    <n v="64"/>
    <n v="531000"/>
    <n v="64"/>
    <n v="41"/>
  </r>
  <r>
    <s v="Samuel, Son &amp; Co., Limited"/>
    <n v="1"/>
    <n v="300"/>
    <n v="5.8"/>
    <n v="2"/>
    <n v="98"/>
    <n v="89"/>
    <x v="0"/>
    <n v="1"/>
    <n v="1"/>
    <n v="1"/>
    <n v="0"/>
    <n v="2"/>
    <x v="0"/>
    <n v="99"/>
    <n v="88"/>
    <n v="2"/>
    <n v="2"/>
    <n v="1500"/>
    <n v="85"/>
    <n v="15"/>
    <n v="5"/>
    <n v="2"/>
    <n v="90"/>
    <n v="85"/>
    <n v="99231167"/>
    <n v="988000"/>
    <n v="70"/>
    <n v="534000"/>
    <n v="54"/>
    <n v="47"/>
  </r>
  <r>
    <s v="Celsa Group"/>
    <n v="1"/>
    <n v="300"/>
    <n v="5.8"/>
    <n v="3"/>
    <n v="97"/>
    <n v="85"/>
    <x v="0"/>
    <n v="1"/>
    <n v="1"/>
    <n v="1"/>
    <n v="0"/>
    <n v="2"/>
    <x v="0"/>
    <n v="98"/>
    <n v="90"/>
    <n v="2"/>
    <n v="2"/>
    <n v="1200"/>
    <n v="80"/>
    <n v="15"/>
    <n v="5"/>
    <n v="2"/>
    <n v="90"/>
    <n v="88"/>
    <n v="52827730"/>
    <n v="998000"/>
    <n v="69"/>
    <n v="539000"/>
    <n v="64"/>
    <n v="57"/>
  </r>
  <r>
    <s v="Hangzhou Iron and Steel Group Company"/>
    <n v="5"/>
    <n v="359"/>
    <n v="4.2"/>
    <n v="2"/>
    <n v="98"/>
    <n v="85"/>
    <x v="0"/>
    <n v="1"/>
    <n v="1"/>
    <n v="1"/>
    <n v="0"/>
    <n v="2"/>
    <x v="0"/>
    <n v="99"/>
    <n v="88"/>
    <n v="2"/>
    <n v="2"/>
    <n v="1500"/>
    <n v="80"/>
    <n v="15"/>
    <n v="5"/>
    <n v="2"/>
    <n v="90"/>
    <n v="85"/>
    <n v="83845478"/>
    <n v="1043000"/>
    <n v="70"/>
    <n v="561500"/>
    <n v="61"/>
    <n v="60"/>
  </r>
  <r>
    <s v="Baosteel Resources Co., Ltd."/>
    <n v="5"/>
    <n v="200"/>
    <n v="6.5"/>
    <n v="7"/>
    <n v="99"/>
    <n v="90"/>
    <x v="1"/>
    <n v="1"/>
    <n v="1"/>
    <n v="0"/>
    <n v="0"/>
    <n v="2"/>
    <x v="1"/>
    <n v="98"/>
    <n v="92"/>
    <n v="2"/>
    <n v="0"/>
    <n v="1200"/>
    <n v="82"/>
    <n v="15"/>
    <n v="3"/>
    <n v="2"/>
    <n v="95"/>
    <n v="90"/>
    <n v="44362903"/>
    <n v="1071000"/>
    <n v="65"/>
    <n v="575500"/>
    <n v="57"/>
    <n v="46"/>
  </r>
  <r>
    <s v="PT Krakatau Steel"/>
    <n v="0"/>
    <n v="150"/>
    <n v="5.5"/>
    <n v="2"/>
    <n v="98"/>
    <n v="91"/>
    <x v="0"/>
    <n v="1"/>
    <n v="1"/>
    <n v="1"/>
    <n v="0"/>
    <n v="2"/>
    <x v="0"/>
    <n v="99"/>
    <n v="88"/>
    <n v="2"/>
    <n v="2"/>
    <n v="1500"/>
    <n v="85"/>
    <n v="15"/>
    <n v="5"/>
    <n v="2"/>
    <n v="90"/>
    <n v="85"/>
    <n v="41311635"/>
    <n v="1077000"/>
    <n v="60"/>
    <n v="578500"/>
    <n v="63"/>
    <n v="52"/>
  </r>
  <r>
    <s v="Laminados Industriales S.A."/>
    <n v="1"/>
    <n v="400"/>
    <n v="6"/>
    <n v="3"/>
    <n v="97"/>
    <n v="92"/>
    <x v="0"/>
    <n v="1"/>
    <n v="1"/>
    <n v="1"/>
    <n v="0"/>
    <n v="2"/>
    <x v="0"/>
    <n v="98"/>
    <n v="90"/>
    <n v="2"/>
    <n v="2"/>
    <n v="1200"/>
    <n v="85"/>
    <n v="15"/>
    <n v="5"/>
    <n v="2"/>
    <n v="90"/>
    <n v="88"/>
    <n v="105035390"/>
    <n v="1087000"/>
    <n v="70"/>
    <n v="583500"/>
    <n v="57"/>
    <n v="41"/>
  </r>
  <r>
    <s v="Apple"/>
    <n v="0"/>
    <n v="300"/>
    <n v="7"/>
    <n v="8"/>
    <n v="94"/>
    <n v="91"/>
    <x v="1"/>
    <n v="1"/>
    <n v="1"/>
    <n v="0"/>
    <n v="0"/>
    <n v="2"/>
    <x v="1"/>
    <n v="98"/>
    <n v="90"/>
    <n v="2"/>
    <n v="1"/>
    <n v="700"/>
    <n v="85"/>
    <n v="12"/>
    <n v="7"/>
    <n v="2"/>
    <n v="90"/>
    <n v="85"/>
    <n v="48566365"/>
    <n v="120000"/>
    <n v="60"/>
    <n v="100000"/>
    <n v="50"/>
    <n v="40"/>
  </r>
  <r>
    <s v="Google"/>
    <n v="2"/>
    <n v="20000"/>
    <n v="7.5"/>
    <n v="4"/>
    <n v="95"/>
    <n v="90"/>
    <x v="1"/>
    <n v="1"/>
    <n v="1"/>
    <n v="0"/>
    <n v="0"/>
    <n v="2"/>
    <x v="0"/>
    <n v="98"/>
    <n v="88"/>
    <n v="2"/>
    <n v="2"/>
    <n v="300"/>
    <n v="80"/>
    <n v="12"/>
    <n v="5"/>
    <n v="2"/>
    <n v="90"/>
    <n v="85"/>
    <n v="78733131"/>
    <n v="122000"/>
    <n v="62"/>
    <n v="101000"/>
    <n v="52"/>
    <n v="42"/>
  </r>
  <r>
    <s v="IBM"/>
    <n v="0"/>
    <n v="200"/>
    <n v="7"/>
    <n v="8"/>
    <n v="94"/>
    <n v="91"/>
    <x v="1"/>
    <n v="1"/>
    <n v="1"/>
    <n v="0"/>
    <n v="0"/>
    <n v="2"/>
    <x v="1"/>
    <n v="98"/>
    <n v="90"/>
    <n v="2"/>
    <n v="1"/>
    <n v="600"/>
    <n v="85"/>
    <n v="12"/>
    <n v="7"/>
    <n v="2"/>
    <n v="90"/>
    <n v="85"/>
    <n v="20814993"/>
    <n v="125000"/>
    <n v="65"/>
    <n v="102500"/>
    <n v="55"/>
    <n v="45"/>
  </r>
  <r>
    <s v="Sony"/>
    <n v="4"/>
    <n v="500"/>
    <n v="5.5"/>
    <n v="10"/>
    <n v="92"/>
    <n v="90"/>
    <x v="1"/>
    <n v="1"/>
    <n v="1"/>
    <n v="0"/>
    <n v="0"/>
    <n v="2"/>
    <x v="2"/>
    <n v="98"/>
    <n v="85"/>
    <n v="2"/>
    <n v="1"/>
    <n v="500"/>
    <n v="80"/>
    <n v="12"/>
    <n v="8"/>
    <n v="2"/>
    <n v="89"/>
    <n v="85"/>
    <n v="108276584"/>
    <n v="130000"/>
    <n v="70"/>
    <n v="105000"/>
    <n v="60"/>
    <n v="50"/>
  </r>
  <r>
    <s v="Dell"/>
    <n v="0"/>
    <n v="300"/>
    <n v="7"/>
    <n v="8"/>
    <n v="94"/>
    <n v="91"/>
    <x v="1"/>
    <n v="1"/>
    <n v="1"/>
    <n v="0"/>
    <n v="0"/>
    <n v="2"/>
    <x v="1"/>
    <n v="98"/>
    <n v="90"/>
    <n v="2"/>
    <n v="1"/>
    <n v="700"/>
    <n v="85"/>
    <n v="12"/>
    <n v="7"/>
    <n v="2"/>
    <n v="90"/>
    <n v="85"/>
    <n v="52496016"/>
    <n v="131000"/>
    <n v="60"/>
    <n v="105500"/>
    <n v="61"/>
    <n v="51"/>
  </r>
  <r>
    <s v="Adobe"/>
    <n v="0"/>
    <n v="250"/>
    <n v="10"/>
    <n v="7"/>
    <n v="98"/>
    <n v="93"/>
    <x v="1"/>
    <n v="1"/>
    <n v="1"/>
    <n v="0"/>
    <n v="0"/>
    <n v="2"/>
    <x v="0"/>
    <n v="98"/>
    <n v="90"/>
    <n v="2"/>
    <n v="2"/>
    <n v="1200"/>
    <n v="88"/>
    <n v="12"/>
    <n v="3"/>
    <n v="2"/>
    <n v="95"/>
    <n v="90"/>
    <n v="92956358"/>
    <n v="133000"/>
    <n v="62"/>
    <n v="106500"/>
    <n v="63"/>
    <n v="53"/>
  </r>
  <r>
    <s v="Broadcom"/>
    <n v="4"/>
    <n v="300"/>
    <n v="6"/>
    <n v="10"/>
    <n v="94"/>
    <n v="91"/>
    <x v="1"/>
    <n v="1"/>
    <n v="1"/>
    <n v="0"/>
    <n v="0"/>
    <n v="2"/>
    <x v="1"/>
    <n v="98"/>
    <n v="88"/>
    <n v="2"/>
    <n v="2"/>
    <n v="500"/>
    <n v="85"/>
    <n v="12"/>
    <n v="7"/>
    <n v="2"/>
    <n v="90"/>
    <n v="85"/>
    <n v="63967151"/>
    <n v="144000"/>
    <n v="62"/>
    <n v="112000"/>
    <n v="58"/>
    <n v="43"/>
  </r>
  <r>
    <s v="Hulu"/>
    <n v="0"/>
    <n v="300"/>
    <n v="10"/>
    <n v="7"/>
    <n v="98"/>
    <n v="94"/>
    <x v="1"/>
    <n v="1"/>
    <n v="1"/>
    <n v="0"/>
    <n v="0"/>
    <n v="2"/>
    <x v="0"/>
    <n v="98"/>
    <n v="92"/>
    <n v="2"/>
    <n v="2"/>
    <n v="1500"/>
    <n v="90"/>
    <n v="12"/>
    <n v="3"/>
    <n v="2"/>
    <n v="95"/>
    <n v="90"/>
    <n v="48939583"/>
    <n v="165000"/>
    <n v="61"/>
    <n v="122500"/>
    <n v="63"/>
    <n v="43"/>
  </r>
  <r>
    <s v="Asana"/>
    <n v="4"/>
    <n v="300"/>
    <n v="6"/>
    <n v="10"/>
    <n v="94"/>
    <n v="91"/>
    <x v="1"/>
    <n v="1"/>
    <n v="1"/>
    <n v="0"/>
    <n v="0"/>
    <n v="2"/>
    <x v="1"/>
    <n v="98"/>
    <n v="88"/>
    <n v="2"/>
    <n v="2"/>
    <n v="500"/>
    <n v="85"/>
    <n v="12"/>
    <n v="7"/>
    <n v="2"/>
    <n v="90"/>
    <n v="85"/>
    <n v="61902172"/>
    <n v="169000"/>
    <n v="65"/>
    <n v="124500"/>
    <n v="51"/>
    <n v="47"/>
  </r>
  <r>
    <s v="Citrix"/>
    <n v="0"/>
    <n v="250"/>
    <n v="10"/>
    <n v="7"/>
    <n v="98"/>
    <n v="93"/>
    <x v="1"/>
    <n v="1"/>
    <n v="1"/>
    <n v="0"/>
    <n v="0"/>
    <n v="2"/>
    <x v="0"/>
    <n v="98"/>
    <n v="90"/>
    <n v="2"/>
    <n v="2"/>
    <n v="1200"/>
    <n v="88"/>
    <n v="12"/>
    <n v="3"/>
    <n v="2"/>
    <n v="95"/>
    <n v="90"/>
    <n v="29859175"/>
    <n v="176000"/>
    <n v="61"/>
    <n v="128000"/>
    <n v="58"/>
    <n v="54"/>
  </r>
  <r>
    <s v="Elastic"/>
    <n v="0"/>
    <n v="250"/>
    <n v="10"/>
    <n v="7"/>
    <n v="98"/>
    <n v="93"/>
    <x v="1"/>
    <n v="1"/>
    <n v="1"/>
    <n v="0"/>
    <n v="0"/>
    <n v="2"/>
    <x v="0"/>
    <n v="98"/>
    <n v="90"/>
    <n v="2"/>
    <n v="2"/>
    <n v="1200"/>
    <n v="88"/>
    <n v="12"/>
    <n v="3"/>
    <n v="2"/>
    <n v="95"/>
    <n v="90"/>
    <n v="81949125"/>
    <n v="184000"/>
    <n v="69"/>
    <n v="132000"/>
    <n v="50"/>
    <n v="41"/>
  </r>
  <r>
    <s v="Confluent"/>
    <n v="5"/>
    <n v="150"/>
    <n v="3.5"/>
    <n v="9"/>
    <n v="92"/>
    <n v="93"/>
    <x v="1"/>
    <n v="1"/>
    <n v="1"/>
    <n v="0"/>
    <n v="0"/>
    <n v="2"/>
    <x v="3"/>
    <n v="99"/>
    <n v="88"/>
    <n v="2"/>
    <n v="0"/>
    <n v="800"/>
    <n v="85"/>
    <n v="12"/>
    <n v="8"/>
    <n v="2"/>
    <n v="88"/>
    <n v="85"/>
    <n v="76294552"/>
    <n v="186000"/>
    <n v="60"/>
    <n v="133000"/>
    <n v="52"/>
    <n v="43"/>
  </r>
  <r>
    <s v="Tableau"/>
    <n v="0"/>
    <n v="200"/>
    <n v="7"/>
    <n v="8"/>
    <n v="94"/>
    <n v="91"/>
    <x v="1"/>
    <n v="1"/>
    <n v="1"/>
    <n v="0"/>
    <n v="0"/>
    <n v="2"/>
    <x v="1"/>
    <n v="98"/>
    <n v="90"/>
    <n v="2"/>
    <n v="1"/>
    <n v="600"/>
    <n v="85"/>
    <n v="12"/>
    <n v="7"/>
    <n v="2"/>
    <n v="90"/>
    <n v="85"/>
    <n v="93560814"/>
    <n v="189000"/>
    <n v="63"/>
    <n v="134500"/>
    <n v="55"/>
    <n v="46"/>
  </r>
  <r>
    <s v="SAS"/>
    <n v="4"/>
    <n v="500"/>
    <n v="5.5"/>
    <n v="10"/>
    <n v="92"/>
    <n v="90"/>
    <x v="1"/>
    <n v="1"/>
    <n v="1"/>
    <n v="0"/>
    <n v="0"/>
    <n v="2"/>
    <x v="2"/>
    <n v="98"/>
    <n v="85"/>
    <n v="2"/>
    <n v="1"/>
    <n v="500"/>
    <n v="80"/>
    <n v="12"/>
    <n v="8"/>
    <n v="2"/>
    <n v="89"/>
    <n v="85"/>
    <n v="35610156"/>
    <n v="190000"/>
    <n v="64"/>
    <n v="135000"/>
    <n v="56"/>
    <n v="47"/>
  </r>
  <r>
    <s v="Looker"/>
    <n v="0"/>
    <n v="300"/>
    <n v="10"/>
    <n v="7"/>
    <n v="98"/>
    <n v="94"/>
    <x v="1"/>
    <n v="1"/>
    <n v="1"/>
    <n v="0"/>
    <n v="0"/>
    <n v="2"/>
    <x v="0"/>
    <n v="98"/>
    <n v="92"/>
    <n v="2"/>
    <n v="2"/>
    <n v="1500"/>
    <n v="90"/>
    <n v="12"/>
    <n v="3"/>
    <n v="2"/>
    <n v="95"/>
    <n v="90"/>
    <n v="83692387"/>
    <n v="193000"/>
    <n v="67"/>
    <n v="136500"/>
    <n v="59"/>
    <n v="50"/>
  </r>
  <r>
    <s v="Domo"/>
    <n v="2"/>
    <n v="100000"/>
    <n v="8.3000000000000007"/>
    <n v="2"/>
    <n v="98"/>
    <n v="90"/>
    <x v="1"/>
    <n v="1"/>
    <n v="1"/>
    <n v="0"/>
    <n v="0"/>
    <n v="2"/>
    <x v="0"/>
    <n v="98"/>
    <n v="90"/>
    <n v="2"/>
    <n v="2"/>
    <n v="500"/>
    <n v="80"/>
    <n v="12"/>
    <n v="5"/>
    <n v="2"/>
    <n v="90"/>
    <n v="85"/>
    <n v="90354784"/>
    <n v="194000"/>
    <n v="68"/>
    <n v="137000"/>
    <n v="60"/>
    <n v="51"/>
  </r>
  <r>
    <s v="Collibra"/>
    <n v="4"/>
    <n v="300"/>
    <n v="6"/>
    <n v="10"/>
    <n v="94"/>
    <n v="91"/>
    <x v="1"/>
    <n v="1"/>
    <n v="1"/>
    <n v="0"/>
    <n v="0"/>
    <n v="2"/>
    <x v="1"/>
    <n v="98"/>
    <n v="88"/>
    <n v="2"/>
    <n v="2"/>
    <n v="500"/>
    <n v="85"/>
    <n v="12"/>
    <n v="7"/>
    <n v="2"/>
    <n v="90"/>
    <n v="85"/>
    <n v="50011986"/>
    <n v="199000"/>
    <n v="62"/>
    <n v="139500"/>
    <n v="65"/>
    <n v="56"/>
  </r>
  <r>
    <s v="RapidMiner"/>
    <n v="0"/>
    <n v="300"/>
    <n v="10.5"/>
    <n v="8"/>
    <n v="94"/>
    <n v="89"/>
    <x v="1"/>
    <n v="1"/>
    <n v="1"/>
    <n v="0"/>
    <n v="0"/>
    <n v="2"/>
    <x v="1"/>
    <n v="98"/>
    <n v="90"/>
    <n v="2"/>
    <n v="1"/>
    <n v="700"/>
    <n v="85"/>
    <n v="12"/>
    <n v="7"/>
    <n v="2"/>
    <n v="90"/>
    <n v="85"/>
    <n v="83273069"/>
    <n v="209000"/>
    <n v="61"/>
    <n v="144500"/>
    <n v="59"/>
    <n v="45"/>
  </r>
  <r>
    <s v="H2O.ai"/>
    <n v="2"/>
    <n v="20000"/>
    <n v="7"/>
    <n v="4"/>
    <n v="95"/>
    <n v="90"/>
    <x v="1"/>
    <n v="1"/>
    <n v="1"/>
    <n v="0"/>
    <n v="0"/>
    <n v="2"/>
    <x v="0"/>
    <n v="98"/>
    <n v="88"/>
    <n v="2"/>
    <n v="2"/>
    <n v="300"/>
    <n v="80"/>
    <n v="12"/>
    <n v="5"/>
    <n v="2"/>
    <n v="90"/>
    <n v="85"/>
    <n v="72807713"/>
    <n v="211000"/>
    <n v="63"/>
    <n v="145500"/>
    <n v="61"/>
    <n v="47"/>
  </r>
  <r>
    <s v="DeepMind"/>
    <n v="0"/>
    <n v="200"/>
    <n v="7.2"/>
    <n v="8"/>
    <n v="94"/>
    <n v="88"/>
    <x v="1"/>
    <n v="1"/>
    <n v="1"/>
    <n v="0"/>
    <n v="0"/>
    <n v="2"/>
    <x v="1"/>
    <n v="98"/>
    <n v="90"/>
    <n v="2"/>
    <n v="1"/>
    <n v="600"/>
    <n v="85"/>
    <n v="12"/>
    <n v="7"/>
    <n v="2"/>
    <n v="90"/>
    <n v="85"/>
    <n v="51509698"/>
    <n v="214000"/>
    <n v="66"/>
    <n v="147000"/>
    <n v="64"/>
    <n v="50"/>
  </r>
  <r>
    <s v="Waymo"/>
    <n v="4"/>
    <n v="500"/>
    <n v="10"/>
    <n v="10"/>
    <n v="92"/>
    <n v="91"/>
    <x v="1"/>
    <n v="1"/>
    <n v="1"/>
    <n v="0"/>
    <n v="0"/>
    <n v="2"/>
    <x v="2"/>
    <n v="98"/>
    <n v="85"/>
    <n v="2"/>
    <n v="1"/>
    <n v="500"/>
    <n v="80"/>
    <n v="12"/>
    <n v="8"/>
    <n v="2"/>
    <n v="89"/>
    <n v="85"/>
    <n v="37709732"/>
    <n v="219000"/>
    <n v="60"/>
    <n v="149500"/>
    <n v="53"/>
    <n v="55"/>
  </r>
  <r>
    <s v="Johnson &amp; Johnson"/>
    <n v="0"/>
    <n v="300"/>
    <n v="5"/>
    <n v="8"/>
    <n v="94"/>
    <n v="87"/>
    <x v="1"/>
    <n v="1"/>
    <n v="1"/>
    <n v="0"/>
    <n v="0"/>
    <n v="2"/>
    <x v="1"/>
    <n v="98"/>
    <n v="90"/>
    <n v="2"/>
    <n v="1"/>
    <n v="700"/>
    <n v="85"/>
    <n v="12"/>
    <n v="7"/>
    <n v="2"/>
    <n v="90"/>
    <n v="85"/>
    <n v="49007335"/>
    <n v="220000"/>
    <n v="61"/>
    <n v="150000"/>
    <n v="54"/>
    <n v="56"/>
  </r>
  <r>
    <s v="Merck"/>
    <n v="0"/>
    <n v="250"/>
    <n v="5"/>
    <n v="7"/>
    <n v="98"/>
    <n v="85"/>
    <x v="1"/>
    <n v="1"/>
    <n v="1"/>
    <n v="0"/>
    <n v="0"/>
    <n v="2"/>
    <x v="0"/>
    <n v="98"/>
    <n v="90"/>
    <n v="2"/>
    <n v="2"/>
    <n v="1200"/>
    <n v="88"/>
    <n v="12"/>
    <n v="3"/>
    <n v="2"/>
    <n v="95"/>
    <n v="90"/>
    <n v="22383811"/>
    <n v="222000"/>
    <n v="63"/>
    <n v="151000"/>
    <n v="56"/>
    <n v="58"/>
  </r>
  <r>
    <s v="Takeda"/>
    <n v="4"/>
    <n v="300"/>
    <n v="4"/>
    <n v="10"/>
    <n v="94"/>
    <n v="87"/>
    <x v="1"/>
    <n v="1"/>
    <n v="1"/>
    <n v="0"/>
    <n v="0"/>
    <n v="2"/>
    <x v="1"/>
    <n v="98"/>
    <n v="88"/>
    <n v="2"/>
    <n v="2"/>
    <n v="500"/>
    <n v="85"/>
    <n v="12"/>
    <n v="7"/>
    <n v="2"/>
    <n v="90"/>
    <n v="85"/>
    <n v="84302961"/>
    <n v="233000"/>
    <n v="63"/>
    <n v="156500"/>
    <n v="51"/>
    <n v="48"/>
  </r>
  <r>
    <s v="Abbott Laboratories"/>
    <n v="0"/>
    <n v="300"/>
    <n v="5"/>
    <n v="7"/>
    <n v="98"/>
    <n v="91"/>
    <x v="1"/>
    <n v="1"/>
    <n v="1"/>
    <n v="0"/>
    <n v="0"/>
    <n v="2"/>
    <x v="0"/>
    <n v="98"/>
    <n v="92"/>
    <n v="2"/>
    <n v="2"/>
    <n v="1500"/>
    <n v="90"/>
    <n v="12"/>
    <n v="3"/>
    <n v="2"/>
    <n v="95"/>
    <n v="90"/>
    <n v="3344770"/>
    <n v="254000"/>
    <n v="62"/>
    <n v="167000"/>
    <n v="56"/>
    <n v="48"/>
  </r>
  <r>
    <s v="Intuitive Surgical"/>
    <n v="4"/>
    <n v="300"/>
    <n v="4.2"/>
    <n v="10"/>
    <n v="94"/>
    <n v="89"/>
    <x v="1"/>
    <n v="1"/>
    <n v="1"/>
    <n v="0"/>
    <n v="0"/>
    <n v="2"/>
    <x v="1"/>
    <n v="98"/>
    <n v="88"/>
    <n v="2"/>
    <n v="2"/>
    <n v="500"/>
    <n v="85"/>
    <n v="12"/>
    <n v="7"/>
    <n v="2"/>
    <n v="90"/>
    <n v="85"/>
    <n v="80497274"/>
    <n v="258000"/>
    <n v="66"/>
    <n v="169000"/>
    <n v="60"/>
    <n v="52"/>
  </r>
  <r>
    <s v="Align Technology"/>
    <n v="0"/>
    <n v="250"/>
    <n v="5.2"/>
    <n v="7"/>
    <n v="98"/>
    <n v="85"/>
    <x v="1"/>
    <n v="1"/>
    <n v="1"/>
    <n v="0"/>
    <n v="0"/>
    <n v="2"/>
    <x v="0"/>
    <n v="98"/>
    <n v="90"/>
    <n v="2"/>
    <n v="2"/>
    <n v="1200"/>
    <n v="88"/>
    <n v="12"/>
    <n v="3"/>
    <n v="2"/>
    <n v="95"/>
    <n v="90"/>
    <n v="55229239"/>
    <n v="265000"/>
    <n v="62"/>
    <n v="172500"/>
    <n v="51"/>
    <n v="59"/>
  </r>
  <r>
    <s v="Henry Schein"/>
    <n v="0"/>
    <n v="250"/>
    <n v="8.1999999999999993"/>
    <n v="7"/>
    <n v="98"/>
    <n v="88"/>
    <x v="1"/>
    <n v="1"/>
    <n v="1"/>
    <n v="0"/>
    <n v="0"/>
    <n v="2"/>
    <x v="0"/>
    <n v="98"/>
    <n v="90"/>
    <n v="2"/>
    <n v="2"/>
    <n v="1200"/>
    <n v="88"/>
    <n v="12"/>
    <n v="3"/>
    <n v="2"/>
    <n v="95"/>
    <n v="90"/>
    <n v="55174260"/>
    <n v="273000"/>
    <n v="70"/>
    <n v="176500"/>
    <n v="59"/>
    <n v="46"/>
  </r>
  <r>
    <s v="Patterson Companies"/>
    <n v="5"/>
    <n v="150"/>
    <n v="7"/>
    <n v="9"/>
    <n v="92"/>
    <n v="92"/>
    <x v="1"/>
    <n v="1"/>
    <n v="1"/>
    <n v="0"/>
    <n v="0"/>
    <n v="2"/>
    <x v="3"/>
    <n v="99"/>
    <n v="88"/>
    <n v="2"/>
    <n v="0"/>
    <n v="800"/>
    <n v="85"/>
    <n v="12"/>
    <n v="8"/>
    <n v="2"/>
    <n v="88"/>
    <n v="85"/>
    <n v="3699392"/>
    <n v="275000"/>
    <n v="61"/>
    <n v="177500"/>
    <n v="61"/>
    <n v="48"/>
  </r>
  <r>
    <s v="Epic Systems"/>
    <n v="0"/>
    <n v="200"/>
    <n v="6"/>
    <n v="8"/>
    <n v="94"/>
    <n v="90"/>
    <x v="1"/>
    <n v="1"/>
    <n v="1"/>
    <n v="0"/>
    <n v="0"/>
    <n v="2"/>
    <x v="1"/>
    <n v="98"/>
    <n v="90"/>
    <n v="2"/>
    <n v="1"/>
    <n v="600"/>
    <n v="85"/>
    <n v="12"/>
    <n v="7"/>
    <n v="2"/>
    <n v="90"/>
    <n v="85"/>
    <n v="72073915"/>
    <n v="278000"/>
    <n v="64"/>
    <n v="179000"/>
    <n v="64"/>
    <n v="51"/>
  </r>
  <r>
    <s v="McKesson Technology Solutions"/>
    <n v="4"/>
    <n v="500"/>
    <n v="10"/>
    <n v="10"/>
    <n v="92"/>
    <n v="90"/>
    <x v="1"/>
    <n v="1"/>
    <n v="1"/>
    <n v="0"/>
    <n v="0"/>
    <n v="2"/>
    <x v="2"/>
    <n v="98"/>
    <n v="85"/>
    <n v="2"/>
    <n v="1"/>
    <n v="500"/>
    <n v="80"/>
    <n v="12"/>
    <n v="8"/>
    <n v="2"/>
    <n v="89"/>
    <n v="85"/>
    <n v="71275365"/>
    <n v="279000"/>
    <n v="65"/>
    <n v="179500"/>
    <n v="65"/>
    <n v="52"/>
  </r>
  <r>
    <s v="Meditech"/>
    <n v="0"/>
    <n v="300"/>
    <n v="5"/>
    <n v="7"/>
    <n v="98"/>
    <n v="90"/>
    <x v="1"/>
    <n v="1"/>
    <n v="1"/>
    <n v="0"/>
    <n v="0"/>
    <n v="2"/>
    <x v="0"/>
    <n v="98"/>
    <n v="92"/>
    <n v="2"/>
    <n v="2"/>
    <n v="1500"/>
    <n v="90"/>
    <n v="12"/>
    <n v="3"/>
    <n v="2"/>
    <n v="95"/>
    <n v="90"/>
    <n v="38334883"/>
    <n v="282000"/>
    <n v="68"/>
    <n v="181000"/>
    <n v="52"/>
    <n v="55"/>
  </r>
  <r>
    <s v="NextGen Healthcare"/>
    <n v="2"/>
    <n v="100000"/>
    <n v="7.5"/>
    <n v="2"/>
    <n v="98"/>
    <n v="90"/>
    <x v="1"/>
    <n v="1"/>
    <n v="1"/>
    <n v="0"/>
    <n v="0"/>
    <n v="2"/>
    <x v="0"/>
    <n v="98"/>
    <n v="90"/>
    <n v="2"/>
    <n v="2"/>
    <n v="500"/>
    <n v="80"/>
    <n v="12"/>
    <n v="5"/>
    <n v="2"/>
    <n v="90"/>
    <n v="85"/>
    <n v="94555919"/>
    <n v="283000"/>
    <n v="69"/>
    <n v="181500"/>
    <n v="53"/>
    <n v="56"/>
  </r>
  <r>
    <s v="Siemens Soarian"/>
    <n v="4"/>
    <n v="300"/>
    <n v="4.5"/>
    <n v="10"/>
    <n v="94"/>
    <n v="90"/>
    <x v="1"/>
    <n v="1"/>
    <n v="1"/>
    <n v="0"/>
    <n v="0"/>
    <n v="2"/>
    <x v="1"/>
    <n v="98"/>
    <n v="88"/>
    <n v="2"/>
    <n v="2"/>
    <n v="500"/>
    <n v="85"/>
    <n v="12"/>
    <n v="7"/>
    <n v="2"/>
    <n v="90"/>
    <n v="85"/>
    <n v="57658083"/>
    <n v="288000"/>
    <n v="63"/>
    <n v="184000"/>
    <n v="58"/>
    <n v="40"/>
  </r>
  <r>
    <s v="Teladoc Health"/>
    <n v="1"/>
    <n v="1200"/>
    <n v="2"/>
    <n v="8"/>
    <n v="94"/>
    <n v="90"/>
    <x v="1"/>
    <n v="1"/>
    <n v="1"/>
    <n v="0"/>
    <n v="0"/>
    <n v="2"/>
    <x v="1"/>
    <n v="98"/>
    <n v="90"/>
    <n v="2"/>
    <n v="1"/>
    <n v="700"/>
    <n v="85"/>
    <n v="12"/>
    <n v="7"/>
    <n v="2"/>
    <n v="90"/>
    <n v="85"/>
    <n v="109843648"/>
    <n v="298000"/>
    <n v="62"/>
    <n v="189000"/>
    <n v="52"/>
    <n v="50"/>
  </r>
  <r>
    <s v="MDLive"/>
    <n v="3"/>
    <n v="459"/>
    <n v="7"/>
    <n v="4"/>
    <n v="95"/>
    <n v="88"/>
    <x v="1"/>
    <n v="1"/>
    <n v="1"/>
    <n v="0"/>
    <n v="0"/>
    <n v="2"/>
    <x v="0"/>
    <n v="98"/>
    <n v="88"/>
    <n v="2"/>
    <n v="2"/>
    <n v="300"/>
    <n v="80"/>
    <n v="12"/>
    <n v="5"/>
    <n v="2"/>
    <n v="90"/>
    <n v="85"/>
    <n v="271837"/>
    <n v="300000"/>
    <n v="64"/>
    <n v="190000"/>
    <n v="54"/>
    <n v="52"/>
  </r>
  <r>
    <s v="Omada Health"/>
    <n v="0"/>
    <n v="4444"/>
    <n v="5.8"/>
    <n v="8"/>
    <n v="94"/>
    <n v="91"/>
    <x v="1"/>
    <n v="1"/>
    <n v="1"/>
    <n v="0"/>
    <n v="0"/>
    <n v="2"/>
    <x v="1"/>
    <n v="98"/>
    <n v="90"/>
    <n v="2"/>
    <n v="1"/>
    <n v="600"/>
    <n v="85"/>
    <n v="12"/>
    <n v="7"/>
    <n v="2"/>
    <n v="90"/>
    <n v="85"/>
    <n v="1983510"/>
    <n v="303000"/>
    <n v="67"/>
    <n v="191500"/>
    <n v="57"/>
    <n v="55"/>
  </r>
  <r>
    <s v="WellDoc"/>
    <n v="1"/>
    <n v="20000"/>
    <n v="6.5"/>
    <n v="10"/>
    <n v="92"/>
    <n v="87"/>
    <x v="1"/>
    <n v="1"/>
    <n v="1"/>
    <n v="0"/>
    <n v="0"/>
    <n v="2"/>
    <x v="2"/>
    <n v="98"/>
    <n v="85"/>
    <n v="2"/>
    <n v="1"/>
    <n v="500"/>
    <n v="80"/>
    <n v="12"/>
    <n v="8"/>
    <n v="2"/>
    <n v="89"/>
    <n v="85"/>
    <n v="55395427"/>
    <n v="308000"/>
    <n v="61"/>
    <n v="194000"/>
    <n v="62"/>
    <n v="60"/>
  </r>
  <r>
    <s v="BioTelemetry"/>
    <n v="0"/>
    <n v="500"/>
    <n v="6"/>
    <n v="8"/>
    <n v="94"/>
    <n v="93"/>
    <x v="1"/>
    <n v="1"/>
    <n v="1"/>
    <n v="0"/>
    <n v="0"/>
    <n v="2"/>
    <x v="1"/>
    <n v="98"/>
    <n v="90"/>
    <n v="2"/>
    <n v="1"/>
    <n v="700"/>
    <n v="85"/>
    <n v="12"/>
    <n v="7"/>
    <n v="2"/>
    <n v="90"/>
    <n v="85"/>
    <n v="7102174"/>
    <n v="309000"/>
    <n v="62"/>
    <n v="194500"/>
    <n v="63"/>
    <n v="40"/>
  </r>
  <r>
    <s v="Insulet"/>
    <n v="5"/>
    <n v="200"/>
    <n v="4.5"/>
    <n v="7"/>
    <n v="98"/>
    <n v="92"/>
    <x v="1"/>
    <n v="1"/>
    <n v="1"/>
    <n v="0"/>
    <n v="0"/>
    <n v="2"/>
    <x v="0"/>
    <n v="98"/>
    <n v="90"/>
    <n v="2"/>
    <n v="2"/>
    <n v="1200"/>
    <n v="88"/>
    <n v="12"/>
    <n v="3"/>
    <n v="2"/>
    <n v="95"/>
    <n v="90"/>
    <n v="85241612"/>
    <n v="311000"/>
    <n v="64"/>
    <n v="195500"/>
    <n v="65"/>
    <n v="42"/>
  </r>
  <r>
    <s v="General Motors"/>
    <n v="5"/>
    <n v="10000"/>
    <n v="4"/>
    <n v="10"/>
    <n v="94"/>
    <n v="89"/>
    <x v="1"/>
    <n v="1"/>
    <n v="1"/>
    <n v="0"/>
    <n v="0"/>
    <n v="2"/>
    <x v="1"/>
    <n v="98"/>
    <n v="88"/>
    <n v="2"/>
    <n v="2"/>
    <n v="500"/>
    <n v="85"/>
    <n v="12"/>
    <n v="7"/>
    <n v="2"/>
    <n v="90"/>
    <n v="85"/>
    <n v="56755037"/>
    <n v="322000"/>
    <n v="64"/>
    <n v="201000"/>
    <n v="60"/>
    <n v="53"/>
  </r>
  <r>
    <s v="Bentley"/>
    <n v="4"/>
    <n v="400"/>
    <n v="5"/>
    <n v="7"/>
    <n v="98"/>
    <n v="89"/>
    <x v="1"/>
    <n v="1"/>
    <n v="1"/>
    <n v="0"/>
    <n v="0"/>
    <n v="2"/>
    <x v="0"/>
    <n v="98"/>
    <n v="92"/>
    <n v="2"/>
    <n v="2"/>
    <n v="1500"/>
    <n v="90"/>
    <n v="12"/>
    <n v="3"/>
    <n v="2"/>
    <n v="95"/>
    <n v="90"/>
    <n v="36258671"/>
    <n v="343000"/>
    <n v="63"/>
    <n v="211500"/>
    <n v="65"/>
    <n v="53"/>
  </r>
  <r>
    <s v="Koenigsegg"/>
    <n v="5"/>
    <n v="300"/>
    <n v="4"/>
    <n v="10"/>
    <n v="94"/>
    <n v="88"/>
    <x v="1"/>
    <n v="1"/>
    <n v="1"/>
    <n v="0"/>
    <n v="0"/>
    <n v="2"/>
    <x v="1"/>
    <n v="98"/>
    <n v="88"/>
    <n v="2"/>
    <n v="2"/>
    <n v="500"/>
    <n v="85"/>
    <n v="12"/>
    <n v="7"/>
    <n v="2"/>
    <n v="90"/>
    <n v="85"/>
    <n v="95875022"/>
    <n v="347000"/>
    <n v="67"/>
    <n v="213500"/>
    <n v="53"/>
    <n v="57"/>
  </r>
  <r>
    <s v="Li Auto"/>
    <n v="1"/>
    <n v="300"/>
    <n v="5.8"/>
    <n v="7"/>
    <n v="98"/>
    <n v="90"/>
    <x v="1"/>
    <n v="1"/>
    <n v="1"/>
    <n v="0"/>
    <n v="0"/>
    <n v="2"/>
    <x v="0"/>
    <n v="98"/>
    <n v="90"/>
    <n v="2"/>
    <n v="2"/>
    <n v="1200"/>
    <n v="88"/>
    <n v="12"/>
    <n v="3"/>
    <n v="2"/>
    <n v="95"/>
    <n v="90"/>
    <n v="80768648"/>
    <n v="354000"/>
    <n v="63"/>
    <n v="217000"/>
    <n v="60"/>
    <n v="43"/>
  </r>
  <r>
    <s v="Geely"/>
    <n v="1"/>
    <n v="250"/>
    <n v="6"/>
    <n v="7"/>
    <n v="98"/>
    <n v="93"/>
    <x v="1"/>
    <n v="1"/>
    <n v="1"/>
    <n v="0"/>
    <n v="0"/>
    <n v="2"/>
    <x v="0"/>
    <n v="98"/>
    <n v="90"/>
    <n v="2"/>
    <n v="2"/>
    <n v="1200"/>
    <n v="88"/>
    <n v="12"/>
    <n v="3"/>
    <n v="2"/>
    <n v="95"/>
    <n v="90"/>
    <n v="74583312"/>
    <n v="362000"/>
    <n v="60"/>
    <n v="221000"/>
    <n v="52"/>
    <n v="51"/>
  </r>
  <r>
    <s v="Great Wall Motors"/>
    <n v="4"/>
    <n v="200"/>
    <n v="6.5"/>
    <n v="9"/>
    <n v="92"/>
    <n v="89"/>
    <x v="1"/>
    <n v="1"/>
    <n v="1"/>
    <n v="0"/>
    <n v="0"/>
    <n v="2"/>
    <x v="3"/>
    <n v="99"/>
    <n v="88"/>
    <n v="2"/>
    <n v="0"/>
    <n v="800"/>
    <n v="85"/>
    <n v="12"/>
    <n v="8"/>
    <n v="2"/>
    <n v="88"/>
    <n v="85"/>
    <n v="34119118"/>
    <n v="364000"/>
    <n v="62"/>
    <n v="222000"/>
    <n v="54"/>
    <n v="53"/>
  </r>
  <r>
    <s v="Dongfeng Motor"/>
    <n v="0"/>
    <n v="200"/>
    <n v="4.5"/>
    <n v="8"/>
    <n v="94"/>
    <n v="90"/>
    <x v="1"/>
    <n v="1"/>
    <n v="1"/>
    <n v="0"/>
    <n v="0"/>
    <n v="2"/>
    <x v="1"/>
    <n v="98"/>
    <n v="90"/>
    <n v="2"/>
    <n v="1"/>
    <n v="600"/>
    <n v="85"/>
    <n v="12"/>
    <n v="7"/>
    <n v="2"/>
    <n v="90"/>
    <n v="85"/>
    <n v="97148567"/>
    <n v="367000"/>
    <n v="65"/>
    <n v="223500"/>
    <n v="57"/>
    <n v="56"/>
  </r>
  <r>
    <s v="BAIC Group"/>
    <n v="2"/>
    <n v="300"/>
    <n v="10"/>
    <n v="10"/>
    <n v="92"/>
    <n v="92"/>
    <x v="1"/>
    <n v="1"/>
    <n v="1"/>
    <n v="0"/>
    <n v="0"/>
    <n v="2"/>
    <x v="2"/>
    <n v="98"/>
    <n v="85"/>
    <n v="2"/>
    <n v="1"/>
    <n v="500"/>
    <n v="80"/>
    <n v="12"/>
    <n v="8"/>
    <n v="2"/>
    <n v="89"/>
    <n v="85"/>
    <n v="15734210"/>
    <n v="368000"/>
    <n v="66"/>
    <n v="224000"/>
    <n v="58"/>
    <n v="57"/>
  </r>
  <r>
    <s v="Hero MotoCorp"/>
    <n v="7"/>
    <n v="20000"/>
    <n v="5"/>
    <n v="7"/>
    <n v="98"/>
    <n v="90"/>
    <x v="1"/>
    <n v="1"/>
    <n v="1"/>
    <n v="0"/>
    <n v="0"/>
    <n v="2"/>
    <x v="0"/>
    <n v="98"/>
    <n v="92"/>
    <n v="2"/>
    <n v="2"/>
    <n v="1500"/>
    <n v="90"/>
    <n v="12"/>
    <n v="3"/>
    <n v="2"/>
    <n v="95"/>
    <n v="90"/>
    <n v="4345761"/>
    <n v="371000"/>
    <n v="69"/>
    <n v="225500"/>
    <n v="61"/>
    <n v="60"/>
  </r>
  <r>
    <s v="Bajaj Auto"/>
    <n v="0"/>
    <n v="150"/>
    <n v="6"/>
    <n v="2"/>
    <n v="98"/>
    <n v="89"/>
    <x v="1"/>
    <n v="1"/>
    <n v="1"/>
    <n v="0"/>
    <n v="0"/>
    <n v="2"/>
    <x v="0"/>
    <n v="98"/>
    <n v="90"/>
    <n v="2"/>
    <n v="2"/>
    <n v="500"/>
    <n v="80"/>
    <n v="12"/>
    <n v="5"/>
    <n v="2"/>
    <n v="90"/>
    <n v="85"/>
    <n v="89482492"/>
    <n v="372000"/>
    <n v="70"/>
    <n v="226000"/>
    <n v="62"/>
    <n v="40"/>
  </r>
  <r>
    <s v="Kawasaki"/>
    <n v="1"/>
    <n v="150"/>
    <n v="5.8"/>
    <n v="10"/>
    <n v="94"/>
    <n v="89"/>
    <x v="1"/>
    <n v="1"/>
    <n v="1"/>
    <n v="0"/>
    <n v="0"/>
    <n v="2"/>
    <x v="1"/>
    <n v="98"/>
    <n v="88"/>
    <n v="2"/>
    <n v="2"/>
    <n v="500"/>
    <n v="85"/>
    <n v="12"/>
    <n v="7"/>
    <n v="2"/>
    <n v="90"/>
    <n v="85"/>
    <n v="17028709"/>
    <n v="377000"/>
    <n v="64"/>
    <n v="228500"/>
    <n v="51"/>
    <n v="45"/>
  </r>
  <r>
    <s v="Gogoro"/>
    <n v="1"/>
    <n v="100"/>
    <n v="10"/>
    <n v="8"/>
    <n v="94"/>
    <n v="90"/>
    <x v="1"/>
    <n v="1"/>
    <n v="1"/>
    <n v="0"/>
    <n v="0"/>
    <n v="2"/>
    <x v="1"/>
    <n v="98"/>
    <n v="90"/>
    <n v="2"/>
    <n v="1"/>
    <n v="700"/>
    <n v="82"/>
    <n v="12"/>
    <n v="7"/>
    <n v="2"/>
    <n v="90"/>
    <n v="85"/>
    <n v="4848288"/>
    <n v="387000"/>
    <n v="63"/>
    <n v="233500"/>
    <n v="61"/>
    <n v="55"/>
  </r>
  <r>
    <s v="Ola Electric"/>
    <n v="3"/>
    <n v="300"/>
    <n v="3.5"/>
    <n v="4"/>
    <n v="95"/>
    <n v="91"/>
    <x v="1"/>
    <n v="1"/>
    <n v="1"/>
    <n v="0"/>
    <n v="0"/>
    <n v="2"/>
    <x v="0"/>
    <n v="98"/>
    <n v="88"/>
    <n v="2"/>
    <n v="2"/>
    <n v="300"/>
    <n v="85"/>
    <n v="12"/>
    <n v="5"/>
    <n v="2"/>
    <n v="90"/>
    <n v="85"/>
    <n v="28267185"/>
    <n v="389000"/>
    <n v="65"/>
    <n v="234500"/>
    <n v="63"/>
    <n v="57"/>
  </r>
  <r>
    <s v="Bird"/>
    <n v="0"/>
    <n v="300"/>
    <n v="7"/>
    <n v="8"/>
    <n v="94"/>
    <n v="89"/>
    <x v="1"/>
    <n v="1"/>
    <n v="1"/>
    <n v="0"/>
    <n v="0"/>
    <n v="2"/>
    <x v="1"/>
    <n v="98"/>
    <n v="90"/>
    <n v="2"/>
    <n v="1"/>
    <n v="600"/>
    <n v="85"/>
    <n v="12"/>
    <n v="7"/>
    <n v="2"/>
    <n v="90"/>
    <n v="85"/>
    <n v="98129092"/>
    <n v="392000"/>
    <n v="68"/>
    <n v="236000"/>
    <n v="50"/>
    <n v="60"/>
  </r>
  <r>
    <s v="Segway-Ninebot"/>
    <n v="1"/>
    <n v="20000"/>
    <n v="8.3000000000000007"/>
    <n v="10"/>
    <n v="92"/>
    <n v="93"/>
    <x v="1"/>
    <n v="1"/>
    <n v="1"/>
    <n v="0"/>
    <n v="0"/>
    <n v="2"/>
    <x v="2"/>
    <n v="98"/>
    <n v="85"/>
    <n v="2"/>
    <n v="1"/>
    <n v="500"/>
    <n v="85"/>
    <n v="12"/>
    <n v="8"/>
    <n v="2"/>
    <n v="89"/>
    <n v="85"/>
    <n v="49160572"/>
    <n v="397000"/>
    <n v="62"/>
    <n v="238500"/>
    <n v="55"/>
    <n v="44"/>
  </r>
  <r>
    <s v="Unagi Scooters"/>
    <n v="0"/>
    <n v="500"/>
    <n v="6"/>
    <n v="8"/>
    <n v="94"/>
    <n v="85"/>
    <x v="1"/>
    <n v="1"/>
    <n v="1"/>
    <n v="0"/>
    <n v="0"/>
    <n v="2"/>
    <x v="1"/>
    <n v="98"/>
    <n v="90"/>
    <n v="2"/>
    <n v="1"/>
    <n v="700"/>
    <n v="82"/>
    <n v="12"/>
    <n v="7"/>
    <n v="2"/>
    <n v="90"/>
    <n v="85"/>
    <n v="60361506"/>
    <n v="398000"/>
    <n v="63"/>
    <n v="239000"/>
    <n v="56"/>
    <n v="45"/>
  </r>
  <r>
    <s v="Acton"/>
    <n v="5"/>
    <n v="200"/>
    <n v="7.5"/>
    <n v="7"/>
    <n v="98"/>
    <n v="89"/>
    <x v="1"/>
    <n v="1"/>
    <n v="1"/>
    <n v="0"/>
    <n v="0"/>
    <n v="2"/>
    <x v="0"/>
    <n v="98"/>
    <n v="90"/>
    <n v="2"/>
    <n v="2"/>
    <n v="1200"/>
    <n v="85"/>
    <n v="12"/>
    <n v="3"/>
    <n v="2"/>
    <n v="95"/>
    <n v="90"/>
    <n v="73506851"/>
    <n v="400000"/>
    <n v="65"/>
    <n v="240000"/>
    <n v="58"/>
    <n v="47"/>
  </r>
  <r>
    <s v="Karma Automotive"/>
    <n v="5"/>
    <n v="10000"/>
    <n v="5.5"/>
    <n v="10"/>
    <n v="94"/>
    <n v="90"/>
    <x v="1"/>
    <n v="1"/>
    <n v="1"/>
    <n v="0"/>
    <n v="0"/>
    <n v="2"/>
    <x v="1"/>
    <n v="98"/>
    <n v="88"/>
    <n v="2"/>
    <n v="2"/>
    <n v="500"/>
    <n v="85"/>
    <n v="12"/>
    <n v="7"/>
    <n v="2"/>
    <n v="90"/>
    <n v="85"/>
    <n v="13021574"/>
    <n v="411000"/>
    <n v="65"/>
    <n v="245500"/>
    <n v="53"/>
    <n v="58"/>
  </r>
  <r>
    <s v="Magna Steyr"/>
    <n v="4"/>
    <n v="400"/>
    <n v="5"/>
    <n v="7"/>
    <n v="98"/>
    <n v="87"/>
    <x v="1"/>
    <n v="1"/>
    <n v="1"/>
    <n v="0"/>
    <n v="0"/>
    <n v="2"/>
    <x v="0"/>
    <n v="98"/>
    <n v="92"/>
    <n v="2"/>
    <n v="2"/>
    <n v="1500"/>
    <n v="81"/>
    <n v="12"/>
    <n v="3"/>
    <n v="2"/>
    <n v="95"/>
    <n v="90"/>
    <n v="26939240"/>
    <n v="432000"/>
    <n v="64"/>
    <n v="256000"/>
    <n v="58"/>
    <n v="58"/>
  </r>
  <r>
    <s v="JTEKT"/>
    <n v="5"/>
    <n v="300"/>
    <n v="4.2"/>
    <n v="10"/>
    <n v="94"/>
    <n v="85"/>
    <x v="1"/>
    <n v="1"/>
    <n v="1"/>
    <n v="0"/>
    <n v="0"/>
    <n v="2"/>
    <x v="1"/>
    <n v="98"/>
    <n v="88"/>
    <n v="2"/>
    <n v="2"/>
    <n v="500"/>
    <n v="85"/>
    <n v="12"/>
    <n v="7"/>
    <n v="2"/>
    <n v="90"/>
    <n v="85"/>
    <n v="95499876"/>
    <n v="436000"/>
    <n v="68"/>
    <n v="258000"/>
    <n v="62"/>
    <n v="41"/>
  </r>
  <r>
    <s v="Continental Tire"/>
    <n v="1"/>
    <n v="300"/>
    <n v="5.2"/>
    <n v="7"/>
    <n v="98"/>
    <n v="88"/>
    <x v="1"/>
    <n v="1"/>
    <n v="1"/>
    <n v="0"/>
    <n v="0"/>
    <n v="2"/>
    <x v="0"/>
    <n v="98"/>
    <n v="90"/>
    <n v="2"/>
    <n v="2"/>
    <n v="1200"/>
    <n v="81"/>
    <n v="12"/>
    <n v="3"/>
    <n v="2"/>
    <n v="95"/>
    <n v="90"/>
    <n v="29367078"/>
    <n v="443000"/>
    <n v="64"/>
    <n v="261500"/>
    <n v="53"/>
    <n v="48"/>
  </r>
  <r>
    <s v="Kumho Tire"/>
    <n v="1"/>
    <n v="250"/>
    <n v="8.1999999999999993"/>
    <n v="7"/>
    <n v="98"/>
    <n v="92"/>
    <x v="1"/>
    <n v="1"/>
    <n v="1"/>
    <n v="0"/>
    <n v="0"/>
    <n v="2"/>
    <x v="0"/>
    <n v="98"/>
    <n v="90"/>
    <n v="2"/>
    <n v="2"/>
    <n v="1200"/>
    <n v="85"/>
    <n v="12"/>
    <n v="3"/>
    <n v="2"/>
    <n v="95"/>
    <n v="90"/>
    <n v="87753581"/>
    <n v="451000"/>
    <n v="61"/>
    <n v="265500"/>
    <n v="61"/>
    <n v="56"/>
  </r>
  <r>
    <s v="Nokian Tyres"/>
    <n v="4"/>
    <n v="200"/>
    <n v="7"/>
    <n v="9"/>
    <n v="92"/>
    <n v="91"/>
    <x v="1"/>
    <n v="1"/>
    <n v="1"/>
    <n v="0"/>
    <n v="0"/>
    <n v="2"/>
    <x v="3"/>
    <n v="99"/>
    <n v="88"/>
    <n v="2"/>
    <n v="0"/>
    <n v="800"/>
    <n v="82"/>
    <n v="12"/>
    <n v="8"/>
    <n v="2"/>
    <n v="88"/>
    <n v="85"/>
    <n v="18892009"/>
    <n v="453000"/>
    <n v="63"/>
    <n v="266500"/>
    <n v="63"/>
    <n v="58"/>
  </r>
  <r>
    <s v="Sailun Tire"/>
    <n v="0"/>
    <n v="200"/>
    <n v="6"/>
    <n v="8"/>
    <n v="94"/>
    <n v="92"/>
    <x v="1"/>
    <n v="1"/>
    <n v="1"/>
    <n v="0"/>
    <n v="0"/>
    <n v="2"/>
    <x v="1"/>
    <n v="98"/>
    <n v="90"/>
    <n v="2"/>
    <n v="1"/>
    <n v="600"/>
    <n v="85"/>
    <n v="12"/>
    <n v="7"/>
    <n v="2"/>
    <n v="90"/>
    <n v="85"/>
    <n v="54481925"/>
    <n v="456000"/>
    <n v="66"/>
    <n v="268000"/>
    <n v="50"/>
    <n v="40"/>
  </r>
  <r>
    <s v="Triangle Tire"/>
    <n v="2"/>
    <n v="300"/>
    <n v="10"/>
    <n v="10"/>
    <n v="92"/>
    <n v="94"/>
    <x v="1"/>
    <n v="1"/>
    <n v="1"/>
    <n v="0"/>
    <n v="0"/>
    <n v="2"/>
    <x v="2"/>
    <n v="98"/>
    <n v="85"/>
    <n v="2"/>
    <n v="1"/>
    <n v="500"/>
    <n v="85"/>
    <n v="12"/>
    <n v="8"/>
    <n v="2"/>
    <n v="89"/>
    <n v="85"/>
    <n v="46626915"/>
    <n v="457000"/>
    <n v="67"/>
    <n v="268500"/>
    <n v="51"/>
    <n v="41"/>
  </r>
  <r>
    <s v="Guizhou Tyre"/>
    <n v="7"/>
    <n v="20000"/>
    <n v="5"/>
    <n v="7"/>
    <n v="98"/>
    <n v="89"/>
    <x v="1"/>
    <n v="1"/>
    <n v="1"/>
    <n v="0"/>
    <n v="0"/>
    <n v="2"/>
    <x v="0"/>
    <n v="98"/>
    <n v="92"/>
    <n v="2"/>
    <n v="2"/>
    <n v="1500"/>
    <n v="80"/>
    <n v="12"/>
    <n v="3"/>
    <n v="2"/>
    <n v="95"/>
    <n v="90"/>
    <n v="69778860"/>
    <n v="460000"/>
    <n v="70"/>
    <n v="270000"/>
    <n v="54"/>
    <n v="44"/>
  </r>
  <r>
    <s v="JK Tyre &amp; Industries"/>
    <n v="0"/>
    <n v="150"/>
    <n v="7.5"/>
    <n v="2"/>
    <n v="98"/>
    <n v="91"/>
    <x v="1"/>
    <n v="1"/>
    <n v="1"/>
    <n v="0"/>
    <n v="0"/>
    <n v="2"/>
    <x v="0"/>
    <n v="98"/>
    <n v="90"/>
    <n v="2"/>
    <n v="2"/>
    <n v="500"/>
    <n v="80"/>
    <n v="12"/>
    <n v="5"/>
    <n v="2"/>
    <n v="90"/>
    <n v="85"/>
    <n v="39501027"/>
    <n v="461000"/>
    <n v="60"/>
    <n v="270500"/>
    <n v="55"/>
    <n v="45"/>
  </r>
  <r>
    <s v="Titan International"/>
    <n v="1"/>
    <n v="150"/>
    <n v="4.5"/>
    <n v="10"/>
    <n v="94"/>
    <n v="88"/>
    <x v="1"/>
    <n v="1"/>
    <n v="1"/>
    <n v="0"/>
    <n v="0"/>
    <n v="2"/>
    <x v="1"/>
    <n v="98"/>
    <n v="88"/>
    <n v="2"/>
    <n v="2"/>
    <n v="500"/>
    <n v="85"/>
    <n v="12"/>
    <n v="7"/>
    <n v="2"/>
    <n v="90"/>
    <n v="85"/>
    <n v="31288563"/>
    <n v="466000"/>
    <n v="65"/>
    <n v="273000"/>
    <n v="60"/>
    <n v="50"/>
  </r>
  <r>
    <s v="Lexani"/>
    <n v="1"/>
    <n v="100"/>
    <n v="2"/>
    <n v="8"/>
    <n v="94"/>
    <n v="88"/>
    <x v="1"/>
    <n v="1"/>
    <n v="1"/>
    <n v="0"/>
    <n v="0"/>
    <n v="2"/>
    <x v="1"/>
    <n v="98"/>
    <n v="90"/>
    <n v="2"/>
    <n v="1"/>
    <n v="700"/>
    <n v="81"/>
    <n v="12"/>
    <n v="7"/>
    <n v="2"/>
    <n v="90"/>
    <n v="85"/>
    <n v="25827439"/>
    <n v="476000"/>
    <n v="64"/>
    <n v="278000"/>
    <n v="54"/>
    <n v="60"/>
  </r>
  <r>
    <s v="Roadstone"/>
    <n v="4"/>
    <n v="300"/>
    <n v="7"/>
    <n v="4"/>
    <n v="95"/>
    <n v="88"/>
    <x v="1"/>
    <n v="1"/>
    <n v="1"/>
    <n v="0"/>
    <n v="0"/>
    <n v="2"/>
    <x v="0"/>
    <n v="98"/>
    <n v="88"/>
    <n v="2"/>
    <n v="2"/>
    <n v="300"/>
    <n v="85"/>
    <n v="12"/>
    <n v="5"/>
    <n v="2"/>
    <n v="90"/>
    <n v="85"/>
    <n v="86881846"/>
    <n v="478000"/>
    <n v="66"/>
    <n v="279000"/>
    <n v="56"/>
    <n v="41"/>
  </r>
  <r>
    <s v="Doublestar"/>
    <n v="0"/>
    <n v="300"/>
    <n v="5.8"/>
    <n v="8"/>
    <n v="94"/>
    <n v="90"/>
    <x v="1"/>
    <n v="1"/>
    <n v="1"/>
    <n v="0"/>
    <n v="0"/>
    <n v="2"/>
    <x v="1"/>
    <n v="98"/>
    <n v="90"/>
    <n v="2"/>
    <n v="1"/>
    <n v="600"/>
    <n v="85"/>
    <n v="12"/>
    <n v="7"/>
    <n v="2"/>
    <n v="90"/>
    <n v="85"/>
    <n v="3331069"/>
    <n v="481000"/>
    <n v="69"/>
    <n v="280500"/>
    <n v="59"/>
    <n v="44"/>
  </r>
  <r>
    <s v="Michelin"/>
    <n v="6"/>
    <n v="459"/>
    <n v="6.5"/>
    <n v="10"/>
    <n v="92"/>
    <n v="85"/>
    <x v="1"/>
    <n v="1"/>
    <n v="1"/>
    <n v="0"/>
    <n v="0"/>
    <n v="2"/>
    <x v="2"/>
    <n v="98"/>
    <n v="85"/>
    <n v="2"/>
    <n v="1"/>
    <n v="500"/>
    <n v="82"/>
    <n v="12"/>
    <n v="8"/>
    <n v="2"/>
    <n v="89"/>
    <n v="85"/>
    <n v="55860632"/>
    <n v="486000"/>
    <n v="63"/>
    <n v="283000"/>
    <n v="64"/>
    <n v="49"/>
  </r>
  <r>
    <s v="Goodyear"/>
    <n v="3"/>
    <n v="876"/>
    <n v="6"/>
    <n v="8"/>
    <n v="94"/>
    <n v="92"/>
    <x v="1"/>
    <n v="1"/>
    <n v="1"/>
    <n v="0"/>
    <n v="0"/>
    <n v="2"/>
    <x v="1"/>
    <n v="98"/>
    <n v="90"/>
    <n v="2"/>
    <n v="1"/>
    <n v="700"/>
    <n v="81"/>
    <n v="12"/>
    <n v="7"/>
    <n v="2"/>
    <n v="90"/>
    <n v="85"/>
    <n v="77498464"/>
    <n v="487000"/>
    <n v="64"/>
    <n v="283500"/>
    <n v="65"/>
    <n v="50"/>
  </r>
  <r>
    <s v="Pirelli"/>
    <n v="0"/>
    <n v="4444"/>
    <n v="4.5"/>
    <n v="7"/>
    <n v="98"/>
    <n v="89"/>
    <x v="1"/>
    <n v="1"/>
    <n v="1"/>
    <n v="0"/>
    <n v="0"/>
    <n v="2"/>
    <x v="0"/>
    <n v="98"/>
    <n v="90"/>
    <n v="2"/>
    <n v="2"/>
    <n v="1200"/>
    <n v="85"/>
    <n v="12"/>
    <n v="3"/>
    <n v="2"/>
    <n v="95"/>
    <n v="90"/>
    <n v="1748015"/>
    <n v="489000"/>
    <n v="66"/>
    <n v="284500"/>
    <n v="51"/>
    <n v="52"/>
  </r>
  <r>
    <s v="Falken"/>
    <n v="5"/>
    <n v="1500"/>
    <n v="4"/>
    <n v="10"/>
    <n v="94"/>
    <n v="88"/>
    <x v="1"/>
    <n v="1"/>
    <n v="1"/>
    <n v="0"/>
    <n v="0"/>
    <n v="2"/>
    <x v="1"/>
    <n v="98"/>
    <n v="88"/>
    <n v="2"/>
    <n v="2"/>
    <n v="500"/>
    <n v="85"/>
    <n v="12"/>
    <n v="7"/>
    <n v="2"/>
    <n v="90"/>
    <n v="85"/>
    <n v="49913225"/>
    <n v="500000"/>
    <n v="66"/>
    <n v="290000"/>
    <n v="62"/>
    <n v="42"/>
  </r>
  <r>
    <s v="AutoZone"/>
    <n v="5"/>
    <n v="200"/>
    <n v="5"/>
    <n v="7"/>
    <n v="98"/>
    <n v="91"/>
    <x v="1"/>
    <n v="1"/>
    <n v="1"/>
    <n v="0"/>
    <n v="0"/>
    <n v="2"/>
    <x v="0"/>
    <n v="98"/>
    <n v="92"/>
    <n v="2"/>
    <n v="2"/>
    <n v="1500"/>
    <n v="85"/>
    <n v="12"/>
    <n v="3"/>
    <n v="2"/>
    <n v="95"/>
    <n v="90"/>
    <n v="102197323"/>
    <n v="521000"/>
    <n v="65"/>
    <n v="300500"/>
    <n v="51"/>
    <n v="42"/>
  </r>
  <r>
    <s v="Carquest"/>
    <n v="1"/>
    <n v="1300000"/>
    <n v="4"/>
    <n v="10"/>
    <n v="94"/>
    <n v="89"/>
    <x v="1"/>
    <n v="1"/>
    <n v="1"/>
    <n v="0"/>
    <n v="0"/>
    <n v="2"/>
    <x v="1"/>
    <n v="98"/>
    <n v="88"/>
    <n v="2"/>
    <n v="2"/>
    <n v="500"/>
    <n v="85"/>
    <n v="12"/>
    <n v="7"/>
    <n v="2"/>
    <n v="90"/>
    <n v="85"/>
    <n v="4981506"/>
    <n v="525000"/>
    <n v="69"/>
    <n v="302500"/>
    <n v="55"/>
    <n v="46"/>
  </r>
  <r>
    <s v="Monro Auto Service and Tire Centers"/>
    <n v="0"/>
    <n v="100"/>
    <n v="5.8"/>
    <n v="7"/>
    <n v="98"/>
    <n v="85"/>
    <x v="1"/>
    <n v="1"/>
    <n v="1"/>
    <n v="0"/>
    <n v="0"/>
    <n v="2"/>
    <x v="0"/>
    <n v="98"/>
    <n v="90"/>
    <n v="2"/>
    <n v="2"/>
    <n v="1200"/>
    <n v="85"/>
    <n v="12"/>
    <n v="3"/>
    <n v="2"/>
    <n v="95"/>
    <n v="90"/>
    <n v="48487261"/>
    <n v="532000"/>
    <n v="65"/>
    <n v="306000"/>
    <n v="62"/>
    <n v="53"/>
  </r>
  <r>
    <s v="Tuffy Tire &amp; Auto Service"/>
    <n v="0"/>
    <n v="300"/>
    <n v="8"/>
    <n v="7"/>
    <n v="98"/>
    <n v="89"/>
    <x v="1"/>
    <n v="1"/>
    <n v="1"/>
    <n v="0"/>
    <n v="0"/>
    <n v="2"/>
    <x v="0"/>
    <n v="98"/>
    <n v="90"/>
    <n v="2"/>
    <n v="2"/>
    <n v="1200"/>
    <n v="85"/>
    <n v="12"/>
    <n v="3"/>
    <n v="2"/>
    <n v="95"/>
    <n v="90"/>
    <n v="103859637"/>
    <n v="540000"/>
    <n v="62"/>
    <n v="310000"/>
    <n v="54"/>
    <n v="40"/>
  </r>
  <r>
    <s v="Mr. Tire Auto Service Centers"/>
    <n v="2"/>
    <n v="10000"/>
    <n v="5.2"/>
    <n v="9"/>
    <n v="92"/>
    <n v="90"/>
    <x v="1"/>
    <n v="1"/>
    <n v="1"/>
    <n v="0"/>
    <n v="0"/>
    <n v="2"/>
    <x v="3"/>
    <n v="99"/>
    <n v="88"/>
    <n v="2"/>
    <n v="0"/>
    <n v="800"/>
    <n v="81"/>
    <n v="12"/>
    <n v="8"/>
    <n v="2"/>
    <n v="88"/>
    <n v="85"/>
    <n v="60779109"/>
    <n v="542000"/>
    <n v="64"/>
    <n v="311000"/>
    <n v="56"/>
    <n v="42"/>
  </r>
  <r>
    <s v="Town Fair Tire"/>
    <n v="7"/>
    <n v="200"/>
    <n v="5.8"/>
    <n v="8"/>
    <n v="94"/>
    <n v="94"/>
    <x v="1"/>
    <n v="1"/>
    <n v="1"/>
    <n v="0"/>
    <n v="0"/>
    <n v="2"/>
    <x v="1"/>
    <n v="98"/>
    <n v="90"/>
    <n v="2"/>
    <n v="1"/>
    <n v="600"/>
    <n v="85"/>
    <n v="12"/>
    <n v="7"/>
    <n v="2"/>
    <n v="90"/>
    <n v="85"/>
    <n v="27345821"/>
    <n v="545000"/>
    <n v="67"/>
    <n v="312500"/>
    <n v="59"/>
    <n v="45"/>
  </r>
  <r>
    <s v="Tire Barn Warehouse"/>
    <n v="0"/>
    <n v="100"/>
    <n v="7"/>
    <n v="10"/>
    <n v="92"/>
    <n v="90"/>
    <x v="1"/>
    <n v="1"/>
    <n v="1"/>
    <n v="0"/>
    <n v="0"/>
    <n v="2"/>
    <x v="2"/>
    <n v="98"/>
    <n v="85"/>
    <n v="2"/>
    <n v="1"/>
    <n v="500"/>
    <n v="85"/>
    <n v="12"/>
    <n v="8"/>
    <n v="2"/>
    <n v="89"/>
    <n v="85"/>
    <n v="3584703"/>
    <n v="546000"/>
    <n v="68"/>
    <n v="313000"/>
    <n v="60"/>
    <n v="46"/>
  </r>
  <r>
    <s v="AAA Car Care"/>
    <n v="5"/>
    <n v="400"/>
    <n v="7.2"/>
    <n v="7"/>
    <n v="98"/>
    <n v="91"/>
    <x v="1"/>
    <n v="1"/>
    <n v="1"/>
    <n v="0"/>
    <n v="0"/>
    <n v="2"/>
    <x v="0"/>
    <n v="98"/>
    <n v="92"/>
    <n v="2"/>
    <n v="2"/>
    <n v="1500"/>
    <n v="80"/>
    <n v="12"/>
    <n v="3"/>
    <n v="2"/>
    <n v="95"/>
    <n v="90"/>
    <n v="92903550"/>
    <n v="549000"/>
    <n v="60"/>
    <n v="314500"/>
    <n v="63"/>
    <n v="49"/>
  </r>
  <r>
    <s v="Big Brand Tire &amp; Service"/>
    <n v="5"/>
    <n v="200"/>
    <n v="6"/>
    <n v="2"/>
    <n v="98"/>
    <n v="90"/>
    <x v="1"/>
    <n v="1"/>
    <n v="1"/>
    <n v="0"/>
    <n v="0"/>
    <n v="2"/>
    <x v="0"/>
    <n v="98"/>
    <n v="90"/>
    <n v="2"/>
    <n v="2"/>
    <n v="500"/>
    <n v="85"/>
    <n v="12"/>
    <n v="5"/>
    <n v="2"/>
    <n v="90"/>
    <n v="85"/>
    <n v="80337040"/>
    <n v="550000"/>
    <n v="61"/>
    <n v="315000"/>
    <n v="64"/>
    <n v="50"/>
  </r>
  <r>
    <s v="Plaza Tire Service"/>
    <n v="0"/>
    <n v="100"/>
    <n v="5"/>
    <n v="10"/>
    <n v="94"/>
    <n v="87"/>
    <x v="1"/>
    <n v="1"/>
    <n v="1"/>
    <n v="0"/>
    <n v="0"/>
    <n v="2"/>
    <x v="1"/>
    <n v="98"/>
    <n v="88"/>
    <n v="2"/>
    <n v="2"/>
    <n v="500"/>
    <n v="81"/>
    <n v="12"/>
    <n v="7"/>
    <n v="2"/>
    <n v="90"/>
    <n v="85"/>
    <n v="32049004"/>
    <n v="555000"/>
    <n v="66"/>
    <n v="317500"/>
    <n v="53"/>
    <n v="55"/>
  </r>
  <r>
    <s v="NAPA Auto Parts"/>
    <n v="1"/>
    <n v="300"/>
    <n v="6"/>
    <n v="8"/>
    <n v="94"/>
    <n v="91"/>
    <x v="1"/>
    <n v="1"/>
    <n v="1"/>
    <n v="0"/>
    <n v="0"/>
    <n v="2"/>
    <x v="1"/>
    <n v="98"/>
    <n v="90"/>
    <n v="2"/>
    <n v="1"/>
    <n v="700"/>
    <n v="82"/>
    <n v="12"/>
    <n v="7"/>
    <n v="2"/>
    <n v="90"/>
    <n v="85"/>
    <n v="95000617"/>
    <n v="565000"/>
    <n v="65"/>
    <n v="322500"/>
    <n v="63"/>
    <n v="44"/>
  </r>
  <r>
    <s v="Valvoline Instant Oil Change"/>
    <n v="4"/>
    <n v="200"/>
    <n v="5.8"/>
    <n v="4"/>
    <n v="95"/>
    <n v="91"/>
    <x v="1"/>
    <n v="1"/>
    <n v="1"/>
    <n v="0"/>
    <n v="0"/>
    <n v="2"/>
    <x v="0"/>
    <n v="98"/>
    <n v="88"/>
    <n v="2"/>
    <n v="2"/>
    <n v="300"/>
    <n v="85"/>
    <n v="12"/>
    <n v="5"/>
    <n v="2"/>
    <n v="90"/>
    <n v="85"/>
    <n v="74936359"/>
    <n v="567000"/>
    <n v="67"/>
    <n v="323500"/>
    <n v="65"/>
    <n v="46"/>
  </r>
  <r>
    <s v="Goodyear Auto Service"/>
    <n v="0"/>
    <n v="200"/>
    <n v="5.5"/>
    <n v="8"/>
    <n v="94"/>
    <n v="90"/>
    <x v="1"/>
    <n v="1"/>
    <n v="1"/>
    <n v="0"/>
    <n v="0"/>
    <n v="2"/>
    <x v="1"/>
    <n v="98"/>
    <n v="90"/>
    <n v="2"/>
    <n v="1"/>
    <n v="600"/>
    <n v="85"/>
    <n v="12"/>
    <n v="7"/>
    <n v="2"/>
    <n v="90"/>
    <n v="85"/>
    <n v="102542787"/>
    <n v="570000"/>
    <n v="70"/>
    <n v="325000"/>
    <n v="52"/>
    <n v="49"/>
  </r>
  <r>
    <s v="Tire Kingdom"/>
    <n v="6"/>
    <n v="300"/>
    <n v="4.2"/>
    <n v="10"/>
    <n v="92"/>
    <n v="92"/>
    <x v="1"/>
    <n v="1"/>
    <n v="1"/>
    <n v="0"/>
    <n v="0"/>
    <n v="2"/>
    <x v="2"/>
    <n v="98"/>
    <n v="85"/>
    <n v="2"/>
    <n v="1"/>
    <n v="500"/>
    <n v="85"/>
    <n v="12"/>
    <n v="8"/>
    <n v="2"/>
    <n v="89"/>
    <n v="85"/>
    <n v="71709885"/>
    <n v="575000"/>
    <n v="64"/>
    <n v="327500"/>
    <n v="57"/>
    <n v="54"/>
  </r>
  <r>
    <s v="NTB - National Tire &amp; Battery"/>
    <n v="3"/>
    <n v="400"/>
    <n v="5"/>
    <n v="8"/>
    <n v="94"/>
    <n v="89"/>
    <x v="1"/>
    <n v="1"/>
    <n v="1"/>
    <n v="0"/>
    <n v="0"/>
    <n v="2"/>
    <x v="1"/>
    <n v="98"/>
    <n v="90"/>
    <n v="2"/>
    <n v="1"/>
    <n v="700"/>
    <n v="82"/>
    <n v="12"/>
    <n v="7"/>
    <n v="2"/>
    <n v="90"/>
    <n v="85"/>
    <n v="25050091"/>
    <n v="576000"/>
    <n v="65"/>
    <n v="328000"/>
    <n v="58"/>
    <n v="55"/>
  </r>
  <r>
    <s v="Mavis Discount Tire"/>
    <n v="0"/>
    <n v="300"/>
    <n v="4"/>
    <n v="7"/>
    <n v="98"/>
    <n v="85"/>
    <x v="1"/>
    <n v="1"/>
    <n v="1"/>
    <n v="0"/>
    <n v="0"/>
    <n v="2"/>
    <x v="0"/>
    <n v="98"/>
    <n v="90"/>
    <n v="2"/>
    <n v="2"/>
    <n v="1200"/>
    <n v="85"/>
    <n v="12"/>
    <n v="3"/>
    <n v="2"/>
    <n v="95"/>
    <n v="90"/>
    <n v="69019570"/>
    <n v="578000"/>
    <n v="67"/>
    <n v="329000"/>
    <n v="60"/>
    <n v="57"/>
  </r>
  <r>
    <s v="Big Brand Tire &amp; Service"/>
    <n v="5"/>
    <n v="1500"/>
    <n v="5"/>
    <n v="10"/>
    <n v="94"/>
    <n v="89"/>
    <x v="1"/>
    <n v="1"/>
    <n v="1"/>
    <n v="0"/>
    <n v="0"/>
    <n v="2"/>
    <x v="1"/>
    <n v="98"/>
    <n v="88"/>
    <n v="2"/>
    <n v="2"/>
    <n v="500"/>
    <n v="85"/>
    <n v="12"/>
    <n v="7"/>
    <n v="2"/>
    <n v="90"/>
    <n v="85"/>
    <n v="34655000"/>
    <n v="589000"/>
    <n v="67"/>
    <n v="334500"/>
    <n v="55"/>
    <n v="47"/>
  </r>
  <r>
    <s v="Midas"/>
    <n v="5"/>
    <n v="200"/>
    <n v="7"/>
    <n v="7"/>
    <n v="98"/>
    <n v="89"/>
    <x v="1"/>
    <n v="1"/>
    <n v="1"/>
    <n v="0"/>
    <n v="0"/>
    <n v="2"/>
    <x v="0"/>
    <n v="98"/>
    <n v="92"/>
    <n v="2"/>
    <n v="2"/>
    <n v="1500"/>
    <n v="85"/>
    <n v="12"/>
    <n v="3"/>
    <n v="2"/>
    <n v="95"/>
    <n v="90"/>
    <n v="103221528"/>
    <n v="610000"/>
    <n v="66"/>
    <n v="345000"/>
    <n v="60"/>
    <n v="47"/>
  </r>
  <r>
    <s v="Tire Kingdom"/>
    <n v="1"/>
    <n v="1300000"/>
    <n v="10"/>
    <n v="10"/>
    <n v="94"/>
    <n v="88"/>
    <x v="1"/>
    <n v="1"/>
    <n v="1"/>
    <n v="0"/>
    <n v="0"/>
    <n v="2"/>
    <x v="1"/>
    <n v="98"/>
    <n v="88"/>
    <n v="2"/>
    <n v="2"/>
    <n v="500"/>
    <n v="85"/>
    <n v="12"/>
    <n v="7"/>
    <n v="2"/>
    <n v="90"/>
    <n v="85"/>
    <n v="82396203"/>
    <n v="614000"/>
    <n v="70"/>
    <n v="347000"/>
    <n v="64"/>
    <n v="51"/>
  </r>
  <r>
    <s v="Mr. Tire Auto Service Centers"/>
    <n v="0"/>
    <n v="100"/>
    <n v="4"/>
    <n v="7"/>
    <n v="98"/>
    <n v="94"/>
    <x v="1"/>
    <n v="1"/>
    <n v="1"/>
    <n v="0"/>
    <n v="0"/>
    <n v="2"/>
    <x v="0"/>
    <n v="98"/>
    <n v="90"/>
    <n v="2"/>
    <n v="2"/>
    <n v="1200"/>
    <n v="85"/>
    <n v="12"/>
    <n v="3"/>
    <n v="2"/>
    <n v="95"/>
    <n v="90"/>
    <n v="62468860"/>
    <n v="621000"/>
    <n v="66"/>
    <n v="350500"/>
    <n v="55"/>
    <n v="58"/>
  </r>
  <r>
    <s v="Big Brand Tire &amp; Service"/>
    <n v="0"/>
    <n v="300"/>
    <n v="5.5"/>
    <n v="7"/>
    <n v="98"/>
    <n v="91"/>
    <x v="1"/>
    <n v="1"/>
    <n v="1"/>
    <n v="0"/>
    <n v="0"/>
    <n v="2"/>
    <x v="0"/>
    <n v="98"/>
    <n v="90"/>
    <n v="2"/>
    <n v="2"/>
    <n v="1200"/>
    <n v="80"/>
    <n v="12"/>
    <n v="3"/>
    <n v="2"/>
    <n v="95"/>
    <n v="90"/>
    <n v="36998517"/>
    <n v="629000"/>
    <n v="63"/>
    <n v="354500"/>
    <n v="63"/>
    <n v="45"/>
  </r>
  <r>
    <s v="Belle Tire"/>
    <n v="2"/>
    <n v="10000"/>
    <n v="5.8"/>
    <n v="9"/>
    <n v="92"/>
    <n v="90"/>
    <x v="1"/>
    <n v="1"/>
    <n v="1"/>
    <n v="0"/>
    <n v="0"/>
    <n v="2"/>
    <x v="3"/>
    <n v="99"/>
    <n v="88"/>
    <n v="2"/>
    <n v="0"/>
    <n v="800"/>
    <n v="85"/>
    <n v="12"/>
    <n v="8"/>
    <n v="2"/>
    <n v="88"/>
    <n v="85"/>
    <n v="88720438"/>
    <n v="631000"/>
    <n v="65"/>
    <n v="355500"/>
    <n v="65"/>
    <n v="47"/>
  </r>
  <r>
    <s v="Plaza Tire Service"/>
    <n v="7"/>
    <n v="200"/>
    <n v="6"/>
    <n v="8"/>
    <n v="94"/>
    <n v="90"/>
    <x v="1"/>
    <n v="1"/>
    <n v="1"/>
    <n v="0"/>
    <n v="0"/>
    <n v="2"/>
    <x v="1"/>
    <n v="98"/>
    <n v="90"/>
    <n v="2"/>
    <n v="1"/>
    <n v="600"/>
    <n v="81"/>
    <n v="12"/>
    <n v="7"/>
    <n v="2"/>
    <n v="90"/>
    <n v="85"/>
    <n v="99471733"/>
    <n v="634000"/>
    <n v="68"/>
    <n v="357000"/>
    <n v="52"/>
    <n v="50"/>
  </r>
  <r>
    <s v="Fleet Farm"/>
    <n v="0"/>
    <n v="100"/>
    <n v="7.2"/>
    <n v="10"/>
    <n v="92"/>
    <n v="90"/>
    <x v="1"/>
    <n v="1"/>
    <n v="1"/>
    <n v="0"/>
    <n v="0"/>
    <n v="2"/>
    <x v="2"/>
    <n v="98"/>
    <n v="85"/>
    <n v="2"/>
    <n v="1"/>
    <n v="500"/>
    <n v="85"/>
    <n v="12"/>
    <n v="8"/>
    <n v="2"/>
    <n v="89"/>
    <n v="85"/>
    <n v="51939267"/>
    <n v="635000"/>
    <n v="69"/>
    <n v="357500"/>
    <n v="53"/>
    <n v="51"/>
  </r>
  <r>
    <s v="Sears Auto Center"/>
    <n v="5"/>
    <n v="400"/>
    <n v="7"/>
    <n v="7"/>
    <n v="98"/>
    <n v="90"/>
    <x v="1"/>
    <n v="1"/>
    <n v="1"/>
    <n v="0"/>
    <n v="0"/>
    <n v="2"/>
    <x v="0"/>
    <n v="98"/>
    <n v="92"/>
    <n v="2"/>
    <n v="2"/>
    <n v="1500"/>
    <n v="85"/>
    <n v="12"/>
    <n v="3"/>
    <n v="2"/>
    <n v="95"/>
    <n v="90"/>
    <n v="109356967"/>
    <n v="638000"/>
    <n v="61"/>
    <n v="359000"/>
    <n v="56"/>
    <n v="54"/>
  </r>
  <r>
    <s v="Walmart Auto Care Centers"/>
    <n v="5"/>
    <n v="200"/>
    <n v="4.5"/>
    <n v="2"/>
    <n v="98"/>
    <n v="91"/>
    <x v="1"/>
    <n v="1"/>
    <n v="1"/>
    <n v="0"/>
    <n v="0"/>
    <n v="2"/>
    <x v="0"/>
    <n v="98"/>
    <n v="90"/>
    <n v="2"/>
    <n v="2"/>
    <n v="500"/>
    <n v="85"/>
    <n v="12"/>
    <n v="5"/>
    <n v="2"/>
    <n v="90"/>
    <n v="85"/>
    <n v="90053375"/>
    <n v="639000"/>
    <n v="62"/>
    <n v="359500"/>
    <n v="57"/>
    <n v="55"/>
  </r>
  <r>
    <s v="NAPA Auto Parts"/>
    <n v="0"/>
    <n v="100"/>
    <n v="4.2"/>
    <n v="10"/>
    <n v="94"/>
    <n v="88"/>
    <x v="1"/>
    <n v="1"/>
    <n v="1"/>
    <n v="0"/>
    <n v="0"/>
    <n v="2"/>
    <x v="1"/>
    <n v="98"/>
    <n v="88"/>
    <n v="2"/>
    <n v="2"/>
    <n v="500"/>
    <n v="82"/>
    <n v="12"/>
    <n v="7"/>
    <n v="2"/>
    <n v="90"/>
    <n v="85"/>
    <n v="19164529"/>
    <n v="644000"/>
    <n v="67"/>
    <n v="362000"/>
    <n v="62"/>
    <n v="60"/>
  </r>
  <r>
    <s v="Tire Kingdom"/>
    <n v="1"/>
    <n v="300"/>
    <n v="4"/>
    <n v="8"/>
    <n v="94"/>
    <n v="88"/>
    <x v="1"/>
    <n v="1"/>
    <n v="1"/>
    <n v="0"/>
    <n v="0"/>
    <n v="2"/>
    <x v="1"/>
    <n v="98"/>
    <n v="90"/>
    <n v="2"/>
    <n v="1"/>
    <n v="700"/>
    <n v="80"/>
    <n v="12"/>
    <n v="7"/>
    <n v="2"/>
    <n v="90"/>
    <n v="85"/>
    <n v="35213499"/>
    <n v="654000"/>
    <n v="66"/>
    <n v="367000"/>
    <n v="56"/>
    <n v="49"/>
  </r>
  <r>
    <s v="America's Tire"/>
    <n v="1"/>
    <n v="200"/>
    <n v="5.5"/>
    <n v="4"/>
    <n v="95"/>
    <n v="89"/>
    <x v="1"/>
    <n v="1"/>
    <n v="1"/>
    <n v="0"/>
    <n v="0"/>
    <n v="2"/>
    <x v="0"/>
    <n v="98"/>
    <n v="88"/>
    <n v="2"/>
    <n v="2"/>
    <n v="300"/>
    <n v="85"/>
    <n v="12"/>
    <n v="5"/>
    <n v="2"/>
    <n v="90"/>
    <n v="85"/>
    <n v="55403797"/>
    <n v="656000"/>
    <n v="68"/>
    <n v="368000"/>
    <n v="58"/>
    <n v="51"/>
  </r>
  <r>
    <s v="Precision Tune Auto Care"/>
    <n v="5"/>
    <n v="200"/>
    <n v="4.2"/>
    <n v="8"/>
    <n v="94"/>
    <n v="91"/>
    <x v="1"/>
    <n v="1"/>
    <n v="1"/>
    <n v="0"/>
    <n v="0"/>
    <n v="2"/>
    <x v="1"/>
    <n v="98"/>
    <n v="90"/>
    <n v="2"/>
    <n v="1"/>
    <n v="600"/>
    <n v="85"/>
    <n v="12"/>
    <n v="7"/>
    <n v="2"/>
    <n v="90"/>
    <n v="85"/>
    <n v="108880613"/>
    <n v="659000"/>
    <n v="60"/>
    <n v="369500"/>
    <n v="61"/>
    <n v="54"/>
  </r>
  <r>
    <s v="Tire Barn Warehouse"/>
    <n v="1"/>
    <n v="300"/>
    <n v="4"/>
    <n v="10"/>
    <n v="92"/>
    <n v="89"/>
    <x v="1"/>
    <n v="1"/>
    <n v="1"/>
    <n v="0"/>
    <n v="0"/>
    <n v="2"/>
    <x v="2"/>
    <n v="98"/>
    <n v="85"/>
    <n v="2"/>
    <n v="1"/>
    <n v="500"/>
    <n v="80"/>
    <n v="12"/>
    <n v="8"/>
    <n v="2"/>
    <n v="89"/>
    <n v="85"/>
    <n v="100346633"/>
    <n v="664000"/>
    <n v="65"/>
    <n v="372000"/>
    <n v="50"/>
    <n v="59"/>
  </r>
  <r>
    <s v="Tires Plus"/>
    <n v="0"/>
    <n v="400"/>
    <n v="4"/>
    <n v="8"/>
    <n v="94"/>
    <n v="89"/>
    <x v="1"/>
    <n v="1"/>
    <n v="1"/>
    <n v="0"/>
    <n v="0"/>
    <n v="2"/>
    <x v="1"/>
    <n v="98"/>
    <n v="90"/>
    <n v="2"/>
    <n v="1"/>
    <n v="700"/>
    <n v="80"/>
    <n v="12"/>
    <n v="7"/>
    <n v="2"/>
    <n v="90"/>
    <n v="85"/>
    <n v="99483855"/>
    <n v="665000"/>
    <n v="66"/>
    <n v="372500"/>
    <n v="51"/>
    <n v="60"/>
  </r>
  <r>
    <s v="AAA Car Care"/>
    <n v="1"/>
    <n v="300"/>
    <n v="4.5"/>
    <n v="7"/>
    <n v="98"/>
    <n v="85"/>
    <x v="1"/>
    <n v="1"/>
    <n v="1"/>
    <n v="0"/>
    <n v="0"/>
    <n v="2"/>
    <x v="0"/>
    <n v="98"/>
    <n v="90"/>
    <n v="2"/>
    <n v="2"/>
    <n v="1200"/>
    <n v="85"/>
    <n v="12"/>
    <n v="3"/>
    <n v="2"/>
    <n v="95"/>
    <n v="90"/>
    <n v="23508103"/>
    <n v="667000"/>
    <n v="68"/>
    <n v="373500"/>
    <n v="53"/>
    <n v="41"/>
  </r>
  <r>
    <s v="Walmart Auto Care Centers"/>
    <n v="1"/>
    <n v="300"/>
    <n v="5.2"/>
    <n v="10"/>
    <n v="94"/>
    <n v="92"/>
    <x v="1"/>
    <n v="1"/>
    <n v="1"/>
    <n v="0"/>
    <n v="0"/>
    <n v="2"/>
    <x v="1"/>
    <n v="98"/>
    <n v="88"/>
    <n v="2"/>
    <n v="2"/>
    <n v="500"/>
    <n v="85"/>
    <n v="12"/>
    <n v="7"/>
    <n v="2"/>
    <n v="90"/>
    <n v="85"/>
    <n v="67606427"/>
    <n v="678000"/>
    <n v="68"/>
    <n v="379000"/>
    <n v="64"/>
    <n v="52"/>
  </r>
  <r>
    <s v="Mr. Tire Auto Service Centers"/>
    <n v="1"/>
    <n v="200"/>
    <n v="6"/>
    <n v="7"/>
    <n v="98"/>
    <n v="88"/>
    <x v="1"/>
    <n v="1"/>
    <n v="1"/>
    <n v="0"/>
    <n v="0"/>
    <n v="2"/>
    <x v="0"/>
    <n v="98"/>
    <n v="92"/>
    <n v="2"/>
    <n v="2"/>
    <n v="1500"/>
    <n v="80"/>
    <n v="12"/>
    <n v="3"/>
    <n v="2"/>
    <n v="95"/>
    <n v="90"/>
    <n v="36601695"/>
    <n v="699000"/>
    <n v="67"/>
    <n v="389500"/>
    <n v="53"/>
    <n v="52"/>
  </r>
  <r>
    <s v="Tire Barn Warehouse"/>
    <n v="0"/>
    <n v="500"/>
    <n v="5"/>
    <n v="10"/>
    <n v="94"/>
    <n v="90"/>
    <x v="1"/>
    <n v="1"/>
    <n v="1"/>
    <n v="0"/>
    <n v="0"/>
    <n v="2"/>
    <x v="1"/>
    <n v="98"/>
    <n v="88"/>
    <n v="2"/>
    <n v="2"/>
    <n v="500"/>
    <n v="82"/>
    <n v="12"/>
    <n v="7"/>
    <n v="2"/>
    <n v="90"/>
    <n v="85"/>
    <n v="53953230"/>
    <n v="703000"/>
    <n v="60"/>
    <n v="391500"/>
    <n v="57"/>
    <n v="56"/>
  </r>
  <r>
    <s v="Sullivan Tire and Auto Service"/>
    <n v="1"/>
    <n v="100"/>
    <n v="5"/>
    <n v="7"/>
    <n v="98"/>
    <n v="91"/>
    <x v="1"/>
    <n v="1"/>
    <n v="1"/>
    <n v="0"/>
    <n v="0"/>
    <n v="2"/>
    <x v="0"/>
    <n v="98"/>
    <n v="90"/>
    <n v="2"/>
    <n v="2"/>
    <n v="1200"/>
    <n v="80"/>
    <n v="12"/>
    <n v="3"/>
    <n v="2"/>
    <n v="95"/>
    <n v="90"/>
    <n v="22558782"/>
    <n v="710000"/>
    <n v="67"/>
    <n v="395000"/>
    <n v="64"/>
    <n v="42"/>
  </r>
  <r>
    <s v="Pep Boys"/>
    <n v="1"/>
    <n v="100"/>
    <n v="9"/>
    <n v="7"/>
    <n v="98"/>
    <n v="90"/>
    <x v="1"/>
    <n v="1"/>
    <n v="1"/>
    <n v="0"/>
    <n v="0"/>
    <n v="2"/>
    <x v="0"/>
    <n v="98"/>
    <n v="90"/>
    <n v="2"/>
    <n v="2"/>
    <n v="1200"/>
    <n v="85"/>
    <n v="12"/>
    <n v="3"/>
    <n v="2"/>
    <n v="95"/>
    <n v="90"/>
    <n v="26365211"/>
    <n v="718000"/>
    <n v="64"/>
    <n v="399000"/>
    <n v="56"/>
    <n v="50"/>
  </r>
  <r>
    <s v="Nutrien"/>
    <n v="0"/>
    <n v="150"/>
    <n v="1"/>
    <n v="9"/>
    <n v="92"/>
    <n v="92"/>
    <x v="1"/>
    <n v="1"/>
    <n v="1"/>
    <n v="0"/>
    <n v="0"/>
    <n v="2"/>
    <x v="3"/>
    <n v="99"/>
    <n v="88"/>
    <n v="2"/>
    <n v="0"/>
    <n v="800"/>
    <n v="85"/>
    <n v="12"/>
    <n v="8"/>
    <n v="2"/>
    <n v="88"/>
    <n v="85"/>
    <n v="22268807"/>
    <n v="720000"/>
    <n v="66"/>
    <n v="400000"/>
    <n v="58"/>
    <n v="52"/>
  </r>
  <r>
    <s v="EuroChem Group"/>
    <n v="5"/>
    <n v="300"/>
    <n v="5"/>
    <n v="8"/>
    <n v="94"/>
    <n v="90"/>
    <x v="1"/>
    <n v="1"/>
    <n v="1"/>
    <n v="0"/>
    <n v="0"/>
    <n v="2"/>
    <x v="1"/>
    <n v="98"/>
    <n v="90"/>
    <n v="2"/>
    <n v="1"/>
    <n v="600"/>
    <n v="85"/>
    <n v="12"/>
    <n v="7"/>
    <n v="2"/>
    <n v="90"/>
    <n v="85"/>
    <n v="107868844"/>
    <n v="723000"/>
    <n v="69"/>
    <n v="401500"/>
    <n v="61"/>
    <n v="55"/>
  </r>
  <r>
    <s v="K+S AG"/>
    <n v="5"/>
    <n v="300"/>
    <n v="5.8"/>
    <n v="10"/>
    <n v="92"/>
    <n v="89"/>
    <x v="1"/>
    <n v="1"/>
    <n v="1"/>
    <n v="0"/>
    <n v="0"/>
    <n v="2"/>
    <x v="2"/>
    <n v="98"/>
    <n v="85"/>
    <n v="2"/>
    <n v="1"/>
    <n v="500"/>
    <n v="85"/>
    <n v="12"/>
    <n v="8"/>
    <n v="2"/>
    <n v="89"/>
    <n v="85"/>
    <n v="95540568"/>
    <n v="724000"/>
    <n v="70"/>
    <n v="402000"/>
    <n v="62"/>
    <n v="56"/>
  </r>
  <r>
    <s v="Uralkali"/>
    <n v="1"/>
    <n v="300"/>
    <n v="6"/>
    <n v="7"/>
    <n v="98"/>
    <n v="91"/>
    <x v="1"/>
    <n v="1"/>
    <n v="1"/>
    <n v="0"/>
    <n v="0"/>
    <n v="2"/>
    <x v="0"/>
    <n v="98"/>
    <n v="92"/>
    <n v="2"/>
    <n v="2"/>
    <n v="1500"/>
    <n v="85"/>
    <n v="12"/>
    <n v="3"/>
    <n v="2"/>
    <n v="95"/>
    <n v="90"/>
    <n v="7136030"/>
    <n v="727000"/>
    <n v="62"/>
    <n v="403500"/>
    <n v="65"/>
    <n v="59"/>
  </r>
  <r>
    <s v="Sinofert Holdings Limited"/>
    <n v="1"/>
    <n v="10000"/>
    <n v="4.5"/>
    <n v="2"/>
    <n v="98"/>
    <n v="90"/>
    <x v="1"/>
    <n v="1"/>
    <n v="1"/>
    <n v="0"/>
    <n v="0"/>
    <n v="2"/>
    <x v="0"/>
    <n v="98"/>
    <n v="90"/>
    <n v="2"/>
    <n v="2"/>
    <n v="500"/>
    <n v="85"/>
    <n v="12"/>
    <n v="5"/>
    <n v="2"/>
    <n v="90"/>
    <n v="85"/>
    <n v="45816039"/>
    <n v="728000"/>
    <n v="63"/>
    <n v="404000"/>
    <n v="50"/>
    <n v="60"/>
  </r>
  <r>
    <s v="PotashCorp"/>
    <n v="2"/>
    <n v="150"/>
    <n v="10"/>
    <n v="10"/>
    <n v="94"/>
    <n v="85"/>
    <x v="1"/>
    <n v="1"/>
    <n v="1"/>
    <n v="0"/>
    <n v="0"/>
    <n v="2"/>
    <x v="1"/>
    <n v="98"/>
    <n v="88"/>
    <n v="2"/>
    <n v="2"/>
    <n v="500"/>
    <n v="80"/>
    <n v="12"/>
    <n v="7"/>
    <n v="2"/>
    <n v="90"/>
    <n v="85"/>
    <n v="1989174"/>
    <n v="733000"/>
    <n v="68"/>
    <n v="406500"/>
    <n v="55"/>
    <n v="44"/>
  </r>
  <r>
    <s v="Chambal Fertilisers and Chemicals Ltd."/>
    <n v="1"/>
    <n v="20000"/>
    <n v="4"/>
    <n v="8"/>
    <n v="94"/>
    <n v="91"/>
    <x v="1"/>
    <n v="1"/>
    <n v="1"/>
    <n v="0"/>
    <n v="0"/>
    <n v="2"/>
    <x v="1"/>
    <n v="98"/>
    <n v="90"/>
    <n v="2"/>
    <n v="1"/>
    <n v="700"/>
    <n v="85"/>
    <n v="12"/>
    <n v="7"/>
    <n v="2"/>
    <n v="90"/>
    <n v="85"/>
    <n v="46159304"/>
    <n v="743000"/>
    <n v="67"/>
    <n v="411500"/>
    <n v="65"/>
    <n v="54"/>
  </r>
  <r>
    <s v="Paradeep Phosphates Limited"/>
    <n v="1"/>
    <n v="1300000"/>
    <n v="4"/>
    <n v="4"/>
    <n v="95"/>
    <n v="90"/>
    <x v="1"/>
    <n v="1"/>
    <n v="1"/>
    <n v="0"/>
    <n v="0"/>
    <n v="2"/>
    <x v="0"/>
    <n v="98"/>
    <n v="88"/>
    <n v="2"/>
    <n v="2"/>
    <n v="300"/>
    <n v="80"/>
    <n v="12"/>
    <n v="5"/>
    <n v="2"/>
    <n v="90"/>
    <n v="85"/>
    <n v="94962819"/>
    <n v="745000"/>
    <n v="69"/>
    <n v="412500"/>
    <n v="51"/>
    <n v="56"/>
  </r>
  <r>
    <s v="Mosaic Fertilizer, LLC"/>
    <n v="5"/>
    <n v="500"/>
    <n v="6"/>
    <n v="8"/>
    <n v="94"/>
    <n v="87"/>
    <x v="1"/>
    <n v="1"/>
    <n v="1"/>
    <n v="0"/>
    <n v="0"/>
    <n v="2"/>
    <x v="1"/>
    <n v="98"/>
    <n v="90"/>
    <n v="2"/>
    <n v="1"/>
    <n v="600"/>
    <n v="85"/>
    <n v="12"/>
    <n v="7"/>
    <n v="2"/>
    <n v="90"/>
    <n v="85"/>
    <n v="69800141"/>
    <n v="748000"/>
    <n v="61"/>
    <n v="414000"/>
    <n v="54"/>
    <n v="59"/>
  </r>
  <r>
    <s v="Growmark, Inc."/>
    <n v="1"/>
    <n v="200"/>
    <n v="5.2"/>
    <n v="10"/>
    <n v="92"/>
    <n v="89"/>
    <x v="1"/>
    <n v="1"/>
    <n v="1"/>
    <n v="0"/>
    <n v="0"/>
    <n v="2"/>
    <x v="2"/>
    <n v="98"/>
    <n v="85"/>
    <n v="2"/>
    <n v="1"/>
    <n v="500"/>
    <n v="85"/>
    <n v="12"/>
    <n v="8"/>
    <n v="2"/>
    <n v="89"/>
    <n v="85"/>
    <n v="97576440"/>
    <n v="753000"/>
    <n v="66"/>
    <n v="416500"/>
    <n v="59"/>
    <n v="43"/>
  </r>
  <r>
    <s v="J.R. Simplot Company"/>
    <n v="0"/>
    <n v="10000"/>
    <n v="3.5"/>
    <n v="8"/>
    <n v="94"/>
    <n v="85"/>
    <x v="1"/>
    <n v="1"/>
    <n v="1"/>
    <n v="0"/>
    <n v="0"/>
    <n v="2"/>
    <x v="1"/>
    <n v="98"/>
    <n v="90"/>
    <n v="2"/>
    <n v="1"/>
    <n v="700"/>
    <n v="85"/>
    <n v="12"/>
    <n v="7"/>
    <n v="2"/>
    <n v="90"/>
    <n v="85"/>
    <n v="86544586"/>
    <n v="754000"/>
    <n v="67"/>
    <n v="417000"/>
    <n v="60"/>
    <n v="44"/>
  </r>
  <r>
    <s v="CF Industries Nitrogen, LLC"/>
    <n v="1"/>
    <n v="200"/>
    <n v="5.2"/>
    <n v="7"/>
    <n v="98"/>
    <n v="88"/>
    <x v="1"/>
    <n v="1"/>
    <n v="1"/>
    <n v="0"/>
    <n v="0"/>
    <n v="2"/>
    <x v="0"/>
    <n v="98"/>
    <n v="90"/>
    <n v="2"/>
    <n v="2"/>
    <n v="1200"/>
    <n v="80"/>
    <n v="12"/>
    <n v="3"/>
    <n v="2"/>
    <n v="95"/>
    <n v="90"/>
    <n v="64447436"/>
    <n v="756000"/>
    <n v="69"/>
    <n v="418000"/>
    <n v="62"/>
    <n v="46"/>
  </r>
  <r>
    <s v="Agrium Advanced Technologies"/>
    <n v="1"/>
    <n v="300"/>
    <n v="6"/>
    <n v="10"/>
    <n v="94"/>
    <n v="88"/>
    <x v="1"/>
    <n v="1"/>
    <n v="1"/>
    <n v="0"/>
    <n v="0"/>
    <n v="2"/>
    <x v="1"/>
    <n v="98"/>
    <n v="88"/>
    <n v="2"/>
    <n v="2"/>
    <n v="500"/>
    <n v="80"/>
    <n v="12"/>
    <n v="7"/>
    <n v="2"/>
    <n v="90"/>
    <n v="85"/>
    <n v="3369721"/>
    <n v="767000"/>
    <n v="69"/>
    <n v="423500"/>
    <n v="57"/>
    <n v="57"/>
  </r>
  <r>
    <s v="XiteBio Technologies Inc."/>
    <n v="1"/>
    <n v="200"/>
    <n v="4.5"/>
    <n v="7"/>
    <n v="98"/>
    <n v="85"/>
    <x v="1"/>
    <n v="1"/>
    <n v="1"/>
    <n v="0"/>
    <n v="0"/>
    <n v="2"/>
    <x v="0"/>
    <n v="98"/>
    <n v="92"/>
    <n v="2"/>
    <n v="2"/>
    <n v="1500"/>
    <n v="85"/>
    <n v="12"/>
    <n v="3"/>
    <n v="2"/>
    <n v="95"/>
    <n v="90"/>
    <n v="10970724"/>
    <n v="788000"/>
    <n v="68"/>
    <n v="434000"/>
    <n v="62"/>
    <n v="57"/>
  </r>
  <r>
    <s v="Terramera"/>
    <n v="0"/>
    <n v="500"/>
    <n v="5"/>
    <n v="10"/>
    <n v="94"/>
    <n v="93"/>
    <x v="1"/>
    <n v="1"/>
    <n v="1"/>
    <n v="0"/>
    <n v="0"/>
    <n v="2"/>
    <x v="1"/>
    <n v="98"/>
    <n v="88"/>
    <n v="2"/>
    <n v="2"/>
    <n v="500"/>
    <n v="80"/>
    <n v="12"/>
    <n v="7"/>
    <n v="2"/>
    <n v="90"/>
    <n v="85"/>
    <n v="27812616"/>
    <n v="792000"/>
    <n v="61"/>
    <n v="436000"/>
    <n v="50"/>
    <n v="40"/>
  </r>
  <r>
    <s v="Cameron Chemicals"/>
    <n v="1"/>
    <n v="100"/>
    <n v="4"/>
    <n v="7"/>
    <n v="98"/>
    <n v="89"/>
    <x v="1"/>
    <n v="1"/>
    <n v="1"/>
    <n v="0"/>
    <n v="0"/>
    <n v="2"/>
    <x v="0"/>
    <n v="98"/>
    <n v="90"/>
    <n v="2"/>
    <n v="2"/>
    <n v="1200"/>
    <n v="85"/>
    <n v="12"/>
    <n v="3"/>
    <n v="2"/>
    <n v="95"/>
    <n v="90"/>
    <n v="29093908"/>
    <n v="799000"/>
    <n v="68"/>
    <n v="439500"/>
    <n v="57"/>
    <n v="47"/>
  </r>
  <r>
    <s v="Nagarjuna Fertilizers &amp; Chemicals Limited"/>
    <n v="1"/>
    <n v="100"/>
    <n v="4.2"/>
    <n v="7"/>
    <n v="98"/>
    <n v="90"/>
    <x v="1"/>
    <n v="1"/>
    <n v="1"/>
    <n v="0"/>
    <n v="0"/>
    <n v="2"/>
    <x v="0"/>
    <n v="98"/>
    <n v="90"/>
    <n v="2"/>
    <n v="2"/>
    <n v="1200"/>
    <n v="81"/>
    <n v="12"/>
    <n v="3"/>
    <n v="2"/>
    <n v="95"/>
    <n v="90"/>
    <n v="49437770"/>
    <n v="807000"/>
    <n v="65"/>
    <n v="443500"/>
    <n v="65"/>
    <n v="55"/>
  </r>
  <r>
    <s v="Paradeep Phosphates Limited"/>
    <n v="0"/>
    <n v="150"/>
    <n v="5.2"/>
    <n v="9"/>
    <n v="92"/>
    <n v="94"/>
    <x v="1"/>
    <n v="1"/>
    <n v="1"/>
    <n v="0"/>
    <n v="0"/>
    <n v="2"/>
    <x v="3"/>
    <n v="99"/>
    <n v="88"/>
    <n v="2"/>
    <n v="0"/>
    <n v="800"/>
    <n v="85"/>
    <n v="12"/>
    <n v="8"/>
    <n v="2"/>
    <n v="88"/>
    <n v="85"/>
    <n v="12431396"/>
    <n v="809000"/>
    <n v="67"/>
    <n v="444500"/>
    <n v="51"/>
    <n v="57"/>
  </r>
  <r>
    <s v="Madras Fertilizers Limited"/>
    <n v="5"/>
    <n v="300"/>
    <n v="5.2"/>
    <n v="8"/>
    <n v="94"/>
    <n v="89"/>
    <x v="1"/>
    <n v="1"/>
    <n v="1"/>
    <n v="0"/>
    <n v="0"/>
    <n v="2"/>
    <x v="1"/>
    <n v="98"/>
    <n v="90"/>
    <n v="2"/>
    <n v="1"/>
    <n v="600"/>
    <n v="85"/>
    <n v="12"/>
    <n v="7"/>
    <n v="2"/>
    <n v="90"/>
    <n v="85"/>
    <n v="27780900"/>
    <n v="812000"/>
    <n v="70"/>
    <n v="446000"/>
    <n v="54"/>
    <n v="60"/>
  </r>
  <r>
    <s v="Zuari Global Limited"/>
    <n v="5"/>
    <n v="300"/>
    <n v="7"/>
    <n v="10"/>
    <n v="92"/>
    <n v="91"/>
    <x v="1"/>
    <n v="1"/>
    <n v="1"/>
    <n v="0"/>
    <n v="0"/>
    <n v="2"/>
    <x v="2"/>
    <n v="98"/>
    <n v="85"/>
    <n v="2"/>
    <n v="1"/>
    <n v="500"/>
    <n v="80"/>
    <n v="12"/>
    <n v="8"/>
    <n v="2"/>
    <n v="89"/>
    <n v="85"/>
    <n v="37876685"/>
    <n v="813000"/>
    <n v="60"/>
    <n v="446500"/>
    <n v="55"/>
    <n v="40"/>
  </r>
  <r>
    <s v="Rajasthan State Mines and Minerals Limited"/>
    <n v="1"/>
    <n v="300"/>
    <n v="6"/>
    <n v="7"/>
    <n v="98"/>
    <n v="90"/>
    <x v="1"/>
    <n v="1"/>
    <n v="1"/>
    <n v="0"/>
    <n v="0"/>
    <n v="2"/>
    <x v="0"/>
    <n v="98"/>
    <n v="92"/>
    <n v="2"/>
    <n v="2"/>
    <n v="1500"/>
    <n v="85"/>
    <n v="12"/>
    <n v="3"/>
    <n v="2"/>
    <n v="95"/>
    <n v="90"/>
    <n v="69062974"/>
    <n v="816000"/>
    <n v="63"/>
    <n v="448000"/>
    <n v="58"/>
    <n v="43"/>
  </r>
  <r>
    <s v="Meghmani Organics Limited"/>
    <n v="1"/>
    <n v="10000"/>
    <n v="10"/>
    <n v="2"/>
    <n v="98"/>
    <n v="89"/>
    <x v="1"/>
    <n v="1"/>
    <n v="1"/>
    <n v="0"/>
    <n v="0"/>
    <n v="2"/>
    <x v="0"/>
    <n v="98"/>
    <n v="90"/>
    <n v="2"/>
    <n v="2"/>
    <n v="500"/>
    <n v="82"/>
    <n v="12"/>
    <n v="5"/>
    <n v="2"/>
    <n v="90"/>
    <n v="85"/>
    <n v="53059072"/>
    <n v="817000"/>
    <n v="64"/>
    <n v="448500"/>
    <n v="59"/>
    <n v="44"/>
  </r>
  <r>
    <s v="DuPont Pioneer"/>
    <n v="3"/>
    <n v="150"/>
    <n v="6"/>
    <n v="10"/>
    <n v="94"/>
    <n v="85"/>
    <x v="1"/>
    <n v="1"/>
    <n v="1"/>
    <n v="0"/>
    <n v="0"/>
    <n v="2"/>
    <x v="1"/>
    <n v="98"/>
    <n v="88"/>
    <n v="2"/>
    <n v="2"/>
    <n v="500"/>
    <n v="85"/>
    <n v="12"/>
    <n v="7"/>
    <n v="2"/>
    <n v="90"/>
    <n v="85"/>
    <n v="27009225"/>
    <n v="822000"/>
    <n v="69"/>
    <n v="451000"/>
    <n v="64"/>
    <n v="49"/>
  </r>
  <r>
    <s v="ADAMA Agricultural Solutions"/>
    <n v="1"/>
    <n v="20000"/>
    <n v="5.5"/>
    <n v="8"/>
    <n v="94"/>
    <n v="89"/>
    <x v="1"/>
    <n v="1"/>
    <n v="1"/>
    <n v="0"/>
    <n v="0"/>
    <n v="2"/>
    <x v="1"/>
    <n v="98"/>
    <n v="90"/>
    <n v="2"/>
    <n v="1"/>
    <n v="700"/>
    <n v="85"/>
    <n v="12"/>
    <n v="7"/>
    <n v="2"/>
    <n v="90"/>
    <n v="85"/>
    <n v="76835155"/>
    <n v="832000"/>
    <n v="68"/>
    <n v="456000"/>
    <n v="58"/>
    <n v="59"/>
  </r>
  <r>
    <s v="Nufarm Limited"/>
    <n v="6"/>
    <n v="1300000"/>
    <n v="7.7"/>
    <n v="4"/>
    <n v="95"/>
    <n v="90"/>
    <x v="1"/>
    <n v="1"/>
    <n v="1"/>
    <n v="0"/>
    <n v="0"/>
    <n v="2"/>
    <x v="0"/>
    <n v="98"/>
    <n v="88"/>
    <n v="2"/>
    <n v="2"/>
    <n v="300"/>
    <n v="85"/>
    <n v="12"/>
    <n v="5"/>
    <n v="2"/>
    <n v="90"/>
    <n v="85"/>
    <n v="59145780"/>
    <n v="834000"/>
    <n v="70"/>
    <n v="457000"/>
    <n v="60"/>
    <n v="40"/>
  </r>
  <r>
    <s v="Valent BioSciences"/>
    <n v="0"/>
    <n v="500"/>
    <n v="1"/>
    <n v="8"/>
    <n v="94"/>
    <n v="93"/>
    <x v="1"/>
    <n v="1"/>
    <n v="1"/>
    <n v="0"/>
    <n v="0"/>
    <n v="2"/>
    <x v="1"/>
    <n v="98"/>
    <n v="90"/>
    <n v="2"/>
    <n v="1"/>
    <n v="600"/>
    <n v="80"/>
    <n v="12"/>
    <n v="7"/>
    <n v="2"/>
    <n v="90"/>
    <n v="85"/>
    <n v="92800519"/>
    <n v="837000"/>
    <n v="62"/>
    <n v="458500"/>
    <n v="63"/>
    <n v="43"/>
  </r>
  <r>
    <s v="American Vanguard Corporation"/>
    <n v="0"/>
    <n v="200"/>
    <n v="4"/>
    <n v="10"/>
    <n v="92"/>
    <n v="85"/>
    <x v="1"/>
    <n v="1"/>
    <n v="1"/>
    <n v="0"/>
    <n v="0"/>
    <n v="2"/>
    <x v="2"/>
    <n v="98"/>
    <n v="85"/>
    <n v="2"/>
    <n v="1"/>
    <n v="500"/>
    <n v="81"/>
    <n v="12"/>
    <n v="8"/>
    <n v="2"/>
    <n v="89"/>
    <n v="85"/>
    <n v="108352981"/>
    <n v="842000"/>
    <n v="67"/>
    <n v="461000"/>
    <n v="52"/>
    <n v="48"/>
  </r>
  <r>
    <s v="Rotam CropSciences"/>
    <n v="5"/>
    <n v="10000"/>
    <n v="4"/>
    <n v="8"/>
    <n v="94"/>
    <n v="85"/>
    <x v="1"/>
    <n v="1"/>
    <n v="1"/>
    <n v="0"/>
    <n v="0"/>
    <n v="2"/>
    <x v="1"/>
    <n v="98"/>
    <n v="90"/>
    <n v="2"/>
    <n v="1"/>
    <n v="700"/>
    <n v="85"/>
    <n v="12"/>
    <n v="7"/>
    <n v="2"/>
    <n v="90"/>
    <n v="85"/>
    <n v="35409404"/>
    <n v="843000"/>
    <n v="68"/>
    <n v="461500"/>
    <n v="53"/>
    <n v="49"/>
  </r>
  <r>
    <s v="Lallemand Plant Care"/>
    <n v="0"/>
    <n v="200"/>
    <n v="4.5"/>
    <n v="7"/>
    <n v="98"/>
    <n v="89"/>
    <x v="1"/>
    <n v="1"/>
    <n v="1"/>
    <n v="0"/>
    <n v="0"/>
    <n v="2"/>
    <x v="0"/>
    <n v="98"/>
    <n v="90"/>
    <n v="2"/>
    <n v="2"/>
    <n v="1200"/>
    <n v="85"/>
    <n v="12"/>
    <n v="3"/>
    <n v="2"/>
    <n v="95"/>
    <n v="90"/>
    <n v="91444239"/>
    <n v="845000"/>
    <n v="70"/>
    <n v="462500"/>
    <n v="55"/>
    <n v="51"/>
  </r>
  <r>
    <s v="Rizobacter Argentina S.A."/>
    <n v="5"/>
    <n v="1200"/>
    <n v="5.2"/>
    <n v="10"/>
    <n v="94"/>
    <n v="89"/>
    <x v="1"/>
    <n v="1"/>
    <n v="1"/>
    <n v="0"/>
    <n v="0"/>
    <n v="2"/>
    <x v="1"/>
    <n v="98"/>
    <n v="88"/>
    <n v="2"/>
    <n v="2"/>
    <n v="500"/>
    <n v="85"/>
    <n v="12"/>
    <n v="7"/>
    <n v="2"/>
    <n v="90"/>
    <n v="85"/>
    <n v="95837426"/>
    <n v="856000"/>
    <n v="70"/>
    <n v="468000"/>
    <n v="50"/>
    <n v="41"/>
  </r>
  <r>
    <s v="Actagro, LLC"/>
    <n v="0"/>
    <n v="250"/>
    <n v="6"/>
    <n v="7"/>
    <n v="98"/>
    <n v="89"/>
    <x v="1"/>
    <n v="1"/>
    <n v="1"/>
    <n v="0"/>
    <n v="0"/>
    <n v="2"/>
    <x v="0"/>
    <n v="98"/>
    <n v="92"/>
    <n v="2"/>
    <n v="2"/>
    <n v="1500"/>
    <n v="81"/>
    <n v="12"/>
    <n v="3"/>
    <n v="2"/>
    <n v="95"/>
    <n v="90"/>
    <n v="101213519"/>
    <n v="877000"/>
    <n v="69"/>
    <n v="478500"/>
    <n v="55"/>
    <n v="41"/>
  </r>
  <r>
    <s v="Helena Chemical Company"/>
    <n v="3"/>
    <n v="100"/>
    <n v="5"/>
    <n v="10"/>
    <n v="94"/>
    <n v="85"/>
    <x v="1"/>
    <n v="1"/>
    <n v="1"/>
    <n v="0"/>
    <n v="0"/>
    <n v="2"/>
    <x v="1"/>
    <n v="98"/>
    <n v="88"/>
    <n v="2"/>
    <n v="2"/>
    <n v="500"/>
    <n v="85"/>
    <n v="12"/>
    <n v="7"/>
    <n v="2"/>
    <n v="90"/>
    <n v="85"/>
    <n v="53933928"/>
    <n v="881000"/>
    <n v="62"/>
    <n v="480500"/>
    <n v="59"/>
    <n v="45"/>
  </r>
  <r>
    <s v="Harrell’s LLC"/>
    <n v="0"/>
    <n v="300"/>
    <n v="5"/>
    <n v="7"/>
    <n v="98"/>
    <n v="93"/>
    <x v="1"/>
    <n v="1"/>
    <n v="1"/>
    <n v="0"/>
    <n v="0"/>
    <n v="2"/>
    <x v="0"/>
    <n v="98"/>
    <n v="90"/>
    <n v="2"/>
    <n v="2"/>
    <n v="1200"/>
    <n v="81"/>
    <n v="12"/>
    <n v="3"/>
    <n v="2"/>
    <n v="95"/>
    <n v="90"/>
    <n v="78262146"/>
    <n v="888000"/>
    <n v="69"/>
    <n v="484000"/>
    <n v="50"/>
    <n v="52"/>
  </r>
  <r>
    <s v="Growmark FS"/>
    <n v="5"/>
    <n v="100"/>
    <n v="9"/>
    <n v="7"/>
    <n v="98"/>
    <n v="92"/>
    <x v="1"/>
    <n v="1"/>
    <n v="1"/>
    <n v="0"/>
    <n v="0"/>
    <n v="2"/>
    <x v="0"/>
    <n v="98"/>
    <n v="90"/>
    <n v="2"/>
    <n v="2"/>
    <n v="1200"/>
    <n v="85"/>
    <n v="12"/>
    <n v="3"/>
    <n v="2"/>
    <n v="95"/>
    <n v="90"/>
    <n v="37407772"/>
    <n v="896000"/>
    <n v="66"/>
    <n v="488000"/>
    <n v="58"/>
    <n v="60"/>
  </r>
  <r>
    <s v="Horizon Ag-Products"/>
    <n v="5"/>
    <n v="200"/>
    <n v="1"/>
    <n v="9"/>
    <n v="92"/>
    <n v="90"/>
    <x v="1"/>
    <n v="1"/>
    <n v="1"/>
    <n v="0"/>
    <n v="0"/>
    <n v="2"/>
    <x v="3"/>
    <n v="99"/>
    <n v="88"/>
    <n v="2"/>
    <n v="0"/>
    <n v="800"/>
    <n v="82"/>
    <n v="12"/>
    <n v="8"/>
    <n v="2"/>
    <n v="88"/>
    <n v="85"/>
    <n v="43109629"/>
    <n v="898000"/>
    <n v="68"/>
    <n v="489000"/>
    <n v="60"/>
    <n v="41"/>
  </r>
  <r>
    <s v="Innvictis Crop Care, LLC"/>
    <n v="1"/>
    <n v="400"/>
    <n v="5"/>
    <n v="8"/>
    <n v="94"/>
    <n v="91"/>
    <x v="1"/>
    <n v="1"/>
    <n v="1"/>
    <n v="0"/>
    <n v="0"/>
    <n v="2"/>
    <x v="1"/>
    <n v="98"/>
    <n v="90"/>
    <n v="2"/>
    <n v="1"/>
    <n v="600"/>
    <n v="85"/>
    <n v="12"/>
    <n v="7"/>
    <n v="2"/>
    <n v="90"/>
    <n v="85"/>
    <n v="13315093"/>
    <n v="901000"/>
    <n v="60"/>
    <n v="490500"/>
    <n v="63"/>
    <n v="44"/>
  </r>
  <r>
    <s v="XiteBio Technologies Inc."/>
    <n v="1"/>
    <n v="150"/>
    <n v="5.8"/>
    <n v="10"/>
    <n v="92"/>
    <n v="90"/>
    <x v="1"/>
    <n v="1"/>
    <n v="1"/>
    <n v="0"/>
    <n v="0"/>
    <n v="2"/>
    <x v="2"/>
    <n v="98"/>
    <n v="85"/>
    <n v="2"/>
    <n v="1"/>
    <n v="500"/>
    <n v="85"/>
    <n v="12"/>
    <n v="8"/>
    <n v="2"/>
    <n v="89"/>
    <n v="85"/>
    <n v="769599"/>
    <n v="902000"/>
    <n v="61"/>
    <n v="491000"/>
    <n v="64"/>
    <n v="45"/>
  </r>
  <r>
    <s v="BioSafe Systems"/>
    <n v="0"/>
    <n v="300"/>
    <n v="6"/>
    <n v="7"/>
    <n v="98"/>
    <n v="89"/>
    <x v="1"/>
    <n v="1"/>
    <n v="1"/>
    <n v="0"/>
    <n v="0"/>
    <n v="2"/>
    <x v="0"/>
    <n v="98"/>
    <n v="92"/>
    <n v="2"/>
    <n v="2"/>
    <n v="1500"/>
    <n v="80"/>
    <n v="12"/>
    <n v="3"/>
    <n v="2"/>
    <n v="95"/>
    <n v="90"/>
    <n v="63020642"/>
    <n v="905000"/>
    <n v="64"/>
    <n v="492500"/>
    <n v="51"/>
    <n v="48"/>
  </r>
  <r>
    <s v="Terramera"/>
    <n v="1"/>
    <n v="150"/>
    <n v="4.5"/>
    <n v="2"/>
    <n v="98"/>
    <n v="88"/>
    <x v="1"/>
    <n v="1"/>
    <n v="1"/>
    <n v="0"/>
    <n v="0"/>
    <n v="2"/>
    <x v="0"/>
    <n v="98"/>
    <n v="90"/>
    <n v="2"/>
    <n v="2"/>
    <n v="500"/>
    <n v="80"/>
    <n v="12"/>
    <n v="5"/>
    <n v="2"/>
    <n v="90"/>
    <n v="85"/>
    <n v="57395059"/>
    <n v="906000"/>
    <n v="65"/>
    <n v="493000"/>
    <n v="52"/>
    <n v="49"/>
  </r>
  <r>
    <s v="AdvanSix"/>
    <n v="3"/>
    <n v="100"/>
    <n v="10"/>
    <n v="10"/>
    <n v="94"/>
    <n v="92"/>
    <x v="1"/>
    <n v="1"/>
    <n v="1"/>
    <n v="0"/>
    <n v="0"/>
    <n v="2"/>
    <x v="1"/>
    <n v="98"/>
    <n v="88"/>
    <n v="2"/>
    <n v="2"/>
    <n v="500"/>
    <n v="85"/>
    <n v="12"/>
    <n v="7"/>
    <n v="2"/>
    <n v="90"/>
    <n v="85"/>
    <n v="50402944"/>
    <n v="911000"/>
    <n v="70"/>
    <n v="495500"/>
    <n v="57"/>
    <n v="54"/>
  </r>
  <r>
    <s v="China Baowu Steel Group"/>
    <n v="1"/>
    <n v="400"/>
    <n v="4"/>
    <n v="8"/>
    <n v="94"/>
    <n v="90"/>
    <x v="1"/>
    <n v="1"/>
    <n v="1"/>
    <n v="0"/>
    <n v="0"/>
    <n v="2"/>
    <x v="1"/>
    <n v="98"/>
    <n v="90"/>
    <n v="2"/>
    <n v="1"/>
    <n v="700"/>
    <n v="81"/>
    <n v="12"/>
    <n v="7"/>
    <n v="2"/>
    <n v="90"/>
    <n v="85"/>
    <n v="4466272"/>
    <n v="921000"/>
    <n v="69"/>
    <n v="500500"/>
    <n v="51"/>
    <n v="43"/>
  </r>
  <r>
    <s v="POSCO"/>
    <n v="6"/>
    <n v="20000"/>
    <n v="4"/>
    <n v="4"/>
    <n v="95"/>
    <n v="91"/>
    <x v="1"/>
    <n v="1"/>
    <n v="1"/>
    <n v="0"/>
    <n v="0"/>
    <n v="2"/>
    <x v="0"/>
    <n v="98"/>
    <n v="88"/>
    <n v="2"/>
    <n v="2"/>
    <n v="300"/>
    <n v="81"/>
    <n v="12"/>
    <n v="5"/>
    <n v="2"/>
    <n v="90"/>
    <n v="85"/>
    <n v="36869125"/>
    <n v="923000"/>
    <n v="60"/>
    <n v="501500"/>
    <n v="53"/>
    <n v="45"/>
  </r>
  <r>
    <s v="JFE Steel Corporation"/>
    <n v="0"/>
    <n v="300"/>
    <n v="6"/>
    <n v="8"/>
    <n v="94"/>
    <n v="85"/>
    <x v="1"/>
    <n v="1"/>
    <n v="1"/>
    <n v="0"/>
    <n v="0"/>
    <n v="2"/>
    <x v="1"/>
    <n v="98"/>
    <n v="90"/>
    <n v="2"/>
    <n v="1"/>
    <n v="600"/>
    <n v="85"/>
    <n v="12"/>
    <n v="7"/>
    <n v="2"/>
    <n v="90"/>
    <n v="85"/>
    <n v="20812710"/>
    <n v="926000"/>
    <n v="63"/>
    <n v="503000"/>
    <n v="56"/>
    <n v="48"/>
  </r>
  <r>
    <s v="Gerdau"/>
    <n v="0"/>
    <n v="1300000"/>
    <n v="5.2"/>
    <n v="10"/>
    <n v="92"/>
    <n v="85"/>
    <x v="1"/>
    <n v="1"/>
    <n v="1"/>
    <n v="0"/>
    <n v="0"/>
    <n v="2"/>
    <x v="2"/>
    <n v="98"/>
    <n v="85"/>
    <n v="2"/>
    <n v="1"/>
    <n v="500"/>
    <n v="85"/>
    <n v="12"/>
    <n v="8"/>
    <n v="2"/>
    <n v="89"/>
    <n v="85"/>
    <n v="34795515"/>
    <n v="931000"/>
    <n v="68"/>
    <n v="505500"/>
    <n v="61"/>
    <n v="53"/>
  </r>
  <r>
    <s v="JSW Steel"/>
    <n v="5"/>
    <n v="200"/>
    <n v="3.5"/>
    <n v="8"/>
    <n v="94"/>
    <n v="88"/>
    <x v="1"/>
    <n v="1"/>
    <n v="1"/>
    <n v="0"/>
    <n v="0"/>
    <n v="2"/>
    <x v="1"/>
    <n v="98"/>
    <n v="90"/>
    <n v="2"/>
    <n v="1"/>
    <n v="700"/>
    <n v="85"/>
    <n v="12"/>
    <n v="7"/>
    <n v="2"/>
    <n v="90"/>
    <n v="85"/>
    <n v="55723672"/>
    <n v="932000"/>
    <n v="69"/>
    <n v="506000"/>
    <n v="62"/>
    <n v="54"/>
  </r>
  <r>
    <s v="United States Steel Corporation"/>
    <n v="0"/>
    <n v="500"/>
    <n v="5.2"/>
    <n v="7"/>
    <n v="98"/>
    <n v="88"/>
    <x v="1"/>
    <n v="1"/>
    <n v="1"/>
    <n v="0"/>
    <n v="0"/>
    <n v="2"/>
    <x v="0"/>
    <n v="98"/>
    <n v="90"/>
    <n v="2"/>
    <n v="2"/>
    <n v="1200"/>
    <n v="81"/>
    <n v="12"/>
    <n v="3"/>
    <n v="2"/>
    <n v="95"/>
    <n v="90"/>
    <n v="28433649"/>
    <n v="934000"/>
    <n v="60"/>
    <n v="507000"/>
    <n v="64"/>
    <n v="56"/>
  </r>
  <r>
    <s v="NLMK Group"/>
    <n v="5"/>
    <n v="100"/>
    <n v="6"/>
    <n v="10"/>
    <n v="94"/>
    <n v="92"/>
    <x v="1"/>
    <n v="1"/>
    <n v="1"/>
    <n v="0"/>
    <n v="0"/>
    <n v="2"/>
    <x v="1"/>
    <n v="98"/>
    <n v="88"/>
    <n v="2"/>
    <n v="2"/>
    <n v="500"/>
    <n v="81"/>
    <n v="12"/>
    <n v="7"/>
    <n v="2"/>
    <n v="90"/>
    <n v="85"/>
    <n v="39521539"/>
    <n v="945000"/>
    <n v="60"/>
    <n v="512500"/>
    <n v="59"/>
    <n v="46"/>
  </r>
  <r>
    <s v="HBIS Tangsteel"/>
    <n v="0"/>
    <n v="250"/>
    <n v="5.8"/>
    <n v="7"/>
    <n v="98"/>
    <n v="88"/>
    <x v="1"/>
    <n v="1"/>
    <n v="1"/>
    <n v="0"/>
    <n v="0"/>
    <n v="2"/>
    <x v="0"/>
    <n v="98"/>
    <n v="92"/>
    <n v="2"/>
    <n v="2"/>
    <n v="1500"/>
    <n v="82"/>
    <n v="12"/>
    <n v="3"/>
    <n v="2"/>
    <n v="95"/>
    <n v="90"/>
    <n v="95632208"/>
    <n v="966000"/>
    <n v="70"/>
    <n v="523000"/>
    <n v="64"/>
    <n v="46"/>
  </r>
  <r>
    <s v="Aichi Steel Corporation"/>
    <n v="3"/>
    <n v="100"/>
    <n v="7.2"/>
    <n v="10"/>
    <n v="94"/>
    <n v="90"/>
    <x v="1"/>
    <n v="1"/>
    <n v="1"/>
    <n v="0"/>
    <n v="0"/>
    <n v="2"/>
    <x v="1"/>
    <n v="98"/>
    <n v="88"/>
    <n v="2"/>
    <n v="2"/>
    <n v="500"/>
    <n v="85"/>
    <n v="12"/>
    <n v="7"/>
    <n v="2"/>
    <n v="90"/>
    <n v="85"/>
    <n v="44066132"/>
    <n v="970000"/>
    <n v="63"/>
    <n v="525000"/>
    <n v="52"/>
    <n v="50"/>
  </r>
  <r>
    <s v="Tata Steel Europe"/>
    <n v="0"/>
    <n v="300"/>
    <n v="6"/>
    <n v="7"/>
    <n v="98"/>
    <n v="88"/>
    <x v="1"/>
    <n v="1"/>
    <n v="1"/>
    <n v="0"/>
    <n v="0"/>
    <n v="2"/>
    <x v="0"/>
    <n v="98"/>
    <n v="90"/>
    <n v="2"/>
    <n v="2"/>
    <n v="1200"/>
    <n v="85"/>
    <n v="12"/>
    <n v="3"/>
    <n v="2"/>
    <n v="95"/>
    <n v="90"/>
    <n v="84461359"/>
    <n v="977000"/>
    <n v="70"/>
    <n v="528500"/>
    <n v="59"/>
    <n v="57"/>
  </r>
  <r>
    <s v="O'Neal Steel"/>
    <n v="5"/>
    <n v="100"/>
    <n v="6.5"/>
    <n v="7"/>
    <n v="98"/>
    <n v="94"/>
    <x v="1"/>
    <n v="1"/>
    <n v="1"/>
    <n v="0"/>
    <n v="0"/>
    <n v="2"/>
    <x v="0"/>
    <n v="98"/>
    <n v="90"/>
    <n v="2"/>
    <n v="2"/>
    <n v="1200"/>
    <n v="85"/>
    <n v="12"/>
    <n v="3"/>
    <n v="2"/>
    <n v="95"/>
    <n v="90"/>
    <n v="15192218"/>
    <n v="985000"/>
    <n v="67"/>
    <n v="532500"/>
    <n v="51"/>
    <n v="44"/>
  </r>
  <r>
    <s v="Leeco Steel, LLC"/>
    <n v="5"/>
    <n v="200"/>
    <n v="5"/>
    <n v="9"/>
    <n v="92"/>
    <n v="90"/>
    <x v="1"/>
    <n v="1"/>
    <n v="1"/>
    <n v="0"/>
    <n v="0"/>
    <n v="2"/>
    <x v="3"/>
    <n v="99"/>
    <n v="88"/>
    <n v="2"/>
    <n v="0"/>
    <n v="800"/>
    <n v="80"/>
    <n v="12"/>
    <n v="8"/>
    <n v="2"/>
    <n v="88"/>
    <n v="85"/>
    <n v="79757502"/>
    <n v="987000"/>
    <n v="69"/>
    <n v="533500"/>
    <n v="53"/>
    <n v="46"/>
  </r>
  <r>
    <s v="thyssenkrupp Materials NA, Inc."/>
    <n v="1"/>
    <n v="400"/>
    <n v="4.5"/>
    <n v="8"/>
    <n v="94"/>
    <n v="90"/>
    <x v="1"/>
    <n v="1"/>
    <n v="1"/>
    <n v="0"/>
    <n v="0"/>
    <n v="2"/>
    <x v="1"/>
    <n v="98"/>
    <n v="90"/>
    <n v="2"/>
    <n v="1"/>
    <n v="600"/>
    <n v="82"/>
    <n v="12"/>
    <n v="7"/>
    <n v="2"/>
    <n v="90"/>
    <n v="85"/>
    <n v="38538878"/>
    <n v="990000"/>
    <n v="61"/>
    <n v="535000"/>
    <n v="56"/>
    <n v="49"/>
  </r>
  <r>
    <s v="AM Castle &amp; Co."/>
    <n v="1"/>
    <n v="150"/>
    <n v="5.5"/>
    <n v="10"/>
    <n v="92"/>
    <n v="91"/>
    <x v="1"/>
    <n v="1"/>
    <n v="1"/>
    <n v="0"/>
    <n v="0"/>
    <n v="2"/>
    <x v="2"/>
    <n v="98"/>
    <n v="85"/>
    <n v="2"/>
    <n v="1"/>
    <n v="500"/>
    <n v="81"/>
    <n v="12"/>
    <n v="8"/>
    <n v="2"/>
    <n v="89"/>
    <n v="85"/>
    <n v="7130145"/>
    <n v="991000"/>
    <n v="62"/>
    <n v="535500"/>
    <n v="57"/>
    <n v="50"/>
  </r>
  <r>
    <s v="Alro Steel Corporation"/>
    <n v="1"/>
    <n v="300"/>
    <n v="4.2"/>
    <n v="7"/>
    <n v="98"/>
    <n v="88"/>
    <x v="1"/>
    <n v="1"/>
    <n v="1"/>
    <n v="0"/>
    <n v="0"/>
    <n v="2"/>
    <x v="0"/>
    <n v="98"/>
    <n v="92"/>
    <n v="2"/>
    <n v="2"/>
    <n v="1500"/>
    <n v="85"/>
    <n v="12"/>
    <n v="3"/>
    <n v="2"/>
    <n v="95"/>
    <n v="90"/>
    <n v="47685443"/>
    <n v="994000"/>
    <n v="65"/>
    <n v="537000"/>
    <n v="60"/>
    <n v="53"/>
  </r>
  <r>
    <s v="Olympic Steel, Inc."/>
    <n v="0"/>
    <n v="150"/>
    <n v="8.1999999999999993"/>
    <n v="2"/>
    <n v="98"/>
    <n v="87"/>
    <x v="1"/>
    <n v="1"/>
    <n v="1"/>
    <n v="0"/>
    <n v="0"/>
    <n v="2"/>
    <x v="0"/>
    <n v="98"/>
    <n v="90"/>
    <n v="2"/>
    <n v="2"/>
    <n v="500"/>
    <n v="85"/>
    <n v="12"/>
    <n v="5"/>
    <n v="2"/>
    <n v="90"/>
    <n v="85"/>
    <n v="13298373"/>
    <n v="995000"/>
    <n v="66"/>
    <n v="537500"/>
    <n v="61"/>
    <n v="54"/>
  </r>
  <r>
    <s v="Jiangsu Shagang Group"/>
    <n v="4"/>
    <n v="100"/>
    <n v="4"/>
    <n v="10"/>
    <n v="94"/>
    <n v="88"/>
    <x v="1"/>
    <n v="1"/>
    <n v="1"/>
    <n v="0"/>
    <n v="0"/>
    <n v="2"/>
    <x v="1"/>
    <n v="98"/>
    <n v="88"/>
    <n v="2"/>
    <n v="2"/>
    <n v="500"/>
    <n v="85"/>
    <n v="12"/>
    <n v="7"/>
    <n v="2"/>
    <n v="90"/>
    <n v="85"/>
    <n v="89473855"/>
    <n v="1000000"/>
    <n v="60"/>
    <n v="540000"/>
    <n v="50"/>
    <n v="59"/>
  </r>
  <r>
    <s v="Valbruna Stainless Steel"/>
    <n v="1"/>
    <n v="400"/>
    <n v="5"/>
    <n v="8"/>
    <n v="94"/>
    <n v="90"/>
    <x v="1"/>
    <n v="1"/>
    <n v="1"/>
    <n v="0"/>
    <n v="0"/>
    <n v="2"/>
    <x v="1"/>
    <n v="98"/>
    <n v="90"/>
    <n v="2"/>
    <n v="1"/>
    <n v="700"/>
    <n v="85"/>
    <n v="12"/>
    <n v="7"/>
    <n v="2"/>
    <n v="90"/>
    <n v="85"/>
    <n v="41869823"/>
    <n v="1010000"/>
    <n v="70"/>
    <n v="545000"/>
    <n v="60"/>
    <n v="48"/>
  </r>
  <r>
    <s v="Erdemir Group"/>
    <n v="1"/>
    <n v="20000"/>
    <n v="5"/>
    <n v="4"/>
    <n v="95"/>
    <n v="87"/>
    <x v="1"/>
    <n v="1"/>
    <n v="1"/>
    <n v="0"/>
    <n v="0"/>
    <n v="2"/>
    <x v="0"/>
    <n v="98"/>
    <n v="88"/>
    <n v="2"/>
    <n v="2"/>
    <n v="300"/>
    <n v="82"/>
    <n v="12"/>
    <n v="5"/>
    <n v="2"/>
    <n v="90"/>
    <n v="85"/>
    <n v="71450612"/>
    <n v="1012000"/>
    <n v="61"/>
    <n v="546000"/>
    <n v="62"/>
    <n v="50"/>
  </r>
  <r>
    <s v="Essar Group"/>
    <n v="1"/>
    <n v="300"/>
    <n v="4.2"/>
    <n v="8"/>
    <n v="94"/>
    <n v="92"/>
    <x v="1"/>
    <n v="1"/>
    <n v="1"/>
    <n v="0"/>
    <n v="0"/>
    <n v="2"/>
    <x v="1"/>
    <n v="98"/>
    <n v="90"/>
    <n v="2"/>
    <n v="1"/>
    <n v="600"/>
    <n v="81"/>
    <n v="12"/>
    <n v="7"/>
    <n v="2"/>
    <n v="90"/>
    <n v="85"/>
    <n v="32797856"/>
    <n v="1015000"/>
    <n v="64"/>
    <n v="547500"/>
    <n v="65"/>
    <n v="53"/>
  </r>
  <r>
    <s v="Zenith Iron &amp; Steel Group"/>
    <n v="0"/>
    <n v="1300000"/>
    <n v="6"/>
    <n v="10"/>
    <n v="92"/>
    <n v="88"/>
    <x v="1"/>
    <n v="1"/>
    <n v="1"/>
    <n v="0"/>
    <n v="0"/>
    <n v="2"/>
    <x v="2"/>
    <n v="98"/>
    <n v="85"/>
    <n v="2"/>
    <n v="1"/>
    <n v="500"/>
    <n v="85"/>
    <n v="12"/>
    <n v="8"/>
    <n v="2"/>
    <n v="89"/>
    <n v="85"/>
    <n v="36635194"/>
    <n v="1020000"/>
    <n v="69"/>
    <n v="550000"/>
    <n v="54"/>
    <n v="58"/>
  </r>
  <r>
    <s v="Hebei Iron &amp; Steel Group"/>
    <n v="3"/>
    <n v="200"/>
    <n v="5.2"/>
    <n v="8"/>
    <n v="94"/>
    <n v="89"/>
    <x v="1"/>
    <n v="1"/>
    <n v="1"/>
    <n v="0"/>
    <n v="0"/>
    <n v="2"/>
    <x v="1"/>
    <n v="98"/>
    <n v="90"/>
    <n v="2"/>
    <n v="1"/>
    <n v="700"/>
    <n v="80"/>
    <n v="12"/>
    <n v="7"/>
    <n v="2"/>
    <n v="90"/>
    <n v="85"/>
    <n v="63362117"/>
    <n v="1021000"/>
    <n v="70"/>
    <n v="550500"/>
    <n v="55"/>
    <n v="59"/>
  </r>
  <r>
    <s v="Long Products Canada"/>
    <n v="7"/>
    <n v="500"/>
    <n v="50"/>
    <n v="7"/>
    <n v="98"/>
    <n v="90"/>
    <x v="1"/>
    <n v="1"/>
    <n v="1"/>
    <n v="0"/>
    <n v="0"/>
    <n v="2"/>
    <x v="0"/>
    <n v="98"/>
    <n v="90"/>
    <n v="2"/>
    <n v="2"/>
    <n v="1200"/>
    <n v="85"/>
    <n v="12"/>
    <n v="3"/>
    <n v="2"/>
    <n v="95"/>
    <n v="90"/>
    <n v="90197407"/>
    <n v="1023000"/>
    <n v="61"/>
    <n v="551500"/>
    <n v="57"/>
    <n v="40"/>
  </r>
  <r>
    <s v="Inner Mongolia Baotou Steel Union Co., Ltd."/>
    <n v="1"/>
    <n v="100"/>
    <n v="6"/>
    <n v="10"/>
    <n v="94"/>
    <n v="89"/>
    <x v="1"/>
    <n v="1"/>
    <n v="1"/>
    <n v="0"/>
    <n v="0"/>
    <n v="2"/>
    <x v="1"/>
    <n v="98"/>
    <n v="88"/>
    <n v="2"/>
    <n v="2"/>
    <n v="500"/>
    <n v="85"/>
    <n v="12"/>
    <n v="7"/>
    <n v="2"/>
    <n v="90"/>
    <n v="85"/>
    <n v="2382358"/>
    <n v="1034000"/>
    <n v="61"/>
    <n v="557000"/>
    <n v="52"/>
    <n v="51"/>
  </r>
  <r>
    <s v="Jiangsu Yonggang Group"/>
    <n v="3"/>
    <n v="200"/>
    <n v="6"/>
    <n v="7"/>
    <n v="98"/>
    <n v="90"/>
    <x v="1"/>
    <n v="1"/>
    <n v="1"/>
    <n v="0"/>
    <n v="0"/>
    <n v="2"/>
    <x v="0"/>
    <n v="98"/>
    <n v="92"/>
    <n v="2"/>
    <n v="2"/>
    <n v="1500"/>
    <n v="80"/>
    <n v="12"/>
    <n v="3"/>
    <n v="2"/>
    <n v="95"/>
    <n v="90"/>
    <n v="108068149"/>
    <n v="1055000"/>
    <n v="60"/>
    <n v="567500"/>
    <n v="57"/>
    <n v="51"/>
  </r>
  <r>
    <s v="China Steel Corporation"/>
    <n v="0"/>
    <n v="200"/>
    <n v="7"/>
    <n v="10"/>
    <n v="94"/>
    <n v="88"/>
    <x v="1"/>
    <n v="1"/>
    <n v="1"/>
    <n v="0"/>
    <n v="0"/>
    <n v="2"/>
    <x v="1"/>
    <n v="98"/>
    <n v="88"/>
    <n v="2"/>
    <n v="2"/>
    <n v="500"/>
    <n v="81"/>
    <n v="12"/>
    <n v="7"/>
    <n v="2"/>
    <n v="90"/>
    <n v="85"/>
    <n v="57351080"/>
    <n v="1059000"/>
    <n v="64"/>
    <n v="569500"/>
    <n v="61"/>
    <n v="55"/>
  </r>
  <r>
    <s v="Maanshan Iron &amp; Steel Company Limited"/>
    <n v="1"/>
    <n v="10000"/>
    <n v="6.5"/>
    <n v="7"/>
    <n v="98"/>
    <n v="93"/>
    <x v="1"/>
    <n v="1"/>
    <n v="1"/>
    <n v="0"/>
    <n v="0"/>
    <n v="2"/>
    <x v="0"/>
    <n v="98"/>
    <n v="90"/>
    <n v="2"/>
    <n v="2"/>
    <n v="1200"/>
    <n v="85"/>
    <n v="12"/>
    <n v="3"/>
    <n v="2"/>
    <n v="95"/>
    <n v="90"/>
    <n v="44653149"/>
    <n v="1066000"/>
    <n v="60"/>
    <n v="573000"/>
    <n v="52"/>
    <n v="41"/>
  </r>
  <r>
    <s v="Shandong Iron &amp; Steel Xinheng Special Steel Co., Ltd."/>
    <n v="1"/>
    <n v="300"/>
    <n v="5.8"/>
    <n v="7"/>
    <n v="98"/>
    <n v="90"/>
    <x v="1"/>
    <n v="1"/>
    <n v="1"/>
    <n v="0"/>
    <n v="0"/>
    <n v="2"/>
    <x v="0"/>
    <n v="98"/>
    <n v="90"/>
    <n v="2"/>
    <n v="2"/>
    <n v="1200"/>
    <n v="85"/>
    <n v="12"/>
    <n v="3"/>
    <n v="2"/>
    <n v="95"/>
    <n v="90"/>
    <n v="9405635"/>
    <n v="1074000"/>
    <n v="68"/>
    <n v="577000"/>
    <n v="60"/>
    <n v="49"/>
  </r>
  <r>
    <s v="G Steel Public Company Limited"/>
    <n v="1"/>
    <n v="400"/>
    <n v="4.5"/>
    <n v="9"/>
    <n v="92"/>
    <n v="89"/>
    <x v="1"/>
    <n v="1"/>
    <n v="1"/>
    <n v="0"/>
    <n v="0"/>
    <n v="2"/>
    <x v="3"/>
    <n v="99"/>
    <n v="88"/>
    <n v="2"/>
    <n v="0"/>
    <n v="800"/>
    <n v="85"/>
    <n v="12"/>
    <n v="8"/>
    <n v="2"/>
    <n v="88"/>
    <n v="85"/>
    <n v="12195227"/>
    <n v="1076000"/>
    <n v="70"/>
    <n v="578000"/>
    <n v="62"/>
    <n v="51"/>
  </r>
  <r>
    <s v="Kuwait Steel"/>
    <n v="0"/>
    <n v="200"/>
    <n v="5.2"/>
    <n v="8"/>
    <n v="94"/>
    <n v="91"/>
    <x v="1"/>
    <n v="1"/>
    <n v="1"/>
    <n v="0"/>
    <n v="0"/>
    <n v="2"/>
    <x v="1"/>
    <n v="98"/>
    <n v="90"/>
    <n v="2"/>
    <n v="1"/>
    <n v="600"/>
    <n v="80"/>
    <n v="12"/>
    <n v="7"/>
    <n v="2"/>
    <n v="90"/>
    <n v="85"/>
    <n v="996162"/>
    <n v="1079000"/>
    <n v="62"/>
    <n v="579500"/>
    <n v="65"/>
    <n v="54"/>
  </r>
  <r>
    <s v="Qasco (Qatar Steel)"/>
    <n v="1"/>
    <n v="150"/>
    <n v="4.2"/>
    <n v="10"/>
    <n v="92"/>
    <n v="90"/>
    <x v="1"/>
    <n v="1"/>
    <n v="1"/>
    <n v="0"/>
    <n v="0"/>
    <n v="2"/>
    <x v="2"/>
    <n v="98"/>
    <n v="85"/>
    <n v="2"/>
    <n v="1"/>
    <n v="500"/>
    <n v="85"/>
    <n v="12"/>
    <n v="8"/>
    <n v="2"/>
    <n v="89"/>
    <n v="85"/>
    <n v="36396425"/>
    <n v="1080000"/>
    <n v="63"/>
    <n v="580000"/>
    <n v="50"/>
    <n v="55"/>
  </r>
  <r>
    <s v="Dragon Steel Corporation"/>
    <n v="1"/>
    <n v="1300000"/>
    <n v="5"/>
    <n v="7"/>
    <n v="98"/>
    <n v="87"/>
    <x v="1"/>
    <n v="1"/>
    <n v="1"/>
    <n v="0"/>
    <n v="0"/>
    <n v="2"/>
    <x v="0"/>
    <n v="98"/>
    <n v="92"/>
    <n v="2"/>
    <n v="2"/>
    <n v="1500"/>
    <n v="81"/>
    <n v="12"/>
    <n v="3"/>
    <n v="2"/>
    <n v="95"/>
    <n v="90"/>
    <n v="95481109"/>
    <n v="1083000"/>
    <n v="66"/>
    <n v="581500"/>
    <n v="53"/>
    <n v="58"/>
  </r>
  <r>
    <s v="NatSteel Holdings Pte Ltd"/>
    <n v="0"/>
    <n v="200"/>
    <n v="5.8"/>
    <n v="2"/>
    <n v="98"/>
    <n v="88"/>
    <x v="1"/>
    <n v="1"/>
    <n v="1"/>
    <n v="0"/>
    <n v="0"/>
    <n v="2"/>
    <x v="0"/>
    <n v="98"/>
    <n v="90"/>
    <n v="2"/>
    <n v="2"/>
    <n v="500"/>
    <n v="85"/>
    <n v="12"/>
    <n v="5"/>
    <n v="2"/>
    <n v="90"/>
    <n v="85"/>
    <n v="92649394"/>
    <n v="1084000"/>
    <n v="67"/>
    <n v="582000"/>
    <n v="54"/>
    <n v="59"/>
  </r>
  <r>
    <s v="Sidenor Aceros Especiales"/>
    <n v="4"/>
    <n v="150"/>
    <n v="6.5"/>
    <n v="10"/>
    <n v="94"/>
    <n v="89"/>
    <x v="1"/>
    <n v="1"/>
    <n v="1"/>
    <n v="0"/>
    <n v="0"/>
    <n v="2"/>
    <x v="1"/>
    <n v="98"/>
    <n v="88"/>
    <n v="2"/>
    <n v="2"/>
    <n v="500"/>
    <n v="80"/>
    <n v="12"/>
    <n v="7"/>
    <n v="2"/>
    <n v="90"/>
    <n v="85"/>
    <n v="108936138"/>
    <n v="1089000"/>
    <n v="61"/>
    <n v="584500"/>
    <n v="59"/>
    <n v="43"/>
  </r>
  <r>
    <s v="Mexinox"/>
    <n v="1"/>
    <n v="300"/>
    <n v="5.2"/>
    <n v="8"/>
    <n v="94"/>
    <n v="91"/>
    <x v="1"/>
    <n v="1"/>
    <n v="1"/>
    <n v="0"/>
    <n v="0"/>
    <n v="2"/>
    <x v="1"/>
    <n v="98"/>
    <n v="90"/>
    <n v="2"/>
    <n v="1"/>
    <n v="700"/>
    <n v="85"/>
    <n v="12"/>
    <n v="7"/>
    <n v="2"/>
    <n v="90"/>
    <n v="85"/>
    <n v="72429250"/>
    <n v="1099000"/>
    <n v="60"/>
    <n v="589500"/>
    <n v="53"/>
    <n v="53"/>
  </r>
  <r>
    <s v="Ambica Steels Limited"/>
    <n v="1"/>
    <n v="20000"/>
    <n v="4.2"/>
    <n v="4"/>
    <n v="95"/>
    <n v="93"/>
    <x v="1"/>
    <n v="1"/>
    <n v="1"/>
    <n v="0"/>
    <n v="0"/>
    <n v="2"/>
    <x v="0"/>
    <n v="98"/>
    <n v="88"/>
    <n v="2"/>
    <n v="2"/>
    <n v="300"/>
    <n v="80"/>
    <n v="12"/>
    <n v="5"/>
    <n v="2"/>
    <n v="90"/>
    <n v="85"/>
    <n v="99157605"/>
    <n v="1101000"/>
    <n v="62"/>
    <n v="590500"/>
    <n v="55"/>
    <n v="55"/>
  </r>
  <r>
    <s v="Aichi Steel Corporation"/>
    <n v="1"/>
    <n v="100"/>
    <n v="10"/>
    <n v="8"/>
    <n v="94"/>
    <n v="89"/>
    <x v="1"/>
    <n v="1"/>
    <n v="1"/>
    <n v="0"/>
    <n v="0"/>
    <n v="2"/>
    <x v="1"/>
    <n v="98"/>
    <n v="90"/>
    <n v="2"/>
    <n v="1"/>
    <n v="600"/>
    <n v="82"/>
    <n v="12"/>
    <n v="7"/>
    <n v="2"/>
    <n v="90"/>
    <n v="85"/>
    <n v="65285251"/>
    <n v="1104000"/>
    <n v="65"/>
    <n v="592000"/>
    <n v="58"/>
    <n v="58"/>
  </r>
  <r>
    <s v="Hitachi Metals, Ltd."/>
    <n v="0"/>
    <n v="20000"/>
    <n v="50"/>
    <n v="10"/>
    <n v="92"/>
    <n v="89"/>
    <x v="1"/>
    <n v="1"/>
    <n v="1"/>
    <n v="0"/>
    <n v="0"/>
    <n v="2"/>
    <x v="2"/>
    <n v="98"/>
    <n v="85"/>
    <n v="2"/>
    <n v="1"/>
    <n v="500"/>
    <n v="85"/>
    <n v="12"/>
    <n v="8"/>
    <n v="2"/>
    <n v="89"/>
    <n v="85"/>
    <n v="77982668"/>
    <n v="1109000"/>
    <n v="70"/>
    <n v="594500"/>
    <n v="63"/>
    <n v="42"/>
  </r>
  <r>
    <s v="Nippon Koshuha Steel Co., Ltd."/>
    <n v="3"/>
    <n v="500"/>
    <n v="6.2"/>
    <n v="8"/>
    <n v="94"/>
    <n v="88"/>
    <x v="1"/>
    <n v="1"/>
    <n v="1"/>
    <n v="0"/>
    <n v="0"/>
    <n v="2"/>
    <x v="1"/>
    <n v="98"/>
    <n v="90"/>
    <n v="2"/>
    <n v="1"/>
    <n v="700"/>
    <n v="85"/>
    <n v="12"/>
    <n v="7"/>
    <n v="2"/>
    <n v="90"/>
    <n v="85"/>
    <n v="92792002"/>
    <n v="1110000"/>
    <n v="60"/>
    <n v="595000"/>
    <n v="64"/>
    <n v="43"/>
  </r>
  <r>
    <s v="Tokyo Steel Manufacturing Co., Ltd."/>
    <n v="7"/>
    <n v="300"/>
    <n v="10"/>
    <n v="7"/>
    <n v="98"/>
    <n v="91"/>
    <x v="1"/>
    <n v="1"/>
    <n v="1"/>
    <n v="0"/>
    <n v="0"/>
    <n v="2"/>
    <x v="0"/>
    <n v="98"/>
    <n v="90"/>
    <n v="2"/>
    <n v="2"/>
    <n v="1200"/>
    <n v="80"/>
    <n v="12"/>
    <n v="3"/>
    <n v="2"/>
    <n v="95"/>
    <n v="90"/>
    <n v="92525564"/>
    <n v="1112000"/>
    <n v="62"/>
    <n v="596000"/>
    <n v="50"/>
    <n v="45"/>
  </r>
  <r>
    <s v="Cisco"/>
    <n v="1"/>
    <n v="1500"/>
    <n v="7.2"/>
    <n v="5"/>
    <n v="93"/>
    <n v="89"/>
    <x v="1"/>
    <n v="1"/>
    <n v="1"/>
    <n v="0"/>
    <n v="0"/>
    <n v="2"/>
    <x v="1"/>
    <n v="98"/>
    <n v="90"/>
    <n v="2"/>
    <n v="2"/>
    <n v="500"/>
    <n v="85"/>
    <n v="11"/>
    <n v="5"/>
    <n v="2"/>
    <n v="90"/>
    <n v="85"/>
    <n v="2640329"/>
    <n v="128000"/>
    <n v="68"/>
    <n v="104000"/>
    <n v="58"/>
    <n v="48"/>
  </r>
  <r>
    <s v="Tencent"/>
    <n v="0"/>
    <n v="250"/>
    <n v="6"/>
    <n v="9"/>
    <n v="93"/>
    <n v="92"/>
    <x v="1"/>
    <n v="1"/>
    <n v="1"/>
    <n v="0"/>
    <n v="0"/>
    <n v="2"/>
    <x v="1"/>
    <n v="98"/>
    <n v="90"/>
    <n v="2"/>
    <n v="2"/>
    <n v="900"/>
    <n v="85"/>
    <n v="11"/>
    <n v="8"/>
    <n v="2"/>
    <n v="91"/>
    <n v="85"/>
    <n v="78547324"/>
    <n v="135000"/>
    <n v="64"/>
    <n v="107500"/>
    <n v="65"/>
    <n v="55"/>
  </r>
  <r>
    <s v="SAP"/>
    <n v="5"/>
    <n v="100"/>
    <n v="4.2"/>
    <n v="12"/>
    <n v="91"/>
    <n v="89"/>
    <x v="1"/>
    <n v="1"/>
    <n v="1"/>
    <n v="0"/>
    <n v="0"/>
    <n v="2"/>
    <x v="3"/>
    <n v="99"/>
    <n v="88"/>
    <n v="2"/>
    <n v="0"/>
    <n v="700"/>
    <n v="85"/>
    <n v="11"/>
    <n v="10"/>
    <n v="2"/>
    <n v="88"/>
    <n v="85"/>
    <n v="10047454"/>
    <n v="137000"/>
    <n v="66"/>
    <n v="108500"/>
    <n v="51"/>
    <n v="57"/>
  </r>
  <r>
    <s v="Salesforce"/>
    <n v="6"/>
    <n v="75000"/>
    <n v="6.5"/>
    <n v="10"/>
    <n v="90"/>
    <n v="85"/>
    <x v="1"/>
    <n v="1"/>
    <n v="1"/>
    <n v="0"/>
    <n v="0"/>
    <n v="2"/>
    <x v="4"/>
    <n v="96"/>
    <n v="85"/>
    <n v="2"/>
    <n v="1"/>
    <n v="350"/>
    <n v="82"/>
    <n v="11"/>
    <n v="8"/>
    <n v="2"/>
    <n v="87"/>
    <n v="85"/>
    <n v="8585378"/>
    <n v="138000"/>
    <n v="67"/>
    <n v="109000"/>
    <n v="52"/>
    <n v="58"/>
  </r>
  <r>
    <s v="Panasonic"/>
    <n v="0"/>
    <n v="300"/>
    <n v="6.5"/>
    <n v="10"/>
    <n v="92"/>
    <n v="90"/>
    <x v="1"/>
    <n v="1"/>
    <n v="1"/>
    <n v="0"/>
    <n v="0"/>
    <n v="2"/>
    <x v="1"/>
    <n v="97"/>
    <n v="85"/>
    <n v="2"/>
    <n v="1"/>
    <n v="800"/>
    <n v="85"/>
    <n v="11"/>
    <n v="8"/>
    <n v="2"/>
    <n v="88"/>
    <n v="85"/>
    <n v="33978003"/>
    <n v="143000"/>
    <n v="61"/>
    <n v="111500"/>
    <n v="57"/>
    <n v="42"/>
  </r>
  <r>
    <s v="Uber"/>
    <n v="5"/>
    <n v="150"/>
    <n v="4"/>
    <n v="11"/>
    <n v="91"/>
    <n v="90"/>
    <x v="1"/>
    <n v="1"/>
    <n v="1"/>
    <n v="0"/>
    <n v="0"/>
    <n v="2"/>
    <x v="3"/>
    <n v="99"/>
    <n v="88"/>
    <n v="2"/>
    <n v="0"/>
    <n v="600"/>
    <n v="85"/>
    <n v="11"/>
    <n v="10"/>
    <n v="2"/>
    <n v="88"/>
    <n v="85"/>
    <n v="87692769"/>
    <n v="147000"/>
    <n v="65"/>
    <n v="113500"/>
    <n v="61"/>
    <n v="46"/>
  </r>
  <r>
    <s v="Lyft"/>
    <n v="5"/>
    <n v="100"/>
    <n v="4.5"/>
    <n v="10"/>
    <n v="90"/>
    <n v="88"/>
    <x v="1"/>
    <n v="1"/>
    <n v="1"/>
    <n v="0"/>
    <n v="0"/>
    <n v="2"/>
    <x v="3"/>
    <n v="98"/>
    <n v="88"/>
    <n v="2"/>
    <n v="0"/>
    <n v="700"/>
    <n v="85"/>
    <n v="11"/>
    <n v="8"/>
    <n v="2"/>
    <n v="88"/>
    <n v="85"/>
    <n v="44620659"/>
    <n v="148000"/>
    <n v="66"/>
    <n v="114000"/>
    <n v="62"/>
    <n v="47"/>
  </r>
  <r>
    <s v="LinkedIn"/>
    <n v="5"/>
    <n v="100"/>
    <n v="4.2"/>
    <n v="12"/>
    <n v="91"/>
    <n v="89"/>
    <x v="1"/>
    <n v="1"/>
    <n v="1"/>
    <n v="0"/>
    <n v="0"/>
    <n v="2"/>
    <x v="3"/>
    <n v="99"/>
    <n v="88"/>
    <n v="2"/>
    <n v="0"/>
    <n v="700"/>
    <n v="85"/>
    <n v="11"/>
    <n v="10"/>
    <n v="2"/>
    <n v="88"/>
    <n v="85"/>
    <n v="46216126"/>
    <n v="152000"/>
    <n v="70"/>
    <n v="116000"/>
    <n v="50"/>
    <n v="51"/>
  </r>
  <r>
    <s v="Snap Inc."/>
    <n v="5"/>
    <n v="200"/>
    <n v="4.2"/>
    <n v="12"/>
    <n v="91"/>
    <n v="89"/>
    <x v="1"/>
    <n v="1"/>
    <n v="1"/>
    <n v="0"/>
    <n v="0"/>
    <n v="2"/>
    <x v="3"/>
    <n v="99"/>
    <n v="88"/>
    <n v="2"/>
    <n v="0"/>
    <n v="700"/>
    <n v="85"/>
    <n v="11"/>
    <n v="10"/>
    <n v="2"/>
    <n v="88"/>
    <n v="85"/>
    <n v="46510961"/>
    <n v="154000"/>
    <n v="61"/>
    <n v="117000"/>
    <n v="52"/>
    <n v="53"/>
  </r>
  <r>
    <s v="Square"/>
    <n v="5"/>
    <n v="150"/>
    <n v="4"/>
    <n v="11"/>
    <n v="91"/>
    <n v="90"/>
    <x v="1"/>
    <n v="1"/>
    <n v="1"/>
    <n v="0"/>
    <n v="0"/>
    <n v="2"/>
    <x v="3"/>
    <n v="99"/>
    <n v="88"/>
    <n v="2"/>
    <n v="0"/>
    <n v="600"/>
    <n v="85"/>
    <n v="11"/>
    <n v="10"/>
    <n v="2"/>
    <n v="88"/>
    <n v="85"/>
    <n v="42860081"/>
    <n v="158000"/>
    <n v="65"/>
    <n v="119000"/>
    <n v="56"/>
    <n v="57"/>
  </r>
  <r>
    <s v="PayPal"/>
    <n v="0"/>
    <n v="150"/>
    <n v="6"/>
    <n v="10"/>
    <n v="92"/>
    <n v="90"/>
    <x v="1"/>
    <n v="1"/>
    <n v="1"/>
    <n v="0"/>
    <n v="0"/>
    <n v="2"/>
    <x v="1"/>
    <n v="98"/>
    <n v="90"/>
    <n v="2"/>
    <n v="2"/>
    <n v="900"/>
    <n v="85"/>
    <n v="11"/>
    <n v="8"/>
    <n v="2"/>
    <n v="91"/>
    <n v="85"/>
    <n v="30948144"/>
    <n v="159000"/>
    <n v="66"/>
    <n v="119500"/>
    <n v="57"/>
    <n v="58"/>
  </r>
  <r>
    <s v="Shopify"/>
    <n v="5"/>
    <n v="100"/>
    <n v="4.5"/>
    <n v="10"/>
    <n v="90"/>
    <n v="88"/>
    <x v="1"/>
    <n v="1"/>
    <n v="1"/>
    <n v="0"/>
    <n v="0"/>
    <n v="2"/>
    <x v="3"/>
    <n v="98"/>
    <n v="88"/>
    <n v="2"/>
    <n v="0"/>
    <n v="700"/>
    <n v="85"/>
    <n v="11"/>
    <n v="8"/>
    <n v="2"/>
    <n v="88"/>
    <n v="85"/>
    <n v="36213004"/>
    <n v="160000"/>
    <n v="67"/>
    <n v="120000"/>
    <n v="58"/>
    <n v="59"/>
  </r>
  <r>
    <s v="Stripe"/>
    <n v="0"/>
    <n v="300"/>
    <n v="6.5"/>
    <n v="10"/>
    <n v="92"/>
    <n v="90"/>
    <x v="1"/>
    <n v="1"/>
    <n v="1"/>
    <n v="0"/>
    <n v="0"/>
    <n v="2"/>
    <x v="1"/>
    <n v="97"/>
    <n v="85"/>
    <n v="2"/>
    <n v="1"/>
    <n v="800"/>
    <n v="85"/>
    <n v="11"/>
    <n v="8"/>
    <n v="2"/>
    <n v="88"/>
    <n v="85"/>
    <n v="52286003"/>
    <n v="161000"/>
    <n v="68"/>
    <n v="120500"/>
    <n v="59"/>
    <n v="60"/>
  </r>
  <r>
    <s v="Netflix"/>
    <n v="1"/>
    <n v="400"/>
    <n v="4.5"/>
    <n v="18"/>
    <n v="90"/>
    <n v="88"/>
    <x v="1"/>
    <n v="1"/>
    <n v="0"/>
    <n v="1"/>
    <n v="0"/>
    <n v="2"/>
    <x v="4"/>
    <n v="97"/>
    <n v="85"/>
    <n v="2"/>
    <n v="1"/>
    <n v="900"/>
    <n v="85"/>
    <n v="11"/>
    <n v="10"/>
    <n v="1"/>
    <n v="85"/>
    <n v="85"/>
    <n v="34086264"/>
    <n v="164000"/>
    <n v="60"/>
    <n v="122000"/>
    <n v="62"/>
    <n v="42"/>
  </r>
  <r>
    <s v="Roku"/>
    <n v="5"/>
    <n v="100"/>
    <n v="4.2"/>
    <n v="12"/>
    <n v="91"/>
    <n v="89"/>
    <x v="1"/>
    <n v="1"/>
    <n v="1"/>
    <n v="0"/>
    <n v="0"/>
    <n v="2"/>
    <x v="3"/>
    <n v="99"/>
    <n v="88"/>
    <n v="2"/>
    <n v="0"/>
    <n v="700"/>
    <n v="85"/>
    <n v="11"/>
    <n v="10"/>
    <n v="2"/>
    <n v="88"/>
    <n v="85"/>
    <n v="41241274"/>
    <n v="167000"/>
    <n v="63"/>
    <n v="123500"/>
    <n v="65"/>
    <n v="45"/>
  </r>
  <r>
    <s v="Bitbucket"/>
    <n v="5"/>
    <n v="200"/>
    <n v="4.2"/>
    <n v="12"/>
    <n v="91"/>
    <n v="89"/>
    <x v="1"/>
    <n v="1"/>
    <n v="1"/>
    <n v="0"/>
    <n v="0"/>
    <n v="2"/>
    <x v="3"/>
    <n v="99"/>
    <n v="88"/>
    <n v="2"/>
    <n v="0"/>
    <n v="700"/>
    <n v="85"/>
    <n v="11"/>
    <n v="10"/>
    <n v="2"/>
    <n v="88"/>
    <n v="85"/>
    <n v="61777470"/>
    <n v="173000"/>
    <n v="69"/>
    <n v="126500"/>
    <n v="55"/>
    <n v="51"/>
  </r>
  <r>
    <s v="VMware"/>
    <n v="5"/>
    <n v="150"/>
    <n v="4"/>
    <n v="11"/>
    <n v="91"/>
    <n v="90"/>
    <x v="1"/>
    <n v="1"/>
    <n v="1"/>
    <n v="0"/>
    <n v="0"/>
    <n v="2"/>
    <x v="3"/>
    <n v="99"/>
    <n v="88"/>
    <n v="2"/>
    <n v="0"/>
    <n v="600"/>
    <n v="85"/>
    <n v="11"/>
    <n v="10"/>
    <n v="2"/>
    <n v="88"/>
    <n v="85"/>
    <n v="91992690"/>
    <n v="175000"/>
    <n v="60"/>
    <n v="127500"/>
    <n v="57"/>
    <n v="53"/>
  </r>
  <r>
    <s v="ServiceNow"/>
    <n v="0"/>
    <n v="200"/>
    <n v="6"/>
    <n v="12"/>
    <n v="91"/>
    <n v="90"/>
    <x v="1"/>
    <n v="1"/>
    <n v="1"/>
    <n v="0"/>
    <n v="0"/>
    <n v="2"/>
    <x v="3"/>
    <n v="97"/>
    <n v="85"/>
    <n v="2"/>
    <n v="1"/>
    <n v="800"/>
    <n v="85"/>
    <n v="11"/>
    <n v="10"/>
    <n v="2"/>
    <n v="88"/>
    <n v="85"/>
    <n v="33163774"/>
    <n v="178000"/>
    <n v="63"/>
    <n v="129000"/>
    <n v="60"/>
    <n v="56"/>
  </r>
  <r>
    <s v="MongoDB"/>
    <n v="5"/>
    <n v="100"/>
    <n v="4.2"/>
    <n v="12"/>
    <n v="91"/>
    <n v="89"/>
    <x v="1"/>
    <n v="1"/>
    <n v="1"/>
    <n v="0"/>
    <n v="0"/>
    <n v="2"/>
    <x v="3"/>
    <n v="99"/>
    <n v="88"/>
    <n v="2"/>
    <n v="0"/>
    <n v="700"/>
    <n v="85"/>
    <n v="11"/>
    <n v="10"/>
    <n v="2"/>
    <n v="88"/>
    <n v="85"/>
    <n v="77209214"/>
    <n v="183000"/>
    <n v="68"/>
    <n v="131500"/>
    <n v="65"/>
    <n v="40"/>
  </r>
  <r>
    <s v="Teradata"/>
    <n v="0"/>
    <n v="150"/>
    <n v="6"/>
    <n v="10"/>
    <n v="92"/>
    <n v="90"/>
    <x v="1"/>
    <n v="1"/>
    <n v="1"/>
    <n v="0"/>
    <n v="0"/>
    <n v="2"/>
    <x v="1"/>
    <n v="98"/>
    <n v="90"/>
    <n v="2"/>
    <n v="2"/>
    <n v="900"/>
    <n v="85"/>
    <n v="11"/>
    <n v="8"/>
    <n v="2"/>
    <n v="91"/>
    <n v="85"/>
    <n v="89595921"/>
    <n v="191000"/>
    <n v="65"/>
    <n v="135500"/>
    <n v="57"/>
    <n v="48"/>
  </r>
  <r>
    <s v="Qlik"/>
    <n v="0"/>
    <n v="250"/>
    <n v="6"/>
    <n v="9"/>
    <n v="93"/>
    <n v="92"/>
    <x v="1"/>
    <n v="1"/>
    <n v="1"/>
    <n v="0"/>
    <n v="0"/>
    <n v="2"/>
    <x v="1"/>
    <n v="98"/>
    <n v="90"/>
    <n v="2"/>
    <n v="2"/>
    <n v="900"/>
    <n v="85"/>
    <n v="11"/>
    <n v="8"/>
    <n v="2"/>
    <n v="91"/>
    <n v="85"/>
    <n v="51327756"/>
    <n v="192000"/>
    <n v="66"/>
    <n v="136000"/>
    <n v="58"/>
    <n v="49"/>
  </r>
  <r>
    <s v="Talend"/>
    <n v="0"/>
    <n v="200"/>
    <n v="6"/>
    <n v="12"/>
    <n v="91"/>
    <n v="90"/>
    <x v="1"/>
    <n v="1"/>
    <n v="1"/>
    <n v="0"/>
    <n v="0"/>
    <n v="2"/>
    <x v="3"/>
    <n v="97"/>
    <n v="85"/>
    <n v="2"/>
    <n v="1"/>
    <n v="800"/>
    <n v="85"/>
    <n v="11"/>
    <n v="10"/>
    <n v="2"/>
    <n v="88"/>
    <n v="85"/>
    <n v="36513467"/>
    <n v="198000"/>
    <n v="61"/>
    <n v="139000"/>
    <n v="64"/>
    <n v="55"/>
  </r>
  <r>
    <s v="Alation"/>
    <n v="5"/>
    <n v="150"/>
    <n v="4"/>
    <n v="11"/>
    <n v="91"/>
    <n v="90"/>
    <x v="1"/>
    <n v="1"/>
    <n v="1"/>
    <n v="0"/>
    <n v="0"/>
    <n v="2"/>
    <x v="3"/>
    <n v="99"/>
    <n v="88"/>
    <n v="2"/>
    <n v="0"/>
    <n v="600"/>
    <n v="85"/>
    <n v="11"/>
    <n v="10"/>
    <n v="2"/>
    <n v="88"/>
    <n v="85"/>
    <n v="1079601"/>
    <n v="200000"/>
    <n v="63"/>
    <n v="140000"/>
    <n v="50"/>
    <n v="57"/>
  </r>
  <r>
    <s v="Trifacta"/>
    <n v="5"/>
    <n v="100"/>
    <n v="4.2"/>
    <n v="12"/>
    <n v="91"/>
    <n v="89"/>
    <x v="1"/>
    <n v="1"/>
    <n v="1"/>
    <n v="0"/>
    <n v="0"/>
    <n v="2"/>
    <x v="3"/>
    <n v="99"/>
    <n v="88"/>
    <n v="2"/>
    <n v="0"/>
    <n v="700"/>
    <n v="85"/>
    <n v="11"/>
    <n v="10"/>
    <n v="2"/>
    <n v="88"/>
    <n v="85"/>
    <n v="46977875"/>
    <n v="201000"/>
    <n v="64"/>
    <n v="140500"/>
    <n v="51"/>
    <n v="58"/>
  </r>
  <r>
    <s v="Reltio"/>
    <n v="5"/>
    <n v="100"/>
    <n v="4.5"/>
    <n v="10"/>
    <n v="90"/>
    <n v="88"/>
    <x v="1"/>
    <n v="1"/>
    <n v="1"/>
    <n v="0"/>
    <n v="0"/>
    <n v="2"/>
    <x v="3"/>
    <n v="98"/>
    <n v="88"/>
    <n v="2"/>
    <n v="0"/>
    <n v="700"/>
    <n v="85"/>
    <n v="11"/>
    <n v="8"/>
    <n v="2"/>
    <n v="88"/>
    <n v="85"/>
    <n v="36634822"/>
    <n v="202000"/>
    <n v="65"/>
    <n v="141000"/>
    <n v="52"/>
    <n v="59"/>
  </r>
  <r>
    <s v="Dataiku"/>
    <n v="1"/>
    <n v="400"/>
    <n v="4.5"/>
    <n v="18"/>
    <n v="90"/>
    <n v="88"/>
    <x v="1"/>
    <n v="1"/>
    <n v="0"/>
    <n v="1"/>
    <n v="0"/>
    <n v="2"/>
    <x v="4"/>
    <n v="97"/>
    <n v="85"/>
    <n v="2"/>
    <n v="1"/>
    <n v="900"/>
    <n v="85"/>
    <n v="11"/>
    <n v="10"/>
    <n v="1"/>
    <n v="85"/>
    <n v="85"/>
    <n v="89386387"/>
    <n v="204000"/>
    <n v="67"/>
    <n v="142000"/>
    <n v="54"/>
    <n v="40"/>
  </r>
  <r>
    <s v="Zoox"/>
    <n v="1"/>
    <n v="1500"/>
    <n v="7"/>
    <n v="5"/>
    <n v="93"/>
    <n v="90"/>
    <x v="1"/>
    <n v="1"/>
    <n v="1"/>
    <n v="0"/>
    <n v="0"/>
    <n v="2"/>
    <x v="1"/>
    <n v="98"/>
    <n v="90"/>
    <n v="2"/>
    <n v="2"/>
    <n v="500"/>
    <n v="85"/>
    <n v="11"/>
    <n v="5"/>
    <n v="2"/>
    <n v="90"/>
    <n v="85"/>
    <n v="48491184"/>
    <n v="217000"/>
    <n v="69"/>
    <n v="148500"/>
    <n v="51"/>
    <n v="53"/>
  </r>
  <r>
    <s v="Roche"/>
    <n v="0"/>
    <n v="250"/>
    <n v="6.5"/>
    <n v="9"/>
    <n v="93"/>
    <n v="89"/>
    <x v="1"/>
    <n v="1"/>
    <n v="1"/>
    <n v="0"/>
    <n v="0"/>
    <n v="2"/>
    <x v="1"/>
    <n v="98"/>
    <n v="90"/>
    <n v="2"/>
    <n v="2"/>
    <n v="900"/>
    <n v="85"/>
    <n v="11"/>
    <n v="8"/>
    <n v="2"/>
    <n v="91"/>
    <n v="85"/>
    <n v="99967872"/>
    <n v="224000"/>
    <n v="65"/>
    <n v="152000"/>
    <n v="58"/>
    <n v="60"/>
  </r>
  <r>
    <s v="GSK"/>
    <n v="5"/>
    <n v="100"/>
    <n v="5.8"/>
    <n v="12"/>
    <n v="91"/>
    <n v="85"/>
    <x v="1"/>
    <n v="1"/>
    <n v="1"/>
    <n v="0"/>
    <n v="0"/>
    <n v="2"/>
    <x v="3"/>
    <n v="99"/>
    <n v="88"/>
    <n v="2"/>
    <n v="0"/>
    <n v="700"/>
    <n v="85"/>
    <n v="11"/>
    <n v="10"/>
    <n v="2"/>
    <n v="88"/>
    <n v="85"/>
    <n v="91893488"/>
    <n v="226000"/>
    <n v="67"/>
    <n v="153000"/>
    <n v="60"/>
    <n v="41"/>
  </r>
  <r>
    <s v="AstraZeneca"/>
    <n v="6"/>
    <n v="75000"/>
    <n v="5"/>
    <n v="10"/>
    <n v="90"/>
    <n v="85"/>
    <x v="1"/>
    <n v="1"/>
    <n v="1"/>
    <n v="0"/>
    <n v="0"/>
    <n v="2"/>
    <x v="4"/>
    <n v="96"/>
    <n v="85"/>
    <n v="2"/>
    <n v="1"/>
    <n v="350"/>
    <n v="82"/>
    <n v="11"/>
    <n v="8"/>
    <n v="2"/>
    <n v="87"/>
    <n v="85"/>
    <n v="101750177"/>
    <n v="227000"/>
    <n v="68"/>
    <n v="153500"/>
    <n v="61"/>
    <n v="42"/>
  </r>
  <r>
    <s v="Bayer"/>
    <n v="0"/>
    <n v="300"/>
    <n v="5.8"/>
    <n v="10"/>
    <n v="92"/>
    <n v="91"/>
    <x v="1"/>
    <n v="1"/>
    <n v="1"/>
    <n v="0"/>
    <n v="0"/>
    <n v="2"/>
    <x v="1"/>
    <n v="97"/>
    <n v="85"/>
    <n v="2"/>
    <n v="1"/>
    <n v="800"/>
    <n v="85"/>
    <n v="11"/>
    <n v="8"/>
    <n v="2"/>
    <n v="88"/>
    <n v="85"/>
    <n v="72931049"/>
    <n v="232000"/>
    <n v="62"/>
    <n v="156000"/>
    <n v="50"/>
    <n v="47"/>
  </r>
  <r>
    <s v="Vertex"/>
    <n v="5"/>
    <n v="150"/>
    <n v="5.8"/>
    <n v="11"/>
    <n v="91"/>
    <n v="88"/>
    <x v="1"/>
    <n v="1"/>
    <n v="1"/>
    <n v="0"/>
    <n v="0"/>
    <n v="2"/>
    <x v="3"/>
    <n v="99"/>
    <n v="88"/>
    <n v="2"/>
    <n v="0"/>
    <n v="600"/>
    <n v="85"/>
    <n v="11"/>
    <n v="10"/>
    <n v="2"/>
    <n v="88"/>
    <n v="85"/>
    <n v="102912285"/>
    <n v="236000"/>
    <n v="66"/>
    <n v="158000"/>
    <n v="54"/>
    <n v="51"/>
  </r>
  <r>
    <s v="Moderna"/>
    <n v="5"/>
    <n v="100"/>
    <n v="5.2"/>
    <n v="10"/>
    <n v="90"/>
    <n v="89"/>
    <x v="1"/>
    <n v="1"/>
    <n v="1"/>
    <n v="0"/>
    <n v="0"/>
    <n v="2"/>
    <x v="3"/>
    <n v="98"/>
    <n v="88"/>
    <n v="2"/>
    <n v="0"/>
    <n v="700"/>
    <n v="85"/>
    <n v="11"/>
    <n v="8"/>
    <n v="2"/>
    <n v="88"/>
    <n v="85"/>
    <n v="61553125"/>
    <n v="237000"/>
    <n v="67"/>
    <n v="158500"/>
    <n v="55"/>
    <n v="52"/>
  </r>
  <r>
    <s v="Bausch Health"/>
    <n v="5"/>
    <n v="100"/>
    <n v="5"/>
    <n v="12"/>
    <n v="91"/>
    <n v="92"/>
    <x v="1"/>
    <n v="1"/>
    <n v="1"/>
    <n v="0"/>
    <n v="0"/>
    <n v="2"/>
    <x v="3"/>
    <n v="99"/>
    <n v="88"/>
    <n v="2"/>
    <n v="0"/>
    <n v="700"/>
    <n v="85"/>
    <n v="11"/>
    <n v="10"/>
    <n v="2"/>
    <n v="88"/>
    <n v="85"/>
    <n v="48763533"/>
    <n v="241000"/>
    <n v="60"/>
    <n v="160500"/>
    <n v="59"/>
    <n v="56"/>
  </r>
  <r>
    <s v="Thermo Fisher Scientific"/>
    <n v="5"/>
    <n v="200"/>
    <n v="4"/>
    <n v="12"/>
    <n v="91"/>
    <n v="85"/>
    <x v="1"/>
    <n v="1"/>
    <n v="1"/>
    <n v="0"/>
    <n v="0"/>
    <n v="2"/>
    <x v="3"/>
    <n v="99"/>
    <n v="88"/>
    <n v="2"/>
    <n v="0"/>
    <n v="700"/>
    <n v="85"/>
    <n v="11"/>
    <n v="10"/>
    <n v="2"/>
    <n v="88"/>
    <n v="85"/>
    <n v="92526140"/>
    <n v="243000"/>
    <n v="62"/>
    <n v="161500"/>
    <n v="61"/>
    <n v="58"/>
  </r>
  <r>
    <s v="Danaher"/>
    <n v="5"/>
    <n v="150"/>
    <n v="6.5"/>
    <n v="11"/>
    <n v="91"/>
    <n v="90"/>
    <x v="1"/>
    <n v="1"/>
    <n v="1"/>
    <n v="0"/>
    <n v="0"/>
    <n v="2"/>
    <x v="3"/>
    <n v="99"/>
    <n v="88"/>
    <n v="2"/>
    <n v="0"/>
    <n v="600"/>
    <n v="85"/>
    <n v="11"/>
    <n v="10"/>
    <n v="2"/>
    <n v="88"/>
    <n v="85"/>
    <n v="31146083"/>
    <n v="247000"/>
    <n v="66"/>
    <n v="163500"/>
    <n v="65"/>
    <n v="41"/>
  </r>
  <r>
    <s v="Quest Diagnostics"/>
    <n v="0"/>
    <n v="150"/>
    <n v="6"/>
    <n v="10"/>
    <n v="92"/>
    <n v="88"/>
    <x v="1"/>
    <n v="1"/>
    <n v="1"/>
    <n v="0"/>
    <n v="0"/>
    <n v="2"/>
    <x v="1"/>
    <n v="98"/>
    <n v="90"/>
    <n v="2"/>
    <n v="2"/>
    <n v="900"/>
    <n v="85"/>
    <n v="11"/>
    <n v="8"/>
    <n v="2"/>
    <n v="91"/>
    <n v="85"/>
    <n v="109164721"/>
    <n v="248000"/>
    <n v="67"/>
    <n v="164000"/>
    <n v="50"/>
    <n v="42"/>
  </r>
  <r>
    <s v="LabCorp"/>
    <n v="5"/>
    <n v="100"/>
    <n v="4.2"/>
    <n v="10"/>
    <n v="90"/>
    <n v="90"/>
    <x v="1"/>
    <n v="1"/>
    <n v="1"/>
    <n v="0"/>
    <n v="0"/>
    <n v="2"/>
    <x v="3"/>
    <n v="98"/>
    <n v="88"/>
    <n v="2"/>
    <n v="0"/>
    <n v="700"/>
    <n v="85"/>
    <n v="11"/>
    <n v="8"/>
    <n v="2"/>
    <n v="88"/>
    <n v="85"/>
    <n v="32425302"/>
    <n v="249000"/>
    <n v="68"/>
    <n v="164500"/>
    <n v="51"/>
    <n v="43"/>
  </r>
  <r>
    <s v="Siemens Healthineers"/>
    <n v="0"/>
    <n v="300"/>
    <n v="4.5"/>
    <n v="10"/>
    <n v="92"/>
    <n v="90"/>
    <x v="1"/>
    <n v="1"/>
    <n v="1"/>
    <n v="0"/>
    <n v="0"/>
    <n v="2"/>
    <x v="1"/>
    <n v="97"/>
    <n v="85"/>
    <n v="2"/>
    <n v="1"/>
    <n v="800"/>
    <n v="85"/>
    <n v="11"/>
    <n v="8"/>
    <n v="2"/>
    <n v="88"/>
    <n v="85"/>
    <n v="99952218"/>
    <n v="250000"/>
    <n v="69"/>
    <n v="165000"/>
    <n v="52"/>
    <n v="44"/>
  </r>
  <r>
    <s v="Medtronic"/>
    <n v="1"/>
    <n v="400"/>
    <n v="4.2"/>
    <n v="18"/>
    <n v="90"/>
    <n v="94"/>
    <x v="1"/>
    <n v="1"/>
    <n v="0"/>
    <n v="1"/>
    <n v="0"/>
    <n v="2"/>
    <x v="4"/>
    <n v="97"/>
    <n v="85"/>
    <n v="2"/>
    <n v="1"/>
    <n v="900"/>
    <n v="85"/>
    <n v="11"/>
    <n v="10"/>
    <n v="1"/>
    <n v="85"/>
    <n v="85"/>
    <n v="53777025"/>
    <n v="253000"/>
    <n v="61"/>
    <n v="166500"/>
    <n v="55"/>
    <n v="47"/>
  </r>
  <r>
    <s v="Stryker"/>
    <n v="5"/>
    <n v="100"/>
    <n v="5"/>
    <n v="12"/>
    <n v="91"/>
    <n v="87"/>
    <x v="1"/>
    <n v="1"/>
    <n v="1"/>
    <n v="0"/>
    <n v="0"/>
    <n v="2"/>
    <x v="3"/>
    <n v="99"/>
    <n v="88"/>
    <n v="2"/>
    <n v="0"/>
    <n v="700"/>
    <n v="85"/>
    <n v="11"/>
    <n v="10"/>
    <n v="2"/>
    <n v="88"/>
    <n v="85"/>
    <n v="61681550"/>
    <n v="256000"/>
    <n v="64"/>
    <n v="168000"/>
    <n v="58"/>
    <n v="50"/>
  </r>
  <r>
    <s v="ResMed"/>
    <n v="5"/>
    <n v="200"/>
    <n v="10"/>
    <n v="12"/>
    <n v="91"/>
    <n v="88"/>
    <x v="1"/>
    <n v="1"/>
    <n v="1"/>
    <n v="0"/>
    <n v="0"/>
    <n v="2"/>
    <x v="3"/>
    <n v="99"/>
    <n v="88"/>
    <n v="2"/>
    <n v="0"/>
    <n v="700"/>
    <n v="85"/>
    <n v="11"/>
    <n v="10"/>
    <n v="2"/>
    <n v="88"/>
    <n v="85"/>
    <n v="37317457"/>
    <n v="262000"/>
    <n v="70"/>
    <n v="171000"/>
    <n v="64"/>
    <n v="56"/>
  </r>
  <r>
    <s v="Masimo"/>
    <n v="5"/>
    <n v="150"/>
    <n v="6"/>
    <n v="11"/>
    <n v="91"/>
    <n v="93"/>
    <x v="1"/>
    <n v="1"/>
    <n v="1"/>
    <n v="0"/>
    <n v="0"/>
    <n v="2"/>
    <x v="3"/>
    <n v="99"/>
    <n v="88"/>
    <n v="2"/>
    <n v="0"/>
    <n v="600"/>
    <n v="85"/>
    <n v="11"/>
    <n v="10"/>
    <n v="2"/>
    <n v="88"/>
    <n v="85"/>
    <n v="11609077"/>
    <n v="264000"/>
    <n v="61"/>
    <n v="172000"/>
    <n v="50"/>
    <n v="58"/>
  </r>
  <r>
    <s v="Hill-Rom"/>
    <n v="0"/>
    <n v="200"/>
    <n v="50"/>
    <n v="12"/>
    <n v="91"/>
    <n v="88"/>
    <x v="1"/>
    <n v="1"/>
    <n v="1"/>
    <n v="0"/>
    <n v="0"/>
    <n v="2"/>
    <x v="3"/>
    <n v="97"/>
    <n v="85"/>
    <n v="2"/>
    <n v="1"/>
    <n v="800"/>
    <n v="85"/>
    <n v="11"/>
    <n v="10"/>
    <n v="2"/>
    <n v="88"/>
    <n v="85"/>
    <n v="44910238"/>
    <n v="267000"/>
    <n v="64"/>
    <n v="173500"/>
    <n v="53"/>
    <n v="40"/>
  </r>
  <r>
    <s v="AmerisourceBergen"/>
    <n v="5"/>
    <n v="100"/>
    <n v="3.5"/>
    <n v="12"/>
    <n v="91"/>
    <n v="93"/>
    <x v="1"/>
    <n v="1"/>
    <n v="1"/>
    <n v="0"/>
    <n v="0"/>
    <n v="2"/>
    <x v="3"/>
    <n v="99"/>
    <n v="88"/>
    <n v="2"/>
    <n v="0"/>
    <n v="700"/>
    <n v="85"/>
    <n v="11"/>
    <n v="10"/>
    <n v="2"/>
    <n v="88"/>
    <n v="85"/>
    <n v="24947745"/>
    <n v="272000"/>
    <n v="69"/>
    <n v="176000"/>
    <n v="58"/>
    <n v="45"/>
  </r>
  <r>
    <s v="Optum"/>
    <n v="0"/>
    <n v="150"/>
    <n v="8.3000000000000007"/>
    <n v="10"/>
    <n v="92"/>
    <n v="92"/>
    <x v="1"/>
    <n v="1"/>
    <n v="1"/>
    <n v="0"/>
    <n v="0"/>
    <n v="2"/>
    <x v="1"/>
    <n v="98"/>
    <n v="90"/>
    <n v="2"/>
    <n v="2"/>
    <n v="900"/>
    <n v="85"/>
    <n v="11"/>
    <n v="8"/>
    <n v="2"/>
    <n v="91"/>
    <n v="85"/>
    <n v="59387254"/>
    <n v="280000"/>
    <n v="66"/>
    <n v="180000"/>
    <n v="50"/>
    <n v="53"/>
  </r>
  <r>
    <s v="Athenahealth"/>
    <n v="0"/>
    <n v="250"/>
    <n v="6"/>
    <n v="9"/>
    <n v="93"/>
    <n v="94"/>
    <x v="1"/>
    <n v="1"/>
    <n v="1"/>
    <n v="0"/>
    <n v="0"/>
    <n v="2"/>
    <x v="1"/>
    <n v="98"/>
    <n v="90"/>
    <n v="2"/>
    <n v="2"/>
    <n v="900"/>
    <n v="85"/>
    <n v="11"/>
    <n v="8"/>
    <n v="2"/>
    <n v="91"/>
    <n v="85"/>
    <n v="14421669"/>
    <n v="281000"/>
    <n v="67"/>
    <n v="180500"/>
    <n v="51"/>
    <n v="54"/>
  </r>
  <r>
    <s v="GE Centricity"/>
    <n v="0"/>
    <n v="200"/>
    <n v="4.2"/>
    <n v="12"/>
    <n v="91"/>
    <n v="91"/>
    <x v="1"/>
    <n v="1"/>
    <n v="1"/>
    <n v="0"/>
    <n v="0"/>
    <n v="2"/>
    <x v="3"/>
    <n v="97"/>
    <n v="85"/>
    <n v="2"/>
    <n v="1"/>
    <n v="800"/>
    <n v="85"/>
    <n v="11"/>
    <n v="10"/>
    <n v="2"/>
    <n v="88"/>
    <n v="85"/>
    <n v="54564055"/>
    <n v="287000"/>
    <n v="62"/>
    <n v="183500"/>
    <n v="57"/>
    <n v="60"/>
  </r>
  <r>
    <s v="IBM Watson Health"/>
    <n v="5"/>
    <n v="150"/>
    <n v="5"/>
    <n v="11"/>
    <n v="91"/>
    <n v="89"/>
    <x v="1"/>
    <n v="1"/>
    <n v="1"/>
    <n v="0"/>
    <n v="0"/>
    <n v="2"/>
    <x v="3"/>
    <n v="99"/>
    <n v="88"/>
    <n v="2"/>
    <n v="0"/>
    <n v="600"/>
    <n v="85"/>
    <n v="11"/>
    <n v="10"/>
    <n v="2"/>
    <n v="88"/>
    <n v="85"/>
    <n v="40201138"/>
    <n v="289000"/>
    <n v="64"/>
    <n v="184500"/>
    <n v="59"/>
    <n v="41"/>
  </r>
  <r>
    <s v="Philips Wellcentive"/>
    <n v="5"/>
    <n v="100"/>
    <n v="4.5"/>
    <n v="12"/>
    <n v="91"/>
    <n v="88"/>
    <x v="1"/>
    <n v="1"/>
    <n v="1"/>
    <n v="0"/>
    <n v="0"/>
    <n v="2"/>
    <x v="3"/>
    <n v="99"/>
    <n v="88"/>
    <n v="2"/>
    <n v="0"/>
    <n v="700"/>
    <n v="85"/>
    <n v="11"/>
    <n v="10"/>
    <n v="2"/>
    <n v="88"/>
    <n v="85"/>
    <n v="38720112"/>
    <n v="290000"/>
    <n v="65"/>
    <n v="185000"/>
    <n v="60"/>
    <n v="42"/>
  </r>
  <r>
    <s v="Change Healthcare"/>
    <n v="5"/>
    <n v="100"/>
    <n v="4"/>
    <n v="10"/>
    <n v="90"/>
    <n v="87"/>
    <x v="1"/>
    <n v="1"/>
    <n v="1"/>
    <n v="0"/>
    <n v="0"/>
    <n v="2"/>
    <x v="3"/>
    <n v="98"/>
    <n v="88"/>
    <n v="2"/>
    <n v="0"/>
    <n v="700"/>
    <n v="85"/>
    <n v="11"/>
    <n v="8"/>
    <n v="2"/>
    <n v="88"/>
    <n v="85"/>
    <n v="70286690"/>
    <n v="291000"/>
    <n v="66"/>
    <n v="185500"/>
    <n v="61"/>
    <n v="43"/>
  </r>
  <r>
    <s v="Cognizant TriZetto"/>
    <n v="1"/>
    <n v="400"/>
    <n v="5.8"/>
    <n v="18"/>
    <n v="90"/>
    <n v="85"/>
    <x v="1"/>
    <n v="1"/>
    <n v="0"/>
    <n v="1"/>
    <n v="0"/>
    <n v="2"/>
    <x v="4"/>
    <n v="97"/>
    <n v="85"/>
    <n v="2"/>
    <n v="1"/>
    <n v="900"/>
    <n v="85"/>
    <n v="11"/>
    <n v="10"/>
    <n v="1"/>
    <n v="85"/>
    <n v="85"/>
    <n v="80197727"/>
    <n v="293000"/>
    <n v="68"/>
    <n v="186500"/>
    <n v="63"/>
    <n v="45"/>
  </r>
  <r>
    <s v="Akili Interactive"/>
    <n v="1"/>
    <n v="300"/>
    <n v="6"/>
    <n v="5"/>
    <n v="93"/>
    <n v="90"/>
    <x v="1"/>
    <n v="1"/>
    <n v="1"/>
    <n v="0"/>
    <n v="0"/>
    <n v="2"/>
    <x v="1"/>
    <n v="98"/>
    <n v="90"/>
    <n v="2"/>
    <n v="2"/>
    <n v="500"/>
    <n v="85"/>
    <n v="11"/>
    <n v="5"/>
    <n v="2"/>
    <n v="90"/>
    <n v="85"/>
    <n v="68979793"/>
    <n v="306000"/>
    <n v="70"/>
    <n v="193000"/>
    <n v="60"/>
    <n v="58"/>
  </r>
  <r>
    <s v="Senseonics"/>
    <n v="3"/>
    <n v="400"/>
    <n v="6.2"/>
    <n v="9"/>
    <n v="93"/>
    <n v="89"/>
    <x v="1"/>
    <n v="1"/>
    <n v="1"/>
    <n v="0"/>
    <n v="0"/>
    <n v="2"/>
    <x v="1"/>
    <n v="98"/>
    <n v="90"/>
    <n v="2"/>
    <n v="2"/>
    <n v="900"/>
    <n v="85"/>
    <n v="11"/>
    <n v="8"/>
    <n v="2"/>
    <n v="91"/>
    <n v="85"/>
    <n v="63981207"/>
    <n v="313000"/>
    <n v="66"/>
    <n v="196500"/>
    <n v="51"/>
    <n v="44"/>
  </r>
  <r>
    <s v="Invitae"/>
    <n v="0"/>
    <n v="200"/>
    <n v="5"/>
    <n v="12"/>
    <n v="91"/>
    <n v="85"/>
    <x v="1"/>
    <n v="1"/>
    <n v="1"/>
    <n v="0"/>
    <n v="0"/>
    <n v="2"/>
    <x v="3"/>
    <n v="99"/>
    <n v="88"/>
    <n v="2"/>
    <n v="0"/>
    <n v="700"/>
    <n v="85"/>
    <n v="11"/>
    <n v="10"/>
    <n v="2"/>
    <n v="88"/>
    <n v="85"/>
    <n v="56294784"/>
    <n v="315000"/>
    <n v="68"/>
    <n v="197500"/>
    <n v="53"/>
    <n v="46"/>
  </r>
  <r>
    <s v="23andMe"/>
    <n v="1"/>
    <n v="500"/>
    <n v="6"/>
    <n v="10"/>
    <n v="90"/>
    <n v="88"/>
    <x v="1"/>
    <n v="1"/>
    <n v="1"/>
    <n v="0"/>
    <n v="0"/>
    <n v="2"/>
    <x v="4"/>
    <n v="96"/>
    <n v="85"/>
    <n v="2"/>
    <n v="1"/>
    <n v="350"/>
    <n v="82"/>
    <n v="11"/>
    <n v="8"/>
    <n v="2"/>
    <n v="87"/>
    <n v="85"/>
    <n v="59994989"/>
    <n v="316000"/>
    <n v="69"/>
    <n v="198000"/>
    <n v="54"/>
    <n v="47"/>
  </r>
  <r>
    <s v="Toyota"/>
    <n v="5"/>
    <n v="250"/>
    <n v="5.8"/>
    <n v="10"/>
    <n v="92"/>
    <n v="87"/>
    <x v="1"/>
    <n v="1"/>
    <n v="1"/>
    <n v="0"/>
    <n v="0"/>
    <n v="2"/>
    <x v="1"/>
    <n v="97"/>
    <n v="85"/>
    <n v="2"/>
    <n v="1"/>
    <n v="800"/>
    <n v="85"/>
    <n v="11"/>
    <n v="8"/>
    <n v="2"/>
    <n v="88"/>
    <n v="85"/>
    <n v="66401386"/>
    <n v="321000"/>
    <n v="63"/>
    <n v="200500"/>
    <n v="59"/>
    <n v="52"/>
  </r>
  <r>
    <s v="BMW"/>
    <n v="3"/>
    <n v="70000"/>
    <n v="6"/>
    <n v="11"/>
    <n v="91"/>
    <n v="89"/>
    <x v="1"/>
    <n v="1"/>
    <n v="1"/>
    <n v="0"/>
    <n v="0"/>
    <n v="2"/>
    <x v="3"/>
    <n v="99"/>
    <n v="88"/>
    <n v="2"/>
    <n v="0"/>
    <n v="600"/>
    <n v="85"/>
    <n v="11"/>
    <n v="10"/>
    <n v="2"/>
    <n v="88"/>
    <n v="85"/>
    <n v="11326238"/>
    <n v="325000"/>
    <n v="67"/>
    <n v="202500"/>
    <n v="63"/>
    <n v="56"/>
  </r>
  <r>
    <s v="Mercedes-Benz"/>
    <n v="5"/>
    <n v="100"/>
    <n v="5.2"/>
    <n v="10"/>
    <n v="90"/>
    <n v="92"/>
    <x v="1"/>
    <n v="1"/>
    <n v="1"/>
    <n v="0"/>
    <n v="0"/>
    <n v="2"/>
    <x v="3"/>
    <n v="98"/>
    <n v="88"/>
    <n v="2"/>
    <n v="0"/>
    <n v="700"/>
    <n v="85"/>
    <n v="11"/>
    <n v="8"/>
    <n v="2"/>
    <n v="88"/>
    <n v="85"/>
    <n v="23705257"/>
    <n v="326000"/>
    <n v="68"/>
    <n v="203000"/>
    <n v="64"/>
    <n v="57"/>
  </r>
  <r>
    <s v="Hyundai"/>
    <n v="1"/>
    <n v="300"/>
    <n v="4.2"/>
    <n v="12"/>
    <n v="91"/>
    <n v="89"/>
    <x v="1"/>
    <n v="1"/>
    <n v="1"/>
    <n v="0"/>
    <n v="0"/>
    <n v="2"/>
    <x v="3"/>
    <n v="99"/>
    <n v="88"/>
    <n v="2"/>
    <n v="0"/>
    <n v="700"/>
    <n v="85"/>
    <n v="11"/>
    <n v="10"/>
    <n v="2"/>
    <n v="88"/>
    <n v="85"/>
    <n v="84729604"/>
    <n v="330000"/>
    <n v="61"/>
    <n v="205000"/>
    <n v="52"/>
    <n v="40"/>
  </r>
  <r>
    <s v="Subaru"/>
    <n v="5"/>
    <n v="400"/>
    <n v="5.2"/>
    <n v="12"/>
    <n v="91"/>
    <n v="88"/>
    <x v="1"/>
    <n v="1"/>
    <n v="1"/>
    <n v="0"/>
    <n v="0"/>
    <n v="2"/>
    <x v="3"/>
    <n v="99"/>
    <n v="88"/>
    <n v="2"/>
    <n v="0"/>
    <n v="700"/>
    <n v="85"/>
    <n v="11"/>
    <n v="10"/>
    <n v="2"/>
    <n v="88"/>
    <n v="85"/>
    <n v="36805731"/>
    <n v="332000"/>
    <n v="63"/>
    <n v="206000"/>
    <n v="54"/>
    <n v="42"/>
  </r>
  <r>
    <s v="Mazda"/>
    <n v="0"/>
    <n v="150"/>
    <n v="7"/>
    <n v="11"/>
    <n v="91"/>
    <n v="88"/>
    <x v="1"/>
    <n v="1"/>
    <n v="1"/>
    <n v="0"/>
    <n v="0"/>
    <n v="2"/>
    <x v="3"/>
    <n v="99"/>
    <n v="88"/>
    <n v="2"/>
    <n v="0"/>
    <n v="600"/>
    <n v="85"/>
    <n v="11"/>
    <n v="10"/>
    <n v="2"/>
    <n v="88"/>
    <n v="85"/>
    <n v="43750191"/>
    <n v="336000"/>
    <n v="67"/>
    <n v="208000"/>
    <n v="58"/>
    <n v="46"/>
  </r>
  <r>
    <s v="Mitsubishi"/>
    <n v="1"/>
    <n v="20000"/>
    <n v="5.5"/>
    <n v="10"/>
    <n v="92"/>
    <n v="90"/>
    <x v="1"/>
    <n v="1"/>
    <n v="1"/>
    <n v="0"/>
    <n v="0"/>
    <n v="2"/>
    <x v="1"/>
    <n v="98"/>
    <n v="90"/>
    <n v="2"/>
    <n v="2"/>
    <n v="900"/>
    <n v="85"/>
    <n v="11"/>
    <n v="8"/>
    <n v="2"/>
    <n v="91"/>
    <n v="85"/>
    <n v="104263162"/>
    <n v="337000"/>
    <n v="68"/>
    <n v="208500"/>
    <n v="59"/>
    <n v="47"/>
  </r>
  <r>
    <s v="Porsche"/>
    <n v="1"/>
    <n v="100"/>
    <n v="6"/>
    <n v="10"/>
    <n v="90"/>
    <n v="90"/>
    <x v="1"/>
    <n v="1"/>
    <n v="1"/>
    <n v="0"/>
    <n v="0"/>
    <n v="2"/>
    <x v="3"/>
    <n v="98"/>
    <n v="88"/>
    <n v="2"/>
    <n v="0"/>
    <n v="700"/>
    <n v="85"/>
    <n v="11"/>
    <n v="8"/>
    <n v="2"/>
    <n v="88"/>
    <n v="85"/>
    <n v="40711153"/>
    <n v="338000"/>
    <n v="69"/>
    <n v="209000"/>
    <n v="60"/>
    <n v="48"/>
  </r>
  <r>
    <s v="Ferrari"/>
    <n v="0"/>
    <n v="1300000"/>
    <n v="6"/>
    <n v="10"/>
    <n v="92"/>
    <n v="85"/>
    <x v="1"/>
    <n v="1"/>
    <n v="1"/>
    <n v="0"/>
    <n v="0"/>
    <n v="2"/>
    <x v="1"/>
    <n v="97"/>
    <n v="85"/>
    <n v="2"/>
    <n v="1"/>
    <n v="800"/>
    <n v="85"/>
    <n v="11"/>
    <n v="8"/>
    <n v="2"/>
    <n v="88"/>
    <n v="85"/>
    <n v="46673571"/>
    <n v="339000"/>
    <n v="70"/>
    <n v="209500"/>
    <n v="61"/>
    <n v="49"/>
  </r>
  <r>
    <s v="Rolls-Royce"/>
    <n v="1"/>
    <n v="100"/>
    <n v="6"/>
    <n v="18"/>
    <n v="90"/>
    <n v="91"/>
    <x v="1"/>
    <n v="1"/>
    <n v="0"/>
    <n v="1"/>
    <n v="0"/>
    <n v="2"/>
    <x v="4"/>
    <n v="97"/>
    <n v="85"/>
    <n v="2"/>
    <n v="1"/>
    <n v="900"/>
    <n v="85"/>
    <n v="11"/>
    <n v="10"/>
    <n v="1"/>
    <n v="85"/>
    <n v="85"/>
    <n v="50441205"/>
    <n v="342000"/>
    <n v="62"/>
    <n v="211000"/>
    <n v="64"/>
    <n v="52"/>
  </r>
  <r>
    <s v="Maserati"/>
    <n v="3"/>
    <n v="150"/>
    <n v="6"/>
    <n v="12"/>
    <n v="91"/>
    <n v="91"/>
    <x v="1"/>
    <n v="1"/>
    <n v="1"/>
    <n v="0"/>
    <n v="0"/>
    <n v="2"/>
    <x v="3"/>
    <n v="99"/>
    <n v="88"/>
    <n v="2"/>
    <n v="0"/>
    <n v="700"/>
    <n v="85"/>
    <n v="11"/>
    <n v="10"/>
    <n v="2"/>
    <n v="88"/>
    <n v="85"/>
    <n v="84890727"/>
    <n v="345000"/>
    <n v="65"/>
    <n v="212500"/>
    <n v="51"/>
    <n v="55"/>
  </r>
  <r>
    <s v="Fisker"/>
    <n v="1"/>
    <n v="300"/>
    <n v="4.5"/>
    <n v="12"/>
    <n v="91"/>
    <n v="90"/>
    <x v="1"/>
    <n v="1"/>
    <n v="1"/>
    <n v="0"/>
    <n v="0"/>
    <n v="2"/>
    <x v="3"/>
    <n v="99"/>
    <n v="88"/>
    <n v="2"/>
    <n v="0"/>
    <n v="700"/>
    <n v="85"/>
    <n v="11"/>
    <n v="10"/>
    <n v="2"/>
    <n v="88"/>
    <n v="85"/>
    <n v="43669392"/>
    <n v="351000"/>
    <n v="60"/>
    <n v="215500"/>
    <n v="57"/>
    <n v="40"/>
  </r>
  <r>
    <s v="Xpeng Motors"/>
    <n v="3"/>
    <n v="100"/>
    <n v="5"/>
    <n v="11"/>
    <n v="91"/>
    <n v="85"/>
    <x v="1"/>
    <n v="1"/>
    <n v="1"/>
    <n v="0"/>
    <n v="0"/>
    <n v="2"/>
    <x v="3"/>
    <n v="99"/>
    <n v="88"/>
    <n v="2"/>
    <n v="0"/>
    <n v="600"/>
    <n v="85"/>
    <n v="11"/>
    <n v="10"/>
    <n v="2"/>
    <n v="88"/>
    <n v="85"/>
    <n v="102867961"/>
    <n v="353000"/>
    <n v="62"/>
    <n v="216500"/>
    <n v="59"/>
    <n v="42"/>
  </r>
  <r>
    <s v="Canoo"/>
    <n v="1"/>
    <n v="10000"/>
    <n v="4"/>
    <n v="12"/>
    <n v="91"/>
    <n v="85"/>
    <x v="1"/>
    <n v="1"/>
    <n v="1"/>
    <n v="0"/>
    <n v="0"/>
    <n v="2"/>
    <x v="3"/>
    <n v="97"/>
    <n v="85"/>
    <n v="2"/>
    <n v="1"/>
    <n v="800"/>
    <n v="85"/>
    <n v="11"/>
    <n v="10"/>
    <n v="2"/>
    <n v="88"/>
    <n v="85"/>
    <n v="102310008"/>
    <n v="356000"/>
    <n v="65"/>
    <n v="218000"/>
    <n v="62"/>
    <n v="45"/>
  </r>
  <r>
    <s v="BYD"/>
    <n v="7"/>
    <n v="150"/>
    <n v="4"/>
    <n v="12"/>
    <n v="91"/>
    <n v="88"/>
    <x v="1"/>
    <n v="1"/>
    <n v="1"/>
    <n v="0"/>
    <n v="0"/>
    <n v="2"/>
    <x v="3"/>
    <n v="99"/>
    <n v="88"/>
    <n v="2"/>
    <n v="0"/>
    <n v="700"/>
    <n v="85"/>
    <n v="11"/>
    <n v="10"/>
    <n v="2"/>
    <n v="88"/>
    <n v="85"/>
    <n v="106777087"/>
    <n v="361000"/>
    <n v="70"/>
    <n v="220500"/>
    <n v="51"/>
    <n v="50"/>
  </r>
  <r>
    <s v="Tata Motors"/>
    <n v="0"/>
    <n v="100"/>
    <n v="6.2"/>
    <n v="10"/>
    <n v="92"/>
    <n v="94"/>
    <x v="1"/>
    <n v="1"/>
    <n v="1"/>
    <n v="0"/>
    <n v="0"/>
    <n v="2"/>
    <x v="1"/>
    <n v="98"/>
    <n v="90"/>
    <n v="2"/>
    <n v="2"/>
    <n v="900"/>
    <n v="85"/>
    <n v="11"/>
    <n v="8"/>
    <n v="2"/>
    <n v="91"/>
    <n v="85"/>
    <n v="16689089"/>
    <n v="369000"/>
    <n v="67"/>
    <n v="224500"/>
    <n v="59"/>
    <n v="58"/>
  </r>
  <r>
    <s v="Mahindra &amp; Mahindra"/>
    <n v="1"/>
    <n v="250"/>
    <n v="4.2"/>
    <n v="9"/>
    <n v="93"/>
    <n v="90"/>
    <x v="1"/>
    <n v="1"/>
    <n v="1"/>
    <n v="0"/>
    <n v="0"/>
    <n v="2"/>
    <x v="1"/>
    <n v="98"/>
    <n v="90"/>
    <n v="2"/>
    <n v="2"/>
    <n v="900"/>
    <n v="85"/>
    <n v="11"/>
    <n v="8"/>
    <n v="2"/>
    <n v="91"/>
    <n v="85"/>
    <n v="21351510"/>
    <n v="370000"/>
    <n v="68"/>
    <n v="225000"/>
    <n v="60"/>
    <n v="59"/>
  </r>
  <r>
    <s v="Yamaha"/>
    <n v="5"/>
    <n v="500"/>
    <n v="4.2"/>
    <n v="12"/>
    <n v="91"/>
    <n v="90"/>
    <x v="1"/>
    <n v="1"/>
    <n v="1"/>
    <n v="0"/>
    <n v="0"/>
    <n v="2"/>
    <x v="3"/>
    <n v="97"/>
    <n v="85"/>
    <n v="2"/>
    <n v="1"/>
    <n v="800"/>
    <n v="85"/>
    <n v="11"/>
    <n v="10"/>
    <n v="2"/>
    <n v="88"/>
    <n v="85"/>
    <n v="5130398"/>
    <n v="376000"/>
    <n v="63"/>
    <n v="228000"/>
    <n v="50"/>
    <n v="44"/>
  </r>
  <r>
    <s v="Harley-Davidson"/>
    <n v="1"/>
    <n v="250"/>
    <n v="4"/>
    <n v="11"/>
    <n v="91"/>
    <n v="88"/>
    <x v="1"/>
    <n v="1"/>
    <n v="1"/>
    <n v="0"/>
    <n v="0"/>
    <n v="2"/>
    <x v="3"/>
    <n v="99"/>
    <n v="88"/>
    <n v="2"/>
    <n v="0"/>
    <n v="600"/>
    <n v="85"/>
    <n v="11"/>
    <n v="10"/>
    <n v="2"/>
    <n v="88"/>
    <n v="85"/>
    <n v="44196735"/>
    <n v="378000"/>
    <n v="65"/>
    <n v="229000"/>
    <n v="52"/>
    <n v="46"/>
  </r>
  <r>
    <s v="Indian Motorcycle"/>
    <n v="1"/>
    <n v="300"/>
    <n v="10"/>
    <n v="12"/>
    <n v="91"/>
    <n v="87"/>
    <x v="1"/>
    <n v="1"/>
    <n v="1"/>
    <n v="0"/>
    <n v="0"/>
    <n v="2"/>
    <x v="3"/>
    <n v="99"/>
    <n v="88"/>
    <n v="2"/>
    <n v="0"/>
    <n v="700"/>
    <n v="85"/>
    <n v="11"/>
    <n v="10"/>
    <n v="2"/>
    <n v="88"/>
    <n v="85"/>
    <n v="81121403"/>
    <n v="379000"/>
    <n v="66"/>
    <n v="229500"/>
    <n v="53"/>
    <n v="47"/>
  </r>
  <r>
    <s v="Polaris"/>
    <n v="1"/>
    <n v="100000"/>
    <n v="4"/>
    <n v="10"/>
    <n v="90"/>
    <n v="88"/>
    <x v="1"/>
    <n v="1"/>
    <n v="1"/>
    <n v="0"/>
    <n v="0"/>
    <n v="2"/>
    <x v="3"/>
    <n v="98"/>
    <n v="88"/>
    <n v="2"/>
    <n v="0"/>
    <n v="700"/>
    <n v="85"/>
    <n v="11"/>
    <n v="8"/>
    <n v="2"/>
    <n v="88"/>
    <n v="85"/>
    <n v="21498556"/>
    <n v="380000"/>
    <n v="67"/>
    <n v="230000"/>
    <n v="54"/>
    <n v="48"/>
  </r>
  <r>
    <s v="Zero Motorcycles"/>
    <n v="1"/>
    <n v="10000"/>
    <n v="5.2"/>
    <n v="18"/>
    <n v="90"/>
    <n v="85"/>
    <x v="1"/>
    <n v="1"/>
    <n v="0"/>
    <n v="1"/>
    <n v="0"/>
    <n v="2"/>
    <x v="4"/>
    <n v="97"/>
    <n v="85"/>
    <n v="2"/>
    <n v="1"/>
    <n v="900"/>
    <n v="85"/>
    <n v="11"/>
    <n v="10"/>
    <n v="1"/>
    <n v="85"/>
    <n v="85"/>
    <n v="104436259"/>
    <n v="382000"/>
    <n v="69"/>
    <n v="231000"/>
    <n v="56"/>
    <n v="50"/>
  </r>
  <r>
    <s v="Voi Technology"/>
    <n v="1"/>
    <n v="300"/>
    <n v="6"/>
    <n v="5"/>
    <n v="93"/>
    <n v="91"/>
    <x v="1"/>
    <n v="1"/>
    <n v="1"/>
    <n v="0"/>
    <n v="0"/>
    <n v="2"/>
    <x v="1"/>
    <n v="98"/>
    <n v="90"/>
    <n v="2"/>
    <n v="2"/>
    <n v="500"/>
    <n v="80"/>
    <n v="11"/>
    <n v="5"/>
    <n v="2"/>
    <n v="90"/>
    <n v="85"/>
    <n v="18877238"/>
    <n v="395000"/>
    <n v="60"/>
    <n v="237500"/>
    <n v="53"/>
    <n v="42"/>
  </r>
  <r>
    <s v="Razor"/>
    <n v="3"/>
    <n v="400"/>
    <n v="6"/>
    <n v="9"/>
    <n v="93"/>
    <n v="85"/>
    <x v="1"/>
    <n v="1"/>
    <n v="1"/>
    <n v="0"/>
    <n v="0"/>
    <n v="2"/>
    <x v="1"/>
    <n v="98"/>
    <n v="90"/>
    <n v="2"/>
    <n v="2"/>
    <n v="900"/>
    <n v="85"/>
    <n v="11"/>
    <n v="8"/>
    <n v="2"/>
    <n v="91"/>
    <n v="85"/>
    <n v="46787764"/>
    <n v="402000"/>
    <n v="67"/>
    <n v="241000"/>
    <n v="60"/>
    <n v="49"/>
  </r>
  <r>
    <s v="Niu Technologies"/>
    <n v="0"/>
    <n v="200"/>
    <n v="4.2"/>
    <n v="12"/>
    <n v="91"/>
    <n v="88"/>
    <x v="1"/>
    <n v="1"/>
    <n v="1"/>
    <n v="0"/>
    <n v="0"/>
    <n v="2"/>
    <x v="3"/>
    <n v="99"/>
    <n v="88"/>
    <n v="2"/>
    <n v="0"/>
    <n v="700"/>
    <n v="85"/>
    <n v="11"/>
    <n v="10"/>
    <n v="2"/>
    <n v="88"/>
    <n v="85"/>
    <n v="43167706"/>
    <n v="404000"/>
    <n v="69"/>
    <n v="242000"/>
    <n v="62"/>
    <n v="51"/>
  </r>
  <r>
    <s v="ElectraMeccanica"/>
    <n v="1"/>
    <n v="500"/>
    <n v="4.5"/>
    <n v="10"/>
    <n v="90"/>
    <n v="89"/>
    <x v="1"/>
    <n v="1"/>
    <n v="1"/>
    <n v="0"/>
    <n v="0"/>
    <n v="2"/>
    <x v="4"/>
    <n v="96"/>
    <n v="85"/>
    <n v="2"/>
    <n v="1"/>
    <n v="350"/>
    <n v="80"/>
    <n v="11"/>
    <n v="8"/>
    <n v="2"/>
    <n v="87"/>
    <n v="85"/>
    <n v="73619290"/>
    <n v="405000"/>
    <n v="70"/>
    <n v="242500"/>
    <n v="63"/>
    <n v="52"/>
  </r>
  <r>
    <s v="Fisker"/>
    <n v="5"/>
    <n v="250"/>
    <n v="5.8"/>
    <n v="10"/>
    <n v="92"/>
    <n v="89"/>
    <x v="1"/>
    <n v="1"/>
    <n v="1"/>
    <n v="0"/>
    <n v="0"/>
    <n v="2"/>
    <x v="1"/>
    <n v="97"/>
    <n v="85"/>
    <n v="2"/>
    <n v="1"/>
    <n v="800"/>
    <n v="81"/>
    <n v="11"/>
    <n v="8"/>
    <n v="2"/>
    <n v="88"/>
    <n v="85"/>
    <n v="104703776"/>
    <n v="410000"/>
    <n v="64"/>
    <n v="245000"/>
    <n v="52"/>
    <n v="57"/>
  </r>
  <r>
    <s v="Pininfarina"/>
    <n v="3"/>
    <n v="70000"/>
    <n v="9"/>
    <n v="11"/>
    <n v="91"/>
    <n v="92"/>
    <x v="1"/>
    <n v="1"/>
    <n v="1"/>
    <n v="0"/>
    <n v="0"/>
    <n v="2"/>
    <x v="3"/>
    <n v="99"/>
    <n v="88"/>
    <n v="2"/>
    <n v="0"/>
    <n v="600"/>
    <n v="85"/>
    <n v="11"/>
    <n v="10"/>
    <n v="2"/>
    <n v="88"/>
    <n v="85"/>
    <n v="91693394"/>
    <n v="414000"/>
    <n v="68"/>
    <n v="247000"/>
    <n v="56"/>
    <n v="40"/>
  </r>
  <r>
    <s v="Italdesign"/>
    <n v="5"/>
    <n v="100"/>
    <n v="2"/>
    <n v="10"/>
    <n v="90"/>
    <n v="88"/>
    <x v="1"/>
    <n v="1"/>
    <n v="1"/>
    <n v="0"/>
    <n v="0"/>
    <n v="2"/>
    <x v="3"/>
    <n v="98"/>
    <n v="88"/>
    <n v="2"/>
    <n v="0"/>
    <n v="700"/>
    <n v="85"/>
    <n v="11"/>
    <n v="8"/>
    <n v="2"/>
    <n v="88"/>
    <n v="85"/>
    <n v="96319576"/>
    <n v="415000"/>
    <n v="69"/>
    <n v="247500"/>
    <n v="57"/>
    <n v="41"/>
  </r>
  <r>
    <s v="Denso"/>
    <n v="1"/>
    <n v="300"/>
    <n v="5"/>
    <n v="12"/>
    <n v="91"/>
    <n v="85"/>
    <x v="1"/>
    <n v="1"/>
    <n v="1"/>
    <n v="0"/>
    <n v="0"/>
    <n v="2"/>
    <x v="3"/>
    <n v="99"/>
    <n v="88"/>
    <n v="2"/>
    <n v="0"/>
    <n v="700"/>
    <n v="85"/>
    <n v="11"/>
    <n v="10"/>
    <n v="2"/>
    <n v="88"/>
    <n v="85"/>
    <n v="55553465"/>
    <n v="419000"/>
    <n v="62"/>
    <n v="249500"/>
    <n v="61"/>
    <n v="45"/>
  </r>
  <r>
    <s v="Valeo"/>
    <n v="5"/>
    <n v="400"/>
    <n v="4"/>
    <n v="12"/>
    <n v="91"/>
    <n v="85"/>
    <x v="1"/>
    <n v="1"/>
    <n v="1"/>
    <n v="0"/>
    <n v="0"/>
    <n v="2"/>
    <x v="3"/>
    <n v="99"/>
    <n v="88"/>
    <n v="2"/>
    <n v="0"/>
    <n v="700"/>
    <n v="81"/>
    <n v="11"/>
    <n v="10"/>
    <n v="2"/>
    <n v="88"/>
    <n v="85"/>
    <n v="106322093"/>
    <n v="421000"/>
    <n v="64"/>
    <n v="250500"/>
    <n v="63"/>
    <n v="47"/>
  </r>
  <r>
    <s v="BorgWarner"/>
    <n v="0"/>
    <n v="150"/>
    <n v="6.5"/>
    <n v="11"/>
    <n v="91"/>
    <n v="90"/>
    <x v="1"/>
    <n v="1"/>
    <n v="1"/>
    <n v="0"/>
    <n v="0"/>
    <n v="2"/>
    <x v="3"/>
    <n v="99"/>
    <n v="88"/>
    <n v="2"/>
    <n v="0"/>
    <n v="600"/>
    <n v="85"/>
    <n v="11"/>
    <n v="10"/>
    <n v="2"/>
    <n v="88"/>
    <n v="85"/>
    <n v="10198500"/>
    <n v="425000"/>
    <n v="68"/>
    <n v="252500"/>
    <n v="51"/>
    <n v="51"/>
  </r>
  <r>
    <s v="Faurecia"/>
    <n v="1"/>
    <n v="20000"/>
    <n v="6"/>
    <n v="10"/>
    <n v="92"/>
    <n v="90"/>
    <x v="1"/>
    <n v="1"/>
    <n v="1"/>
    <n v="0"/>
    <n v="0"/>
    <n v="2"/>
    <x v="1"/>
    <n v="98"/>
    <n v="90"/>
    <n v="2"/>
    <n v="2"/>
    <n v="900"/>
    <n v="85"/>
    <n v="11"/>
    <n v="8"/>
    <n v="2"/>
    <n v="91"/>
    <n v="85"/>
    <n v="23448675"/>
    <n v="426000"/>
    <n v="69"/>
    <n v="253000"/>
    <n v="52"/>
    <n v="52"/>
  </r>
  <r>
    <s v="Adient"/>
    <n v="1"/>
    <n v="100"/>
    <n v="4.2"/>
    <n v="10"/>
    <n v="90"/>
    <n v="85"/>
    <x v="1"/>
    <n v="1"/>
    <n v="1"/>
    <n v="0"/>
    <n v="0"/>
    <n v="2"/>
    <x v="3"/>
    <n v="98"/>
    <n v="88"/>
    <n v="2"/>
    <n v="0"/>
    <n v="700"/>
    <n v="80"/>
    <n v="11"/>
    <n v="8"/>
    <n v="2"/>
    <n v="88"/>
    <n v="85"/>
    <n v="102294404"/>
    <n v="427000"/>
    <n v="70"/>
    <n v="253500"/>
    <n v="53"/>
    <n v="53"/>
  </r>
  <r>
    <s v="Autoliv"/>
    <n v="0"/>
    <n v="1300000"/>
    <n v="4.5"/>
    <n v="10"/>
    <n v="92"/>
    <n v="88"/>
    <x v="1"/>
    <n v="1"/>
    <n v="1"/>
    <n v="0"/>
    <n v="0"/>
    <n v="2"/>
    <x v="1"/>
    <n v="97"/>
    <n v="85"/>
    <n v="2"/>
    <n v="1"/>
    <n v="800"/>
    <n v="80"/>
    <n v="11"/>
    <n v="8"/>
    <n v="2"/>
    <n v="88"/>
    <n v="85"/>
    <n v="23930985"/>
    <n v="428000"/>
    <n v="60"/>
    <n v="254000"/>
    <n v="54"/>
    <n v="54"/>
  </r>
  <r>
    <s v="Hella"/>
    <n v="1"/>
    <n v="100"/>
    <n v="4.2"/>
    <n v="18"/>
    <n v="90"/>
    <n v="89"/>
    <x v="1"/>
    <n v="1"/>
    <n v="0"/>
    <n v="1"/>
    <n v="0"/>
    <n v="2"/>
    <x v="4"/>
    <n v="97"/>
    <n v="85"/>
    <n v="2"/>
    <n v="1"/>
    <n v="900"/>
    <n v="82"/>
    <n v="11"/>
    <n v="10"/>
    <n v="1"/>
    <n v="85"/>
    <n v="85"/>
    <n v="57597409"/>
    <n v="431000"/>
    <n v="63"/>
    <n v="255500"/>
    <n v="57"/>
    <n v="57"/>
  </r>
  <r>
    <s v="Visteon"/>
    <n v="3"/>
    <n v="150"/>
    <n v="5"/>
    <n v="12"/>
    <n v="91"/>
    <n v="89"/>
    <x v="1"/>
    <n v="1"/>
    <n v="1"/>
    <n v="0"/>
    <n v="0"/>
    <n v="2"/>
    <x v="3"/>
    <n v="99"/>
    <n v="88"/>
    <n v="2"/>
    <n v="0"/>
    <n v="700"/>
    <n v="85"/>
    <n v="11"/>
    <n v="10"/>
    <n v="2"/>
    <n v="88"/>
    <n v="85"/>
    <n v="68227908"/>
    <n v="434000"/>
    <n v="66"/>
    <n v="257000"/>
    <n v="60"/>
    <n v="60"/>
  </r>
  <r>
    <s v="Bridgestone"/>
    <n v="1"/>
    <n v="300"/>
    <n v="10"/>
    <n v="12"/>
    <n v="91"/>
    <n v="93"/>
    <x v="1"/>
    <n v="1"/>
    <n v="1"/>
    <n v="0"/>
    <n v="0"/>
    <n v="2"/>
    <x v="3"/>
    <n v="99"/>
    <n v="88"/>
    <n v="2"/>
    <n v="0"/>
    <n v="700"/>
    <n v="85"/>
    <n v="11"/>
    <n v="10"/>
    <n v="2"/>
    <n v="88"/>
    <n v="85"/>
    <n v="70612022"/>
    <n v="440000"/>
    <n v="61"/>
    <n v="260000"/>
    <n v="50"/>
    <n v="45"/>
  </r>
  <r>
    <s v="Goodyear"/>
    <n v="3"/>
    <n v="100"/>
    <n v="6"/>
    <n v="11"/>
    <n v="91"/>
    <n v="90"/>
    <x v="1"/>
    <n v="1"/>
    <n v="1"/>
    <n v="0"/>
    <n v="0"/>
    <n v="2"/>
    <x v="3"/>
    <n v="99"/>
    <n v="88"/>
    <n v="2"/>
    <n v="0"/>
    <n v="600"/>
    <n v="82"/>
    <n v="11"/>
    <n v="10"/>
    <n v="2"/>
    <n v="88"/>
    <n v="85"/>
    <n v="65557448"/>
    <n v="442000"/>
    <n v="63"/>
    <n v="261000"/>
    <n v="52"/>
    <n v="47"/>
  </r>
  <r>
    <s v="Yokohama Rubber"/>
    <n v="1"/>
    <n v="10000"/>
    <n v="50"/>
    <n v="12"/>
    <n v="91"/>
    <n v="94"/>
    <x v="1"/>
    <n v="1"/>
    <n v="1"/>
    <n v="0"/>
    <n v="0"/>
    <n v="2"/>
    <x v="3"/>
    <n v="97"/>
    <n v="85"/>
    <n v="2"/>
    <n v="1"/>
    <n v="800"/>
    <n v="85"/>
    <n v="11"/>
    <n v="10"/>
    <n v="2"/>
    <n v="88"/>
    <n v="85"/>
    <n v="100168601"/>
    <n v="445000"/>
    <n v="66"/>
    <n v="262500"/>
    <n v="55"/>
    <n v="50"/>
  </r>
  <r>
    <s v="Apollo Tyres"/>
    <n v="7"/>
    <n v="150"/>
    <n v="3.5"/>
    <n v="12"/>
    <n v="91"/>
    <n v="93"/>
    <x v="1"/>
    <n v="1"/>
    <n v="1"/>
    <n v="0"/>
    <n v="0"/>
    <n v="2"/>
    <x v="3"/>
    <n v="99"/>
    <n v="88"/>
    <n v="2"/>
    <n v="0"/>
    <n v="700"/>
    <n v="80"/>
    <n v="11"/>
    <n v="10"/>
    <n v="2"/>
    <n v="88"/>
    <n v="85"/>
    <n v="42801199"/>
    <n v="450000"/>
    <n v="60"/>
    <n v="265000"/>
    <n v="60"/>
    <n v="55"/>
  </r>
  <r>
    <s v="Cheng Shin Rubber"/>
    <n v="0"/>
    <n v="100"/>
    <n v="8.3000000000000007"/>
    <n v="10"/>
    <n v="92"/>
    <n v="90"/>
    <x v="1"/>
    <n v="1"/>
    <n v="1"/>
    <n v="0"/>
    <n v="0"/>
    <n v="2"/>
    <x v="1"/>
    <n v="98"/>
    <n v="90"/>
    <n v="2"/>
    <n v="2"/>
    <n v="900"/>
    <n v="85"/>
    <n v="11"/>
    <n v="8"/>
    <n v="2"/>
    <n v="91"/>
    <n v="85"/>
    <n v="79945267"/>
    <n v="458000"/>
    <n v="68"/>
    <n v="269000"/>
    <n v="52"/>
    <n v="42"/>
  </r>
  <r>
    <s v="ZC Rubber"/>
    <n v="1"/>
    <n v="250"/>
    <n v="6"/>
    <n v="9"/>
    <n v="93"/>
    <n v="90"/>
    <x v="1"/>
    <n v="1"/>
    <n v="1"/>
    <n v="0"/>
    <n v="0"/>
    <n v="2"/>
    <x v="1"/>
    <n v="98"/>
    <n v="90"/>
    <n v="2"/>
    <n v="2"/>
    <n v="900"/>
    <n v="85"/>
    <n v="11"/>
    <n v="8"/>
    <n v="2"/>
    <n v="91"/>
    <n v="85"/>
    <n v="71819940"/>
    <n v="459000"/>
    <n v="69"/>
    <n v="269500"/>
    <n v="53"/>
    <n v="43"/>
  </r>
  <r>
    <s v="ATG (Alliance Tire Group)"/>
    <n v="5"/>
    <n v="500"/>
    <n v="4.2"/>
    <n v="12"/>
    <n v="91"/>
    <n v="89"/>
    <x v="1"/>
    <n v="1"/>
    <n v="1"/>
    <n v="0"/>
    <n v="0"/>
    <n v="2"/>
    <x v="3"/>
    <n v="97"/>
    <n v="85"/>
    <n v="2"/>
    <n v="1"/>
    <n v="800"/>
    <n v="81"/>
    <n v="11"/>
    <n v="10"/>
    <n v="2"/>
    <n v="88"/>
    <n v="85"/>
    <n v="102325206"/>
    <n v="465000"/>
    <n v="64"/>
    <n v="272500"/>
    <n v="59"/>
    <n v="49"/>
  </r>
  <r>
    <s v="Trelleborg"/>
    <n v="1"/>
    <n v="250"/>
    <n v="5"/>
    <n v="11"/>
    <n v="91"/>
    <n v="87"/>
    <x v="1"/>
    <n v="1"/>
    <n v="1"/>
    <n v="0"/>
    <n v="0"/>
    <n v="2"/>
    <x v="3"/>
    <n v="99"/>
    <n v="88"/>
    <n v="2"/>
    <n v="0"/>
    <n v="600"/>
    <n v="85"/>
    <n v="11"/>
    <n v="10"/>
    <n v="2"/>
    <n v="88"/>
    <n v="85"/>
    <n v="56882319"/>
    <n v="467000"/>
    <n v="66"/>
    <n v="273500"/>
    <n v="61"/>
    <n v="51"/>
  </r>
  <r>
    <s v="Camso"/>
    <n v="1"/>
    <n v="300"/>
    <n v="4.5"/>
    <n v="12"/>
    <n v="91"/>
    <n v="88"/>
    <x v="1"/>
    <n v="1"/>
    <n v="1"/>
    <n v="0"/>
    <n v="0"/>
    <n v="2"/>
    <x v="3"/>
    <n v="99"/>
    <n v="88"/>
    <n v="2"/>
    <n v="0"/>
    <n v="700"/>
    <n v="85"/>
    <n v="11"/>
    <n v="10"/>
    <n v="2"/>
    <n v="88"/>
    <n v="85"/>
    <n v="11506306"/>
    <n v="468000"/>
    <n v="67"/>
    <n v="274000"/>
    <n v="62"/>
    <n v="52"/>
  </r>
  <r>
    <s v="Carlstar Group"/>
    <n v="1"/>
    <n v="100000"/>
    <n v="4"/>
    <n v="10"/>
    <n v="90"/>
    <n v="85"/>
    <x v="1"/>
    <n v="1"/>
    <n v="1"/>
    <n v="0"/>
    <n v="0"/>
    <n v="2"/>
    <x v="3"/>
    <n v="98"/>
    <n v="88"/>
    <n v="2"/>
    <n v="0"/>
    <n v="700"/>
    <n v="85"/>
    <n v="11"/>
    <n v="8"/>
    <n v="2"/>
    <n v="88"/>
    <n v="85"/>
    <n v="33999534"/>
    <n v="469000"/>
    <n v="68"/>
    <n v="274500"/>
    <n v="63"/>
    <n v="53"/>
  </r>
  <r>
    <s v="Maxxis"/>
    <n v="1"/>
    <n v="10000"/>
    <n v="5.8"/>
    <n v="18"/>
    <n v="90"/>
    <n v="92"/>
    <x v="1"/>
    <n v="1"/>
    <n v="0"/>
    <n v="1"/>
    <n v="0"/>
    <n v="2"/>
    <x v="4"/>
    <n v="97"/>
    <n v="85"/>
    <n v="2"/>
    <n v="1"/>
    <n v="900"/>
    <n v="80"/>
    <n v="11"/>
    <n v="10"/>
    <n v="1"/>
    <n v="85"/>
    <n v="85"/>
    <n v="197776"/>
    <n v="471000"/>
    <n v="70"/>
    <n v="275500"/>
    <n v="65"/>
    <n v="55"/>
  </r>
  <r>
    <s v="Blue Diamond"/>
    <n v="1"/>
    <n v="1200"/>
    <n v="6"/>
    <n v="5"/>
    <n v="93"/>
    <n v="87"/>
    <x v="1"/>
    <n v="1"/>
    <n v="1"/>
    <n v="0"/>
    <n v="0"/>
    <n v="2"/>
    <x v="1"/>
    <n v="98"/>
    <n v="90"/>
    <n v="2"/>
    <n v="2"/>
    <n v="500"/>
    <n v="85"/>
    <n v="11"/>
    <n v="5"/>
    <n v="2"/>
    <n v="90"/>
    <n v="85"/>
    <n v="98208176"/>
    <n v="484000"/>
    <n v="61"/>
    <n v="282000"/>
    <n v="62"/>
    <n v="47"/>
  </r>
  <r>
    <s v="Hankook"/>
    <n v="0"/>
    <n v="12000"/>
    <n v="6.2"/>
    <n v="9"/>
    <n v="93"/>
    <n v="85"/>
    <x v="1"/>
    <n v="1"/>
    <n v="1"/>
    <n v="0"/>
    <n v="0"/>
    <n v="2"/>
    <x v="1"/>
    <n v="98"/>
    <n v="90"/>
    <n v="2"/>
    <n v="2"/>
    <n v="900"/>
    <n v="85"/>
    <n v="11"/>
    <n v="8"/>
    <n v="2"/>
    <n v="91"/>
    <n v="85"/>
    <n v="67201058"/>
    <n v="491000"/>
    <n v="68"/>
    <n v="285500"/>
    <n v="53"/>
    <n v="54"/>
  </r>
  <r>
    <s v="Cooper"/>
    <n v="1"/>
    <n v="200"/>
    <n v="5"/>
    <n v="12"/>
    <n v="91"/>
    <n v="89"/>
    <x v="1"/>
    <n v="1"/>
    <n v="1"/>
    <n v="0"/>
    <n v="0"/>
    <n v="2"/>
    <x v="3"/>
    <n v="99"/>
    <n v="88"/>
    <n v="2"/>
    <n v="0"/>
    <n v="700"/>
    <n v="80"/>
    <n v="11"/>
    <n v="10"/>
    <n v="2"/>
    <n v="88"/>
    <n v="85"/>
    <n v="21970759"/>
    <n v="493000"/>
    <n v="70"/>
    <n v="286500"/>
    <n v="55"/>
    <n v="56"/>
  </r>
  <r>
    <s v="Kumho"/>
    <n v="0"/>
    <n v="20000"/>
    <n v="6"/>
    <n v="10"/>
    <n v="90"/>
    <n v="88"/>
    <x v="1"/>
    <n v="1"/>
    <n v="1"/>
    <n v="0"/>
    <n v="0"/>
    <n v="2"/>
    <x v="4"/>
    <n v="96"/>
    <n v="85"/>
    <n v="2"/>
    <n v="1"/>
    <n v="350"/>
    <n v="80"/>
    <n v="11"/>
    <n v="8"/>
    <n v="2"/>
    <n v="87"/>
    <n v="85"/>
    <n v="36810848"/>
    <n v="494000"/>
    <n v="60"/>
    <n v="287000"/>
    <n v="56"/>
    <n v="57"/>
  </r>
  <r>
    <s v="Dunlop"/>
    <n v="3"/>
    <n v="400"/>
    <n v="5.8"/>
    <n v="10"/>
    <n v="92"/>
    <n v="90"/>
    <x v="1"/>
    <n v="1"/>
    <n v="1"/>
    <n v="0"/>
    <n v="0"/>
    <n v="2"/>
    <x v="1"/>
    <n v="97"/>
    <n v="85"/>
    <n v="2"/>
    <n v="1"/>
    <n v="800"/>
    <n v="85"/>
    <n v="11"/>
    <n v="8"/>
    <n v="2"/>
    <n v="88"/>
    <n v="85"/>
    <n v="100706882"/>
    <n v="499000"/>
    <n v="65"/>
    <n v="289500"/>
    <n v="61"/>
    <n v="41"/>
  </r>
  <r>
    <s v="Linglong"/>
    <n v="1"/>
    <n v="300"/>
    <n v="6"/>
    <n v="11"/>
    <n v="91"/>
    <n v="88"/>
    <x v="1"/>
    <n v="1"/>
    <n v="1"/>
    <n v="0"/>
    <n v="0"/>
    <n v="2"/>
    <x v="3"/>
    <n v="99"/>
    <n v="88"/>
    <n v="2"/>
    <n v="0"/>
    <n v="600"/>
    <n v="85"/>
    <n v="11"/>
    <n v="10"/>
    <n v="2"/>
    <n v="88"/>
    <n v="85"/>
    <n v="88409750"/>
    <n v="503000"/>
    <n v="69"/>
    <n v="291500"/>
    <n v="65"/>
    <n v="45"/>
  </r>
  <r>
    <s v="Sailun"/>
    <n v="1"/>
    <n v="500"/>
    <n v="5.2"/>
    <n v="10"/>
    <n v="90"/>
    <n v="89"/>
    <x v="1"/>
    <n v="1"/>
    <n v="1"/>
    <n v="0"/>
    <n v="0"/>
    <n v="2"/>
    <x v="3"/>
    <n v="98"/>
    <n v="88"/>
    <n v="2"/>
    <n v="0"/>
    <n v="700"/>
    <n v="80"/>
    <n v="11"/>
    <n v="8"/>
    <n v="2"/>
    <n v="88"/>
    <n v="85"/>
    <n v="48840102"/>
    <n v="504000"/>
    <n v="70"/>
    <n v="292000"/>
    <n v="50"/>
    <n v="46"/>
  </r>
  <r>
    <s v="Nexen"/>
    <n v="5"/>
    <n v="10000"/>
    <n v="4.2"/>
    <n v="12"/>
    <n v="91"/>
    <n v="88"/>
    <x v="1"/>
    <n v="1"/>
    <n v="1"/>
    <n v="0"/>
    <n v="0"/>
    <n v="2"/>
    <x v="3"/>
    <n v="99"/>
    <n v="88"/>
    <n v="2"/>
    <n v="0"/>
    <n v="700"/>
    <n v="82"/>
    <n v="11"/>
    <n v="10"/>
    <n v="2"/>
    <n v="88"/>
    <n v="85"/>
    <n v="73706384"/>
    <n v="508000"/>
    <n v="63"/>
    <n v="294000"/>
    <n v="54"/>
    <n v="50"/>
  </r>
  <r>
    <s v="Mickey Thompson"/>
    <n v="0"/>
    <n v="75000"/>
    <n v="5.2"/>
    <n v="12"/>
    <n v="91"/>
    <n v="90"/>
    <x v="1"/>
    <n v="1"/>
    <n v="1"/>
    <n v="0"/>
    <n v="0"/>
    <n v="2"/>
    <x v="3"/>
    <n v="99"/>
    <n v="88"/>
    <n v="2"/>
    <n v="0"/>
    <n v="700"/>
    <n v="85"/>
    <n v="11"/>
    <n v="10"/>
    <n v="2"/>
    <n v="88"/>
    <n v="85"/>
    <n v="17864558"/>
    <n v="510000"/>
    <n v="65"/>
    <n v="295000"/>
    <n v="56"/>
    <n v="52"/>
  </r>
  <r>
    <s v="Multi-Mile"/>
    <n v="1"/>
    <n v="500"/>
    <n v="7"/>
    <n v="11"/>
    <n v="91"/>
    <n v="90"/>
    <x v="1"/>
    <n v="1"/>
    <n v="1"/>
    <n v="0"/>
    <n v="0"/>
    <n v="2"/>
    <x v="3"/>
    <n v="99"/>
    <n v="88"/>
    <n v="2"/>
    <n v="0"/>
    <n v="600"/>
    <n v="85"/>
    <n v="11"/>
    <n v="10"/>
    <n v="2"/>
    <n v="88"/>
    <n v="85"/>
    <n v="58720661"/>
    <n v="514000"/>
    <n v="69"/>
    <n v="297000"/>
    <n v="60"/>
    <n v="56"/>
  </r>
  <r>
    <s v="Vanderbilt"/>
    <n v="5"/>
    <n v="300"/>
    <n v="5.5"/>
    <n v="10"/>
    <n v="92"/>
    <n v="85"/>
    <x v="1"/>
    <n v="1"/>
    <n v="1"/>
    <n v="0"/>
    <n v="0"/>
    <n v="2"/>
    <x v="1"/>
    <n v="98"/>
    <n v="90"/>
    <n v="2"/>
    <n v="2"/>
    <n v="900"/>
    <n v="80"/>
    <n v="11"/>
    <n v="8"/>
    <n v="2"/>
    <n v="91"/>
    <n v="85"/>
    <n v="100952087"/>
    <n v="515000"/>
    <n v="70"/>
    <n v="297500"/>
    <n v="61"/>
    <n v="57"/>
  </r>
  <r>
    <s v="Delta"/>
    <n v="1"/>
    <n v="300"/>
    <n v="6"/>
    <n v="10"/>
    <n v="90"/>
    <n v="88"/>
    <x v="1"/>
    <n v="1"/>
    <n v="1"/>
    <n v="0"/>
    <n v="0"/>
    <n v="2"/>
    <x v="3"/>
    <n v="98"/>
    <n v="88"/>
    <n v="2"/>
    <n v="0"/>
    <n v="700"/>
    <n v="80"/>
    <n v="11"/>
    <n v="8"/>
    <n v="2"/>
    <n v="88"/>
    <n v="85"/>
    <n v="17310853"/>
    <n v="516000"/>
    <n v="60"/>
    <n v="298000"/>
    <n v="62"/>
    <n v="58"/>
  </r>
  <r>
    <s v="American Omni Trading"/>
    <n v="4"/>
    <n v="500"/>
    <n v="6"/>
    <n v="10"/>
    <n v="92"/>
    <n v="94"/>
    <x v="1"/>
    <n v="1"/>
    <n v="1"/>
    <n v="0"/>
    <n v="0"/>
    <n v="2"/>
    <x v="1"/>
    <n v="97"/>
    <n v="85"/>
    <n v="2"/>
    <n v="1"/>
    <n v="800"/>
    <n v="85"/>
    <n v="11"/>
    <n v="8"/>
    <n v="2"/>
    <n v="88"/>
    <n v="85"/>
    <n v="17569188"/>
    <n v="517000"/>
    <n v="61"/>
    <n v="298500"/>
    <n v="63"/>
    <n v="59"/>
  </r>
  <r>
    <s v="O'Reilly Auto Parts"/>
    <n v="1"/>
    <n v="100"/>
    <n v="6"/>
    <n v="18"/>
    <n v="90"/>
    <n v="87"/>
    <x v="1"/>
    <n v="1"/>
    <n v="0"/>
    <n v="1"/>
    <n v="0"/>
    <n v="2"/>
    <x v="4"/>
    <n v="97"/>
    <n v="85"/>
    <n v="2"/>
    <n v="1"/>
    <n v="900"/>
    <n v="81"/>
    <n v="11"/>
    <n v="10"/>
    <n v="1"/>
    <n v="85"/>
    <n v="85"/>
    <n v="2503772"/>
    <n v="520000"/>
    <n v="64"/>
    <n v="300000"/>
    <n v="50"/>
    <n v="41"/>
  </r>
  <r>
    <s v="NAPA Auto Parts"/>
    <n v="5"/>
    <n v="20000"/>
    <n v="6"/>
    <n v="12"/>
    <n v="91"/>
    <n v="88"/>
    <x v="1"/>
    <n v="1"/>
    <n v="1"/>
    <n v="0"/>
    <n v="0"/>
    <n v="2"/>
    <x v="3"/>
    <n v="99"/>
    <n v="88"/>
    <n v="2"/>
    <n v="0"/>
    <n v="700"/>
    <n v="85"/>
    <n v="11"/>
    <n v="10"/>
    <n v="2"/>
    <n v="88"/>
    <n v="85"/>
    <n v="3379570"/>
    <n v="523000"/>
    <n v="67"/>
    <n v="301500"/>
    <n v="53"/>
    <n v="44"/>
  </r>
  <r>
    <s v="Goodyear Auto Service"/>
    <n v="0"/>
    <n v="400"/>
    <n v="4.5"/>
    <n v="12"/>
    <n v="91"/>
    <n v="85"/>
    <x v="1"/>
    <n v="1"/>
    <n v="1"/>
    <n v="0"/>
    <n v="0"/>
    <n v="2"/>
    <x v="3"/>
    <n v="99"/>
    <n v="88"/>
    <n v="2"/>
    <n v="0"/>
    <n v="700"/>
    <n v="85"/>
    <n v="11"/>
    <n v="10"/>
    <n v="2"/>
    <n v="88"/>
    <n v="85"/>
    <n v="86966282"/>
    <n v="529000"/>
    <n v="62"/>
    <n v="304500"/>
    <n v="59"/>
    <n v="50"/>
  </r>
  <r>
    <s v="Valvoline Instant Oil Change"/>
    <n v="5"/>
    <n v="150"/>
    <n v="5"/>
    <n v="11"/>
    <n v="91"/>
    <n v="88"/>
    <x v="1"/>
    <n v="1"/>
    <n v="1"/>
    <n v="0"/>
    <n v="0"/>
    <n v="2"/>
    <x v="3"/>
    <n v="99"/>
    <n v="88"/>
    <n v="2"/>
    <n v="0"/>
    <n v="600"/>
    <n v="81"/>
    <n v="11"/>
    <n v="10"/>
    <n v="2"/>
    <n v="88"/>
    <n v="85"/>
    <n v="30503181"/>
    <n v="531000"/>
    <n v="64"/>
    <n v="305500"/>
    <n v="61"/>
    <n v="52"/>
  </r>
  <r>
    <s v="Les Schwab Tire Centers"/>
    <n v="5"/>
    <n v="150"/>
    <n v="4"/>
    <n v="12"/>
    <n v="91"/>
    <n v="91"/>
    <x v="1"/>
    <n v="1"/>
    <n v="1"/>
    <n v="0"/>
    <n v="0"/>
    <n v="2"/>
    <x v="3"/>
    <n v="97"/>
    <n v="85"/>
    <n v="2"/>
    <n v="1"/>
    <n v="800"/>
    <n v="85"/>
    <n v="11"/>
    <n v="10"/>
    <n v="2"/>
    <n v="88"/>
    <n v="85"/>
    <n v="30773483"/>
    <n v="534000"/>
    <n v="67"/>
    <n v="307000"/>
    <n v="64"/>
    <n v="55"/>
  </r>
  <r>
    <s v="Mavis Discount Tire"/>
    <n v="0"/>
    <n v="100"/>
    <n v="7"/>
    <n v="12"/>
    <n v="91"/>
    <n v="92"/>
    <x v="1"/>
    <n v="1"/>
    <n v="1"/>
    <n v="0"/>
    <n v="0"/>
    <n v="2"/>
    <x v="3"/>
    <n v="99"/>
    <n v="88"/>
    <n v="2"/>
    <n v="0"/>
    <n v="700"/>
    <n v="85"/>
    <n v="11"/>
    <n v="10"/>
    <n v="2"/>
    <n v="88"/>
    <n v="85"/>
    <n v="108403438"/>
    <n v="539000"/>
    <n v="61"/>
    <n v="309500"/>
    <n v="53"/>
    <n v="60"/>
  </r>
  <r>
    <s v="Tires Plus"/>
    <n v="4"/>
    <n v="150"/>
    <n v="5.2"/>
    <n v="10"/>
    <n v="92"/>
    <n v="90"/>
    <x v="1"/>
    <n v="1"/>
    <n v="1"/>
    <n v="0"/>
    <n v="0"/>
    <n v="2"/>
    <x v="1"/>
    <n v="98"/>
    <n v="90"/>
    <n v="2"/>
    <n v="2"/>
    <n v="900"/>
    <n v="85"/>
    <n v="11"/>
    <n v="8"/>
    <n v="2"/>
    <n v="91"/>
    <n v="85"/>
    <n v="90864818"/>
    <n v="547000"/>
    <n v="69"/>
    <n v="313500"/>
    <n v="61"/>
    <n v="47"/>
  </r>
  <r>
    <s v="Tire Discounters"/>
    <n v="5"/>
    <n v="250"/>
    <n v="6"/>
    <n v="9"/>
    <n v="93"/>
    <n v="89"/>
    <x v="1"/>
    <n v="1"/>
    <n v="1"/>
    <n v="0"/>
    <n v="0"/>
    <n v="2"/>
    <x v="1"/>
    <n v="98"/>
    <n v="90"/>
    <n v="2"/>
    <n v="2"/>
    <n v="900"/>
    <n v="80"/>
    <n v="11"/>
    <n v="8"/>
    <n v="2"/>
    <n v="91"/>
    <n v="85"/>
    <n v="10192258"/>
    <n v="548000"/>
    <n v="70"/>
    <n v="314000"/>
    <n v="62"/>
    <n v="48"/>
  </r>
  <r>
    <s v="Bruce's Tire"/>
    <n v="1"/>
    <n v="300"/>
    <n v="10"/>
    <n v="12"/>
    <n v="91"/>
    <n v="88"/>
    <x v="1"/>
    <n v="1"/>
    <n v="1"/>
    <n v="0"/>
    <n v="0"/>
    <n v="2"/>
    <x v="3"/>
    <n v="97"/>
    <n v="85"/>
    <n v="2"/>
    <n v="1"/>
    <n v="800"/>
    <n v="82"/>
    <n v="11"/>
    <n v="10"/>
    <n v="2"/>
    <n v="88"/>
    <n v="85"/>
    <n v="105243378"/>
    <n v="554000"/>
    <n v="65"/>
    <n v="317000"/>
    <n v="52"/>
    <n v="54"/>
  </r>
  <r>
    <s v="Fleet Farm"/>
    <n v="1"/>
    <n v="250"/>
    <n v="6"/>
    <n v="11"/>
    <n v="91"/>
    <n v="88"/>
    <x v="1"/>
    <n v="1"/>
    <n v="1"/>
    <n v="0"/>
    <n v="0"/>
    <n v="2"/>
    <x v="3"/>
    <n v="99"/>
    <n v="88"/>
    <n v="2"/>
    <n v="0"/>
    <n v="600"/>
    <n v="85"/>
    <n v="11"/>
    <n v="10"/>
    <n v="2"/>
    <n v="88"/>
    <n v="85"/>
    <n v="69739573"/>
    <n v="556000"/>
    <n v="67"/>
    <n v="318000"/>
    <n v="54"/>
    <n v="56"/>
  </r>
  <r>
    <s v="Costco Tire Center"/>
    <n v="0"/>
    <n v="20000"/>
    <n v="5"/>
    <n v="12"/>
    <n v="91"/>
    <n v="85"/>
    <x v="1"/>
    <n v="1"/>
    <n v="1"/>
    <n v="0"/>
    <n v="0"/>
    <n v="2"/>
    <x v="3"/>
    <n v="99"/>
    <n v="88"/>
    <n v="2"/>
    <n v="0"/>
    <n v="700"/>
    <n v="85"/>
    <n v="11"/>
    <n v="10"/>
    <n v="2"/>
    <n v="88"/>
    <n v="85"/>
    <n v="73422992"/>
    <n v="557000"/>
    <n v="68"/>
    <n v="318500"/>
    <n v="55"/>
    <n v="57"/>
  </r>
  <r>
    <s v="Sam's Club Tire &amp; Battery Center"/>
    <n v="1"/>
    <n v="150"/>
    <n v="4.2"/>
    <n v="10"/>
    <n v="90"/>
    <n v="85"/>
    <x v="1"/>
    <n v="1"/>
    <n v="1"/>
    <n v="0"/>
    <n v="0"/>
    <n v="2"/>
    <x v="3"/>
    <n v="98"/>
    <n v="88"/>
    <n v="2"/>
    <n v="0"/>
    <n v="700"/>
    <n v="85"/>
    <n v="11"/>
    <n v="8"/>
    <n v="2"/>
    <n v="88"/>
    <n v="85"/>
    <n v="76737384"/>
    <n v="558000"/>
    <n v="69"/>
    <n v="319000"/>
    <n v="56"/>
    <n v="58"/>
  </r>
  <r>
    <s v="Walmart Auto Care Centers"/>
    <n v="0"/>
    <n v="200"/>
    <n v="7.5"/>
    <n v="18"/>
    <n v="90"/>
    <n v="88"/>
    <x v="1"/>
    <n v="1"/>
    <n v="0"/>
    <n v="1"/>
    <n v="0"/>
    <n v="2"/>
    <x v="4"/>
    <n v="97"/>
    <n v="85"/>
    <n v="2"/>
    <n v="1"/>
    <n v="900"/>
    <n v="85"/>
    <n v="11"/>
    <n v="10"/>
    <n v="1"/>
    <n v="85"/>
    <n v="85"/>
    <n v="104157976"/>
    <n v="560000"/>
    <n v="60"/>
    <n v="320000"/>
    <n v="58"/>
    <n v="60"/>
  </r>
  <r>
    <s v="Les Schwab Tire Centers"/>
    <n v="1"/>
    <n v="100"/>
    <n v="4.2"/>
    <n v="5"/>
    <n v="93"/>
    <n v="93"/>
    <x v="1"/>
    <n v="1"/>
    <n v="1"/>
    <n v="0"/>
    <n v="0"/>
    <n v="2"/>
    <x v="1"/>
    <n v="98"/>
    <n v="90"/>
    <n v="2"/>
    <n v="2"/>
    <n v="500"/>
    <n v="80"/>
    <n v="11"/>
    <n v="5"/>
    <n v="2"/>
    <n v="90"/>
    <n v="85"/>
    <n v="47936137"/>
    <n v="573000"/>
    <n v="62"/>
    <n v="326500"/>
    <n v="55"/>
    <n v="52"/>
  </r>
  <r>
    <s v="Precision Tune Auto Care"/>
    <n v="0"/>
    <n v="500"/>
    <n v="6"/>
    <n v="9"/>
    <n v="93"/>
    <n v="88"/>
    <x v="1"/>
    <n v="1"/>
    <n v="1"/>
    <n v="0"/>
    <n v="0"/>
    <n v="2"/>
    <x v="1"/>
    <n v="98"/>
    <n v="90"/>
    <n v="2"/>
    <n v="2"/>
    <n v="900"/>
    <n v="85"/>
    <n v="11"/>
    <n v="8"/>
    <n v="2"/>
    <n v="91"/>
    <n v="85"/>
    <n v="26063246"/>
    <n v="580000"/>
    <n v="69"/>
    <n v="330000"/>
    <n v="62"/>
    <n v="59"/>
  </r>
  <r>
    <s v="Hibdon Tires Plus"/>
    <n v="1"/>
    <n v="200"/>
    <n v="6.5"/>
    <n v="12"/>
    <n v="91"/>
    <n v="88"/>
    <x v="1"/>
    <n v="1"/>
    <n v="1"/>
    <n v="0"/>
    <n v="0"/>
    <n v="2"/>
    <x v="3"/>
    <n v="99"/>
    <n v="88"/>
    <n v="2"/>
    <n v="0"/>
    <n v="700"/>
    <n v="85"/>
    <n v="11"/>
    <n v="10"/>
    <n v="2"/>
    <n v="88"/>
    <n v="85"/>
    <n v="100357450"/>
    <n v="582000"/>
    <n v="60"/>
    <n v="331000"/>
    <n v="64"/>
    <n v="40"/>
  </r>
  <r>
    <s v="Tire Warehouse"/>
    <n v="0"/>
    <n v="20000"/>
    <n v="6"/>
    <n v="10"/>
    <n v="90"/>
    <n v="90"/>
    <x v="1"/>
    <n v="1"/>
    <n v="1"/>
    <n v="0"/>
    <n v="0"/>
    <n v="2"/>
    <x v="4"/>
    <n v="96"/>
    <n v="85"/>
    <n v="2"/>
    <n v="1"/>
    <n v="350"/>
    <n v="80"/>
    <n v="11"/>
    <n v="8"/>
    <n v="2"/>
    <n v="87"/>
    <n v="85"/>
    <n v="18100700"/>
    <n v="583000"/>
    <n v="61"/>
    <n v="331500"/>
    <n v="65"/>
    <n v="41"/>
  </r>
  <r>
    <s v="AAA Car Care"/>
    <n v="3"/>
    <n v="400"/>
    <n v="4.2"/>
    <n v="10"/>
    <n v="92"/>
    <n v="88"/>
    <x v="1"/>
    <n v="1"/>
    <n v="1"/>
    <n v="0"/>
    <n v="0"/>
    <n v="2"/>
    <x v="1"/>
    <n v="97"/>
    <n v="85"/>
    <n v="2"/>
    <n v="1"/>
    <n v="800"/>
    <n v="81"/>
    <n v="11"/>
    <n v="8"/>
    <n v="2"/>
    <n v="88"/>
    <n v="85"/>
    <n v="19699314"/>
    <n v="588000"/>
    <n v="66"/>
    <n v="334000"/>
    <n v="54"/>
    <n v="46"/>
  </r>
  <r>
    <s v="Sullivan Tire and Auto Service"/>
    <n v="1"/>
    <n v="300"/>
    <n v="5.2"/>
    <n v="11"/>
    <n v="91"/>
    <n v="89"/>
    <x v="1"/>
    <n v="1"/>
    <n v="1"/>
    <n v="0"/>
    <n v="0"/>
    <n v="2"/>
    <x v="3"/>
    <n v="99"/>
    <n v="88"/>
    <n v="2"/>
    <n v="0"/>
    <n v="600"/>
    <n v="85"/>
    <n v="11"/>
    <n v="10"/>
    <n v="2"/>
    <n v="88"/>
    <n v="85"/>
    <n v="62182822"/>
    <n v="592000"/>
    <n v="70"/>
    <n v="336000"/>
    <n v="58"/>
    <n v="50"/>
  </r>
  <r>
    <s v="Bruce's Tire"/>
    <n v="1"/>
    <n v="500"/>
    <n v="4.2"/>
    <n v="10"/>
    <n v="90"/>
    <n v="92"/>
    <x v="1"/>
    <n v="1"/>
    <n v="1"/>
    <n v="0"/>
    <n v="0"/>
    <n v="2"/>
    <x v="3"/>
    <n v="98"/>
    <n v="88"/>
    <n v="2"/>
    <n v="0"/>
    <n v="700"/>
    <n v="85"/>
    <n v="11"/>
    <n v="8"/>
    <n v="2"/>
    <n v="88"/>
    <n v="85"/>
    <n v="65377053"/>
    <n v="593000"/>
    <n v="60"/>
    <n v="336500"/>
    <n v="59"/>
    <n v="51"/>
  </r>
  <r>
    <s v="Sam's Club Tire &amp; Battery Center"/>
    <n v="5"/>
    <n v="10000"/>
    <n v="10"/>
    <n v="12"/>
    <n v="91"/>
    <n v="85"/>
    <x v="1"/>
    <n v="1"/>
    <n v="1"/>
    <n v="0"/>
    <n v="0"/>
    <n v="2"/>
    <x v="3"/>
    <n v="99"/>
    <n v="88"/>
    <n v="2"/>
    <n v="0"/>
    <n v="700"/>
    <n v="85"/>
    <n v="11"/>
    <n v="10"/>
    <n v="2"/>
    <n v="88"/>
    <n v="85"/>
    <n v="74023415"/>
    <n v="597000"/>
    <n v="64"/>
    <n v="338500"/>
    <n v="63"/>
    <n v="55"/>
  </r>
  <r>
    <s v="Walmart Auto Care Centers"/>
    <n v="0"/>
    <n v="75000"/>
    <n v="6"/>
    <n v="12"/>
    <n v="91"/>
    <n v="90"/>
    <x v="1"/>
    <n v="1"/>
    <n v="1"/>
    <n v="0"/>
    <n v="0"/>
    <n v="2"/>
    <x v="3"/>
    <n v="99"/>
    <n v="88"/>
    <n v="2"/>
    <n v="0"/>
    <n v="700"/>
    <n v="81"/>
    <n v="11"/>
    <n v="10"/>
    <n v="2"/>
    <n v="88"/>
    <n v="85"/>
    <n v="89843596"/>
    <n v="599000"/>
    <n v="66"/>
    <n v="339500"/>
    <n v="65"/>
    <n v="57"/>
  </r>
  <r>
    <s v="Advance Auto Parts"/>
    <n v="1"/>
    <n v="500"/>
    <n v="6.2"/>
    <n v="11"/>
    <n v="91"/>
    <n v="85"/>
    <x v="1"/>
    <n v="1"/>
    <n v="1"/>
    <n v="0"/>
    <n v="0"/>
    <n v="2"/>
    <x v="3"/>
    <n v="99"/>
    <n v="88"/>
    <n v="2"/>
    <n v="0"/>
    <n v="600"/>
    <n v="85"/>
    <n v="11"/>
    <n v="10"/>
    <n v="2"/>
    <n v="88"/>
    <n v="85"/>
    <n v="13022705"/>
    <n v="603000"/>
    <n v="70"/>
    <n v="341500"/>
    <n v="53"/>
    <n v="40"/>
  </r>
  <r>
    <s v="NAPA Auto Parts"/>
    <n v="5"/>
    <n v="300"/>
    <n v="4.2"/>
    <n v="10"/>
    <n v="92"/>
    <n v="88"/>
    <x v="1"/>
    <n v="1"/>
    <n v="1"/>
    <n v="0"/>
    <n v="0"/>
    <n v="2"/>
    <x v="1"/>
    <n v="98"/>
    <n v="90"/>
    <n v="2"/>
    <n v="2"/>
    <n v="900"/>
    <n v="85"/>
    <n v="11"/>
    <n v="8"/>
    <n v="2"/>
    <n v="91"/>
    <n v="85"/>
    <n v="80558428"/>
    <n v="604000"/>
    <n v="60"/>
    <n v="342000"/>
    <n v="54"/>
    <n v="41"/>
  </r>
  <r>
    <s v="Jiffy Lube"/>
    <n v="1"/>
    <n v="300"/>
    <n v="10"/>
    <n v="10"/>
    <n v="90"/>
    <n v="94"/>
    <x v="1"/>
    <n v="1"/>
    <n v="1"/>
    <n v="0"/>
    <n v="0"/>
    <n v="2"/>
    <x v="3"/>
    <n v="98"/>
    <n v="88"/>
    <n v="2"/>
    <n v="0"/>
    <n v="700"/>
    <n v="85"/>
    <n v="11"/>
    <n v="8"/>
    <n v="2"/>
    <n v="88"/>
    <n v="85"/>
    <n v="23484188"/>
    <n v="605000"/>
    <n v="61"/>
    <n v="342500"/>
    <n v="55"/>
    <n v="42"/>
  </r>
  <r>
    <s v="Valvoline Instant Oil Change"/>
    <n v="4"/>
    <n v="500"/>
    <n v="5.2"/>
    <n v="10"/>
    <n v="92"/>
    <n v="91"/>
    <x v="1"/>
    <n v="1"/>
    <n v="1"/>
    <n v="0"/>
    <n v="0"/>
    <n v="2"/>
    <x v="1"/>
    <n v="97"/>
    <n v="85"/>
    <n v="2"/>
    <n v="1"/>
    <n v="800"/>
    <n v="85"/>
    <n v="11"/>
    <n v="8"/>
    <n v="2"/>
    <n v="88"/>
    <n v="85"/>
    <n v="13081783"/>
    <n v="606000"/>
    <n v="62"/>
    <n v="343000"/>
    <n v="56"/>
    <n v="43"/>
  </r>
  <r>
    <s v="Goodyear Auto Service"/>
    <n v="1"/>
    <n v="100"/>
    <n v="5.2"/>
    <n v="18"/>
    <n v="90"/>
    <n v="91"/>
    <x v="1"/>
    <n v="1"/>
    <n v="0"/>
    <n v="1"/>
    <n v="0"/>
    <n v="2"/>
    <x v="4"/>
    <n v="97"/>
    <n v="85"/>
    <n v="2"/>
    <n v="1"/>
    <n v="900"/>
    <n v="85"/>
    <n v="11"/>
    <n v="10"/>
    <n v="1"/>
    <n v="85"/>
    <n v="85"/>
    <n v="47911177"/>
    <n v="609000"/>
    <n v="65"/>
    <n v="344500"/>
    <n v="59"/>
    <n v="46"/>
  </r>
  <r>
    <s v="Les Schwab Tire Centers"/>
    <n v="5"/>
    <n v="20000"/>
    <n v="6"/>
    <n v="12"/>
    <n v="91"/>
    <n v="85"/>
    <x v="1"/>
    <n v="1"/>
    <n v="1"/>
    <n v="0"/>
    <n v="0"/>
    <n v="2"/>
    <x v="3"/>
    <n v="99"/>
    <n v="88"/>
    <n v="2"/>
    <n v="0"/>
    <n v="700"/>
    <n v="81"/>
    <n v="11"/>
    <n v="10"/>
    <n v="2"/>
    <n v="88"/>
    <n v="85"/>
    <n v="38498938"/>
    <n v="612000"/>
    <n v="68"/>
    <n v="346000"/>
    <n v="62"/>
    <n v="49"/>
  </r>
  <r>
    <s v="Tuffy Tire &amp; Auto Service"/>
    <n v="0"/>
    <n v="400"/>
    <n v="7.5"/>
    <n v="12"/>
    <n v="91"/>
    <n v="90"/>
    <x v="1"/>
    <n v="1"/>
    <n v="1"/>
    <n v="0"/>
    <n v="0"/>
    <n v="2"/>
    <x v="3"/>
    <n v="99"/>
    <n v="88"/>
    <n v="2"/>
    <n v="0"/>
    <n v="700"/>
    <n v="80"/>
    <n v="11"/>
    <n v="10"/>
    <n v="2"/>
    <n v="88"/>
    <n v="85"/>
    <n v="96302108"/>
    <n v="618000"/>
    <n v="63"/>
    <n v="349000"/>
    <n v="52"/>
    <n v="55"/>
  </r>
  <r>
    <s v="Healthcare Companies (continued):"/>
    <n v="5"/>
    <n v="150"/>
    <n v="6"/>
    <n v="11"/>
    <n v="91"/>
    <n v="85"/>
    <x v="1"/>
    <n v="1"/>
    <n v="1"/>
    <n v="0"/>
    <n v="0"/>
    <n v="2"/>
    <x v="3"/>
    <n v="99"/>
    <n v="88"/>
    <n v="2"/>
    <n v="0"/>
    <n v="600"/>
    <n v="85"/>
    <n v="11"/>
    <n v="10"/>
    <n v="2"/>
    <n v="88"/>
    <n v="85"/>
    <n v="16037628"/>
    <n v="620000"/>
    <n v="65"/>
    <n v="350000"/>
    <n v="54"/>
    <n v="57"/>
  </r>
  <r>
    <s v="Tire Warehouse"/>
    <n v="5"/>
    <n v="150"/>
    <n v="4.5"/>
    <n v="12"/>
    <n v="91"/>
    <n v="89"/>
    <x v="1"/>
    <n v="1"/>
    <n v="1"/>
    <n v="0"/>
    <n v="0"/>
    <n v="2"/>
    <x v="3"/>
    <n v="97"/>
    <n v="85"/>
    <n v="2"/>
    <n v="1"/>
    <n v="800"/>
    <n v="81"/>
    <n v="11"/>
    <n v="10"/>
    <n v="2"/>
    <n v="88"/>
    <n v="85"/>
    <n v="5723602"/>
    <n v="623000"/>
    <n v="68"/>
    <n v="351500"/>
    <n v="57"/>
    <n v="60"/>
  </r>
  <r>
    <s v="AAA Car Care"/>
    <n v="0"/>
    <n v="100"/>
    <n v="5.8"/>
    <n v="12"/>
    <n v="91"/>
    <n v="89"/>
    <x v="1"/>
    <n v="1"/>
    <n v="1"/>
    <n v="0"/>
    <n v="0"/>
    <n v="2"/>
    <x v="3"/>
    <n v="99"/>
    <n v="88"/>
    <n v="2"/>
    <n v="0"/>
    <n v="700"/>
    <n v="85"/>
    <n v="11"/>
    <n v="10"/>
    <n v="2"/>
    <n v="88"/>
    <n v="85"/>
    <n v="104001739"/>
    <n v="628000"/>
    <n v="62"/>
    <n v="354000"/>
    <n v="62"/>
    <n v="44"/>
  </r>
  <r>
    <s v="Costco Tire Center"/>
    <n v="4"/>
    <n v="150"/>
    <n v="6"/>
    <n v="10"/>
    <n v="92"/>
    <n v="89"/>
    <x v="1"/>
    <n v="1"/>
    <n v="1"/>
    <n v="0"/>
    <n v="0"/>
    <n v="2"/>
    <x v="1"/>
    <n v="98"/>
    <n v="90"/>
    <n v="2"/>
    <n v="2"/>
    <n v="900"/>
    <n v="85"/>
    <n v="11"/>
    <n v="8"/>
    <n v="2"/>
    <n v="91"/>
    <n v="85"/>
    <n v="106328086"/>
    <n v="636000"/>
    <n v="70"/>
    <n v="358000"/>
    <n v="54"/>
    <n v="52"/>
  </r>
  <r>
    <s v="Sam's Club Tire &amp; Battery Center"/>
    <n v="5"/>
    <n v="250"/>
    <n v="5.5"/>
    <n v="9"/>
    <n v="93"/>
    <n v="91"/>
    <x v="1"/>
    <n v="1"/>
    <n v="1"/>
    <n v="0"/>
    <n v="0"/>
    <n v="2"/>
    <x v="1"/>
    <n v="98"/>
    <n v="90"/>
    <n v="2"/>
    <n v="2"/>
    <n v="900"/>
    <n v="85"/>
    <n v="11"/>
    <n v="8"/>
    <n v="2"/>
    <n v="91"/>
    <n v="85"/>
    <n v="61580594"/>
    <n v="637000"/>
    <n v="60"/>
    <n v="358500"/>
    <n v="55"/>
    <n v="53"/>
  </r>
  <r>
    <s v="Advance Auto Parts"/>
    <n v="1"/>
    <n v="300"/>
    <n v="5"/>
    <n v="12"/>
    <n v="91"/>
    <n v="87"/>
    <x v="1"/>
    <n v="1"/>
    <n v="1"/>
    <n v="0"/>
    <n v="0"/>
    <n v="2"/>
    <x v="3"/>
    <n v="97"/>
    <n v="85"/>
    <n v="2"/>
    <n v="1"/>
    <n v="800"/>
    <n v="85"/>
    <n v="11"/>
    <n v="10"/>
    <n v="2"/>
    <n v="88"/>
    <n v="85"/>
    <n v="89268368"/>
    <n v="643000"/>
    <n v="66"/>
    <n v="361500"/>
    <n v="61"/>
    <n v="59"/>
  </r>
  <r>
    <s v="Jiffy Lube"/>
    <n v="1"/>
    <n v="250"/>
    <n v="6.5"/>
    <n v="11"/>
    <n v="91"/>
    <n v="85"/>
    <x v="1"/>
    <n v="1"/>
    <n v="1"/>
    <n v="0"/>
    <n v="0"/>
    <n v="2"/>
    <x v="3"/>
    <n v="99"/>
    <n v="88"/>
    <n v="2"/>
    <n v="0"/>
    <n v="600"/>
    <n v="81"/>
    <n v="11"/>
    <n v="10"/>
    <n v="2"/>
    <n v="88"/>
    <n v="85"/>
    <n v="77183766"/>
    <n v="645000"/>
    <n v="68"/>
    <n v="362500"/>
    <n v="63"/>
    <n v="40"/>
  </r>
  <r>
    <s v="Valvoline Instant Oil Change"/>
    <n v="1"/>
    <n v="20000"/>
    <n v="7.5"/>
    <n v="12"/>
    <n v="91"/>
    <n v="85"/>
    <x v="1"/>
    <n v="1"/>
    <n v="1"/>
    <n v="0"/>
    <n v="0"/>
    <n v="2"/>
    <x v="3"/>
    <n v="99"/>
    <n v="88"/>
    <n v="2"/>
    <n v="0"/>
    <n v="700"/>
    <n v="82"/>
    <n v="11"/>
    <n v="10"/>
    <n v="2"/>
    <n v="88"/>
    <n v="85"/>
    <n v="81052419"/>
    <n v="646000"/>
    <n v="69"/>
    <n v="363000"/>
    <n v="64"/>
    <n v="41"/>
  </r>
  <r>
    <s v="Meineke"/>
    <n v="0"/>
    <n v="150"/>
    <n v="5.8"/>
    <n v="10"/>
    <n v="90"/>
    <n v="92"/>
    <x v="1"/>
    <n v="1"/>
    <n v="1"/>
    <n v="0"/>
    <n v="0"/>
    <n v="2"/>
    <x v="3"/>
    <n v="98"/>
    <n v="88"/>
    <n v="2"/>
    <n v="0"/>
    <n v="700"/>
    <n v="81"/>
    <n v="11"/>
    <n v="8"/>
    <n v="2"/>
    <n v="88"/>
    <n v="85"/>
    <n v="105258174"/>
    <n v="647000"/>
    <n v="70"/>
    <n v="363500"/>
    <n v="65"/>
    <n v="42"/>
  </r>
  <r>
    <s v="Goodyear Auto Service"/>
    <n v="0"/>
    <n v="200"/>
    <n v="5.5"/>
    <n v="18"/>
    <n v="90"/>
    <n v="89"/>
    <x v="1"/>
    <n v="1"/>
    <n v="0"/>
    <n v="1"/>
    <n v="0"/>
    <n v="2"/>
    <x v="4"/>
    <n v="97"/>
    <n v="85"/>
    <n v="2"/>
    <n v="1"/>
    <n v="900"/>
    <n v="85"/>
    <n v="11"/>
    <n v="10"/>
    <n v="1"/>
    <n v="85"/>
    <n v="85"/>
    <n v="82896668"/>
    <n v="649000"/>
    <n v="61"/>
    <n v="364500"/>
    <n v="51"/>
    <n v="44"/>
  </r>
  <r>
    <s v="Tire Warehouse"/>
    <n v="1"/>
    <n v="100"/>
    <n v="5"/>
    <n v="5"/>
    <n v="93"/>
    <n v="85"/>
    <x v="1"/>
    <n v="1"/>
    <n v="1"/>
    <n v="0"/>
    <n v="0"/>
    <n v="2"/>
    <x v="1"/>
    <n v="98"/>
    <n v="90"/>
    <n v="2"/>
    <n v="2"/>
    <n v="500"/>
    <n v="85"/>
    <n v="11"/>
    <n v="5"/>
    <n v="2"/>
    <n v="90"/>
    <n v="85"/>
    <n v="85390465"/>
    <n v="662000"/>
    <n v="63"/>
    <n v="371000"/>
    <n v="64"/>
    <n v="57"/>
  </r>
  <r>
    <s v="Dunn Tire"/>
    <n v="5"/>
    <n v="500"/>
    <n v="6"/>
    <n v="9"/>
    <n v="93"/>
    <n v="89"/>
    <x v="1"/>
    <n v="1"/>
    <n v="1"/>
    <n v="0"/>
    <n v="0"/>
    <n v="2"/>
    <x v="1"/>
    <n v="98"/>
    <n v="90"/>
    <n v="2"/>
    <n v="2"/>
    <n v="900"/>
    <n v="81"/>
    <n v="11"/>
    <n v="8"/>
    <n v="2"/>
    <n v="91"/>
    <n v="85"/>
    <n v="89589818"/>
    <n v="669000"/>
    <n v="70"/>
    <n v="374500"/>
    <n v="55"/>
    <n v="43"/>
  </r>
  <r>
    <s v="Sullivan Tire and Auto Service"/>
    <n v="0"/>
    <n v="359"/>
    <n v="4.5"/>
    <n v="12"/>
    <n v="91"/>
    <n v="90"/>
    <x v="1"/>
    <n v="1"/>
    <n v="1"/>
    <n v="0"/>
    <n v="0"/>
    <n v="2"/>
    <x v="3"/>
    <n v="99"/>
    <n v="88"/>
    <n v="2"/>
    <n v="0"/>
    <n v="700"/>
    <n v="85"/>
    <n v="11"/>
    <n v="10"/>
    <n v="2"/>
    <n v="88"/>
    <n v="85"/>
    <n v="45968758"/>
    <n v="671000"/>
    <n v="61"/>
    <n v="375500"/>
    <n v="57"/>
    <n v="45"/>
  </r>
  <r>
    <s v="Bruce's Tire"/>
    <n v="0"/>
    <n v="459"/>
    <n v="10"/>
    <n v="10"/>
    <n v="90"/>
    <n v="91"/>
    <x v="1"/>
    <n v="1"/>
    <n v="1"/>
    <n v="0"/>
    <n v="0"/>
    <n v="2"/>
    <x v="4"/>
    <n v="96"/>
    <n v="85"/>
    <n v="2"/>
    <n v="1"/>
    <n v="350"/>
    <n v="85"/>
    <n v="11"/>
    <n v="8"/>
    <n v="2"/>
    <n v="87"/>
    <n v="85"/>
    <n v="44165850"/>
    <n v="672000"/>
    <n v="62"/>
    <n v="376000"/>
    <n v="58"/>
    <n v="46"/>
  </r>
  <r>
    <s v="Sears Auto Center"/>
    <n v="1"/>
    <n v="12000"/>
    <n v="5"/>
    <n v="10"/>
    <n v="92"/>
    <n v="89"/>
    <x v="1"/>
    <n v="1"/>
    <n v="1"/>
    <n v="0"/>
    <n v="0"/>
    <n v="2"/>
    <x v="1"/>
    <n v="97"/>
    <n v="85"/>
    <n v="2"/>
    <n v="1"/>
    <n v="800"/>
    <n v="85"/>
    <n v="11"/>
    <n v="8"/>
    <n v="2"/>
    <n v="88"/>
    <n v="85"/>
    <n v="109500887"/>
    <n v="677000"/>
    <n v="67"/>
    <n v="378500"/>
    <n v="63"/>
    <n v="51"/>
  </r>
  <r>
    <s v="AutoZone"/>
    <n v="0"/>
    <n v="500"/>
    <n v="5.8"/>
    <n v="11"/>
    <n v="91"/>
    <n v="92"/>
    <x v="1"/>
    <n v="1"/>
    <n v="1"/>
    <n v="0"/>
    <n v="0"/>
    <n v="2"/>
    <x v="3"/>
    <n v="99"/>
    <n v="88"/>
    <n v="2"/>
    <n v="0"/>
    <n v="600"/>
    <n v="85"/>
    <n v="11"/>
    <n v="10"/>
    <n v="2"/>
    <n v="88"/>
    <n v="85"/>
    <n v="52631084"/>
    <n v="681000"/>
    <n v="60"/>
    <n v="380500"/>
    <n v="51"/>
    <n v="55"/>
  </r>
  <r>
    <s v="Advance Auto Parts"/>
    <n v="5"/>
    <n v="100"/>
    <n v="4"/>
    <n v="10"/>
    <n v="90"/>
    <n v="89"/>
    <x v="1"/>
    <n v="1"/>
    <n v="1"/>
    <n v="0"/>
    <n v="0"/>
    <n v="2"/>
    <x v="3"/>
    <n v="98"/>
    <n v="88"/>
    <n v="2"/>
    <n v="0"/>
    <n v="700"/>
    <n v="85"/>
    <n v="11"/>
    <n v="8"/>
    <n v="2"/>
    <n v="88"/>
    <n v="85"/>
    <n v="103312087"/>
    <n v="682000"/>
    <n v="61"/>
    <n v="381000"/>
    <n v="52"/>
    <n v="56"/>
  </r>
  <r>
    <s v="Meineke"/>
    <n v="1"/>
    <n v="1500"/>
    <n v="5.2"/>
    <n v="12"/>
    <n v="91"/>
    <n v="90"/>
    <x v="1"/>
    <n v="1"/>
    <n v="1"/>
    <n v="0"/>
    <n v="0"/>
    <n v="2"/>
    <x v="3"/>
    <n v="99"/>
    <n v="88"/>
    <n v="2"/>
    <n v="0"/>
    <n v="700"/>
    <n v="80"/>
    <n v="11"/>
    <n v="10"/>
    <n v="2"/>
    <n v="88"/>
    <n v="85"/>
    <n v="85157822"/>
    <n v="686000"/>
    <n v="65"/>
    <n v="383000"/>
    <n v="56"/>
    <n v="60"/>
  </r>
  <r>
    <s v="Goodyear Auto Service"/>
    <n v="1"/>
    <n v="500"/>
    <n v="50"/>
    <n v="12"/>
    <n v="91"/>
    <n v="88"/>
    <x v="1"/>
    <n v="1"/>
    <n v="1"/>
    <n v="0"/>
    <n v="0"/>
    <n v="2"/>
    <x v="3"/>
    <n v="99"/>
    <n v="88"/>
    <n v="2"/>
    <n v="0"/>
    <n v="700"/>
    <n v="85"/>
    <n v="11"/>
    <n v="10"/>
    <n v="2"/>
    <n v="88"/>
    <n v="85"/>
    <n v="54847137"/>
    <n v="688000"/>
    <n v="67"/>
    <n v="384000"/>
    <n v="58"/>
    <n v="41"/>
  </r>
  <r>
    <s v="Discount Tire"/>
    <n v="1"/>
    <n v="300"/>
    <n v="5.2"/>
    <n v="11"/>
    <n v="91"/>
    <n v="88"/>
    <x v="1"/>
    <n v="1"/>
    <n v="1"/>
    <n v="0"/>
    <n v="0"/>
    <n v="2"/>
    <x v="3"/>
    <n v="99"/>
    <n v="88"/>
    <n v="2"/>
    <n v="0"/>
    <n v="600"/>
    <n v="82"/>
    <n v="11"/>
    <n v="10"/>
    <n v="2"/>
    <n v="88"/>
    <n v="85"/>
    <n v="51152701"/>
    <n v="692000"/>
    <n v="60"/>
    <n v="386000"/>
    <n v="62"/>
    <n v="45"/>
  </r>
  <r>
    <s v="Tire Kingdom"/>
    <n v="3"/>
    <n v="250"/>
    <n v="3.5"/>
    <n v="10"/>
    <n v="92"/>
    <n v="94"/>
    <x v="1"/>
    <n v="1"/>
    <n v="1"/>
    <n v="0"/>
    <n v="0"/>
    <n v="2"/>
    <x v="1"/>
    <n v="98"/>
    <n v="90"/>
    <n v="2"/>
    <n v="2"/>
    <n v="900"/>
    <n v="81"/>
    <n v="11"/>
    <n v="8"/>
    <n v="2"/>
    <n v="91"/>
    <n v="85"/>
    <n v="88825084"/>
    <n v="693000"/>
    <n v="61"/>
    <n v="386500"/>
    <n v="63"/>
    <n v="46"/>
  </r>
  <r>
    <s v="NTB - National Tire &amp; Battery"/>
    <n v="1"/>
    <n v="10000"/>
    <n v="8.1999999999999993"/>
    <n v="10"/>
    <n v="90"/>
    <n v="91"/>
    <x v="1"/>
    <n v="1"/>
    <n v="1"/>
    <n v="0"/>
    <n v="0"/>
    <n v="2"/>
    <x v="3"/>
    <n v="98"/>
    <n v="88"/>
    <n v="2"/>
    <n v="0"/>
    <n v="700"/>
    <n v="85"/>
    <n v="11"/>
    <n v="8"/>
    <n v="2"/>
    <n v="88"/>
    <n v="85"/>
    <n v="26658610"/>
    <n v="694000"/>
    <n v="62"/>
    <n v="387000"/>
    <n v="64"/>
    <n v="47"/>
  </r>
  <r>
    <s v="America's Tire"/>
    <n v="5"/>
    <n v="100"/>
    <n v="5.2"/>
    <n v="10"/>
    <n v="92"/>
    <n v="89"/>
    <x v="1"/>
    <n v="1"/>
    <n v="1"/>
    <n v="0"/>
    <n v="0"/>
    <n v="2"/>
    <x v="1"/>
    <n v="97"/>
    <n v="85"/>
    <n v="2"/>
    <n v="1"/>
    <n v="800"/>
    <n v="85"/>
    <n v="11"/>
    <n v="8"/>
    <n v="2"/>
    <n v="88"/>
    <n v="85"/>
    <n v="8849852"/>
    <n v="695000"/>
    <n v="63"/>
    <n v="387500"/>
    <n v="65"/>
    <n v="48"/>
  </r>
  <r>
    <s v="Precision Tune Auto Care"/>
    <n v="0"/>
    <n v="100"/>
    <n v="6"/>
    <n v="18"/>
    <n v="90"/>
    <n v="89"/>
    <x v="1"/>
    <n v="1"/>
    <n v="0"/>
    <n v="1"/>
    <n v="0"/>
    <n v="2"/>
    <x v="4"/>
    <n v="97"/>
    <n v="85"/>
    <n v="2"/>
    <n v="1"/>
    <n v="900"/>
    <n v="85"/>
    <n v="11"/>
    <n v="10"/>
    <n v="1"/>
    <n v="85"/>
    <n v="85"/>
    <n v="39301805"/>
    <n v="698000"/>
    <n v="66"/>
    <n v="389000"/>
    <n v="52"/>
    <n v="51"/>
  </r>
  <r>
    <s v="Tire Warehouse"/>
    <n v="3"/>
    <n v="300"/>
    <n v="8.3000000000000007"/>
    <n v="12"/>
    <n v="91"/>
    <n v="89"/>
    <x v="1"/>
    <n v="1"/>
    <n v="1"/>
    <n v="0"/>
    <n v="0"/>
    <n v="2"/>
    <x v="3"/>
    <n v="99"/>
    <n v="88"/>
    <n v="2"/>
    <n v="0"/>
    <n v="700"/>
    <n v="85"/>
    <n v="11"/>
    <n v="10"/>
    <n v="2"/>
    <n v="88"/>
    <n v="85"/>
    <n v="11552292"/>
    <n v="701000"/>
    <n v="69"/>
    <n v="390500"/>
    <n v="55"/>
    <n v="54"/>
  </r>
  <r>
    <s v="Big Brand Tire &amp; Service"/>
    <n v="3"/>
    <n v="200"/>
    <n v="4"/>
    <n v="12"/>
    <n v="91"/>
    <n v="88"/>
    <x v="1"/>
    <n v="1"/>
    <n v="1"/>
    <n v="0"/>
    <n v="0"/>
    <n v="2"/>
    <x v="3"/>
    <n v="99"/>
    <n v="88"/>
    <n v="2"/>
    <n v="0"/>
    <n v="700"/>
    <n v="85"/>
    <n v="11"/>
    <n v="10"/>
    <n v="2"/>
    <n v="88"/>
    <n v="85"/>
    <n v="56972562"/>
    <n v="707000"/>
    <n v="64"/>
    <n v="393500"/>
    <n v="61"/>
    <n v="60"/>
  </r>
  <r>
    <s v="Belle Tire"/>
    <n v="7"/>
    <n v="20000"/>
    <n v="4.5"/>
    <n v="11"/>
    <n v="91"/>
    <n v="94"/>
    <x v="1"/>
    <n v="1"/>
    <n v="1"/>
    <n v="0"/>
    <n v="0"/>
    <n v="2"/>
    <x v="3"/>
    <n v="99"/>
    <n v="88"/>
    <n v="2"/>
    <n v="0"/>
    <n v="600"/>
    <n v="85"/>
    <n v="11"/>
    <n v="10"/>
    <n v="2"/>
    <n v="88"/>
    <n v="85"/>
    <n v="6195201"/>
    <n v="709000"/>
    <n v="66"/>
    <n v="394500"/>
    <n v="63"/>
    <n v="41"/>
  </r>
  <r>
    <s v="Plaza Tire Service"/>
    <n v="4"/>
    <n v="200"/>
    <n v="4"/>
    <n v="12"/>
    <n v="91"/>
    <n v="93"/>
    <x v="1"/>
    <n v="1"/>
    <n v="1"/>
    <n v="0"/>
    <n v="0"/>
    <n v="2"/>
    <x v="3"/>
    <n v="97"/>
    <n v="85"/>
    <n v="2"/>
    <n v="1"/>
    <n v="800"/>
    <n v="85"/>
    <n v="11"/>
    <n v="10"/>
    <n v="2"/>
    <n v="88"/>
    <n v="85"/>
    <n v="55257852"/>
    <n v="712000"/>
    <n v="69"/>
    <n v="396000"/>
    <n v="50"/>
    <n v="44"/>
  </r>
  <r>
    <s v="Walmart Auto Care Centers"/>
    <n v="0"/>
    <n v="150"/>
    <n v="7.7"/>
    <n v="12"/>
    <n v="91"/>
    <n v="91"/>
    <x v="1"/>
    <n v="1"/>
    <n v="1"/>
    <n v="0"/>
    <n v="0"/>
    <n v="2"/>
    <x v="3"/>
    <n v="99"/>
    <n v="88"/>
    <n v="2"/>
    <n v="0"/>
    <n v="700"/>
    <n v="85"/>
    <n v="11"/>
    <n v="10"/>
    <n v="2"/>
    <n v="88"/>
    <n v="85"/>
    <n v="17824014"/>
    <n v="717000"/>
    <n v="63"/>
    <n v="398500"/>
    <n v="55"/>
    <n v="49"/>
  </r>
  <r>
    <s v="ICL Group Ltd."/>
    <n v="1"/>
    <n v="100"/>
    <n v="4"/>
    <n v="10"/>
    <n v="92"/>
    <n v="91"/>
    <x v="1"/>
    <n v="1"/>
    <n v="1"/>
    <n v="0"/>
    <n v="0"/>
    <n v="2"/>
    <x v="1"/>
    <n v="98"/>
    <n v="90"/>
    <n v="2"/>
    <n v="2"/>
    <n v="900"/>
    <n v="82"/>
    <n v="11"/>
    <n v="8"/>
    <n v="2"/>
    <n v="91"/>
    <n v="85"/>
    <n v="5562068"/>
    <n v="725000"/>
    <n v="60"/>
    <n v="402500"/>
    <n v="63"/>
    <n v="57"/>
  </r>
  <r>
    <s v="OCI N.V."/>
    <n v="1"/>
    <n v="300"/>
    <n v="4"/>
    <n v="9"/>
    <n v="93"/>
    <n v="90"/>
    <x v="1"/>
    <n v="1"/>
    <n v="1"/>
    <n v="0"/>
    <n v="0"/>
    <n v="2"/>
    <x v="1"/>
    <n v="98"/>
    <n v="90"/>
    <n v="2"/>
    <n v="2"/>
    <n v="900"/>
    <n v="81"/>
    <n v="11"/>
    <n v="8"/>
    <n v="2"/>
    <n v="91"/>
    <n v="85"/>
    <n v="21921118"/>
    <n v="726000"/>
    <n v="61"/>
    <n v="403000"/>
    <n v="64"/>
    <n v="58"/>
  </r>
  <r>
    <s v="Agrium Inc."/>
    <n v="1"/>
    <n v="100"/>
    <n v="4.5"/>
    <n v="12"/>
    <n v="91"/>
    <n v="88"/>
    <x v="1"/>
    <n v="1"/>
    <n v="1"/>
    <n v="0"/>
    <n v="0"/>
    <n v="2"/>
    <x v="3"/>
    <n v="97"/>
    <n v="85"/>
    <n v="2"/>
    <n v="1"/>
    <n v="800"/>
    <n v="80"/>
    <n v="11"/>
    <n v="10"/>
    <n v="2"/>
    <n v="88"/>
    <n v="85"/>
    <n v="4521374"/>
    <n v="732000"/>
    <n v="67"/>
    <n v="406000"/>
    <n v="54"/>
    <n v="43"/>
  </r>
  <r>
    <s v="Terra Nitrogen Company"/>
    <n v="0"/>
    <n v="250"/>
    <n v="6.2"/>
    <n v="11"/>
    <n v="91"/>
    <n v="85"/>
    <x v="1"/>
    <n v="1"/>
    <n v="1"/>
    <n v="0"/>
    <n v="0"/>
    <n v="2"/>
    <x v="3"/>
    <n v="99"/>
    <n v="88"/>
    <n v="2"/>
    <n v="0"/>
    <n v="600"/>
    <n v="85"/>
    <n v="11"/>
    <n v="10"/>
    <n v="2"/>
    <n v="88"/>
    <n v="85"/>
    <n v="106179286"/>
    <n v="734000"/>
    <n v="69"/>
    <n v="407000"/>
    <n v="56"/>
    <n v="45"/>
  </r>
  <r>
    <s v="Koch Fertilizer, LLC"/>
    <n v="1"/>
    <n v="400"/>
    <n v="4.2"/>
    <n v="12"/>
    <n v="91"/>
    <n v="92"/>
    <x v="1"/>
    <n v="1"/>
    <n v="1"/>
    <n v="0"/>
    <n v="0"/>
    <n v="2"/>
    <x v="3"/>
    <n v="99"/>
    <n v="88"/>
    <n v="2"/>
    <n v="0"/>
    <n v="700"/>
    <n v="85"/>
    <n v="11"/>
    <n v="10"/>
    <n v="2"/>
    <n v="88"/>
    <n v="85"/>
    <n v="101573978"/>
    <n v="735000"/>
    <n v="70"/>
    <n v="407500"/>
    <n v="57"/>
    <n v="46"/>
  </r>
  <r>
    <s v="SABIC (Saudi Basic Industries Corporation)"/>
    <n v="0"/>
    <n v="200"/>
    <n v="5"/>
    <n v="10"/>
    <n v="90"/>
    <n v="88"/>
    <x v="1"/>
    <n v="1"/>
    <n v="1"/>
    <n v="0"/>
    <n v="0"/>
    <n v="2"/>
    <x v="3"/>
    <n v="98"/>
    <n v="88"/>
    <n v="2"/>
    <n v="0"/>
    <n v="700"/>
    <n v="82"/>
    <n v="11"/>
    <n v="8"/>
    <n v="2"/>
    <n v="88"/>
    <n v="85"/>
    <n v="67758015"/>
    <n v="736000"/>
    <n v="60"/>
    <n v="408000"/>
    <n v="58"/>
    <n v="47"/>
  </r>
  <r>
    <s v="Coromandel International"/>
    <n v="0"/>
    <n v="500"/>
    <n v="5"/>
    <n v="18"/>
    <n v="90"/>
    <n v="90"/>
    <x v="1"/>
    <n v="1"/>
    <n v="0"/>
    <n v="1"/>
    <n v="0"/>
    <n v="2"/>
    <x v="4"/>
    <n v="97"/>
    <n v="85"/>
    <n v="2"/>
    <n v="1"/>
    <n v="900"/>
    <n v="82"/>
    <n v="11"/>
    <n v="10"/>
    <n v="1"/>
    <n v="85"/>
    <n v="85"/>
    <n v="43799967"/>
    <n v="738000"/>
    <n v="62"/>
    <n v="409000"/>
    <n v="60"/>
    <n v="49"/>
  </r>
  <r>
    <s v="Wilbur-Ellis Company"/>
    <n v="1"/>
    <n v="300"/>
    <n v="4.2"/>
    <n v="5"/>
    <n v="93"/>
    <n v="92"/>
    <x v="1"/>
    <n v="1"/>
    <n v="1"/>
    <n v="0"/>
    <n v="0"/>
    <n v="2"/>
    <x v="1"/>
    <n v="98"/>
    <n v="90"/>
    <n v="2"/>
    <n v="2"/>
    <n v="500"/>
    <n v="85"/>
    <n v="11"/>
    <n v="5"/>
    <n v="2"/>
    <n v="90"/>
    <n v="85"/>
    <n v="104860868"/>
    <n v="751000"/>
    <n v="64"/>
    <n v="415500"/>
    <n v="57"/>
    <n v="41"/>
  </r>
  <r>
    <s v="Koch Industries"/>
    <n v="5"/>
    <n v="150"/>
    <n v="5.5"/>
    <n v="9"/>
    <n v="93"/>
    <n v="88"/>
    <x v="1"/>
    <n v="1"/>
    <n v="1"/>
    <n v="0"/>
    <n v="0"/>
    <n v="2"/>
    <x v="1"/>
    <n v="98"/>
    <n v="90"/>
    <n v="2"/>
    <n v="2"/>
    <n v="900"/>
    <n v="85"/>
    <n v="11"/>
    <n v="8"/>
    <n v="2"/>
    <n v="91"/>
    <n v="85"/>
    <n v="95672412"/>
    <n v="758000"/>
    <n v="60"/>
    <n v="419000"/>
    <n v="64"/>
    <n v="48"/>
  </r>
  <r>
    <s v="Verdesian Life Sciences"/>
    <n v="0"/>
    <n v="100"/>
    <n v="6"/>
    <n v="12"/>
    <n v="91"/>
    <n v="91"/>
    <x v="1"/>
    <n v="1"/>
    <n v="1"/>
    <n v="0"/>
    <n v="0"/>
    <n v="2"/>
    <x v="3"/>
    <n v="99"/>
    <n v="88"/>
    <n v="2"/>
    <n v="0"/>
    <n v="700"/>
    <n v="82"/>
    <n v="11"/>
    <n v="10"/>
    <n v="2"/>
    <n v="88"/>
    <n v="85"/>
    <n v="36898447"/>
    <n v="760000"/>
    <n v="62"/>
    <n v="420000"/>
    <n v="50"/>
    <n v="50"/>
  </r>
  <r>
    <s v="Kugler Company"/>
    <n v="0"/>
    <n v="300"/>
    <n v="10"/>
    <n v="10"/>
    <n v="90"/>
    <n v="87"/>
    <x v="1"/>
    <n v="1"/>
    <n v="1"/>
    <n v="0"/>
    <n v="0"/>
    <n v="2"/>
    <x v="4"/>
    <n v="96"/>
    <n v="85"/>
    <n v="2"/>
    <n v="1"/>
    <n v="350"/>
    <n v="81"/>
    <n v="11"/>
    <n v="8"/>
    <n v="2"/>
    <n v="87"/>
    <n v="85"/>
    <n v="109174314"/>
    <n v="761000"/>
    <n v="63"/>
    <n v="420500"/>
    <n v="51"/>
    <n v="51"/>
  </r>
  <r>
    <s v="Helena Chemical Company"/>
    <n v="1"/>
    <n v="500"/>
    <n v="6"/>
    <n v="10"/>
    <n v="92"/>
    <n v="92"/>
    <x v="1"/>
    <n v="1"/>
    <n v="1"/>
    <n v="0"/>
    <n v="0"/>
    <n v="2"/>
    <x v="1"/>
    <n v="97"/>
    <n v="85"/>
    <n v="2"/>
    <n v="1"/>
    <n v="800"/>
    <n v="85"/>
    <n v="11"/>
    <n v="8"/>
    <n v="2"/>
    <n v="88"/>
    <n v="85"/>
    <n v="39902997"/>
    <n v="766000"/>
    <n v="68"/>
    <n v="423000"/>
    <n v="56"/>
    <n v="56"/>
  </r>
  <r>
    <s v="Southern States Cooperative"/>
    <n v="0"/>
    <n v="500"/>
    <n v="4.5"/>
    <n v="11"/>
    <n v="91"/>
    <n v="89"/>
    <x v="1"/>
    <n v="1"/>
    <n v="1"/>
    <n v="0"/>
    <n v="0"/>
    <n v="2"/>
    <x v="3"/>
    <n v="99"/>
    <n v="88"/>
    <n v="2"/>
    <n v="0"/>
    <n v="600"/>
    <n v="85"/>
    <n v="11"/>
    <n v="10"/>
    <n v="2"/>
    <n v="88"/>
    <n v="85"/>
    <n v="79348897"/>
    <n v="770000"/>
    <n v="61"/>
    <n v="425000"/>
    <n v="60"/>
    <n v="60"/>
  </r>
  <r>
    <s v="Royster-Clark"/>
    <n v="5"/>
    <n v="100"/>
    <n v="5"/>
    <n v="10"/>
    <n v="90"/>
    <n v="85"/>
    <x v="1"/>
    <n v="1"/>
    <n v="1"/>
    <n v="0"/>
    <n v="0"/>
    <n v="2"/>
    <x v="3"/>
    <n v="98"/>
    <n v="88"/>
    <n v="2"/>
    <n v="0"/>
    <n v="700"/>
    <n v="82"/>
    <n v="11"/>
    <n v="8"/>
    <n v="2"/>
    <n v="88"/>
    <n v="85"/>
    <n v="4183840"/>
    <n v="771000"/>
    <n v="62"/>
    <n v="425500"/>
    <n v="61"/>
    <n v="40"/>
  </r>
  <r>
    <s v="WinField United"/>
    <n v="1"/>
    <n v="1500"/>
    <n v="5.8"/>
    <n v="12"/>
    <n v="91"/>
    <n v="90"/>
    <x v="1"/>
    <n v="1"/>
    <n v="1"/>
    <n v="0"/>
    <n v="0"/>
    <n v="2"/>
    <x v="3"/>
    <n v="99"/>
    <n v="88"/>
    <n v="2"/>
    <n v="0"/>
    <n v="700"/>
    <n v="85"/>
    <n v="11"/>
    <n v="10"/>
    <n v="2"/>
    <n v="88"/>
    <n v="85"/>
    <n v="89132961"/>
    <n v="775000"/>
    <n v="66"/>
    <n v="427500"/>
    <n v="65"/>
    <n v="44"/>
  </r>
  <r>
    <s v="Yargus Manufacturing, Inc."/>
    <n v="1"/>
    <n v="500"/>
    <n v="4"/>
    <n v="12"/>
    <n v="91"/>
    <n v="90"/>
    <x v="1"/>
    <n v="1"/>
    <n v="1"/>
    <n v="0"/>
    <n v="0"/>
    <n v="2"/>
    <x v="3"/>
    <n v="99"/>
    <n v="88"/>
    <n v="2"/>
    <n v="0"/>
    <n v="700"/>
    <n v="85"/>
    <n v="11"/>
    <n v="10"/>
    <n v="2"/>
    <n v="88"/>
    <n v="85"/>
    <n v="33779714"/>
    <n v="777000"/>
    <n v="68"/>
    <n v="428500"/>
    <n v="51"/>
    <n v="46"/>
  </r>
  <r>
    <s v="Martin Resources"/>
    <n v="1"/>
    <n v="300"/>
    <n v="4"/>
    <n v="11"/>
    <n v="91"/>
    <n v="94"/>
    <x v="1"/>
    <n v="1"/>
    <n v="1"/>
    <n v="0"/>
    <n v="0"/>
    <n v="2"/>
    <x v="3"/>
    <n v="99"/>
    <n v="88"/>
    <n v="2"/>
    <n v="0"/>
    <n v="600"/>
    <n v="85"/>
    <n v="11"/>
    <n v="10"/>
    <n v="2"/>
    <n v="88"/>
    <n v="85"/>
    <n v="17882751"/>
    <n v="781000"/>
    <n v="61"/>
    <n v="430500"/>
    <n v="55"/>
    <n v="50"/>
  </r>
  <r>
    <s v="Growmark FS"/>
    <n v="3"/>
    <n v="250"/>
    <n v="4"/>
    <n v="10"/>
    <n v="92"/>
    <n v="91"/>
    <x v="1"/>
    <n v="1"/>
    <n v="1"/>
    <n v="0"/>
    <n v="0"/>
    <n v="2"/>
    <x v="1"/>
    <n v="98"/>
    <n v="90"/>
    <n v="2"/>
    <n v="2"/>
    <n v="900"/>
    <n v="82"/>
    <n v="11"/>
    <n v="8"/>
    <n v="2"/>
    <n v="91"/>
    <n v="85"/>
    <n v="2484414"/>
    <n v="782000"/>
    <n v="62"/>
    <n v="431000"/>
    <n v="56"/>
    <n v="51"/>
  </r>
  <r>
    <s v="CPS (Crop Production Services)"/>
    <n v="1"/>
    <n v="10000"/>
    <n v="6"/>
    <n v="10"/>
    <n v="90"/>
    <n v="89"/>
    <x v="1"/>
    <n v="1"/>
    <n v="1"/>
    <n v="0"/>
    <n v="0"/>
    <n v="2"/>
    <x v="3"/>
    <n v="98"/>
    <n v="88"/>
    <n v="2"/>
    <n v="0"/>
    <n v="700"/>
    <n v="81"/>
    <n v="11"/>
    <n v="8"/>
    <n v="2"/>
    <n v="88"/>
    <n v="85"/>
    <n v="99204498"/>
    <n v="783000"/>
    <n v="63"/>
    <n v="431500"/>
    <n v="57"/>
    <n v="52"/>
  </r>
  <r>
    <s v="Horizon Ag-Products"/>
    <n v="5"/>
    <n v="100"/>
    <n v="4.5"/>
    <n v="10"/>
    <n v="92"/>
    <n v="87"/>
    <x v="1"/>
    <n v="1"/>
    <n v="1"/>
    <n v="0"/>
    <n v="0"/>
    <n v="2"/>
    <x v="1"/>
    <n v="97"/>
    <n v="85"/>
    <n v="2"/>
    <n v="1"/>
    <n v="800"/>
    <n v="82"/>
    <n v="11"/>
    <n v="8"/>
    <n v="2"/>
    <n v="88"/>
    <n v="85"/>
    <n v="42090759"/>
    <n v="784000"/>
    <n v="64"/>
    <n v="432000"/>
    <n v="58"/>
    <n v="53"/>
  </r>
  <r>
    <s v="Innvictis Crop Care, LLC"/>
    <n v="0"/>
    <n v="100"/>
    <n v="4.2"/>
    <n v="18"/>
    <n v="90"/>
    <n v="88"/>
    <x v="1"/>
    <n v="1"/>
    <n v="0"/>
    <n v="1"/>
    <n v="0"/>
    <n v="2"/>
    <x v="4"/>
    <n v="97"/>
    <n v="85"/>
    <n v="2"/>
    <n v="1"/>
    <n v="900"/>
    <n v="85"/>
    <n v="11"/>
    <n v="10"/>
    <n v="1"/>
    <n v="85"/>
    <n v="85"/>
    <n v="48673238"/>
    <n v="787000"/>
    <n v="67"/>
    <n v="433500"/>
    <n v="61"/>
    <n v="56"/>
  </r>
  <r>
    <s v="BioWorks, Inc."/>
    <n v="3"/>
    <n v="300"/>
    <n v="6.2"/>
    <n v="12"/>
    <n v="91"/>
    <n v="88"/>
    <x v="1"/>
    <n v="1"/>
    <n v="1"/>
    <n v="0"/>
    <n v="0"/>
    <n v="2"/>
    <x v="3"/>
    <n v="99"/>
    <n v="88"/>
    <n v="2"/>
    <n v="0"/>
    <n v="700"/>
    <n v="85"/>
    <n v="11"/>
    <n v="10"/>
    <n v="2"/>
    <n v="88"/>
    <n v="85"/>
    <n v="62190752"/>
    <n v="790000"/>
    <n v="70"/>
    <n v="435000"/>
    <n v="64"/>
    <n v="59"/>
  </r>
  <r>
    <s v="Agricen Sciences"/>
    <n v="3"/>
    <n v="200"/>
    <n v="4.2"/>
    <n v="12"/>
    <n v="91"/>
    <n v="85"/>
    <x v="1"/>
    <n v="1"/>
    <n v="1"/>
    <n v="0"/>
    <n v="0"/>
    <n v="2"/>
    <x v="3"/>
    <n v="99"/>
    <n v="88"/>
    <n v="2"/>
    <n v="0"/>
    <n v="700"/>
    <n v="81"/>
    <n v="11"/>
    <n v="10"/>
    <n v="2"/>
    <n v="88"/>
    <n v="85"/>
    <n v="94206449"/>
    <n v="796000"/>
    <n v="65"/>
    <n v="438000"/>
    <n v="54"/>
    <n v="44"/>
  </r>
  <r>
    <s v="Koch Chemical Technology Group"/>
    <n v="7"/>
    <n v="20000"/>
    <n v="5.8"/>
    <n v="11"/>
    <n v="91"/>
    <n v="91"/>
    <x v="1"/>
    <n v="1"/>
    <n v="1"/>
    <n v="0"/>
    <n v="0"/>
    <n v="2"/>
    <x v="3"/>
    <n v="99"/>
    <n v="88"/>
    <n v="2"/>
    <n v="0"/>
    <n v="600"/>
    <n v="85"/>
    <n v="11"/>
    <n v="10"/>
    <n v="2"/>
    <n v="88"/>
    <n v="85"/>
    <n v="105967806"/>
    <n v="798000"/>
    <n v="67"/>
    <n v="439000"/>
    <n v="56"/>
    <n v="46"/>
  </r>
  <r>
    <s v="Biolchim S.p.A."/>
    <n v="4"/>
    <n v="200"/>
    <n v="4"/>
    <n v="12"/>
    <n v="91"/>
    <n v="88"/>
    <x v="1"/>
    <n v="1"/>
    <n v="1"/>
    <n v="0"/>
    <n v="0"/>
    <n v="2"/>
    <x v="3"/>
    <n v="97"/>
    <n v="85"/>
    <n v="2"/>
    <n v="1"/>
    <n v="800"/>
    <n v="85"/>
    <n v="11"/>
    <n v="10"/>
    <n v="2"/>
    <n v="88"/>
    <n v="85"/>
    <n v="61306901"/>
    <n v="801000"/>
    <n v="70"/>
    <n v="440500"/>
    <n v="59"/>
    <n v="49"/>
  </r>
  <r>
    <s v="Bhartiya Agro Chemicals"/>
    <n v="0"/>
    <n v="150"/>
    <n v="6.2"/>
    <n v="12"/>
    <n v="91"/>
    <n v="90"/>
    <x v="1"/>
    <n v="1"/>
    <n v="1"/>
    <n v="0"/>
    <n v="0"/>
    <n v="2"/>
    <x v="3"/>
    <n v="99"/>
    <n v="88"/>
    <n v="2"/>
    <n v="0"/>
    <n v="700"/>
    <n v="82"/>
    <n v="11"/>
    <n v="10"/>
    <n v="2"/>
    <n v="88"/>
    <n v="85"/>
    <n v="83122311"/>
    <n v="806000"/>
    <n v="64"/>
    <n v="443000"/>
    <n v="64"/>
    <n v="54"/>
  </r>
  <r>
    <s v="Shriram Fertilizers and Chemicals"/>
    <n v="1"/>
    <n v="100"/>
    <n v="5.5"/>
    <n v="10"/>
    <n v="92"/>
    <n v="90"/>
    <x v="1"/>
    <n v="1"/>
    <n v="1"/>
    <n v="0"/>
    <n v="0"/>
    <n v="2"/>
    <x v="1"/>
    <n v="98"/>
    <n v="90"/>
    <n v="2"/>
    <n v="2"/>
    <n v="900"/>
    <n v="80"/>
    <n v="11"/>
    <n v="8"/>
    <n v="2"/>
    <n v="91"/>
    <n v="85"/>
    <n v="15814829"/>
    <n v="814000"/>
    <n v="61"/>
    <n v="447000"/>
    <n v="56"/>
    <n v="41"/>
  </r>
  <r>
    <s v="Liberty Phosphates Limited"/>
    <n v="1"/>
    <n v="300"/>
    <n v="6"/>
    <n v="9"/>
    <n v="93"/>
    <n v="91"/>
    <x v="1"/>
    <n v="1"/>
    <n v="1"/>
    <n v="0"/>
    <n v="0"/>
    <n v="2"/>
    <x v="1"/>
    <n v="98"/>
    <n v="90"/>
    <n v="2"/>
    <n v="2"/>
    <n v="900"/>
    <n v="85"/>
    <n v="11"/>
    <n v="8"/>
    <n v="2"/>
    <n v="91"/>
    <n v="85"/>
    <n v="41542437"/>
    <n v="815000"/>
    <n v="62"/>
    <n v="447500"/>
    <n v="57"/>
    <n v="42"/>
  </r>
  <r>
    <s v="Bayer CropScience"/>
    <n v="0"/>
    <n v="100"/>
    <n v="7.5"/>
    <n v="12"/>
    <n v="91"/>
    <n v="85"/>
    <x v="1"/>
    <n v="1"/>
    <n v="1"/>
    <n v="0"/>
    <n v="0"/>
    <n v="2"/>
    <x v="3"/>
    <n v="97"/>
    <n v="85"/>
    <n v="2"/>
    <n v="1"/>
    <n v="800"/>
    <n v="85"/>
    <n v="11"/>
    <n v="10"/>
    <n v="2"/>
    <n v="88"/>
    <n v="85"/>
    <n v="102118205"/>
    <n v="821000"/>
    <n v="68"/>
    <n v="450500"/>
    <n v="63"/>
    <n v="48"/>
  </r>
  <r>
    <s v="Monsanto Company"/>
    <n v="0"/>
    <n v="250"/>
    <n v="6"/>
    <n v="11"/>
    <n v="91"/>
    <n v="92"/>
    <x v="1"/>
    <n v="1"/>
    <n v="1"/>
    <n v="0"/>
    <n v="0"/>
    <n v="2"/>
    <x v="3"/>
    <n v="99"/>
    <n v="88"/>
    <n v="2"/>
    <n v="0"/>
    <n v="600"/>
    <n v="85"/>
    <n v="11"/>
    <n v="10"/>
    <n v="2"/>
    <n v="88"/>
    <n v="85"/>
    <n v="71086131"/>
    <n v="823000"/>
    <n v="70"/>
    <n v="451500"/>
    <n v="65"/>
    <n v="50"/>
  </r>
  <r>
    <s v="Syngenta AG"/>
    <n v="1"/>
    <n v="400"/>
    <n v="4"/>
    <n v="12"/>
    <n v="91"/>
    <n v="88"/>
    <x v="1"/>
    <n v="1"/>
    <n v="1"/>
    <n v="0"/>
    <n v="0"/>
    <n v="2"/>
    <x v="3"/>
    <n v="99"/>
    <n v="88"/>
    <n v="2"/>
    <n v="0"/>
    <n v="700"/>
    <n v="80"/>
    <n v="11"/>
    <n v="10"/>
    <n v="2"/>
    <n v="88"/>
    <n v="85"/>
    <n v="95939749"/>
    <n v="824000"/>
    <n v="60"/>
    <n v="452000"/>
    <n v="50"/>
    <n v="51"/>
  </r>
  <r>
    <s v="Dow AgroSciences"/>
    <n v="0"/>
    <n v="200"/>
    <n v="4.2"/>
    <n v="10"/>
    <n v="90"/>
    <n v="89"/>
    <x v="1"/>
    <n v="1"/>
    <n v="1"/>
    <n v="0"/>
    <n v="0"/>
    <n v="2"/>
    <x v="3"/>
    <n v="98"/>
    <n v="88"/>
    <n v="2"/>
    <n v="0"/>
    <n v="700"/>
    <n v="80"/>
    <n v="11"/>
    <n v="8"/>
    <n v="2"/>
    <n v="88"/>
    <n v="85"/>
    <n v="31632484"/>
    <n v="825000"/>
    <n v="61"/>
    <n v="452500"/>
    <n v="51"/>
    <n v="52"/>
  </r>
  <r>
    <s v="Bayer AG"/>
    <n v="0"/>
    <n v="500"/>
    <n v="5"/>
    <n v="18"/>
    <n v="90"/>
    <n v="90"/>
    <x v="1"/>
    <n v="1"/>
    <n v="0"/>
    <n v="1"/>
    <n v="0"/>
    <n v="2"/>
    <x v="4"/>
    <n v="97"/>
    <n v="85"/>
    <n v="2"/>
    <n v="1"/>
    <n v="900"/>
    <n v="85"/>
    <n v="11"/>
    <n v="10"/>
    <n v="1"/>
    <n v="85"/>
    <n v="85"/>
    <n v="13187278"/>
    <n v="827000"/>
    <n v="63"/>
    <n v="453500"/>
    <n v="53"/>
    <n v="54"/>
  </r>
  <r>
    <s v="Mitsui Chemicals Agro, Inc."/>
    <n v="4"/>
    <n v="300"/>
    <n v="5"/>
    <n v="5"/>
    <n v="93"/>
    <n v="89"/>
    <x v="1"/>
    <n v="1"/>
    <n v="1"/>
    <n v="0"/>
    <n v="0"/>
    <n v="2"/>
    <x v="1"/>
    <n v="98"/>
    <n v="90"/>
    <n v="2"/>
    <n v="2"/>
    <n v="500"/>
    <n v="85"/>
    <n v="11"/>
    <n v="5"/>
    <n v="2"/>
    <n v="90"/>
    <n v="85"/>
    <n v="32843746"/>
    <n v="840000"/>
    <n v="65"/>
    <n v="460000"/>
    <n v="50"/>
    <n v="46"/>
  </r>
  <r>
    <s v="BioWorks, Inc."/>
    <n v="3"/>
    <n v="150"/>
    <n v="6"/>
    <n v="9"/>
    <n v="93"/>
    <n v="90"/>
    <x v="1"/>
    <n v="1"/>
    <n v="1"/>
    <n v="0"/>
    <n v="0"/>
    <n v="2"/>
    <x v="1"/>
    <n v="98"/>
    <n v="90"/>
    <n v="2"/>
    <n v="2"/>
    <n v="900"/>
    <n v="85"/>
    <n v="11"/>
    <n v="8"/>
    <n v="2"/>
    <n v="91"/>
    <n v="85"/>
    <n v="10617245"/>
    <n v="847000"/>
    <n v="61"/>
    <n v="463500"/>
    <n v="57"/>
    <n v="53"/>
  </r>
  <r>
    <s v="Koppert Biological Systems"/>
    <n v="7"/>
    <n v="100"/>
    <n v="4.5"/>
    <n v="12"/>
    <n v="91"/>
    <n v="87"/>
    <x v="1"/>
    <n v="1"/>
    <n v="1"/>
    <n v="0"/>
    <n v="0"/>
    <n v="2"/>
    <x v="3"/>
    <n v="99"/>
    <n v="88"/>
    <n v="2"/>
    <n v="0"/>
    <n v="700"/>
    <n v="80"/>
    <n v="11"/>
    <n v="10"/>
    <n v="2"/>
    <n v="88"/>
    <n v="85"/>
    <n v="108011637"/>
    <n v="849000"/>
    <n v="63"/>
    <n v="464500"/>
    <n v="59"/>
    <n v="55"/>
  </r>
  <r>
    <s v="Symborg"/>
    <n v="5"/>
    <n v="300"/>
    <n v="10"/>
    <n v="10"/>
    <n v="90"/>
    <n v="89"/>
    <x v="1"/>
    <n v="1"/>
    <n v="1"/>
    <n v="0"/>
    <n v="0"/>
    <n v="2"/>
    <x v="4"/>
    <n v="96"/>
    <n v="85"/>
    <n v="2"/>
    <n v="1"/>
    <n v="350"/>
    <n v="85"/>
    <n v="11"/>
    <n v="8"/>
    <n v="2"/>
    <n v="87"/>
    <n v="85"/>
    <n v="56564402"/>
    <n v="850000"/>
    <n v="64"/>
    <n v="465000"/>
    <n v="60"/>
    <n v="56"/>
  </r>
  <r>
    <s v="Inocucor Technologies Inc."/>
    <n v="0"/>
    <n v="500"/>
    <n v="5"/>
    <n v="10"/>
    <n v="92"/>
    <n v="88"/>
    <x v="1"/>
    <n v="1"/>
    <n v="1"/>
    <n v="0"/>
    <n v="0"/>
    <n v="2"/>
    <x v="1"/>
    <n v="97"/>
    <n v="85"/>
    <n v="2"/>
    <n v="1"/>
    <n v="800"/>
    <n v="85"/>
    <n v="11"/>
    <n v="8"/>
    <n v="2"/>
    <n v="88"/>
    <n v="85"/>
    <n v="3366613"/>
    <n v="855000"/>
    <n v="69"/>
    <n v="467500"/>
    <n v="65"/>
    <n v="40"/>
  </r>
  <r>
    <s v="Italpollina"/>
    <n v="1"/>
    <n v="876"/>
    <n v="5.8"/>
    <n v="11"/>
    <n v="91"/>
    <n v="85"/>
    <x v="1"/>
    <n v="1"/>
    <n v="1"/>
    <n v="0"/>
    <n v="0"/>
    <n v="2"/>
    <x v="3"/>
    <n v="99"/>
    <n v="88"/>
    <n v="2"/>
    <n v="0"/>
    <n v="600"/>
    <n v="80"/>
    <n v="11"/>
    <n v="10"/>
    <n v="2"/>
    <n v="88"/>
    <n v="85"/>
    <n v="70995267"/>
    <n v="859000"/>
    <n v="62"/>
    <n v="469500"/>
    <n v="53"/>
    <n v="44"/>
  </r>
  <r>
    <s v="Symborg"/>
    <n v="1"/>
    <n v="655"/>
    <n v="4"/>
    <n v="10"/>
    <n v="90"/>
    <n v="88"/>
    <x v="1"/>
    <n v="1"/>
    <n v="1"/>
    <n v="0"/>
    <n v="0"/>
    <n v="2"/>
    <x v="3"/>
    <n v="98"/>
    <n v="88"/>
    <n v="2"/>
    <n v="0"/>
    <n v="700"/>
    <n v="80"/>
    <n v="11"/>
    <n v="8"/>
    <n v="2"/>
    <n v="88"/>
    <n v="85"/>
    <n v="109367731"/>
    <n v="860000"/>
    <n v="63"/>
    <n v="470000"/>
    <n v="54"/>
    <n v="45"/>
  </r>
  <r>
    <s v="Andermatt Biocontrol"/>
    <n v="1"/>
    <n v="300"/>
    <n v="5.2"/>
    <n v="12"/>
    <n v="91"/>
    <n v="88"/>
    <x v="1"/>
    <n v="1"/>
    <n v="1"/>
    <n v="0"/>
    <n v="0"/>
    <n v="2"/>
    <x v="3"/>
    <n v="99"/>
    <n v="88"/>
    <n v="2"/>
    <n v="0"/>
    <n v="700"/>
    <n v="81"/>
    <n v="11"/>
    <n v="10"/>
    <n v="2"/>
    <n v="88"/>
    <n v="85"/>
    <n v="85072968"/>
    <n v="864000"/>
    <n v="67"/>
    <n v="472000"/>
    <n v="58"/>
    <n v="49"/>
  </r>
  <r>
    <s v="Sostram Corporation"/>
    <n v="1"/>
    <n v="20000"/>
    <n v="50"/>
    <n v="12"/>
    <n v="91"/>
    <n v="90"/>
    <x v="1"/>
    <n v="1"/>
    <n v="1"/>
    <n v="0"/>
    <n v="0"/>
    <n v="2"/>
    <x v="3"/>
    <n v="99"/>
    <n v="88"/>
    <n v="2"/>
    <n v="0"/>
    <n v="700"/>
    <n v="85"/>
    <n v="11"/>
    <n v="10"/>
    <n v="2"/>
    <n v="88"/>
    <n v="85"/>
    <n v="29549536"/>
    <n v="866000"/>
    <n v="69"/>
    <n v="473000"/>
    <n v="60"/>
    <n v="51"/>
  </r>
  <r>
    <s v="AgBiome Innovations"/>
    <n v="1"/>
    <n v="20000"/>
    <n v="5.2"/>
    <n v="11"/>
    <n v="91"/>
    <n v="91"/>
    <x v="1"/>
    <n v="1"/>
    <n v="1"/>
    <n v="0"/>
    <n v="0"/>
    <n v="2"/>
    <x v="3"/>
    <n v="99"/>
    <n v="88"/>
    <n v="2"/>
    <n v="0"/>
    <n v="600"/>
    <n v="80"/>
    <n v="11"/>
    <n v="10"/>
    <n v="2"/>
    <n v="88"/>
    <n v="85"/>
    <n v="15900477"/>
    <n v="870000"/>
    <n v="62"/>
    <n v="475000"/>
    <n v="64"/>
    <n v="55"/>
  </r>
  <r>
    <s v="Marrone Bio Innovations"/>
    <n v="5"/>
    <n v="400"/>
    <n v="3.5"/>
    <n v="10"/>
    <n v="92"/>
    <n v="89"/>
    <x v="1"/>
    <n v="1"/>
    <n v="1"/>
    <n v="0"/>
    <n v="0"/>
    <n v="2"/>
    <x v="1"/>
    <n v="98"/>
    <n v="90"/>
    <n v="2"/>
    <n v="2"/>
    <n v="900"/>
    <n v="80"/>
    <n v="11"/>
    <n v="8"/>
    <n v="2"/>
    <n v="91"/>
    <n v="85"/>
    <n v="3693306"/>
    <n v="871000"/>
    <n v="63"/>
    <n v="475500"/>
    <n v="65"/>
    <n v="56"/>
  </r>
  <r>
    <s v="Indigo Agriculture"/>
    <n v="0"/>
    <n v="1500"/>
    <n v="8.1999999999999993"/>
    <n v="10"/>
    <n v="90"/>
    <n v="87"/>
    <x v="1"/>
    <n v="1"/>
    <n v="1"/>
    <n v="0"/>
    <n v="0"/>
    <n v="2"/>
    <x v="3"/>
    <n v="98"/>
    <n v="88"/>
    <n v="2"/>
    <n v="0"/>
    <n v="700"/>
    <n v="85"/>
    <n v="11"/>
    <n v="8"/>
    <n v="2"/>
    <n v="88"/>
    <n v="85"/>
    <n v="6285089"/>
    <n v="872000"/>
    <n v="64"/>
    <n v="476000"/>
    <n v="50"/>
    <n v="57"/>
  </r>
  <r>
    <s v="Pivot Bio"/>
    <n v="1"/>
    <n v="200"/>
    <n v="5.2"/>
    <n v="10"/>
    <n v="92"/>
    <n v="91"/>
    <x v="1"/>
    <n v="1"/>
    <n v="1"/>
    <n v="0"/>
    <n v="0"/>
    <n v="2"/>
    <x v="1"/>
    <n v="97"/>
    <n v="85"/>
    <n v="2"/>
    <n v="1"/>
    <n v="800"/>
    <n v="85"/>
    <n v="11"/>
    <n v="8"/>
    <n v="2"/>
    <n v="88"/>
    <n v="85"/>
    <n v="50873984"/>
    <n v="873000"/>
    <n v="65"/>
    <n v="476500"/>
    <n v="51"/>
    <n v="58"/>
  </r>
  <r>
    <s v="Cool Planet"/>
    <n v="1"/>
    <n v="500"/>
    <n v="6"/>
    <n v="18"/>
    <n v="90"/>
    <n v="85"/>
    <x v="1"/>
    <n v="1"/>
    <n v="0"/>
    <n v="1"/>
    <n v="0"/>
    <n v="2"/>
    <x v="4"/>
    <n v="97"/>
    <n v="85"/>
    <n v="2"/>
    <n v="1"/>
    <n v="900"/>
    <n v="82"/>
    <n v="11"/>
    <n v="10"/>
    <n v="1"/>
    <n v="85"/>
    <n v="85"/>
    <n v="89630669"/>
    <n v="876000"/>
    <n v="68"/>
    <n v="478000"/>
    <n v="54"/>
    <n v="40"/>
  </r>
  <r>
    <s v="Agro-K Corporation"/>
    <n v="5"/>
    <n v="250"/>
    <n v="8.3000000000000007"/>
    <n v="12"/>
    <n v="91"/>
    <n v="90"/>
    <x v="1"/>
    <n v="1"/>
    <n v="1"/>
    <n v="0"/>
    <n v="0"/>
    <n v="2"/>
    <x v="3"/>
    <n v="99"/>
    <n v="88"/>
    <n v="2"/>
    <n v="0"/>
    <n v="700"/>
    <n v="85"/>
    <n v="11"/>
    <n v="10"/>
    <n v="2"/>
    <n v="88"/>
    <n v="85"/>
    <n v="61356951"/>
    <n v="879000"/>
    <n v="60"/>
    <n v="479500"/>
    <n v="57"/>
    <n v="43"/>
  </r>
  <r>
    <s v="Royster-Clark"/>
    <n v="0"/>
    <n v="200"/>
    <n v="4"/>
    <n v="12"/>
    <n v="91"/>
    <n v="94"/>
    <x v="1"/>
    <n v="1"/>
    <n v="1"/>
    <n v="0"/>
    <n v="0"/>
    <n v="2"/>
    <x v="3"/>
    <n v="99"/>
    <n v="88"/>
    <n v="2"/>
    <n v="0"/>
    <n v="700"/>
    <n v="85"/>
    <n v="11"/>
    <n v="10"/>
    <n v="2"/>
    <n v="88"/>
    <n v="85"/>
    <n v="70098340"/>
    <n v="885000"/>
    <n v="66"/>
    <n v="482500"/>
    <n v="63"/>
    <n v="49"/>
  </r>
  <r>
    <s v="Andersons, Inc."/>
    <n v="0"/>
    <n v="300"/>
    <n v="4.5"/>
    <n v="11"/>
    <n v="91"/>
    <n v="89"/>
    <x v="1"/>
    <n v="1"/>
    <n v="1"/>
    <n v="0"/>
    <n v="0"/>
    <n v="2"/>
    <x v="3"/>
    <n v="99"/>
    <n v="88"/>
    <n v="2"/>
    <n v="0"/>
    <n v="600"/>
    <n v="82"/>
    <n v="11"/>
    <n v="10"/>
    <n v="2"/>
    <n v="88"/>
    <n v="85"/>
    <n v="93831306"/>
    <n v="887000"/>
    <n v="68"/>
    <n v="483500"/>
    <n v="65"/>
    <n v="51"/>
  </r>
  <r>
    <s v="AgXplore"/>
    <n v="2"/>
    <n v="400"/>
    <n v="4"/>
    <n v="12"/>
    <n v="91"/>
    <n v="93"/>
    <x v="1"/>
    <n v="1"/>
    <n v="1"/>
    <n v="0"/>
    <n v="0"/>
    <n v="2"/>
    <x v="3"/>
    <n v="97"/>
    <n v="85"/>
    <n v="2"/>
    <n v="1"/>
    <n v="800"/>
    <n v="85"/>
    <n v="11"/>
    <n v="10"/>
    <n v="2"/>
    <n v="88"/>
    <n v="85"/>
    <n v="97084643"/>
    <n v="890000"/>
    <n v="60"/>
    <n v="485000"/>
    <n v="52"/>
    <n v="54"/>
  </r>
  <r>
    <s v="Martin Resources"/>
    <n v="4"/>
    <n v="20000"/>
    <n v="7.7"/>
    <n v="12"/>
    <n v="91"/>
    <n v="90"/>
    <x v="1"/>
    <n v="1"/>
    <n v="1"/>
    <n v="0"/>
    <n v="0"/>
    <n v="2"/>
    <x v="3"/>
    <n v="99"/>
    <n v="88"/>
    <n v="2"/>
    <n v="0"/>
    <n v="700"/>
    <n v="80"/>
    <n v="11"/>
    <n v="10"/>
    <n v="2"/>
    <n v="88"/>
    <n v="85"/>
    <n v="15033889"/>
    <n v="895000"/>
    <n v="65"/>
    <n v="487500"/>
    <n v="57"/>
    <n v="59"/>
  </r>
  <r>
    <s v="Anuvia Plant Nutrients"/>
    <n v="0"/>
    <n v="150"/>
    <n v="4"/>
    <n v="10"/>
    <n v="92"/>
    <n v="91"/>
    <x v="1"/>
    <n v="1"/>
    <n v="1"/>
    <n v="0"/>
    <n v="0"/>
    <n v="2"/>
    <x v="1"/>
    <n v="98"/>
    <n v="90"/>
    <n v="2"/>
    <n v="2"/>
    <n v="900"/>
    <n v="85"/>
    <n v="11"/>
    <n v="8"/>
    <n v="2"/>
    <n v="91"/>
    <n v="85"/>
    <n v="44079274"/>
    <n v="903000"/>
    <n v="62"/>
    <n v="491500"/>
    <n v="65"/>
    <n v="46"/>
  </r>
  <r>
    <s v="BioWorks, Inc."/>
    <n v="1"/>
    <n v="100"/>
    <n v="4"/>
    <n v="9"/>
    <n v="93"/>
    <n v="90"/>
    <x v="1"/>
    <n v="1"/>
    <n v="1"/>
    <n v="0"/>
    <n v="0"/>
    <n v="2"/>
    <x v="1"/>
    <n v="98"/>
    <n v="90"/>
    <n v="2"/>
    <n v="2"/>
    <n v="900"/>
    <n v="85"/>
    <n v="11"/>
    <n v="8"/>
    <n v="2"/>
    <n v="91"/>
    <n v="85"/>
    <n v="10421959"/>
    <n v="904000"/>
    <n v="63"/>
    <n v="492000"/>
    <n v="50"/>
    <n v="47"/>
  </r>
  <r>
    <s v="Agricen Sciences"/>
    <n v="0"/>
    <n v="300"/>
    <n v="4.5"/>
    <n v="12"/>
    <n v="91"/>
    <n v="85"/>
    <x v="1"/>
    <n v="1"/>
    <n v="1"/>
    <n v="0"/>
    <n v="0"/>
    <n v="2"/>
    <x v="3"/>
    <n v="97"/>
    <n v="85"/>
    <n v="2"/>
    <n v="1"/>
    <n v="800"/>
    <n v="81"/>
    <n v="11"/>
    <n v="10"/>
    <n v="2"/>
    <n v="88"/>
    <n v="85"/>
    <n v="74993344"/>
    <n v="910000"/>
    <n v="69"/>
    <n v="495000"/>
    <n v="56"/>
    <n v="53"/>
  </r>
  <r>
    <s v="Koch Chemical Technology Group"/>
    <n v="0"/>
    <n v="300"/>
    <n v="6.2"/>
    <n v="11"/>
    <n v="91"/>
    <n v="88"/>
    <x v="1"/>
    <n v="1"/>
    <n v="1"/>
    <n v="0"/>
    <n v="0"/>
    <n v="2"/>
    <x v="3"/>
    <n v="99"/>
    <n v="88"/>
    <n v="2"/>
    <n v="0"/>
    <n v="600"/>
    <n v="85"/>
    <n v="11"/>
    <n v="10"/>
    <n v="2"/>
    <n v="88"/>
    <n v="85"/>
    <n v="55665336389"/>
    <n v="912000"/>
    <n v="60"/>
    <n v="496000"/>
    <n v="58"/>
    <n v="55"/>
  </r>
  <r>
    <s v="Cameron Chemicals"/>
    <n v="1"/>
    <n v="300"/>
    <n v="4.2"/>
    <n v="12"/>
    <n v="91"/>
    <n v="89"/>
    <x v="1"/>
    <n v="1"/>
    <n v="1"/>
    <n v="0"/>
    <n v="0"/>
    <n v="2"/>
    <x v="3"/>
    <n v="99"/>
    <n v="88"/>
    <n v="2"/>
    <n v="0"/>
    <n v="700"/>
    <n v="85"/>
    <n v="11"/>
    <n v="10"/>
    <n v="2"/>
    <n v="88"/>
    <n v="85"/>
    <n v="70721475"/>
    <n v="913000"/>
    <n v="61"/>
    <n v="496500"/>
    <n v="59"/>
    <n v="56"/>
  </r>
  <r>
    <s v="AgriTec International, Inc."/>
    <n v="0"/>
    <n v="10000"/>
    <n v="5"/>
    <n v="10"/>
    <n v="90"/>
    <n v="90"/>
    <x v="1"/>
    <n v="1"/>
    <n v="1"/>
    <n v="0"/>
    <n v="0"/>
    <n v="2"/>
    <x v="3"/>
    <n v="98"/>
    <n v="88"/>
    <n v="2"/>
    <n v="0"/>
    <n v="700"/>
    <n v="85"/>
    <n v="11"/>
    <n v="8"/>
    <n v="2"/>
    <n v="88"/>
    <n v="85"/>
    <n v="27451728"/>
    <n v="914000"/>
    <n v="62"/>
    <n v="497000"/>
    <n v="60"/>
    <n v="57"/>
  </r>
  <r>
    <s v="Tradecorp"/>
    <n v="0"/>
    <n v="500"/>
    <n v="5"/>
    <n v="18"/>
    <n v="90"/>
    <n v="88"/>
    <x v="1"/>
    <n v="1"/>
    <n v="0"/>
    <n v="1"/>
    <n v="0"/>
    <n v="2"/>
    <x v="4"/>
    <n v="97"/>
    <n v="85"/>
    <n v="2"/>
    <n v="1"/>
    <n v="900"/>
    <n v="80"/>
    <n v="11"/>
    <n v="10"/>
    <n v="1"/>
    <n v="85"/>
    <n v="85"/>
    <n v="6512441"/>
    <n v="916000"/>
    <n v="64"/>
    <n v="498000"/>
    <n v="62"/>
    <n v="59"/>
  </r>
  <r>
    <s v="Hyundai Steel"/>
    <n v="4"/>
    <n v="20000"/>
    <n v="4.2"/>
    <n v="5"/>
    <n v="93"/>
    <n v="89"/>
    <x v="1"/>
    <n v="1"/>
    <n v="1"/>
    <n v="0"/>
    <n v="0"/>
    <n v="2"/>
    <x v="1"/>
    <n v="98"/>
    <n v="90"/>
    <n v="2"/>
    <n v="2"/>
    <n v="500"/>
    <n v="80"/>
    <n v="11"/>
    <n v="5"/>
    <n v="2"/>
    <n v="90"/>
    <n v="85"/>
    <n v="13832641"/>
    <n v="929000"/>
    <n v="66"/>
    <n v="504500"/>
    <n v="59"/>
    <n v="51"/>
  </r>
  <r>
    <s v="Evraz"/>
    <n v="3"/>
    <n v="250"/>
    <n v="5.5"/>
    <n v="9"/>
    <n v="93"/>
    <n v="91"/>
    <x v="1"/>
    <n v="1"/>
    <n v="1"/>
    <n v="0"/>
    <n v="0"/>
    <n v="2"/>
    <x v="1"/>
    <n v="98"/>
    <n v="90"/>
    <n v="2"/>
    <n v="2"/>
    <n v="900"/>
    <n v="85"/>
    <n v="11"/>
    <n v="8"/>
    <n v="2"/>
    <n v="91"/>
    <n v="85"/>
    <n v="34428804"/>
    <n v="936000"/>
    <n v="62"/>
    <n v="508000"/>
    <n v="50"/>
    <n v="58"/>
  </r>
  <r>
    <s v="Severstal"/>
    <n v="7"/>
    <n v="100000"/>
    <n v="6"/>
    <n v="12"/>
    <n v="91"/>
    <n v="89"/>
    <x v="1"/>
    <n v="1"/>
    <n v="1"/>
    <n v="0"/>
    <n v="0"/>
    <n v="2"/>
    <x v="3"/>
    <n v="99"/>
    <n v="88"/>
    <n v="2"/>
    <n v="0"/>
    <n v="700"/>
    <n v="85"/>
    <n v="11"/>
    <n v="10"/>
    <n v="2"/>
    <n v="88"/>
    <n v="85"/>
    <n v="78826935"/>
    <n v="938000"/>
    <n v="64"/>
    <n v="509000"/>
    <n v="52"/>
    <n v="60"/>
  </r>
  <r>
    <s v="Benxi Steel Group"/>
    <n v="5"/>
    <n v="200"/>
    <n v="10"/>
    <n v="10"/>
    <n v="90"/>
    <n v="90"/>
    <x v="1"/>
    <n v="1"/>
    <n v="1"/>
    <n v="0"/>
    <n v="0"/>
    <n v="2"/>
    <x v="4"/>
    <n v="96"/>
    <n v="85"/>
    <n v="2"/>
    <n v="1"/>
    <n v="350"/>
    <n v="85"/>
    <n v="11"/>
    <n v="8"/>
    <n v="2"/>
    <n v="87"/>
    <n v="85"/>
    <n v="91090293"/>
    <n v="939000"/>
    <n v="65"/>
    <n v="509500"/>
    <n v="53"/>
    <n v="40"/>
  </r>
  <r>
    <s v="Magnitogorsk Iron and Steel Works (MMK)"/>
    <n v="0"/>
    <n v="150"/>
    <n v="6"/>
    <n v="10"/>
    <n v="92"/>
    <n v="89"/>
    <x v="1"/>
    <n v="1"/>
    <n v="1"/>
    <n v="0"/>
    <n v="0"/>
    <n v="2"/>
    <x v="1"/>
    <n v="97"/>
    <n v="85"/>
    <n v="2"/>
    <n v="1"/>
    <n v="800"/>
    <n v="82"/>
    <n v="11"/>
    <n v="8"/>
    <n v="2"/>
    <n v="88"/>
    <n v="85"/>
    <n v="54079038"/>
    <n v="944000"/>
    <n v="70"/>
    <n v="512000"/>
    <n v="58"/>
    <n v="45"/>
  </r>
  <r>
    <s v="Baotou Iron and Steel Group (Baogang Group)"/>
    <n v="1"/>
    <n v="400"/>
    <n v="4.5"/>
    <n v="11"/>
    <n v="91"/>
    <n v="88"/>
    <x v="1"/>
    <n v="1"/>
    <n v="1"/>
    <n v="0"/>
    <n v="0"/>
    <n v="2"/>
    <x v="3"/>
    <n v="99"/>
    <n v="88"/>
    <n v="2"/>
    <n v="0"/>
    <n v="600"/>
    <n v="85"/>
    <n v="11"/>
    <n v="10"/>
    <n v="2"/>
    <n v="88"/>
    <n v="85"/>
    <n v="100358807"/>
    <n v="948000"/>
    <n v="63"/>
    <n v="514000"/>
    <n v="62"/>
    <n v="49"/>
  </r>
  <r>
    <s v="Metalloinvest"/>
    <n v="1"/>
    <n v="400"/>
    <n v="5"/>
    <n v="10"/>
    <n v="90"/>
    <n v="85"/>
    <x v="1"/>
    <n v="1"/>
    <n v="1"/>
    <n v="0"/>
    <n v="0"/>
    <n v="2"/>
    <x v="3"/>
    <n v="98"/>
    <n v="88"/>
    <n v="2"/>
    <n v="0"/>
    <n v="700"/>
    <n v="85"/>
    <n v="11"/>
    <n v="8"/>
    <n v="2"/>
    <n v="88"/>
    <n v="85"/>
    <n v="60304655"/>
    <n v="949000"/>
    <n v="64"/>
    <n v="514500"/>
    <n v="63"/>
    <n v="50"/>
  </r>
  <r>
    <s v="Aperam"/>
    <n v="1"/>
    <n v="300"/>
    <n v="5.8"/>
    <n v="12"/>
    <n v="91"/>
    <n v="90"/>
    <x v="1"/>
    <n v="1"/>
    <n v="1"/>
    <n v="0"/>
    <n v="0"/>
    <n v="2"/>
    <x v="3"/>
    <n v="99"/>
    <n v="88"/>
    <n v="2"/>
    <n v="0"/>
    <n v="700"/>
    <n v="85"/>
    <n v="11"/>
    <n v="10"/>
    <n v="2"/>
    <n v="88"/>
    <n v="85"/>
    <n v="73665033"/>
    <n v="953000"/>
    <n v="68"/>
    <n v="516500"/>
    <n v="51"/>
    <n v="54"/>
  </r>
  <r>
    <s v="BlueScope Steel"/>
    <n v="1"/>
    <n v="20000"/>
    <n v="4"/>
    <n v="12"/>
    <n v="91"/>
    <n v="85"/>
    <x v="1"/>
    <n v="1"/>
    <n v="1"/>
    <n v="0"/>
    <n v="0"/>
    <n v="2"/>
    <x v="3"/>
    <n v="99"/>
    <n v="88"/>
    <n v="2"/>
    <n v="0"/>
    <n v="700"/>
    <n v="82"/>
    <n v="11"/>
    <n v="10"/>
    <n v="2"/>
    <n v="88"/>
    <n v="85"/>
    <n v="51715899"/>
    <n v="955000"/>
    <n v="70"/>
    <n v="517500"/>
    <n v="53"/>
    <n v="56"/>
  </r>
  <r>
    <s v="Usinas Siderúrgicas de Minas Gerais (Usiminas)"/>
    <n v="1"/>
    <n v="20000"/>
    <n v="1"/>
    <n v="11"/>
    <n v="91"/>
    <n v="89"/>
    <x v="1"/>
    <n v="1"/>
    <n v="1"/>
    <n v="0"/>
    <n v="0"/>
    <n v="2"/>
    <x v="3"/>
    <n v="99"/>
    <n v="88"/>
    <n v="2"/>
    <n v="0"/>
    <n v="600"/>
    <n v="85"/>
    <n v="11"/>
    <n v="10"/>
    <n v="2"/>
    <n v="88"/>
    <n v="85"/>
    <n v="21496824"/>
    <n v="959000"/>
    <n v="63"/>
    <n v="519500"/>
    <n v="57"/>
    <n v="60"/>
  </r>
  <r>
    <s v="AK Steel Holding"/>
    <n v="5"/>
    <n v="400"/>
    <n v="7"/>
    <n v="10"/>
    <n v="92"/>
    <n v="87"/>
    <x v="1"/>
    <n v="1"/>
    <n v="1"/>
    <n v="0"/>
    <n v="0"/>
    <n v="2"/>
    <x v="1"/>
    <n v="98"/>
    <n v="90"/>
    <n v="2"/>
    <n v="2"/>
    <n v="900"/>
    <n v="85"/>
    <n v="11"/>
    <n v="8"/>
    <n v="2"/>
    <n v="91"/>
    <n v="85"/>
    <n v="49742524"/>
    <n v="960000"/>
    <n v="64"/>
    <n v="520000"/>
    <n v="58"/>
    <n v="40"/>
  </r>
  <r>
    <s v="Steel Dynamics, Inc."/>
    <n v="0"/>
    <n v="1500"/>
    <n v="8"/>
    <n v="10"/>
    <n v="90"/>
    <n v="91"/>
    <x v="1"/>
    <n v="1"/>
    <n v="1"/>
    <n v="0"/>
    <n v="0"/>
    <n v="2"/>
    <x v="3"/>
    <n v="98"/>
    <n v="88"/>
    <n v="2"/>
    <n v="0"/>
    <n v="700"/>
    <n v="85"/>
    <n v="11"/>
    <n v="8"/>
    <n v="2"/>
    <n v="88"/>
    <n v="85"/>
    <n v="12503248"/>
    <n v="961000"/>
    <n v="65"/>
    <n v="520500"/>
    <n v="59"/>
    <n v="41"/>
  </r>
  <r>
    <s v="Commercial Metals Company (CMC)"/>
    <n v="1"/>
    <n v="200"/>
    <n v="7"/>
    <n v="10"/>
    <n v="92"/>
    <n v="89"/>
    <x v="1"/>
    <n v="1"/>
    <n v="1"/>
    <n v="0"/>
    <n v="0"/>
    <n v="2"/>
    <x v="1"/>
    <n v="97"/>
    <n v="85"/>
    <n v="2"/>
    <n v="1"/>
    <n v="800"/>
    <n v="80"/>
    <n v="11"/>
    <n v="8"/>
    <n v="2"/>
    <n v="88"/>
    <n v="85"/>
    <n v="75012934"/>
    <n v="962000"/>
    <n v="66"/>
    <n v="521000"/>
    <n v="60"/>
    <n v="42"/>
  </r>
  <r>
    <s v="Companhia Siderúrgica Nacional (CSN)"/>
    <n v="1"/>
    <n v="500"/>
    <n v="10.5"/>
    <n v="18"/>
    <n v="90"/>
    <n v="89"/>
    <x v="1"/>
    <n v="1"/>
    <n v="0"/>
    <n v="1"/>
    <n v="0"/>
    <n v="2"/>
    <x v="4"/>
    <n v="97"/>
    <n v="85"/>
    <n v="2"/>
    <n v="1"/>
    <n v="900"/>
    <n v="85"/>
    <n v="11"/>
    <n v="10"/>
    <n v="1"/>
    <n v="85"/>
    <n v="85"/>
    <n v="64785346"/>
    <n v="965000"/>
    <n v="69"/>
    <n v="522500"/>
    <n v="63"/>
    <n v="45"/>
  </r>
  <r>
    <s v="ThyssenKrupp Steel Europe"/>
    <n v="5"/>
    <n v="250"/>
    <n v="5.2"/>
    <n v="12"/>
    <n v="91"/>
    <n v="93"/>
    <x v="1"/>
    <n v="1"/>
    <n v="1"/>
    <n v="0"/>
    <n v="0"/>
    <n v="2"/>
    <x v="3"/>
    <n v="99"/>
    <n v="88"/>
    <n v="2"/>
    <n v="0"/>
    <n v="700"/>
    <n v="82"/>
    <n v="11"/>
    <n v="10"/>
    <n v="2"/>
    <n v="88"/>
    <n v="85"/>
    <n v="2276361"/>
    <n v="968000"/>
    <n v="61"/>
    <n v="524000"/>
    <n v="50"/>
    <n v="48"/>
  </r>
  <r>
    <s v="Feralpi Group"/>
    <n v="0"/>
    <n v="200"/>
    <n v="4.5"/>
    <n v="12"/>
    <n v="91"/>
    <n v="91"/>
    <x v="1"/>
    <n v="1"/>
    <n v="1"/>
    <n v="0"/>
    <n v="0"/>
    <n v="2"/>
    <x v="3"/>
    <n v="99"/>
    <n v="88"/>
    <n v="2"/>
    <n v="0"/>
    <n v="700"/>
    <n v="85"/>
    <n v="11"/>
    <n v="10"/>
    <n v="2"/>
    <n v="88"/>
    <n v="85"/>
    <n v="4035852"/>
    <n v="974000"/>
    <n v="67"/>
    <n v="527000"/>
    <n v="56"/>
    <n v="54"/>
  </r>
  <r>
    <s v="Baosteel Group"/>
    <n v="0"/>
    <n v="300"/>
    <n v="5"/>
    <n v="11"/>
    <n v="91"/>
    <n v="93"/>
    <x v="1"/>
    <n v="1"/>
    <n v="1"/>
    <n v="0"/>
    <n v="0"/>
    <n v="2"/>
    <x v="3"/>
    <n v="99"/>
    <n v="88"/>
    <n v="2"/>
    <n v="0"/>
    <n v="600"/>
    <n v="80"/>
    <n v="11"/>
    <n v="10"/>
    <n v="2"/>
    <n v="88"/>
    <n v="85"/>
    <n v="109885632"/>
    <n v="976000"/>
    <n v="69"/>
    <n v="528000"/>
    <n v="58"/>
    <n v="56"/>
  </r>
  <r>
    <s v="Metinvest"/>
    <n v="2"/>
    <n v="400"/>
    <n v="4.2"/>
    <n v="12"/>
    <n v="91"/>
    <n v="92"/>
    <x v="1"/>
    <n v="1"/>
    <n v="1"/>
    <n v="0"/>
    <n v="0"/>
    <n v="2"/>
    <x v="3"/>
    <n v="97"/>
    <n v="85"/>
    <n v="2"/>
    <n v="1"/>
    <n v="800"/>
    <n v="82"/>
    <n v="11"/>
    <n v="10"/>
    <n v="2"/>
    <n v="88"/>
    <n v="85"/>
    <n v="86191494"/>
    <n v="979000"/>
    <n v="61"/>
    <n v="529500"/>
    <n v="61"/>
    <n v="59"/>
  </r>
  <r>
    <s v="SSINA (Specialty Steel Industry of North America)"/>
    <n v="4"/>
    <n v="20000"/>
    <n v="5.5"/>
    <n v="12"/>
    <n v="91"/>
    <n v="92"/>
    <x v="1"/>
    <n v="1"/>
    <n v="1"/>
    <n v="0"/>
    <n v="0"/>
    <n v="2"/>
    <x v="3"/>
    <n v="99"/>
    <n v="88"/>
    <n v="2"/>
    <n v="0"/>
    <n v="700"/>
    <n v="85"/>
    <n v="11"/>
    <n v="10"/>
    <n v="2"/>
    <n v="88"/>
    <n v="85"/>
    <n v="108987032"/>
    <n v="984000"/>
    <n v="66"/>
    <n v="532000"/>
    <n v="50"/>
    <n v="43"/>
  </r>
  <r>
    <s v="Ryerson Holding Corporation"/>
    <n v="0"/>
    <n v="150"/>
    <n v="5.8"/>
    <n v="10"/>
    <n v="92"/>
    <n v="90"/>
    <x v="1"/>
    <n v="1"/>
    <n v="1"/>
    <n v="0"/>
    <n v="0"/>
    <n v="2"/>
    <x v="1"/>
    <n v="98"/>
    <n v="90"/>
    <n v="2"/>
    <n v="2"/>
    <n v="900"/>
    <n v="85"/>
    <n v="11"/>
    <n v="8"/>
    <n v="2"/>
    <n v="91"/>
    <n v="85"/>
    <n v="68452892"/>
    <n v="992000"/>
    <n v="63"/>
    <n v="536000"/>
    <n v="58"/>
    <n v="51"/>
  </r>
  <r>
    <s v="Steel Warehouse Company LLC"/>
    <n v="1"/>
    <n v="100"/>
    <n v="5.2"/>
    <n v="9"/>
    <n v="93"/>
    <n v="89"/>
    <x v="1"/>
    <n v="1"/>
    <n v="1"/>
    <n v="0"/>
    <n v="0"/>
    <n v="2"/>
    <x v="1"/>
    <n v="98"/>
    <n v="90"/>
    <n v="2"/>
    <n v="2"/>
    <n v="900"/>
    <n v="85"/>
    <n v="11"/>
    <n v="8"/>
    <n v="2"/>
    <n v="91"/>
    <n v="85"/>
    <n v="40260457"/>
    <n v="993000"/>
    <n v="64"/>
    <n v="536500"/>
    <n v="59"/>
    <n v="52"/>
  </r>
  <r>
    <s v="Grupo Simec"/>
    <n v="0"/>
    <n v="300"/>
    <n v="4"/>
    <n v="12"/>
    <n v="91"/>
    <n v="92"/>
    <x v="1"/>
    <n v="1"/>
    <n v="1"/>
    <n v="0"/>
    <n v="0"/>
    <n v="2"/>
    <x v="3"/>
    <n v="97"/>
    <n v="85"/>
    <n v="2"/>
    <n v="1"/>
    <n v="800"/>
    <n v="85"/>
    <n v="11"/>
    <n v="10"/>
    <n v="2"/>
    <n v="88"/>
    <n v="85"/>
    <n v="38660996"/>
    <n v="999000"/>
    <n v="70"/>
    <n v="539500"/>
    <n v="65"/>
    <n v="58"/>
  </r>
  <r>
    <s v="Steel Authority of India Limited (SAIL)"/>
    <n v="0"/>
    <n v="300"/>
    <n v="6"/>
    <n v="11"/>
    <n v="91"/>
    <n v="89"/>
    <x v="1"/>
    <n v="1"/>
    <n v="1"/>
    <n v="0"/>
    <n v="0"/>
    <n v="2"/>
    <x v="3"/>
    <n v="99"/>
    <n v="88"/>
    <n v="2"/>
    <n v="0"/>
    <n v="600"/>
    <n v="82"/>
    <n v="11"/>
    <n v="10"/>
    <n v="2"/>
    <n v="88"/>
    <n v="85"/>
    <n v="4833178"/>
    <n v="1001000"/>
    <n v="61"/>
    <n v="540500"/>
    <n v="51"/>
    <n v="60"/>
  </r>
  <r>
    <s v="Mechel"/>
    <n v="1"/>
    <n v="300"/>
    <n v="4.5"/>
    <n v="12"/>
    <n v="91"/>
    <n v="90"/>
    <x v="1"/>
    <n v="1"/>
    <n v="1"/>
    <n v="0"/>
    <n v="0"/>
    <n v="2"/>
    <x v="3"/>
    <n v="99"/>
    <n v="88"/>
    <n v="2"/>
    <n v="0"/>
    <n v="700"/>
    <n v="81"/>
    <n v="11"/>
    <n v="10"/>
    <n v="2"/>
    <n v="88"/>
    <n v="85"/>
    <n v="40308783"/>
    <n v="1002000"/>
    <n v="62"/>
    <n v="541000"/>
    <n v="52"/>
    <n v="40"/>
  </r>
  <r>
    <s v="Tata Steel India"/>
    <n v="0"/>
    <n v="10000"/>
    <n v="6.5"/>
    <n v="10"/>
    <n v="90"/>
    <n v="90"/>
    <x v="1"/>
    <n v="1"/>
    <n v="1"/>
    <n v="0"/>
    <n v="0"/>
    <n v="2"/>
    <x v="3"/>
    <n v="98"/>
    <n v="88"/>
    <n v="2"/>
    <n v="0"/>
    <n v="700"/>
    <n v="85"/>
    <n v="11"/>
    <n v="8"/>
    <n v="2"/>
    <n v="88"/>
    <n v="85"/>
    <n v="54717185"/>
    <n v="1003000"/>
    <n v="63"/>
    <n v="541500"/>
    <n v="53"/>
    <n v="41"/>
  </r>
  <r>
    <s v="Shaanxi Steel"/>
    <n v="0"/>
    <n v="500"/>
    <n v="4.2"/>
    <n v="18"/>
    <n v="90"/>
    <n v="91"/>
    <x v="1"/>
    <n v="1"/>
    <n v="0"/>
    <n v="1"/>
    <n v="0"/>
    <n v="2"/>
    <x v="4"/>
    <n v="97"/>
    <n v="85"/>
    <n v="2"/>
    <n v="1"/>
    <n v="900"/>
    <n v="85"/>
    <n v="11"/>
    <n v="10"/>
    <n v="1"/>
    <n v="85"/>
    <n v="85"/>
    <n v="35562620"/>
    <n v="1005000"/>
    <n v="65"/>
    <n v="542500"/>
    <n v="55"/>
    <n v="43"/>
  </r>
  <r>
    <s v="Companhia Siderúrgica do Pecém (CSP)"/>
    <n v="5"/>
    <n v="20000"/>
    <n v="10"/>
    <n v="5"/>
    <n v="93"/>
    <n v="85"/>
    <x v="1"/>
    <n v="1"/>
    <n v="1"/>
    <n v="0"/>
    <n v="0"/>
    <n v="2"/>
    <x v="1"/>
    <n v="98"/>
    <n v="90"/>
    <n v="2"/>
    <n v="2"/>
    <n v="500"/>
    <n v="85"/>
    <n v="11"/>
    <n v="5"/>
    <n v="2"/>
    <n v="90"/>
    <n v="85"/>
    <n v="108631098"/>
    <n v="1018000"/>
    <n v="67"/>
    <n v="549000"/>
    <n v="52"/>
    <n v="56"/>
  </r>
  <r>
    <s v="Jiangyin Xingcheng Special Steel"/>
    <n v="1"/>
    <n v="250"/>
    <n v="4.2"/>
    <n v="9"/>
    <n v="93"/>
    <n v="87"/>
    <x v="1"/>
    <n v="1"/>
    <n v="1"/>
    <n v="0"/>
    <n v="0"/>
    <n v="2"/>
    <x v="1"/>
    <n v="98"/>
    <n v="90"/>
    <n v="2"/>
    <n v="2"/>
    <n v="900"/>
    <n v="82"/>
    <n v="11"/>
    <n v="8"/>
    <n v="2"/>
    <n v="91"/>
    <n v="85"/>
    <n v="106726200"/>
    <n v="1025000"/>
    <n v="63"/>
    <n v="552500"/>
    <n v="59"/>
    <n v="42"/>
  </r>
  <r>
    <s v="Shanxi Taigang Stainless Steel Co., Ltd."/>
    <n v="1"/>
    <n v="100000"/>
    <n v="5.2"/>
    <n v="12"/>
    <n v="91"/>
    <n v="90"/>
    <x v="1"/>
    <n v="1"/>
    <n v="1"/>
    <n v="0"/>
    <n v="0"/>
    <n v="2"/>
    <x v="3"/>
    <n v="99"/>
    <n v="88"/>
    <n v="2"/>
    <n v="0"/>
    <n v="700"/>
    <n v="85"/>
    <n v="11"/>
    <n v="10"/>
    <n v="2"/>
    <n v="88"/>
    <n v="85"/>
    <n v="62250666"/>
    <n v="1027000"/>
    <n v="65"/>
    <n v="553500"/>
    <n v="61"/>
    <n v="44"/>
  </r>
  <r>
    <s v="Walsin Lihwa Corporation"/>
    <n v="5"/>
    <n v="200"/>
    <n v="3.5"/>
    <n v="10"/>
    <n v="90"/>
    <n v="88"/>
    <x v="1"/>
    <n v="1"/>
    <n v="1"/>
    <n v="0"/>
    <n v="0"/>
    <n v="2"/>
    <x v="4"/>
    <n v="96"/>
    <n v="85"/>
    <n v="2"/>
    <n v="1"/>
    <n v="350"/>
    <n v="85"/>
    <n v="11"/>
    <n v="8"/>
    <n v="2"/>
    <n v="87"/>
    <n v="85"/>
    <n v="49895283"/>
    <n v="1028000"/>
    <n v="66"/>
    <n v="554000"/>
    <n v="62"/>
    <n v="45"/>
  </r>
  <r>
    <s v="Shandong Iron and Steel Group Co., Ltd."/>
    <n v="1"/>
    <n v="150"/>
    <n v="6"/>
    <n v="10"/>
    <n v="92"/>
    <n v="92"/>
    <x v="1"/>
    <n v="1"/>
    <n v="1"/>
    <n v="0"/>
    <n v="0"/>
    <n v="2"/>
    <x v="1"/>
    <n v="97"/>
    <n v="85"/>
    <n v="2"/>
    <n v="1"/>
    <n v="800"/>
    <n v="80"/>
    <n v="11"/>
    <n v="8"/>
    <n v="2"/>
    <n v="88"/>
    <n v="85"/>
    <n v="38727469"/>
    <n v="1033000"/>
    <n v="60"/>
    <n v="556500"/>
    <n v="51"/>
    <n v="50"/>
  </r>
  <r>
    <s v="Shagang Group"/>
    <n v="5"/>
    <n v="400"/>
    <n v="6"/>
    <n v="11"/>
    <n v="91"/>
    <n v="85"/>
    <x v="1"/>
    <n v="1"/>
    <n v="1"/>
    <n v="0"/>
    <n v="0"/>
    <n v="2"/>
    <x v="3"/>
    <n v="99"/>
    <n v="88"/>
    <n v="2"/>
    <n v="0"/>
    <n v="600"/>
    <n v="81"/>
    <n v="11"/>
    <n v="10"/>
    <n v="2"/>
    <n v="88"/>
    <n v="85"/>
    <n v="13470138"/>
    <n v="1037000"/>
    <n v="64"/>
    <n v="558500"/>
    <n v="55"/>
    <n v="54"/>
  </r>
  <r>
    <s v="HBIS Handan Iron &amp; Steel Group"/>
    <n v="1"/>
    <n v="400"/>
    <n v="5"/>
    <n v="10"/>
    <n v="90"/>
    <n v="90"/>
    <x v="1"/>
    <n v="1"/>
    <n v="1"/>
    <n v="0"/>
    <n v="0"/>
    <n v="2"/>
    <x v="3"/>
    <n v="98"/>
    <n v="88"/>
    <n v="2"/>
    <n v="0"/>
    <n v="700"/>
    <n v="85"/>
    <n v="11"/>
    <n v="8"/>
    <n v="2"/>
    <n v="88"/>
    <n v="85"/>
    <n v="98750924"/>
    <n v="1038000"/>
    <n v="65"/>
    <n v="559000"/>
    <n v="56"/>
    <n v="55"/>
  </r>
  <r>
    <s v="Zenith Iron &amp; Steel Group"/>
    <n v="1"/>
    <n v="1200"/>
    <n v="4"/>
    <n v="12"/>
    <n v="91"/>
    <n v="90"/>
    <x v="1"/>
    <n v="1"/>
    <n v="1"/>
    <n v="0"/>
    <n v="0"/>
    <n v="2"/>
    <x v="3"/>
    <n v="99"/>
    <n v="88"/>
    <n v="2"/>
    <n v="0"/>
    <n v="700"/>
    <n v="85"/>
    <n v="11"/>
    <n v="10"/>
    <n v="2"/>
    <n v="88"/>
    <n v="85"/>
    <n v="16953832"/>
    <n v="1042000"/>
    <n v="69"/>
    <n v="561000"/>
    <n v="60"/>
    <n v="59"/>
  </r>
  <r>
    <s v="Gerdau Long Steel North America"/>
    <n v="1"/>
    <n v="459"/>
    <n v="4.5"/>
    <n v="12"/>
    <n v="91"/>
    <n v="88"/>
    <x v="1"/>
    <n v="1"/>
    <n v="1"/>
    <n v="0"/>
    <n v="0"/>
    <n v="2"/>
    <x v="3"/>
    <n v="99"/>
    <n v="88"/>
    <n v="2"/>
    <n v="0"/>
    <n v="700"/>
    <n v="80"/>
    <n v="11"/>
    <n v="10"/>
    <n v="2"/>
    <n v="88"/>
    <n v="85"/>
    <n v="91355425"/>
    <n v="1044000"/>
    <n v="60"/>
    <n v="562000"/>
    <n v="62"/>
    <n v="40"/>
  </r>
  <r>
    <s v="Commercial Metals Company"/>
    <n v="0"/>
    <n v="433"/>
    <n v="5"/>
    <n v="11"/>
    <n v="91"/>
    <n v="87"/>
    <x v="1"/>
    <n v="1"/>
    <n v="1"/>
    <n v="0"/>
    <n v="0"/>
    <n v="2"/>
    <x v="3"/>
    <n v="99"/>
    <n v="88"/>
    <n v="2"/>
    <n v="0"/>
    <n v="600"/>
    <n v="81"/>
    <n v="11"/>
    <n v="10"/>
    <n v="2"/>
    <n v="88"/>
    <n v="85"/>
    <n v="19433355"/>
    <n v="1048000"/>
    <n v="64"/>
    <n v="564000"/>
    <n v="50"/>
    <n v="44"/>
  </r>
  <r>
    <s v="Sidenor"/>
    <n v="3"/>
    <n v="12000"/>
    <n v="5.8"/>
    <n v="10"/>
    <n v="92"/>
    <n v="91"/>
    <x v="1"/>
    <n v="1"/>
    <n v="1"/>
    <n v="0"/>
    <n v="0"/>
    <n v="2"/>
    <x v="1"/>
    <n v="98"/>
    <n v="90"/>
    <n v="2"/>
    <n v="2"/>
    <n v="900"/>
    <n v="85"/>
    <n v="11"/>
    <n v="8"/>
    <n v="2"/>
    <n v="91"/>
    <n v="85"/>
    <n v="60221199"/>
    <n v="1049000"/>
    <n v="65"/>
    <n v="564500"/>
    <n v="51"/>
    <n v="45"/>
  </r>
  <r>
    <s v="Ovako"/>
    <n v="1"/>
    <n v="300"/>
    <n v="5.5"/>
    <n v="10"/>
    <n v="90"/>
    <n v="89"/>
    <x v="1"/>
    <n v="1"/>
    <n v="1"/>
    <n v="0"/>
    <n v="0"/>
    <n v="2"/>
    <x v="3"/>
    <n v="98"/>
    <n v="88"/>
    <n v="2"/>
    <n v="0"/>
    <n v="700"/>
    <n v="85"/>
    <n v="11"/>
    <n v="8"/>
    <n v="2"/>
    <n v="88"/>
    <n v="85"/>
    <n v="77273676"/>
    <n v="1050000"/>
    <n v="66"/>
    <n v="565000"/>
    <n v="52"/>
    <n v="46"/>
  </r>
  <r>
    <s v="ArcelorMittal Dofasco"/>
    <n v="0"/>
    <n v="200"/>
    <n v="10.5"/>
    <n v="10"/>
    <n v="92"/>
    <n v="88"/>
    <x v="1"/>
    <n v="1"/>
    <n v="1"/>
    <n v="0"/>
    <n v="0"/>
    <n v="2"/>
    <x v="1"/>
    <n v="97"/>
    <n v="85"/>
    <n v="2"/>
    <n v="1"/>
    <n v="800"/>
    <n v="85"/>
    <n v="11"/>
    <n v="8"/>
    <n v="2"/>
    <n v="88"/>
    <n v="85"/>
    <n v="92924888"/>
    <n v="1051000"/>
    <n v="67"/>
    <n v="565500"/>
    <n v="53"/>
    <n v="47"/>
  </r>
  <r>
    <s v="POSCO (Pohang Iron and Steel Company)"/>
    <n v="0"/>
    <n v="100"/>
    <n v="5.2"/>
    <n v="18"/>
    <n v="90"/>
    <n v="88"/>
    <x v="1"/>
    <n v="1"/>
    <n v="0"/>
    <n v="1"/>
    <n v="0"/>
    <n v="2"/>
    <x v="4"/>
    <n v="97"/>
    <n v="85"/>
    <n v="2"/>
    <n v="1"/>
    <n v="900"/>
    <n v="80"/>
    <n v="11"/>
    <n v="10"/>
    <n v="1"/>
    <n v="85"/>
    <n v="85"/>
    <n v="81752860"/>
    <n v="1054000"/>
    <n v="70"/>
    <n v="567000"/>
    <n v="56"/>
    <n v="50"/>
  </r>
  <r>
    <s v="Nanjing Iron &amp; Steel United Co., Ltd."/>
    <n v="7"/>
    <n v="400"/>
    <n v="6"/>
    <n v="12"/>
    <n v="91"/>
    <n v="85"/>
    <x v="1"/>
    <n v="1"/>
    <n v="1"/>
    <n v="0"/>
    <n v="0"/>
    <n v="2"/>
    <x v="3"/>
    <n v="99"/>
    <n v="88"/>
    <n v="2"/>
    <n v="0"/>
    <n v="700"/>
    <n v="85"/>
    <n v="11"/>
    <n v="10"/>
    <n v="2"/>
    <n v="88"/>
    <n v="85"/>
    <n v="1286644"/>
    <n v="1057000"/>
    <n v="62"/>
    <n v="568500"/>
    <n v="59"/>
    <n v="53"/>
  </r>
  <r>
    <s v="Taiyuan Iron &amp; Steel (Group) Co. Ltd."/>
    <n v="0"/>
    <n v="250"/>
    <n v="6"/>
    <n v="12"/>
    <n v="91"/>
    <n v="89"/>
    <x v="1"/>
    <n v="1"/>
    <n v="1"/>
    <n v="0"/>
    <n v="0"/>
    <n v="2"/>
    <x v="3"/>
    <n v="99"/>
    <n v="88"/>
    <n v="2"/>
    <n v="0"/>
    <n v="700"/>
    <n v="85"/>
    <n v="11"/>
    <n v="10"/>
    <n v="2"/>
    <n v="88"/>
    <n v="85"/>
    <n v="109180296"/>
    <n v="1063000"/>
    <n v="68"/>
    <n v="571500"/>
    <n v="65"/>
    <n v="59"/>
  </r>
  <r>
    <s v="Ansteel Group Corporation"/>
    <n v="0"/>
    <n v="250"/>
    <n v="4.2"/>
    <n v="11"/>
    <n v="91"/>
    <n v="88"/>
    <x v="1"/>
    <n v="1"/>
    <n v="1"/>
    <n v="0"/>
    <n v="0"/>
    <n v="2"/>
    <x v="3"/>
    <n v="99"/>
    <n v="88"/>
    <n v="2"/>
    <n v="0"/>
    <n v="600"/>
    <n v="85"/>
    <n v="11"/>
    <n v="10"/>
    <n v="2"/>
    <n v="88"/>
    <n v="85"/>
    <n v="45388539"/>
    <n v="1065000"/>
    <n v="70"/>
    <n v="572500"/>
    <n v="51"/>
    <n v="40"/>
  </r>
  <r>
    <s v="Sanming Iron &amp; Steel"/>
    <n v="0"/>
    <n v="75000"/>
    <n v="5.8"/>
    <n v="12"/>
    <n v="91"/>
    <n v="89"/>
    <x v="1"/>
    <n v="1"/>
    <n v="1"/>
    <n v="0"/>
    <n v="0"/>
    <n v="2"/>
    <x v="3"/>
    <n v="97"/>
    <n v="85"/>
    <n v="2"/>
    <n v="1"/>
    <n v="800"/>
    <n v="80"/>
    <n v="11"/>
    <n v="10"/>
    <n v="2"/>
    <n v="88"/>
    <n v="85"/>
    <n v="26735831"/>
    <n v="1068000"/>
    <n v="62"/>
    <n v="574000"/>
    <n v="54"/>
    <n v="43"/>
  </r>
  <r>
    <s v="Baoji Titanium Industry Co., Ltd."/>
    <n v="1"/>
    <n v="300"/>
    <n v="5"/>
    <n v="12"/>
    <n v="91"/>
    <n v="94"/>
    <x v="1"/>
    <n v="1"/>
    <n v="1"/>
    <n v="0"/>
    <n v="0"/>
    <n v="2"/>
    <x v="3"/>
    <n v="99"/>
    <n v="88"/>
    <n v="2"/>
    <n v="0"/>
    <n v="700"/>
    <n v="85"/>
    <n v="11"/>
    <n v="10"/>
    <n v="2"/>
    <n v="88"/>
    <n v="85"/>
    <n v="13217649"/>
    <n v="1073000"/>
    <n v="67"/>
    <n v="576500"/>
    <n v="59"/>
    <n v="48"/>
  </r>
  <r>
    <s v="Emirates Steel Industries (ESI)"/>
    <n v="2"/>
    <n v="20000"/>
    <n v="8.1999999999999993"/>
    <n v="10"/>
    <n v="92"/>
    <n v="89"/>
    <x v="1"/>
    <n v="1"/>
    <n v="1"/>
    <n v="0"/>
    <n v="0"/>
    <n v="2"/>
    <x v="1"/>
    <n v="98"/>
    <n v="90"/>
    <n v="2"/>
    <n v="2"/>
    <n v="900"/>
    <n v="85"/>
    <n v="11"/>
    <n v="8"/>
    <n v="2"/>
    <n v="91"/>
    <n v="85"/>
    <n v="92992905"/>
    <n v="1081000"/>
    <n v="64"/>
    <n v="580500"/>
    <n v="51"/>
    <n v="56"/>
  </r>
  <r>
    <s v="Al Ghurair Iron &amp; Steel LLC"/>
    <n v="0"/>
    <n v="100"/>
    <n v="4.2"/>
    <n v="9"/>
    <n v="93"/>
    <n v="88"/>
    <x v="1"/>
    <n v="1"/>
    <n v="1"/>
    <n v="0"/>
    <n v="0"/>
    <n v="2"/>
    <x v="1"/>
    <n v="98"/>
    <n v="90"/>
    <n v="2"/>
    <n v="2"/>
    <n v="900"/>
    <n v="82"/>
    <n v="11"/>
    <n v="8"/>
    <n v="2"/>
    <n v="91"/>
    <n v="85"/>
    <n v="8234680"/>
    <n v="1082000"/>
    <n v="65"/>
    <n v="581000"/>
    <n v="52"/>
    <n v="57"/>
  </r>
  <r>
    <s v="Tenaris"/>
    <n v="0"/>
    <n v="150"/>
    <n v="4.5"/>
    <n v="12"/>
    <n v="91"/>
    <n v="88"/>
    <x v="1"/>
    <n v="1"/>
    <n v="1"/>
    <n v="0"/>
    <n v="0"/>
    <n v="2"/>
    <x v="3"/>
    <n v="97"/>
    <n v="85"/>
    <n v="2"/>
    <n v="1"/>
    <n v="800"/>
    <n v="85"/>
    <n v="11"/>
    <n v="10"/>
    <n v="2"/>
    <n v="88"/>
    <n v="85"/>
    <n v="71572283"/>
    <n v="1088000"/>
    <n v="60"/>
    <n v="584000"/>
    <n v="58"/>
    <n v="42"/>
  </r>
  <r>
    <s v="Sandvik Materials Technology"/>
    <n v="0"/>
    <n v="100"/>
    <n v="6"/>
    <n v="11"/>
    <n v="91"/>
    <n v="90"/>
    <x v="1"/>
    <n v="1"/>
    <n v="1"/>
    <n v="0"/>
    <n v="0"/>
    <n v="2"/>
    <x v="3"/>
    <n v="99"/>
    <n v="88"/>
    <n v="2"/>
    <n v="0"/>
    <n v="600"/>
    <n v="80"/>
    <n v="11"/>
    <n v="10"/>
    <n v="2"/>
    <n v="88"/>
    <n v="85"/>
    <n v="93410763"/>
    <n v="1090000"/>
    <n v="62"/>
    <n v="585000"/>
    <n v="60"/>
    <n v="44"/>
  </r>
  <r>
    <s v="Carpenter Technology Corporation"/>
    <n v="1"/>
    <n v="300"/>
    <n v="4.2"/>
    <n v="12"/>
    <n v="91"/>
    <n v="90"/>
    <x v="1"/>
    <n v="1"/>
    <n v="1"/>
    <n v="0"/>
    <n v="0"/>
    <n v="2"/>
    <x v="3"/>
    <n v="99"/>
    <n v="88"/>
    <n v="2"/>
    <n v="0"/>
    <n v="700"/>
    <n v="85"/>
    <n v="11"/>
    <n v="10"/>
    <n v="2"/>
    <n v="88"/>
    <n v="85"/>
    <n v="72586912"/>
    <n v="1091000"/>
    <n v="63"/>
    <n v="585500"/>
    <n v="61"/>
    <n v="45"/>
  </r>
  <r>
    <s v="Universal Stainless &amp; Alloy Products, Inc."/>
    <n v="0"/>
    <n v="150"/>
    <n v="4.5"/>
    <n v="10"/>
    <n v="90"/>
    <n v="88"/>
    <x v="1"/>
    <n v="1"/>
    <n v="1"/>
    <n v="0"/>
    <n v="0"/>
    <n v="2"/>
    <x v="3"/>
    <n v="98"/>
    <n v="88"/>
    <n v="2"/>
    <n v="0"/>
    <n v="700"/>
    <n v="85"/>
    <n v="11"/>
    <n v="8"/>
    <n v="2"/>
    <n v="88"/>
    <n v="85"/>
    <n v="93691766"/>
    <n v="1092000"/>
    <n v="64"/>
    <n v="586000"/>
    <n v="62"/>
    <n v="46"/>
  </r>
  <r>
    <s v="Thyssenkrupp Stainless USA"/>
    <n v="0"/>
    <n v="400"/>
    <n v="6.2"/>
    <n v="18"/>
    <n v="90"/>
    <n v="88"/>
    <x v="1"/>
    <n v="1"/>
    <n v="0"/>
    <n v="1"/>
    <n v="0"/>
    <n v="2"/>
    <x v="4"/>
    <n v="97"/>
    <n v="85"/>
    <n v="2"/>
    <n v="1"/>
    <n v="900"/>
    <n v="81"/>
    <n v="11"/>
    <n v="10"/>
    <n v="1"/>
    <n v="85"/>
    <n v="85"/>
    <n v="54710376"/>
    <n v="1094000"/>
    <n v="66"/>
    <n v="587000"/>
    <n v="64"/>
    <n v="48"/>
  </r>
  <r>
    <s v="Sumitomo Electric Industries, Ltd."/>
    <n v="5"/>
    <n v="400"/>
    <n v="5.2"/>
    <n v="5"/>
    <n v="93"/>
    <n v="85"/>
    <x v="1"/>
    <n v="1"/>
    <n v="1"/>
    <n v="0"/>
    <n v="0"/>
    <n v="2"/>
    <x v="1"/>
    <n v="98"/>
    <n v="90"/>
    <n v="2"/>
    <n v="2"/>
    <n v="500"/>
    <n v="85"/>
    <n v="11"/>
    <n v="5"/>
    <n v="2"/>
    <n v="90"/>
    <n v="85"/>
    <n v="23027076"/>
    <n v="1107000"/>
    <n v="68"/>
    <n v="593500"/>
    <n v="61"/>
    <n v="40"/>
  </r>
  <r>
    <s v="JFE Steel Corporation"/>
    <n v="1"/>
    <n v="250"/>
    <n v="3.5"/>
    <n v="9"/>
    <n v="93"/>
    <n v="89"/>
    <x v="1"/>
    <n v="1"/>
    <n v="1"/>
    <n v="0"/>
    <n v="0"/>
    <n v="2"/>
    <x v="1"/>
    <n v="98"/>
    <n v="90"/>
    <n v="2"/>
    <n v="2"/>
    <n v="900"/>
    <n v="85"/>
    <n v="11"/>
    <n v="8"/>
    <n v="2"/>
    <n v="91"/>
    <n v="85"/>
    <n v="62194932"/>
    <n v="1114000"/>
    <n v="64"/>
    <n v="597000"/>
    <n v="52"/>
    <n v="47"/>
  </r>
  <r>
    <s v="NSSMC"/>
    <n v="1"/>
    <n v="150"/>
    <n v="5.2"/>
    <n v="12"/>
    <n v="91"/>
    <n v="88"/>
    <x v="1"/>
    <n v="1"/>
    <n v="1"/>
    <n v="0"/>
    <n v="0"/>
    <n v="2"/>
    <x v="3"/>
    <n v="99"/>
    <n v="88"/>
    <n v="2"/>
    <n v="0"/>
    <n v="700"/>
    <n v="81"/>
    <n v="11"/>
    <n v="10"/>
    <n v="2"/>
    <n v="88"/>
    <n v="85"/>
    <n v="100846359"/>
    <n v="1116000"/>
    <n v="66"/>
    <n v="598000"/>
    <n v="54"/>
    <n v="49"/>
  </r>
  <r>
    <s v="Vallourec &amp; Mannesmann Tubes"/>
    <n v="5"/>
    <n v="1300000"/>
    <n v="7"/>
    <n v="10"/>
    <n v="90"/>
    <n v="89"/>
    <x v="1"/>
    <n v="1"/>
    <n v="1"/>
    <n v="0"/>
    <n v="0"/>
    <n v="2"/>
    <x v="4"/>
    <n v="96"/>
    <n v="85"/>
    <n v="2"/>
    <n v="1"/>
    <n v="350"/>
    <n v="85"/>
    <n v="11"/>
    <n v="8"/>
    <n v="2"/>
    <n v="87"/>
    <n v="85"/>
    <n v="16816570"/>
    <n v="1117000"/>
    <n v="67"/>
    <n v="598500"/>
    <n v="55"/>
    <n v="50"/>
  </r>
  <r>
    <s v="Microsoft"/>
    <n v="1"/>
    <n v="200"/>
    <n v="5.2"/>
    <n v="15"/>
    <n v="91"/>
    <n v="89"/>
    <x v="1"/>
    <n v="1"/>
    <n v="0"/>
    <n v="1"/>
    <n v="0"/>
    <n v="2"/>
    <x v="4"/>
    <n v="97"/>
    <n v="85"/>
    <n v="1"/>
    <n v="1"/>
    <n v="800"/>
    <n v="80"/>
    <n v="10"/>
    <n v="12"/>
    <n v="1"/>
    <n v="85"/>
    <n v="85"/>
    <n v="54456148"/>
    <n v="121000"/>
    <n v="61"/>
    <n v="100500"/>
    <n v="51"/>
    <n v="41"/>
  </r>
  <r>
    <s v="Facebook"/>
    <n v="1"/>
    <n v="100"/>
    <n v="5.8"/>
    <n v="12"/>
    <n v="89"/>
    <n v="88"/>
    <x v="1"/>
    <n v="1"/>
    <n v="0"/>
    <n v="1"/>
    <n v="0"/>
    <n v="2"/>
    <x v="2"/>
    <n v="97"/>
    <n v="85"/>
    <n v="2"/>
    <n v="1"/>
    <n v="400"/>
    <n v="80"/>
    <n v="10"/>
    <n v="10"/>
    <n v="1"/>
    <n v="85"/>
    <n v="80"/>
    <n v="73150360"/>
    <n v="124000"/>
    <n v="64"/>
    <n v="102000"/>
    <n v="54"/>
    <n v="44"/>
  </r>
  <r>
    <s v="Oracle"/>
    <n v="0"/>
    <n v="400"/>
    <n v="6"/>
    <n v="9"/>
    <n v="93"/>
    <n v="91"/>
    <x v="1"/>
    <n v="1"/>
    <n v="1"/>
    <n v="0"/>
    <n v="0"/>
    <n v="2"/>
    <x v="1"/>
    <n v="97"/>
    <n v="88"/>
    <n v="2"/>
    <n v="1"/>
    <n v="700"/>
    <n v="85"/>
    <n v="10"/>
    <n v="7"/>
    <n v="2"/>
    <n v="90"/>
    <n v="85"/>
    <n v="27180309"/>
    <n v="127000"/>
    <n v="67"/>
    <n v="103500"/>
    <n v="57"/>
    <n v="47"/>
  </r>
  <r>
    <s v="Samsung"/>
    <n v="0"/>
    <n v="200"/>
    <n v="6"/>
    <n v="10"/>
    <n v="92"/>
    <n v="90"/>
    <x v="1"/>
    <n v="1"/>
    <n v="1"/>
    <n v="0"/>
    <n v="0"/>
    <n v="2"/>
    <x v="1"/>
    <n v="98"/>
    <n v="90"/>
    <n v="2"/>
    <n v="2"/>
    <n v="800"/>
    <n v="85"/>
    <n v="10"/>
    <n v="8"/>
    <n v="2"/>
    <n v="90"/>
    <n v="85"/>
    <n v="31206053"/>
    <n v="129000"/>
    <n v="69"/>
    <n v="104500"/>
    <n v="59"/>
    <n v="49"/>
  </r>
  <r>
    <s v="Baidu"/>
    <n v="1"/>
    <n v="10000"/>
    <n v="5"/>
    <n v="15"/>
    <n v="91"/>
    <n v="89"/>
    <x v="1"/>
    <n v="1"/>
    <n v="1"/>
    <n v="0"/>
    <n v="0"/>
    <n v="1"/>
    <x v="4"/>
    <n v="95"/>
    <n v="85"/>
    <n v="1"/>
    <n v="1"/>
    <n v="300"/>
    <n v="80"/>
    <n v="10"/>
    <n v="10"/>
    <n v="1"/>
    <n v="85"/>
    <n v="80"/>
    <n v="46547340"/>
    <n v="136000"/>
    <n v="65"/>
    <n v="108000"/>
    <n v="50"/>
    <n v="56"/>
  </r>
  <r>
    <s v="Xiaomi"/>
    <n v="1"/>
    <n v="100"/>
    <n v="5.8"/>
    <n v="12"/>
    <n v="89"/>
    <n v="88"/>
    <x v="1"/>
    <n v="1"/>
    <n v="0"/>
    <n v="1"/>
    <n v="0"/>
    <n v="2"/>
    <x v="2"/>
    <n v="97"/>
    <n v="85"/>
    <n v="2"/>
    <n v="1"/>
    <n v="400"/>
    <n v="80"/>
    <n v="10"/>
    <n v="10"/>
    <n v="1"/>
    <n v="85"/>
    <n v="80"/>
    <n v="79018914"/>
    <n v="140000"/>
    <n v="69"/>
    <n v="110000"/>
    <n v="54"/>
    <n v="60"/>
  </r>
  <r>
    <s v="Qualcomm"/>
    <n v="1"/>
    <n v="500"/>
    <n v="5"/>
    <n v="14"/>
    <n v="88"/>
    <n v="87"/>
    <x v="1"/>
    <n v="1"/>
    <n v="0"/>
    <n v="1"/>
    <n v="0"/>
    <n v="2"/>
    <x v="4"/>
    <n v="97"/>
    <n v="85"/>
    <n v="1"/>
    <n v="1"/>
    <n v="500"/>
    <n v="80"/>
    <n v="10"/>
    <n v="10"/>
    <n v="1"/>
    <n v="85"/>
    <n v="80"/>
    <n v="93580483"/>
    <n v="145000"/>
    <n v="63"/>
    <n v="112500"/>
    <n v="59"/>
    <n v="44"/>
  </r>
  <r>
    <s v="AMD"/>
    <n v="0"/>
    <n v="400"/>
    <n v="5.8"/>
    <n v="8"/>
    <n v="94"/>
    <n v="89"/>
    <x v="1"/>
    <n v="1"/>
    <n v="1"/>
    <n v="0"/>
    <n v="0"/>
    <n v="2"/>
    <x v="1"/>
    <n v="98"/>
    <n v="85"/>
    <n v="2"/>
    <n v="1"/>
    <n v="800"/>
    <n v="85"/>
    <n v="10"/>
    <n v="5"/>
    <n v="2"/>
    <n v="90"/>
    <n v="85"/>
    <n v="18298918"/>
    <n v="146000"/>
    <n v="64"/>
    <n v="113000"/>
    <n v="60"/>
    <n v="45"/>
  </r>
  <r>
    <s v="Airbnb"/>
    <n v="0"/>
    <n v="200"/>
    <n v="5.5"/>
    <n v="11"/>
    <n v="90"/>
    <n v="89"/>
    <x v="1"/>
    <n v="1"/>
    <n v="1"/>
    <n v="0"/>
    <n v="0"/>
    <n v="2"/>
    <x v="2"/>
    <n v="97"/>
    <n v="88"/>
    <n v="2"/>
    <n v="1"/>
    <n v="600"/>
    <n v="85"/>
    <n v="10"/>
    <n v="8"/>
    <n v="2"/>
    <n v="88"/>
    <n v="85"/>
    <n v="93837988"/>
    <n v="149000"/>
    <n v="67"/>
    <n v="114500"/>
    <n v="63"/>
    <n v="48"/>
  </r>
  <r>
    <s v="Spotify"/>
    <n v="0"/>
    <n v="150"/>
    <n v="5.8"/>
    <n v="10"/>
    <n v="93"/>
    <n v="92"/>
    <x v="1"/>
    <n v="1"/>
    <n v="1"/>
    <n v="0"/>
    <n v="0"/>
    <n v="2"/>
    <x v="1"/>
    <n v="98"/>
    <n v="88"/>
    <n v="2"/>
    <n v="1"/>
    <n v="800"/>
    <n v="85"/>
    <n v="10"/>
    <n v="8"/>
    <n v="2"/>
    <n v="90"/>
    <n v="85"/>
    <n v="55519129"/>
    <n v="150000"/>
    <n v="68"/>
    <n v="115000"/>
    <n v="64"/>
    <n v="49"/>
  </r>
  <r>
    <s v="Slack"/>
    <n v="1"/>
    <n v="100"/>
    <n v="5.8"/>
    <n v="12"/>
    <n v="89"/>
    <n v="88"/>
    <x v="1"/>
    <n v="1"/>
    <n v="0"/>
    <n v="1"/>
    <n v="0"/>
    <n v="2"/>
    <x v="2"/>
    <n v="97"/>
    <n v="85"/>
    <n v="2"/>
    <n v="1"/>
    <n v="400"/>
    <n v="80"/>
    <n v="10"/>
    <n v="10"/>
    <n v="1"/>
    <n v="85"/>
    <n v="80"/>
    <n v="30185055"/>
    <n v="156000"/>
    <n v="63"/>
    <n v="118000"/>
    <n v="54"/>
    <n v="55"/>
  </r>
  <r>
    <s v="Zoom"/>
    <n v="1"/>
    <n v="400"/>
    <n v="4"/>
    <n v="18"/>
    <n v="88"/>
    <n v="85"/>
    <x v="1"/>
    <n v="0"/>
    <n v="0"/>
    <n v="1"/>
    <n v="1"/>
    <n v="2"/>
    <x v="4"/>
    <n v="95"/>
    <n v="85"/>
    <n v="2"/>
    <n v="1"/>
    <n v="700"/>
    <n v="80"/>
    <n v="10"/>
    <n v="12"/>
    <n v="1"/>
    <n v="85"/>
    <n v="80"/>
    <n v="45718844"/>
    <n v="157000"/>
    <n v="64"/>
    <n v="118500"/>
    <n v="55"/>
    <n v="56"/>
  </r>
  <r>
    <s v="ByteDance"/>
    <n v="0"/>
    <n v="150"/>
    <n v="6"/>
    <n v="10"/>
    <n v="92"/>
    <n v="90"/>
    <x v="1"/>
    <n v="1"/>
    <n v="1"/>
    <n v="0"/>
    <n v="0"/>
    <n v="2"/>
    <x v="1"/>
    <n v="98"/>
    <n v="90"/>
    <n v="2"/>
    <n v="2"/>
    <n v="800"/>
    <n v="85"/>
    <n v="10"/>
    <n v="8"/>
    <n v="2"/>
    <n v="90"/>
    <n v="85"/>
    <n v="66880549"/>
    <n v="162000"/>
    <n v="69"/>
    <n v="121000"/>
    <n v="60"/>
    <n v="40"/>
  </r>
  <r>
    <s v="TikTok"/>
    <n v="1"/>
    <n v="500"/>
    <n v="4.2"/>
    <n v="20"/>
    <n v="88"/>
    <n v="85"/>
    <x v="1"/>
    <n v="1"/>
    <n v="0"/>
    <n v="1"/>
    <n v="0"/>
    <n v="1"/>
    <x v="4"/>
    <n v="96"/>
    <n v="85"/>
    <n v="1"/>
    <n v="1"/>
    <n v="800"/>
    <n v="80"/>
    <n v="10"/>
    <n v="12"/>
    <n v="1"/>
    <n v="85"/>
    <n v="80"/>
    <n v="80954885"/>
    <n v="163000"/>
    <n v="70"/>
    <n v="121500"/>
    <n v="61"/>
    <n v="41"/>
  </r>
  <r>
    <s v="Disney+"/>
    <n v="1"/>
    <n v="300"/>
    <n v="6.2"/>
    <n v="10"/>
    <n v="93"/>
    <n v="91"/>
    <x v="1"/>
    <n v="1"/>
    <n v="1"/>
    <n v="0"/>
    <n v="0"/>
    <n v="2"/>
    <x v="1"/>
    <n v="98"/>
    <n v="88"/>
    <n v="2"/>
    <n v="1"/>
    <n v="800"/>
    <n v="85"/>
    <n v="10"/>
    <n v="8"/>
    <n v="2"/>
    <n v="90"/>
    <n v="85"/>
    <n v="33127677"/>
    <n v="166000"/>
    <n v="62"/>
    <n v="123000"/>
    <n v="64"/>
    <n v="44"/>
  </r>
  <r>
    <s v="Trello"/>
    <n v="1"/>
    <n v="10000"/>
    <n v="5"/>
    <n v="15"/>
    <n v="91"/>
    <n v="89"/>
    <x v="1"/>
    <n v="1"/>
    <n v="1"/>
    <n v="0"/>
    <n v="0"/>
    <n v="1"/>
    <x v="4"/>
    <n v="95"/>
    <n v="85"/>
    <n v="1"/>
    <n v="1"/>
    <n v="300"/>
    <n v="80"/>
    <n v="10"/>
    <n v="10"/>
    <n v="1"/>
    <n v="85"/>
    <n v="80"/>
    <n v="50305762"/>
    <n v="170000"/>
    <n v="66"/>
    <n v="125000"/>
    <n v="52"/>
    <n v="48"/>
  </r>
  <r>
    <s v="GitHub"/>
    <n v="1"/>
    <n v="500"/>
    <n v="4.2"/>
    <n v="20"/>
    <n v="88"/>
    <n v="85"/>
    <x v="1"/>
    <n v="1"/>
    <n v="0"/>
    <n v="1"/>
    <n v="0"/>
    <n v="1"/>
    <x v="4"/>
    <n v="96"/>
    <n v="85"/>
    <n v="1"/>
    <n v="1"/>
    <n v="800"/>
    <n v="80"/>
    <n v="10"/>
    <n v="12"/>
    <n v="1"/>
    <n v="85"/>
    <n v="80"/>
    <n v="5853585"/>
    <n v="172000"/>
    <n v="68"/>
    <n v="126000"/>
    <n v="54"/>
    <n v="50"/>
  </r>
  <r>
    <s v="Red Hat"/>
    <n v="1"/>
    <n v="100"/>
    <n v="5.8"/>
    <n v="12"/>
    <n v="89"/>
    <n v="88"/>
    <x v="1"/>
    <n v="1"/>
    <n v="0"/>
    <n v="1"/>
    <n v="0"/>
    <n v="2"/>
    <x v="2"/>
    <n v="97"/>
    <n v="85"/>
    <n v="2"/>
    <n v="1"/>
    <n v="400"/>
    <n v="80"/>
    <n v="10"/>
    <n v="10"/>
    <n v="1"/>
    <n v="85"/>
    <n v="80"/>
    <n v="70641"/>
    <n v="174000"/>
    <n v="70"/>
    <n v="127000"/>
    <n v="56"/>
    <n v="52"/>
  </r>
  <r>
    <s v="Splunk"/>
    <n v="1"/>
    <n v="400"/>
    <n v="4"/>
    <n v="18"/>
    <n v="88"/>
    <n v="85"/>
    <x v="1"/>
    <n v="0"/>
    <n v="0"/>
    <n v="1"/>
    <n v="1"/>
    <n v="2"/>
    <x v="4"/>
    <n v="95"/>
    <n v="85"/>
    <n v="2"/>
    <n v="1"/>
    <n v="700"/>
    <n v="80"/>
    <n v="10"/>
    <n v="12"/>
    <n v="1"/>
    <n v="85"/>
    <n v="80"/>
    <n v="14509188"/>
    <n v="177000"/>
    <n v="62"/>
    <n v="128500"/>
    <n v="59"/>
    <n v="55"/>
  </r>
  <r>
    <s v="Snowflake"/>
    <n v="1"/>
    <n v="500"/>
    <n v="6"/>
    <n v="14"/>
    <n v="90"/>
    <n v="85"/>
    <x v="1"/>
    <n v="0"/>
    <n v="0"/>
    <n v="1"/>
    <n v="1"/>
    <n v="2"/>
    <x v="4"/>
    <n v="98"/>
    <n v="85"/>
    <n v="2"/>
    <n v="1"/>
    <n v="700"/>
    <n v="80"/>
    <n v="10"/>
    <n v="10"/>
    <n v="1"/>
    <n v="85"/>
    <n v="80"/>
    <n v="10495301"/>
    <n v="180000"/>
    <n v="65"/>
    <n v="130000"/>
    <n v="62"/>
    <n v="58"/>
  </r>
  <r>
    <s v="Palantir"/>
    <n v="1"/>
    <n v="300"/>
    <n v="6.2"/>
    <n v="10"/>
    <n v="93"/>
    <n v="91"/>
    <x v="1"/>
    <n v="1"/>
    <n v="1"/>
    <n v="0"/>
    <n v="0"/>
    <n v="2"/>
    <x v="1"/>
    <n v="98"/>
    <n v="88"/>
    <n v="2"/>
    <n v="1"/>
    <n v="800"/>
    <n v="85"/>
    <n v="10"/>
    <n v="8"/>
    <n v="2"/>
    <n v="90"/>
    <n v="85"/>
    <n v="70560221"/>
    <n v="182000"/>
    <n v="67"/>
    <n v="131000"/>
    <n v="64"/>
    <n v="60"/>
  </r>
  <r>
    <s v="Alteryx"/>
    <n v="1"/>
    <n v="200"/>
    <n v="5.2"/>
    <n v="15"/>
    <n v="91"/>
    <n v="89"/>
    <x v="1"/>
    <n v="1"/>
    <n v="0"/>
    <n v="1"/>
    <n v="0"/>
    <n v="2"/>
    <x v="4"/>
    <n v="97"/>
    <n v="85"/>
    <n v="1"/>
    <n v="1"/>
    <n v="800"/>
    <n v="80"/>
    <n v="10"/>
    <n v="12"/>
    <n v="1"/>
    <n v="85"/>
    <n v="85"/>
    <n v="104999165"/>
    <n v="188000"/>
    <n v="62"/>
    <n v="134000"/>
    <n v="54"/>
    <n v="45"/>
  </r>
  <r>
    <s v="MicroStrategy"/>
    <n v="0"/>
    <n v="200"/>
    <n v="6"/>
    <n v="10"/>
    <n v="92"/>
    <n v="90"/>
    <x v="1"/>
    <n v="1"/>
    <n v="1"/>
    <n v="0"/>
    <n v="0"/>
    <n v="2"/>
    <x v="1"/>
    <n v="98"/>
    <n v="90"/>
    <n v="2"/>
    <n v="2"/>
    <n v="800"/>
    <n v="85"/>
    <n v="10"/>
    <n v="8"/>
    <n v="2"/>
    <n v="90"/>
    <n v="85"/>
    <n v="14681317"/>
    <n v="195000"/>
    <n v="69"/>
    <n v="137500"/>
    <n v="61"/>
    <n v="52"/>
  </r>
  <r>
    <s v="ThoughtSpot"/>
    <n v="1"/>
    <n v="10000"/>
    <n v="5"/>
    <n v="15"/>
    <n v="91"/>
    <n v="89"/>
    <x v="1"/>
    <n v="1"/>
    <n v="1"/>
    <n v="0"/>
    <n v="0"/>
    <n v="1"/>
    <x v="4"/>
    <n v="95"/>
    <n v="85"/>
    <n v="1"/>
    <n v="1"/>
    <n v="300"/>
    <n v="80"/>
    <n v="10"/>
    <n v="10"/>
    <n v="1"/>
    <n v="85"/>
    <n v="80"/>
    <n v="77897543"/>
    <n v="196000"/>
    <n v="70"/>
    <n v="138000"/>
    <n v="62"/>
    <n v="53"/>
  </r>
  <r>
    <s v="Domino Data Lab"/>
    <n v="1"/>
    <n v="400"/>
    <n v="4"/>
    <n v="18"/>
    <n v="88"/>
    <n v="85"/>
    <x v="1"/>
    <n v="0"/>
    <n v="0"/>
    <n v="1"/>
    <n v="1"/>
    <n v="2"/>
    <x v="4"/>
    <n v="95"/>
    <n v="85"/>
    <n v="2"/>
    <n v="1"/>
    <n v="700"/>
    <n v="80"/>
    <n v="10"/>
    <n v="12"/>
    <n v="1"/>
    <n v="85"/>
    <n v="80"/>
    <n v="95057281"/>
    <n v="205000"/>
    <n v="68"/>
    <n v="142500"/>
    <n v="55"/>
    <n v="41"/>
  </r>
  <r>
    <s v="Kaggle"/>
    <n v="0"/>
    <n v="150"/>
    <n v="5.8"/>
    <n v="10"/>
    <n v="93"/>
    <n v="92"/>
    <x v="1"/>
    <n v="1"/>
    <n v="1"/>
    <n v="0"/>
    <n v="0"/>
    <n v="2"/>
    <x v="1"/>
    <n v="98"/>
    <n v="88"/>
    <n v="2"/>
    <n v="1"/>
    <n v="800"/>
    <n v="85"/>
    <n v="10"/>
    <n v="8"/>
    <n v="2"/>
    <n v="90"/>
    <n v="85"/>
    <n v="95450772"/>
    <n v="207000"/>
    <n v="70"/>
    <n v="143500"/>
    <n v="57"/>
    <n v="43"/>
  </r>
  <r>
    <s v="KNIME"/>
    <n v="1"/>
    <n v="200"/>
    <n v="5.8"/>
    <n v="15"/>
    <n v="91"/>
    <n v="90"/>
    <x v="1"/>
    <n v="1"/>
    <n v="0"/>
    <n v="1"/>
    <n v="0"/>
    <n v="2"/>
    <x v="4"/>
    <n v="97"/>
    <n v="85"/>
    <n v="1"/>
    <n v="1"/>
    <n v="800"/>
    <n v="80"/>
    <n v="10"/>
    <n v="12"/>
    <n v="1"/>
    <n v="85"/>
    <n v="85"/>
    <n v="14764961"/>
    <n v="210000"/>
    <n v="62"/>
    <n v="145000"/>
    <n v="60"/>
    <n v="46"/>
  </r>
  <r>
    <s v="OpenAI"/>
    <n v="1"/>
    <n v="100"/>
    <n v="6"/>
    <n v="12"/>
    <n v="89"/>
    <n v="91"/>
    <x v="1"/>
    <n v="1"/>
    <n v="0"/>
    <n v="1"/>
    <n v="0"/>
    <n v="2"/>
    <x v="2"/>
    <n v="97"/>
    <n v="85"/>
    <n v="2"/>
    <n v="1"/>
    <n v="400"/>
    <n v="80"/>
    <n v="10"/>
    <n v="10"/>
    <n v="1"/>
    <n v="85"/>
    <n v="80"/>
    <n v="21104793"/>
    <n v="213000"/>
    <n v="65"/>
    <n v="146500"/>
    <n v="63"/>
    <n v="49"/>
  </r>
  <r>
    <s v="Nuro"/>
    <n v="0"/>
    <n v="400"/>
    <n v="5.5"/>
    <n v="9"/>
    <n v="93"/>
    <n v="89"/>
    <x v="1"/>
    <n v="1"/>
    <n v="1"/>
    <n v="0"/>
    <n v="0"/>
    <n v="2"/>
    <x v="1"/>
    <n v="97"/>
    <n v="88"/>
    <n v="2"/>
    <n v="1"/>
    <n v="700"/>
    <n v="85"/>
    <n v="10"/>
    <n v="7"/>
    <n v="2"/>
    <n v="90"/>
    <n v="85"/>
    <n v="53386039"/>
    <n v="216000"/>
    <n v="68"/>
    <n v="148000"/>
    <n v="50"/>
    <n v="52"/>
  </r>
  <r>
    <s v="Aurora"/>
    <n v="0"/>
    <n v="200"/>
    <n v="4.5"/>
    <n v="10"/>
    <n v="92"/>
    <n v="90"/>
    <x v="1"/>
    <n v="1"/>
    <n v="1"/>
    <n v="0"/>
    <n v="0"/>
    <n v="2"/>
    <x v="1"/>
    <n v="98"/>
    <n v="90"/>
    <n v="2"/>
    <n v="2"/>
    <n v="800"/>
    <n v="85"/>
    <n v="10"/>
    <n v="8"/>
    <n v="2"/>
    <n v="90"/>
    <n v="85"/>
    <n v="29702915"/>
    <n v="218000"/>
    <n v="70"/>
    <n v="149000"/>
    <n v="52"/>
    <n v="54"/>
  </r>
  <r>
    <s v="Sanofi"/>
    <n v="1"/>
    <n v="10000"/>
    <n v="7.5"/>
    <n v="15"/>
    <n v="91"/>
    <n v="89"/>
    <x v="1"/>
    <n v="1"/>
    <n v="1"/>
    <n v="0"/>
    <n v="0"/>
    <n v="1"/>
    <x v="4"/>
    <n v="95"/>
    <n v="85"/>
    <n v="1"/>
    <n v="1"/>
    <n v="300"/>
    <n v="80"/>
    <n v="10"/>
    <n v="10"/>
    <n v="1"/>
    <n v="85"/>
    <n v="80"/>
    <n v="33698789"/>
    <n v="225000"/>
    <n v="66"/>
    <n v="152500"/>
    <n v="59"/>
    <n v="40"/>
  </r>
  <r>
    <s v="Amgen"/>
    <n v="1"/>
    <n v="100"/>
    <n v="6.5"/>
    <n v="12"/>
    <n v="89"/>
    <n v="89"/>
    <x v="1"/>
    <n v="1"/>
    <n v="0"/>
    <n v="1"/>
    <n v="0"/>
    <n v="2"/>
    <x v="2"/>
    <n v="97"/>
    <n v="85"/>
    <n v="2"/>
    <n v="1"/>
    <n v="400"/>
    <n v="80"/>
    <n v="10"/>
    <n v="10"/>
    <n v="1"/>
    <n v="85"/>
    <n v="80"/>
    <n v="34755915"/>
    <n v="229000"/>
    <n v="70"/>
    <n v="154500"/>
    <n v="63"/>
    <n v="44"/>
  </r>
  <r>
    <s v="Biogen"/>
    <n v="1"/>
    <n v="500"/>
    <n v="4.5"/>
    <n v="14"/>
    <n v="88"/>
    <n v="89"/>
    <x v="1"/>
    <n v="1"/>
    <n v="0"/>
    <n v="1"/>
    <n v="0"/>
    <n v="2"/>
    <x v="4"/>
    <n v="97"/>
    <n v="85"/>
    <n v="1"/>
    <n v="1"/>
    <n v="500"/>
    <n v="80"/>
    <n v="10"/>
    <n v="10"/>
    <n v="1"/>
    <n v="85"/>
    <n v="80"/>
    <n v="100145810"/>
    <n v="234000"/>
    <n v="64"/>
    <n v="157000"/>
    <n v="52"/>
    <n v="49"/>
  </r>
  <r>
    <s v="Regeneron"/>
    <n v="0"/>
    <n v="400"/>
    <n v="5.5"/>
    <n v="8"/>
    <n v="94"/>
    <n v="90"/>
    <x v="1"/>
    <n v="1"/>
    <n v="1"/>
    <n v="0"/>
    <n v="0"/>
    <n v="2"/>
    <x v="1"/>
    <n v="98"/>
    <n v="85"/>
    <n v="2"/>
    <n v="1"/>
    <n v="800"/>
    <n v="85"/>
    <n v="10"/>
    <n v="5"/>
    <n v="2"/>
    <n v="90"/>
    <n v="85"/>
    <n v="60303850"/>
    <n v="235000"/>
    <n v="65"/>
    <n v="157500"/>
    <n v="53"/>
    <n v="50"/>
  </r>
  <r>
    <s v="Gilead Sciences"/>
    <n v="0"/>
    <n v="200"/>
    <n v="4.2"/>
    <n v="11"/>
    <n v="90"/>
    <n v="92"/>
    <x v="1"/>
    <n v="1"/>
    <n v="1"/>
    <n v="0"/>
    <n v="0"/>
    <n v="2"/>
    <x v="2"/>
    <n v="97"/>
    <n v="88"/>
    <n v="2"/>
    <n v="1"/>
    <n v="600"/>
    <n v="85"/>
    <n v="10"/>
    <n v="8"/>
    <n v="2"/>
    <n v="88"/>
    <n v="85"/>
    <n v="101926049"/>
    <n v="238000"/>
    <n v="68"/>
    <n v="159000"/>
    <n v="56"/>
    <n v="53"/>
  </r>
  <r>
    <s v="CSL Behring"/>
    <n v="0"/>
    <n v="150"/>
    <n v="8.1999999999999993"/>
    <n v="10"/>
    <n v="93"/>
    <n v="88"/>
    <x v="1"/>
    <n v="1"/>
    <n v="1"/>
    <n v="0"/>
    <n v="0"/>
    <n v="2"/>
    <x v="1"/>
    <n v="98"/>
    <n v="88"/>
    <n v="2"/>
    <n v="1"/>
    <n v="800"/>
    <n v="85"/>
    <n v="10"/>
    <n v="8"/>
    <n v="2"/>
    <n v="90"/>
    <n v="85"/>
    <n v="6404004"/>
    <n v="239000"/>
    <n v="69"/>
    <n v="159500"/>
    <n v="57"/>
    <n v="54"/>
  </r>
  <r>
    <s v="PerkinElmer"/>
    <n v="1"/>
    <n v="100"/>
    <n v="6"/>
    <n v="12"/>
    <n v="89"/>
    <n v="85"/>
    <x v="1"/>
    <n v="1"/>
    <n v="0"/>
    <n v="1"/>
    <n v="0"/>
    <n v="2"/>
    <x v="2"/>
    <n v="97"/>
    <n v="85"/>
    <n v="2"/>
    <n v="1"/>
    <n v="400"/>
    <n v="80"/>
    <n v="10"/>
    <n v="10"/>
    <n v="1"/>
    <n v="85"/>
    <n v="80"/>
    <n v="67607728"/>
    <n v="245000"/>
    <n v="64"/>
    <n v="162500"/>
    <n v="63"/>
    <n v="60"/>
  </r>
  <r>
    <s v="Agilent Technologies"/>
    <n v="1"/>
    <n v="400"/>
    <n v="4.5"/>
    <n v="18"/>
    <n v="88"/>
    <n v="90"/>
    <x v="1"/>
    <n v="0"/>
    <n v="0"/>
    <n v="1"/>
    <n v="1"/>
    <n v="2"/>
    <x v="4"/>
    <n v="95"/>
    <n v="85"/>
    <n v="2"/>
    <n v="1"/>
    <n v="700"/>
    <n v="80"/>
    <n v="10"/>
    <n v="12"/>
    <n v="1"/>
    <n v="85"/>
    <n v="80"/>
    <n v="40657663"/>
    <n v="246000"/>
    <n v="65"/>
    <n v="163000"/>
    <n v="64"/>
    <n v="40"/>
  </r>
  <r>
    <s v="GE Healthcare"/>
    <n v="0"/>
    <n v="150"/>
    <n v="10"/>
    <n v="10"/>
    <n v="92"/>
    <n v="85"/>
    <x v="1"/>
    <n v="1"/>
    <n v="1"/>
    <n v="0"/>
    <n v="0"/>
    <n v="2"/>
    <x v="1"/>
    <n v="98"/>
    <n v="90"/>
    <n v="2"/>
    <n v="2"/>
    <n v="800"/>
    <n v="85"/>
    <n v="10"/>
    <n v="8"/>
    <n v="2"/>
    <n v="90"/>
    <n v="85"/>
    <n v="65432284"/>
    <n v="251000"/>
    <n v="70"/>
    <n v="165500"/>
    <n v="53"/>
    <n v="45"/>
  </r>
  <r>
    <s v="Philips Healthcare"/>
    <n v="1"/>
    <n v="500"/>
    <n v="6.2"/>
    <n v="20"/>
    <n v="88"/>
    <n v="88"/>
    <x v="1"/>
    <n v="1"/>
    <n v="0"/>
    <n v="1"/>
    <n v="0"/>
    <n v="1"/>
    <x v="4"/>
    <n v="96"/>
    <n v="85"/>
    <n v="1"/>
    <n v="1"/>
    <n v="800"/>
    <n v="80"/>
    <n v="10"/>
    <n v="12"/>
    <n v="1"/>
    <n v="85"/>
    <n v="80"/>
    <n v="25329098"/>
    <n v="252000"/>
    <n v="60"/>
    <n v="166000"/>
    <n v="54"/>
    <n v="46"/>
  </r>
  <r>
    <s v="Boston Scientific"/>
    <n v="1"/>
    <n v="300"/>
    <n v="6"/>
    <n v="10"/>
    <n v="93"/>
    <n v="89"/>
    <x v="1"/>
    <n v="1"/>
    <n v="1"/>
    <n v="0"/>
    <n v="0"/>
    <n v="2"/>
    <x v="1"/>
    <n v="98"/>
    <n v="88"/>
    <n v="2"/>
    <n v="1"/>
    <n v="800"/>
    <n v="85"/>
    <n v="10"/>
    <n v="8"/>
    <n v="2"/>
    <n v="90"/>
    <n v="85"/>
    <n v="21739357"/>
    <n v="255000"/>
    <n v="63"/>
    <n v="167500"/>
    <n v="57"/>
    <n v="49"/>
  </r>
  <r>
    <s v="Edwards Lifesciences"/>
    <n v="1"/>
    <n v="10000"/>
    <n v="4.2"/>
    <n v="15"/>
    <n v="91"/>
    <n v="88"/>
    <x v="1"/>
    <n v="1"/>
    <n v="1"/>
    <n v="0"/>
    <n v="0"/>
    <n v="1"/>
    <x v="4"/>
    <n v="95"/>
    <n v="85"/>
    <n v="1"/>
    <n v="1"/>
    <n v="300"/>
    <n v="80"/>
    <n v="10"/>
    <n v="10"/>
    <n v="1"/>
    <n v="85"/>
    <n v="80"/>
    <n v="56024142"/>
    <n v="259000"/>
    <n v="67"/>
    <n v="169500"/>
    <n v="61"/>
    <n v="53"/>
  </r>
  <r>
    <s v="Hologic"/>
    <n v="1"/>
    <n v="500"/>
    <n v="4"/>
    <n v="20"/>
    <n v="88"/>
    <n v="89"/>
    <x v="1"/>
    <n v="1"/>
    <n v="0"/>
    <n v="1"/>
    <n v="0"/>
    <n v="1"/>
    <x v="4"/>
    <n v="96"/>
    <n v="85"/>
    <n v="1"/>
    <n v="1"/>
    <n v="800"/>
    <n v="80"/>
    <n v="10"/>
    <n v="12"/>
    <n v="1"/>
    <n v="85"/>
    <n v="80"/>
    <n v="107913200"/>
    <n v="261000"/>
    <n v="69"/>
    <n v="170500"/>
    <n v="63"/>
    <n v="55"/>
  </r>
  <r>
    <s v="Dexcom"/>
    <n v="1"/>
    <n v="100"/>
    <n v="4"/>
    <n v="12"/>
    <n v="89"/>
    <n v="90"/>
    <x v="1"/>
    <n v="1"/>
    <n v="0"/>
    <n v="1"/>
    <n v="0"/>
    <n v="2"/>
    <x v="2"/>
    <n v="97"/>
    <n v="85"/>
    <n v="2"/>
    <n v="1"/>
    <n v="400"/>
    <n v="80"/>
    <n v="10"/>
    <n v="10"/>
    <n v="1"/>
    <n v="85"/>
    <n v="80"/>
    <n v="48170988"/>
    <n v="263000"/>
    <n v="60"/>
    <n v="171500"/>
    <n v="65"/>
    <n v="57"/>
  </r>
  <r>
    <s v="Cooper Companies"/>
    <n v="1"/>
    <n v="400"/>
    <n v="6"/>
    <n v="18"/>
    <n v="88"/>
    <n v="90"/>
    <x v="1"/>
    <n v="0"/>
    <n v="0"/>
    <n v="1"/>
    <n v="1"/>
    <n v="2"/>
    <x v="4"/>
    <n v="95"/>
    <n v="85"/>
    <n v="2"/>
    <n v="1"/>
    <n v="700"/>
    <n v="80"/>
    <n v="10"/>
    <n v="12"/>
    <n v="1"/>
    <n v="85"/>
    <n v="80"/>
    <n v="50296558"/>
    <n v="266000"/>
    <n v="63"/>
    <n v="173000"/>
    <n v="52"/>
    <n v="60"/>
  </r>
  <r>
    <s v="Envista Holdings"/>
    <n v="1"/>
    <n v="500"/>
    <n v="4.2"/>
    <n v="14"/>
    <n v="90"/>
    <n v="94"/>
    <x v="1"/>
    <n v="0"/>
    <n v="0"/>
    <n v="1"/>
    <n v="1"/>
    <n v="2"/>
    <x v="4"/>
    <n v="98"/>
    <n v="85"/>
    <n v="2"/>
    <n v="1"/>
    <n v="700"/>
    <n v="80"/>
    <n v="10"/>
    <n v="10"/>
    <n v="1"/>
    <n v="85"/>
    <n v="80"/>
    <n v="79452961"/>
    <n v="269000"/>
    <n v="66"/>
    <n v="174500"/>
    <n v="55"/>
    <n v="42"/>
  </r>
  <r>
    <s v="McKesson"/>
    <n v="1"/>
    <n v="300"/>
    <n v="5.2"/>
    <n v="10"/>
    <n v="93"/>
    <n v="89"/>
    <x v="1"/>
    <n v="1"/>
    <n v="1"/>
    <n v="0"/>
    <n v="0"/>
    <n v="2"/>
    <x v="1"/>
    <n v="98"/>
    <n v="88"/>
    <n v="2"/>
    <n v="1"/>
    <n v="800"/>
    <n v="85"/>
    <n v="10"/>
    <n v="8"/>
    <n v="2"/>
    <n v="90"/>
    <n v="85"/>
    <n v="102932339"/>
    <n v="271000"/>
    <n v="68"/>
    <n v="175500"/>
    <n v="57"/>
    <n v="44"/>
  </r>
  <r>
    <s v="Allscripts"/>
    <n v="1"/>
    <n v="200"/>
    <n v="6"/>
    <n v="15"/>
    <n v="91"/>
    <n v="91"/>
    <x v="1"/>
    <n v="1"/>
    <n v="0"/>
    <n v="1"/>
    <n v="0"/>
    <n v="2"/>
    <x v="4"/>
    <n v="97"/>
    <n v="85"/>
    <n v="1"/>
    <n v="1"/>
    <n v="800"/>
    <n v="80"/>
    <n v="10"/>
    <n v="12"/>
    <n v="1"/>
    <n v="85"/>
    <n v="85"/>
    <n v="105995957"/>
    <n v="277000"/>
    <n v="63"/>
    <n v="178500"/>
    <n v="63"/>
    <n v="50"/>
  </r>
  <r>
    <s v="eClinicalWorks"/>
    <n v="0"/>
    <n v="200"/>
    <n v="6"/>
    <n v="10"/>
    <n v="92"/>
    <n v="89"/>
    <x v="1"/>
    <n v="1"/>
    <n v="1"/>
    <n v="0"/>
    <n v="0"/>
    <n v="2"/>
    <x v="1"/>
    <n v="98"/>
    <n v="90"/>
    <n v="2"/>
    <n v="2"/>
    <n v="800"/>
    <n v="85"/>
    <n v="10"/>
    <n v="8"/>
    <n v="2"/>
    <n v="90"/>
    <n v="85"/>
    <n v="97935969"/>
    <n v="284000"/>
    <n v="70"/>
    <n v="182000"/>
    <n v="54"/>
    <n v="57"/>
  </r>
  <r>
    <s v="Greenway Health"/>
    <n v="1"/>
    <n v="10000"/>
    <n v="6"/>
    <n v="15"/>
    <n v="91"/>
    <n v="91"/>
    <x v="1"/>
    <n v="1"/>
    <n v="1"/>
    <n v="0"/>
    <n v="0"/>
    <n v="1"/>
    <x v="4"/>
    <n v="95"/>
    <n v="85"/>
    <n v="1"/>
    <n v="1"/>
    <n v="300"/>
    <n v="80"/>
    <n v="10"/>
    <n v="10"/>
    <n v="1"/>
    <n v="85"/>
    <n v="80"/>
    <n v="86343265"/>
    <n v="285000"/>
    <n v="60"/>
    <n v="182500"/>
    <n v="55"/>
    <n v="58"/>
  </r>
  <r>
    <s v="Orion Health"/>
    <n v="1"/>
    <n v="400"/>
    <n v="5.5"/>
    <n v="18"/>
    <n v="88"/>
    <n v="85"/>
    <x v="1"/>
    <n v="0"/>
    <n v="0"/>
    <n v="1"/>
    <n v="1"/>
    <n v="2"/>
    <x v="4"/>
    <n v="95"/>
    <n v="85"/>
    <n v="2"/>
    <n v="1"/>
    <n v="700"/>
    <n v="80"/>
    <n v="10"/>
    <n v="12"/>
    <n v="1"/>
    <n v="85"/>
    <n v="80"/>
    <n v="99223554"/>
    <n v="294000"/>
    <n v="69"/>
    <n v="187000"/>
    <n v="64"/>
    <n v="46"/>
  </r>
  <r>
    <s v="Zocdoc"/>
    <n v="0"/>
    <n v="150"/>
    <n v="7.7"/>
    <n v="10"/>
    <n v="93"/>
    <n v="88"/>
    <x v="1"/>
    <n v="1"/>
    <n v="1"/>
    <n v="0"/>
    <n v="0"/>
    <n v="2"/>
    <x v="1"/>
    <n v="98"/>
    <n v="88"/>
    <n v="2"/>
    <n v="1"/>
    <n v="800"/>
    <n v="85"/>
    <n v="10"/>
    <n v="8"/>
    <n v="2"/>
    <n v="90"/>
    <n v="85"/>
    <n v="105996449"/>
    <n v="296000"/>
    <n v="60"/>
    <n v="188000"/>
    <n v="50"/>
    <n v="48"/>
  </r>
  <r>
    <s v="American Well"/>
    <n v="0"/>
    <n v="359"/>
    <n v="1"/>
    <n v="15"/>
    <n v="91"/>
    <n v="90"/>
    <x v="1"/>
    <n v="1"/>
    <n v="0"/>
    <n v="1"/>
    <n v="0"/>
    <n v="2"/>
    <x v="4"/>
    <n v="97"/>
    <n v="85"/>
    <n v="1"/>
    <n v="1"/>
    <n v="800"/>
    <n v="80"/>
    <n v="10"/>
    <n v="12"/>
    <n v="1"/>
    <n v="85"/>
    <n v="85"/>
    <n v="43369429"/>
    <n v="299000"/>
    <n v="63"/>
    <n v="189500"/>
    <n v="53"/>
    <n v="51"/>
  </r>
  <r>
    <s v="Livongo Health"/>
    <n v="1"/>
    <n v="655"/>
    <n v="5"/>
    <n v="12"/>
    <n v="89"/>
    <n v="88"/>
    <x v="1"/>
    <n v="1"/>
    <n v="0"/>
    <n v="1"/>
    <n v="0"/>
    <n v="2"/>
    <x v="2"/>
    <n v="97"/>
    <n v="85"/>
    <n v="2"/>
    <n v="1"/>
    <n v="400"/>
    <n v="80"/>
    <n v="10"/>
    <n v="10"/>
    <n v="1"/>
    <n v="85"/>
    <n v="80"/>
    <n v="50234073"/>
    <n v="302000"/>
    <n v="66"/>
    <n v="191000"/>
    <n v="56"/>
    <n v="54"/>
  </r>
  <r>
    <s v="Pear Therapeutics"/>
    <n v="0"/>
    <n v="12000"/>
    <n v="4"/>
    <n v="9"/>
    <n v="93"/>
    <n v="90"/>
    <x v="1"/>
    <n v="1"/>
    <n v="1"/>
    <n v="0"/>
    <n v="0"/>
    <n v="2"/>
    <x v="1"/>
    <n v="97"/>
    <n v="88"/>
    <n v="2"/>
    <n v="1"/>
    <n v="700"/>
    <n v="85"/>
    <n v="10"/>
    <n v="7"/>
    <n v="2"/>
    <n v="90"/>
    <n v="85"/>
    <n v="2235001"/>
    <n v="305000"/>
    <n v="69"/>
    <n v="192500"/>
    <n v="59"/>
    <n v="57"/>
  </r>
  <r>
    <s v="Happify Health"/>
    <n v="0"/>
    <n v="200"/>
    <n v="4.5"/>
    <n v="10"/>
    <n v="92"/>
    <n v="91"/>
    <x v="1"/>
    <n v="1"/>
    <n v="1"/>
    <n v="0"/>
    <n v="0"/>
    <n v="2"/>
    <x v="1"/>
    <n v="98"/>
    <n v="90"/>
    <n v="2"/>
    <n v="2"/>
    <n v="800"/>
    <n v="85"/>
    <n v="10"/>
    <n v="8"/>
    <n v="2"/>
    <n v="90"/>
    <n v="85"/>
    <n v="60736973"/>
    <n v="307000"/>
    <n v="60"/>
    <n v="193500"/>
    <n v="61"/>
    <n v="59"/>
  </r>
  <r>
    <s v="Dexcom"/>
    <n v="1"/>
    <n v="1500"/>
    <n v="4.2"/>
    <n v="15"/>
    <n v="91"/>
    <n v="85"/>
    <x v="1"/>
    <n v="1"/>
    <n v="1"/>
    <n v="0"/>
    <n v="0"/>
    <n v="1"/>
    <x v="4"/>
    <n v="95"/>
    <n v="85"/>
    <n v="1"/>
    <n v="1"/>
    <n v="300"/>
    <n v="80"/>
    <n v="10"/>
    <n v="10"/>
    <n v="1"/>
    <n v="85"/>
    <n v="80"/>
    <n v="43381574"/>
    <n v="314000"/>
    <n v="67"/>
    <n v="197000"/>
    <n v="52"/>
    <n v="45"/>
  </r>
  <r>
    <s v="Illumina"/>
    <n v="4"/>
    <n v="500"/>
    <n v="5.2"/>
    <n v="12"/>
    <n v="89"/>
    <n v="88"/>
    <x v="1"/>
    <n v="1"/>
    <n v="0"/>
    <n v="1"/>
    <n v="0"/>
    <n v="2"/>
    <x v="2"/>
    <n v="97"/>
    <n v="85"/>
    <n v="2"/>
    <n v="1"/>
    <n v="400"/>
    <n v="80"/>
    <n v="10"/>
    <n v="10"/>
    <n v="1"/>
    <n v="85"/>
    <n v="80"/>
    <n v="34045505"/>
    <n v="318000"/>
    <n v="60"/>
    <n v="199000"/>
    <n v="56"/>
    <n v="49"/>
  </r>
  <r>
    <s v="Ford"/>
    <n v="0"/>
    <n v="100"/>
    <n v="10"/>
    <n v="14"/>
    <n v="88"/>
    <n v="90"/>
    <x v="1"/>
    <n v="1"/>
    <n v="0"/>
    <n v="1"/>
    <n v="0"/>
    <n v="2"/>
    <x v="4"/>
    <n v="97"/>
    <n v="85"/>
    <n v="1"/>
    <n v="1"/>
    <n v="500"/>
    <n v="80"/>
    <n v="10"/>
    <n v="10"/>
    <n v="1"/>
    <n v="85"/>
    <n v="80"/>
    <n v="88917676"/>
    <n v="323000"/>
    <n v="65"/>
    <n v="201500"/>
    <n v="61"/>
    <n v="54"/>
  </r>
  <r>
    <s v="Honda"/>
    <n v="0"/>
    <n v="75000"/>
    <n v="4"/>
    <n v="8"/>
    <n v="94"/>
    <n v="88"/>
    <x v="1"/>
    <n v="1"/>
    <n v="1"/>
    <n v="0"/>
    <n v="0"/>
    <n v="2"/>
    <x v="1"/>
    <n v="98"/>
    <n v="85"/>
    <n v="2"/>
    <n v="1"/>
    <n v="800"/>
    <n v="85"/>
    <n v="10"/>
    <n v="5"/>
    <n v="2"/>
    <n v="90"/>
    <n v="85"/>
    <n v="33255877"/>
    <n v="324000"/>
    <n v="66"/>
    <n v="202000"/>
    <n v="62"/>
    <n v="55"/>
  </r>
  <r>
    <s v="Audi"/>
    <n v="7"/>
    <n v="200"/>
    <n v="6"/>
    <n v="11"/>
    <n v="90"/>
    <n v="88"/>
    <x v="1"/>
    <n v="1"/>
    <n v="1"/>
    <n v="0"/>
    <n v="0"/>
    <n v="2"/>
    <x v="2"/>
    <n v="97"/>
    <n v="88"/>
    <n v="2"/>
    <n v="1"/>
    <n v="600"/>
    <n v="85"/>
    <n v="10"/>
    <n v="8"/>
    <n v="2"/>
    <n v="88"/>
    <n v="85"/>
    <n v="62134784"/>
    <n v="327000"/>
    <n v="69"/>
    <n v="203500"/>
    <n v="65"/>
    <n v="58"/>
  </r>
  <r>
    <s v="Volkswagen"/>
    <n v="5"/>
    <n v="500"/>
    <n v="50"/>
    <n v="10"/>
    <n v="93"/>
    <n v="89"/>
    <x v="1"/>
    <n v="1"/>
    <n v="1"/>
    <n v="0"/>
    <n v="0"/>
    <n v="2"/>
    <x v="1"/>
    <n v="98"/>
    <n v="88"/>
    <n v="2"/>
    <n v="1"/>
    <n v="800"/>
    <n v="85"/>
    <n v="10"/>
    <n v="8"/>
    <n v="2"/>
    <n v="90"/>
    <n v="85"/>
    <n v="35703248"/>
    <n v="328000"/>
    <n v="70"/>
    <n v="204000"/>
    <n v="50"/>
    <n v="59"/>
  </r>
  <r>
    <s v="Land Rover"/>
    <n v="5"/>
    <n v="100"/>
    <n v="8.1999999999999993"/>
    <n v="12"/>
    <n v="89"/>
    <n v="90"/>
    <x v="1"/>
    <n v="1"/>
    <n v="0"/>
    <n v="1"/>
    <n v="0"/>
    <n v="2"/>
    <x v="2"/>
    <n v="97"/>
    <n v="85"/>
    <n v="2"/>
    <n v="1"/>
    <n v="400"/>
    <n v="80"/>
    <n v="10"/>
    <n v="10"/>
    <n v="1"/>
    <n v="85"/>
    <n v="80"/>
    <n v="106406363"/>
    <n v="334000"/>
    <n v="65"/>
    <n v="207000"/>
    <n v="56"/>
    <n v="44"/>
  </r>
  <r>
    <s v="Jaguar"/>
    <n v="0"/>
    <n v="200"/>
    <n v="5.2"/>
    <n v="18"/>
    <n v="88"/>
    <n v="90"/>
    <x v="1"/>
    <n v="0"/>
    <n v="0"/>
    <n v="1"/>
    <n v="1"/>
    <n v="2"/>
    <x v="4"/>
    <n v="95"/>
    <n v="85"/>
    <n v="2"/>
    <n v="1"/>
    <n v="700"/>
    <n v="80"/>
    <n v="10"/>
    <n v="12"/>
    <n v="1"/>
    <n v="85"/>
    <n v="80"/>
    <n v="44738554"/>
    <n v="335000"/>
    <n v="66"/>
    <n v="207500"/>
    <n v="57"/>
    <n v="45"/>
  </r>
  <r>
    <s v="Lamborghini"/>
    <n v="1"/>
    <n v="200"/>
    <n v="10"/>
    <n v="10"/>
    <n v="92"/>
    <n v="88"/>
    <x v="1"/>
    <n v="1"/>
    <n v="1"/>
    <n v="0"/>
    <n v="0"/>
    <n v="2"/>
    <x v="1"/>
    <n v="98"/>
    <n v="90"/>
    <n v="2"/>
    <n v="2"/>
    <n v="800"/>
    <n v="85"/>
    <n v="10"/>
    <n v="8"/>
    <n v="2"/>
    <n v="90"/>
    <n v="85"/>
    <n v="89178976"/>
    <n v="340000"/>
    <n v="60"/>
    <n v="210000"/>
    <n v="62"/>
    <n v="50"/>
  </r>
  <r>
    <s v="Bugatti"/>
    <n v="5"/>
    <n v="300"/>
    <n v="8.3000000000000007"/>
    <n v="20"/>
    <n v="88"/>
    <n v="94"/>
    <x v="1"/>
    <n v="1"/>
    <n v="0"/>
    <n v="1"/>
    <n v="0"/>
    <n v="1"/>
    <x v="4"/>
    <n v="96"/>
    <n v="85"/>
    <n v="1"/>
    <n v="1"/>
    <n v="800"/>
    <n v="80"/>
    <n v="10"/>
    <n v="12"/>
    <n v="1"/>
    <n v="85"/>
    <n v="80"/>
    <n v="107570023"/>
    <n v="341000"/>
    <n v="61"/>
    <n v="210500"/>
    <n v="63"/>
    <n v="51"/>
  </r>
  <r>
    <s v="Aston Martin"/>
    <n v="1"/>
    <n v="150"/>
    <n v="7.5"/>
    <n v="10"/>
    <n v="93"/>
    <n v="87"/>
    <x v="1"/>
    <n v="1"/>
    <n v="1"/>
    <n v="0"/>
    <n v="0"/>
    <n v="2"/>
    <x v="1"/>
    <n v="98"/>
    <n v="88"/>
    <n v="2"/>
    <n v="1"/>
    <n v="800"/>
    <n v="85"/>
    <n v="10"/>
    <n v="8"/>
    <n v="2"/>
    <n v="90"/>
    <n v="85"/>
    <n v="60995761"/>
    <n v="344000"/>
    <n v="64"/>
    <n v="212000"/>
    <n v="50"/>
    <n v="54"/>
  </r>
  <r>
    <s v="Rimac"/>
    <n v="1"/>
    <n v="150"/>
    <n v="4.2"/>
    <n v="15"/>
    <n v="91"/>
    <n v="85"/>
    <x v="1"/>
    <n v="1"/>
    <n v="1"/>
    <n v="0"/>
    <n v="0"/>
    <n v="1"/>
    <x v="4"/>
    <n v="95"/>
    <n v="85"/>
    <n v="1"/>
    <n v="1"/>
    <n v="300"/>
    <n v="80"/>
    <n v="10"/>
    <n v="10"/>
    <n v="1"/>
    <n v="85"/>
    <n v="80"/>
    <n v="34109027"/>
    <n v="348000"/>
    <n v="68"/>
    <n v="214000"/>
    <n v="54"/>
    <n v="58"/>
  </r>
  <r>
    <s v="Rivian"/>
    <n v="0"/>
    <n v="400"/>
    <n v="5"/>
    <n v="20"/>
    <n v="88"/>
    <n v="88"/>
    <x v="1"/>
    <n v="1"/>
    <n v="0"/>
    <n v="1"/>
    <n v="0"/>
    <n v="1"/>
    <x v="4"/>
    <n v="96"/>
    <n v="85"/>
    <n v="1"/>
    <n v="1"/>
    <n v="800"/>
    <n v="80"/>
    <n v="10"/>
    <n v="12"/>
    <n v="1"/>
    <n v="85"/>
    <n v="80"/>
    <n v="7971380"/>
    <n v="350000"/>
    <n v="70"/>
    <n v="215000"/>
    <n v="56"/>
    <n v="60"/>
  </r>
  <r>
    <s v="NIO"/>
    <n v="0"/>
    <n v="300"/>
    <n v="4"/>
    <n v="12"/>
    <n v="89"/>
    <n v="93"/>
    <x v="1"/>
    <n v="1"/>
    <n v="0"/>
    <n v="1"/>
    <n v="0"/>
    <n v="2"/>
    <x v="2"/>
    <n v="97"/>
    <n v="85"/>
    <n v="2"/>
    <n v="1"/>
    <n v="400"/>
    <n v="80"/>
    <n v="10"/>
    <n v="10"/>
    <n v="1"/>
    <n v="85"/>
    <n v="80"/>
    <n v="107147828"/>
    <n v="352000"/>
    <n v="61"/>
    <n v="216000"/>
    <n v="58"/>
    <n v="41"/>
  </r>
  <r>
    <s v="Faraday Future"/>
    <n v="0"/>
    <n v="300"/>
    <n v="5.5"/>
    <n v="18"/>
    <n v="88"/>
    <n v="88"/>
    <x v="1"/>
    <n v="0"/>
    <n v="0"/>
    <n v="1"/>
    <n v="1"/>
    <n v="2"/>
    <x v="4"/>
    <n v="95"/>
    <n v="85"/>
    <n v="2"/>
    <n v="1"/>
    <n v="700"/>
    <n v="80"/>
    <n v="10"/>
    <n v="12"/>
    <n v="1"/>
    <n v="85"/>
    <n v="80"/>
    <n v="36433623"/>
    <n v="355000"/>
    <n v="64"/>
    <n v="217500"/>
    <n v="61"/>
    <n v="44"/>
  </r>
  <r>
    <s v="Nikola"/>
    <n v="0"/>
    <n v="500"/>
    <n v="5"/>
    <n v="14"/>
    <n v="90"/>
    <n v="91"/>
    <x v="1"/>
    <n v="0"/>
    <n v="0"/>
    <n v="1"/>
    <n v="1"/>
    <n v="2"/>
    <x v="4"/>
    <n v="98"/>
    <n v="85"/>
    <n v="2"/>
    <n v="1"/>
    <n v="700"/>
    <n v="80"/>
    <n v="10"/>
    <n v="10"/>
    <n v="1"/>
    <n v="85"/>
    <n v="80"/>
    <n v="20279847"/>
    <n v="358000"/>
    <n v="67"/>
    <n v="219000"/>
    <n v="64"/>
    <n v="47"/>
  </r>
  <r>
    <s v="Arrival"/>
    <n v="5"/>
    <n v="100"/>
    <n v="4"/>
    <n v="10"/>
    <n v="93"/>
    <n v="93"/>
    <x v="1"/>
    <n v="1"/>
    <n v="1"/>
    <n v="0"/>
    <n v="0"/>
    <n v="2"/>
    <x v="1"/>
    <n v="98"/>
    <n v="88"/>
    <n v="2"/>
    <n v="1"/>
    <n v="800"/>
    <n v="85"/>
    <n v="10"/>
    <n v="8"/>
    <n v="2"/>
    <n v="90"/>
    <n v="85"/>
    <n v="25301055"/>
    <n v="360000"/>
    <n v="69"/>
    <n v="220000"/>
    <n v="50"/>
    <n v="49"/>
  </r>
  <r>
    <s v="FAW Group"/>
    <n v="0"/>
    <n v="500"/>
    <n v="4.2"/>
    <n v="15"/>
    <n v="91"/>
    <n v="90"/>
    <x v="1"/>
    <n v="1"/>
    <n v="0"/>
    <n v="1"/>
    <n v="0"/>
    <n v="2"/>
    <x v="4"/>
    <n v="97"/>
    <n v="85"/>
    <n v="1"/>
    <n v="1"/>
    <n v="800"/>
    <n v="80"/>
    <n v="10"/>
    <n v="12"/>
    <n v="1"/>
    <n v="85"/>
    <n v="85"/>
    <n v="18727584"/>
    <n v="366000"/>
    <n v="64"/>
    <n v="223000"/>
    <n v="56"/>
    <n v="55"/>
  </r>
  <r>
    <s v="TVS Motor Company"/>
    <n v="4"/>
    <n v="1300000"/>
    <n v="5"/>
    <n v="10"/>
    <n v="92"/>
    <n v="91"/>
    <x v="1"/>
    <n v="1"/>
    <n v="1"/>
    <n v="0"/>
    <n v="0"/>
    <n v="2"/>
    <x v="1"/>
    <n v="98"/>
    <n v="90"/>
    <n v="2"/>
    <n v="2"/>
    <n v="800"/>
    <n v="85"/>
    <n v="10"/>
    <n v="8"/>
    <n v="2"/>
    <n v="90"/>
    <n v="85"/>
    <n v="86641504"/>
    <n v="373000"/>
    <n v="60"/>
    <n v="226500"/>
    <n v="63"/>
    <n v="41"/>
  </r>
  <r>
    <s v="Piaggio"/>
    <n v="5"/>
    <n v="200"/>
    <n v="5.2"/>
    <n v="15"/>
    <n v="91"/>
    <n v="90"/>
    <x v="1"/>
    <n v="1"/>
    <n v="1"/>
    <n v="0"/>
    <n v="0"/>
    <n v="1"/>
    <x v="4"/>
    <n v="95"/>
    <n v="85"/>
    <n v="1"/>
    <n v="1"/>
    <n v="300"/>
    <n v="80"/>
    <n v="10"/>
    <n v="10"/>
    <n v="1"/>
    <n v="85"/>
    <n v="80"/>
    <n v="23234511"/>
    <n v="374000"/>
    <n v="61"/>
    <n v="227000"/>
    <n v="64"/>
    <n v="42"/>
  </r>
  <r>
    <s v="Energica"/>
    <n v="0"/>
    <n v="1000000"/>
    <n v="6"/>
    <n v="18"/>
    <n v="88"/>
    <n v="92"/>
    <x v="1"/>
    <n v="0"/>
    <n v="0"/>
    <n v="1"/>
    <n v="1"/>
    <n v="2"/>
    <x v="4"/>
    <n v="95"/>
    <n v="85"/>
    <n v="2"/>
    <n v="1"/>
    <n v="700"/>
    <n v="80"/>
    <n v="10"/>
    <n v="12"/>
    <n v="1"/>
    <n v="85"/>
    <n v="80"/>
    <n v="45932659"/>
    <n v="383000"/>
    <n v="70"/>
    <n v="231500"/>
    <n v="57"/>
    <n v="51"/>
  </r>
  <r>
    <s v="Damon Motorcycles"/>
    <n v="2"/>
    <n v="300"/>
    <n v="6.2"/>
    <n v="10"/>
    <n v="93"/>
    <n v="89"/>
    <x v="1"/>
    <n v="1"/>
    <n v="1"/>
    <n v="0"/>
    <n v="0"/>
    <n v="2"/>
    <x v="1"/>
    <n v="98"/>
    <n v="88"/>
    <n v="2"/>
    <n v="1"/>
    <n v="800"/>
    <n v="85"/>
    <n v="10"/>
    <n v="8"/>
    <n v="2"/>
    <n v="90"/>
    <n v="85"/>
    <n v="44054179"/>
    <n v="385000"/>
    <n v="61"/>
    <n v="232500"/>
    <n v="59"/>
    <n v="53"/>
  </r>
  <r>
    <s v="Ather Energy"/>
    <n v="0"/>
    <n v="100"/>
    <n v="5.2"/>
    <n v="15"/>
    <n v="91"/>
    <n v="88"/>
    <x v="1"/>
    <n v="1"/>
    <n v="0"/>
    <n v="1"/>
    <n v="0"/>
    <n v="2"/>
    <x v="4"/>
    <n v="97"/>
    <n v="85"/>
    <n v="1"/>
    <n v="1"/>
    <n v="800"/>
    <n v="81"/>
    <n v="10"/>
    <n v="12"/>
    <n v="1"/>
    <n v="85"/>
    <n v="85"/>
    <n v="31725527"/>
    <n v="388000"/>
    <n v="64"/>
    <n v="234000"/>
    <n v="62"/>
    <n v="56"/>
  </r>
  <r>
    <s v="Lime"/>
    <n v="1"/>
    <n v="400"/>
    <n v="5.2"/>
    <n v="12"/>
    <n v="89"/>
    <n v="91"/>
    <x v="1"/>
    <n v="1"/>
    <n v="0"/>
    <n v="1"/>
    <n v="0"/>
    <n v="2"/>
    <x v="2"/>
    <n v="97"/>
    <n v="85"/>
    <n v="2"/>
    <n v="1"/>
    <n v="400"/>
    <n v="85"/>
    <n v="10"/>
    <n v="10"/>
    <n v="1"/>
    <n v="85"/>
    <n v="80"/>
    <n v="105797504"/>
    <n v="391000"/>
    <n v="67"/>
    <n v="235500"/>
    <n v="65"/>
    <n v="59"/>
  </r>
  <r>
    <s v="Tier Mobility"/>
    <n v="0"/>
    <n v="500"/>
    <n v="6"/>
    <n v="9"/>
    <n v="93"/>
    <n v="90"/>
    <x v="1"/>
    <n v="1"/>
    <n v="1"/>
    <n v="0"/>
    <n v="0"/>
    <n v="2"/>
    <x v="1"/>
    <n v="97"/>
    <n v="88"/>
    <n v="2"/>
    <n v="1"/>
    <n v="700"/>
    <n v="80"/>
    <n v="10"/>
    <n v="7"/>
    <n v="2"/>
    <n v="90"/>
    <n v="85"/>
    <n v="87927857"/>
    <n v="394000"/>
    <n v="70"/>
    <n v="237000"/>
    <n v="52"/>
    <n v="41"/>
  </r>
  <r>
    <s v="Bolt Mobility"/>
    <n v="0"/>
    <n v="200"/>
    <n v="10"/>
    <n v="10"/>
    <n v="92"/>
    <n v="87"/>
    <x v="1"/>
    <n v="1"/>
    <n v="1"/>
    <n v="0"/>
    <n v="0"/>
    <n v="2"/>
    <x v="1"/>
    <n v="98"/>
    <n v="90"/>
    <n v="2"/>
    <n v="2"/>
    <n v="800"/>
    <n v="85"/>
    <n v="10"/>
    <n v="8"/>
    <n v="2"/>
    <n v="90"/>
    <n v="85"/>
    <n v="102400392"/>
    <n v="396000"/>
    <n v="61"/>
    <n v="238000"/>
    <n v="54"/>
    <n v="43"/>
  </r>
  <r>
    <s v="Yadea"/>
    <n v="1"/>
    <n v="1500"/>
    <n v="4"/>
    <n v="15"/>
    <n v="91"/>
    <n v="85"/>
    <x v="1"/>
    <n v="1"/>
    <n v="1"/>
    <n v="0"/>
    <n v="0"/>
    <n v="1"/>
    <x v="4"/>
    <n v="95"/>
    <n v="85"/>
    <n v="1"/>
    <n v="1"/>
    <n v="300"/>
    <n v="85"/>
    <n v="10"/>
    <n v="10"/>
    <n v="1"/>
    <n v="85"/>
    <n v="80"/>
    <n v="107991438"/>
    <n v="403000"/>
    <n v="68"/>
    <n v="241500"/>
    <n v="61"/>
    <n v="50"/>
  </r>
  <r>
    <s v="Aptera"/>
    <n v="4"/>
    <n v="500"/>
    <n v="4.5"/>
    <n v="12"/>
    <n v="89"/>
    <n v="90"/>
    <x v="1"/>
    <n v="1"/>
    <n v="0"/>
    <n v="1"/>
    <n v="0"/>
    <n v="2"/>
    <x v="2"/>
    <n v="97"/>
    <n v="85"/>
    <n v="2"/>
    <n v="1"/>
    <n v="400"/>
    <n v="85"/>
    <n v="10"/>
    <n v="10"/>
    <n v="1"/>
    <n v="85"/>
    <n v="80"/>
    <n v="102077763"/>
    <n v="407000"/>
    <n v="61"/>
    <n v="243500"/>
    <n v="65"/>
    <n v="54"/>
  </r>
  <r>
    <s v="Lotus Cars"/>
    <n v="0"/>
    <n v="100"/>
    <n v="4"/>
    <n v="14"/>
    <n v="88"/>
    <n v="88"/>
    <x v="1"/>
    <n v="1"/>
    <n v="0"/>
    <n v="1"/>
    <n v="0"/>
    <n v="2"/>
    <x v="4"/>
    <n v="97"/>
    <n v="85"/>
    <n v="1"/>
    <n v="1"/>
    <n v="500"/>
    <n v="85"/>
    <n v="10"/>
    <n v="10"/>
    <n v="1"/>
    <n v="85"/>
    <n v="80"/>
    <n v="91499350"/>
    <n v="412000"/>
    <n v="66"/>
    <n v="246000"/>
    <n v="54"/>
    <n v="59"/>
  </r>
  <r>
    <s v="TVR"/>
    <n v="0"/>
    <n v="75000"/>
    <n v="7.7"/>
    <n v="8"/>
    <n v="94"/>
    <n v="89"/>
    <x v="1"/>
    <n v="1"/>
    <n v="1"/>
    <n v="0"/>
    <n v="0"/>
    <n v="2"/>
    <x v="1"/>
    <n v="98"/>
    <n v="85"/>
    <n v="2"/>
    <n v="1"/>
    <n v="800"/>
    <n v="85"/>
    <n v="10"/>
    <n v="5"/>
    <n v="2"/>
    <n v="90"/>
    <n v="85"/>
    <n v="106683174"/>
    <n v="413000"/>
    <n v="67"/>
    <n v="246500"/>
    <n v="55"/>
    <n v="60"/>
  </r>
  <r>
    <s v="Magna International"/>
    <n v="7"/>
    <n v="200"/>
    <n v="1"/>
    <n v="11"/>
    <n v="90"/>
    <n v="89"/>
    <x v="1"/>
    <n v="1"/>
    <n v="1"/>
    <n v="0"/>
    <n v="0"/>
    <n v="2"/>
    <x v="2"/>
    <n v="97"/>
    <n v="88"/>
    <n v="2"/>
    <n v="1"/>
    <n v="600"/>
    <n v="80"/>
    <n v="10"/>
    <n v="8"/>
    <n v="2"/>
    <n v="88"/>
    <n v="85"/>
    <n v="42489278"/>
    <n v="416000"/>
    <n v="70"/>
    <n v="248000"/>
    <n v="58"/>
    <n v="42"/>
  </r>
  <r>
    <s v="Continental AG"/>
    <n v="5"/>
    <n v="500"/>
    <n v="7"/>
    <n v="10"/>
    <n v="93"/>
    <n v="92"/>
    <x v="1"/>
    <n v="1"/>
    <n v="1"/>
    <n v="0"/>
    <n v="0"/>
    <n v="2"/>
    <x v="1"/>
    <n v="98"/>
    <n v="88"/>
    <n v="2"/>
    <n v="1"/>
    <n v="800"/>
    <n v="80"/>
    <n v="10"/>
    <n v="8"/>
    <n v="2"/>
    <n v="90"/>
    <n v="85"/>
    <n v="49114108"/>
    <n v="417000"/>
    <n v="60"/>
    <n v="248500"/>
    <n v="59"/>
    <n v="43"/>
  </r>
  <r>
    <s v="Aptiv"/>
    <n v="5"/>
    <n v="100"/>
    <n v="6"/>
    <n v="12"/>
    <n v="89"/>
    <n v="90"/>
    <x v="1"/>
    <n v="1"/>
    <n v="0"/>
    <n v="1"/>
    <n v="0"/>
    <n v="2"/>
    <x v="2"/>
    <n v="97"/>
    <n v="85"/>
    <n v="2"/>
    <n v="1"/>
    <n v="400"/>
    <n v="85"/>
    <n v="10"/>
    <n v="10"/>
    <n v="1"/>
    <n v="85"/>
    <n v="80"/>
    <n v="100532609"/>
    <n v="423000"/>
    <n v="66"/>
    <n v="251500"/>
    <n v="65"/>
    <n v="49"/>
  </r>
  <r>
    <s v="Lear Corporation"/>
    <n v="0"/>
    <n v="200"/>
    <n v="4.5"/>
    <n v="18"/>
    <n v="88"/>
    <n v="88"/>
    <x v="1"/>
    <n v="0"/>
    <n v="0"/>
    <n v="1"/>
    <n v="1"/>
    <n v="2"/>
    <x v="4"/>
    <n v="95"/>
    <n v="85"/>
    <n v="2"/>
    <n v="1"/>
    <n v="700"/>
    <n v="85"/>
    <n v="10"/>
    <n v="12"/>
    <n v="1"/>
    <n v="85"/>
    <n v="80"/>
    <n v="24210513"/>
    <n v="424000"/>
    <n v="67"/>
    <n v="252000"/>
    <n v="50"/>
    <n v="50"/>
  </r>
  <r>
    <s v="Hyundai Mobis"/>
    <n v="1"/>
    <n v="200"/>
    <n v="10"/>
    <n v="10"/>
    <n v="92"/>
    <n v="94"/>
    <x v="1"/>
    <n v="1"/>
    <n v="1"/>
    <n v="0"/>
    <n v="0"/>
    <n v="2"/>
    <x v="1"/>
    <n v="98"/>
    <n v="90"/>
    <n v="2"/>
    <n v="2"/>
    <n v="800"/>
    <n v="85"/>
    <n v="10"/>
    <n v="8"/>
    <n v="2"/>
    <n v="90"/>
    <n v="85"/>
    <n v="22725757"/>
    <n v="429000"/>
    <n v="61"/>
    <n v="254500"/>
    <n v="55"/>
    <n v="55"/>
  </r>
  <r>
    <s v="Schaeffler Group"/>
    <n v="5"/>
    <n v="300"/>
    <n v="6.2"/>
    <n v="20"/>
    <n v="88"/>
    <n v="91"/>
    <x v="1"/>
    <n v="1"/>
    <n v="0"/>
    <n v="1"/>
    <n v="0"/>
    <n v="1"/>
    <x v="4"/>
    <n v="96"/>
    <n v="85"/>
    <n v="1"/>
    <n v="1"/>
    <n v="800"/>
    <n v="85"/>
    <n v="10"/>
    <n v="12"/>
    <n v="1"/>
    <n v="85"/>
    <n v="80"/>
    <n v="2597481"/>
    <n v="430000"/>
    <n v="62"/>
    <n v="255000"/>
    <n v="56"/>
    <n v="56"/>
  </r>
  <r>
    <s v="KUKA"/>
    <n v="1"/>
    <n v="150"/>
    <n v="6"/>
    <n v="10"/>
    <n v="93"/>
    <n v="91"/>
    <x v="1"/>
    <n v="1"/>
    <n v="1"/>
    <n v="0"/>
    <n v="0"/>
    <n v="2"/>
    <x v="1"/>
    <n v="98"/>
    <n v="88"/>
    <n v="2"/>
    <n v="1"/>
    <n v="800"/>
    <n v="85"/>
    <n v="10"/>
    <n v="8"/>
    <n v="2"/>
    <n v="90"/>
    <n v="85"/>
    <n v="56688831"/>
    <n v="433000"/>
    <n v="65"/>
    <n v="256500"/>
    <n v="59"/>
    <n v="59"/>
  </r>
  <r>
    <s v="NSK Ltd."/>
    <n v="1"/>
    <n v="150"/>
    <n v="4.2"/>
    <n v="15"/>
    <n v="91"/>
    <n v="89"/>
    <x v="1"/>
    <n v="1"/>
    <n v="1"/>
    <n v="0"/>
    <n v="0"/>
    <n v="1"/>
    <x v="4"/>
    <n v="95"/>
    <n v="85"/>
    <n v="1"/>
    <n v="1"/>
    <n v="300"/>
    <n v="85"/>
    <n v="10"/>
    <n v="10"/>
    <n v="1"/>
    <n v="85"/>
    <n v="80"/>
    <n v="92942923"/>
    <n v="437000"/>
    <n v="69"/>
    <n v="258500"/>
    <n v="63"/>
    <n v="42"/>
  </r>
  <r>
    <s v="Brembo"/>
    <n v="0"/>
    <n v="400"/>
    <n v="4"/>
    <n v="20"/>
    <n v="88"/>
    <n v="90"/>
    <x v="1"/>
    <n v="1"/>
    <n v="0"/>
    <n v="1"/>
    <n v="0"/>
    <n v="1"/>
    <x v="4"/>
    <n v="96"/>
    <n v="85"/>
    <n v="1"/>
    <n v="1"/>
    <n v="800"/>
    <n v="80"/>
    <n v="10"/>
    <n v="12"/>
    <n v="1"/>
    <n v="85"/>
    <n v="80"/>
    <n v="52157314"/>
    <n v="439000"/>
    <n v="60"/>
    <n v="259500"/>
    <n v="65"/>
    <n v="44"/>
  </r>
  <r>
    <s v="Michelin"/>
    <n v="0"/>
    <n v="300"/>
    <n v="4"/>
    <n v="12"/>
    <n v="89"/>
    <n v="85"/>
    <x v="1"/>
    <n v="1"/>
    <n v="0"/>
    <n v="1"/>
    <n v="0"/>
    <n v="2"/>
    <x v="2"/>
    <n v="97"/>
    <n v="85"/>
    <n v="2"/>
    <n v="1"/>
    <n v="400"/>
    <n v="85"/>
    <n v="10"/>
    <n v="10"/>
    <n v="1"/>
    <n v="85"/>
    <n v="80"/>
    <n v="46918819"/>
    <n v="441000"/>
    <n v="62"/>
    <n v="260500"/>
    <n v="51"/>
    <n v="46"/>
  </r>
  <r>
    <s v="Pirelli"/>
    <n v="0"/>
    <n v="300"/>
    <n v="6"/>
    <n v="18"/>
    <n v="88"/>
    <n v="85"/>
    <x v="1"/>
    <n v="0"/>
    <n v="0"/>
    <n v="1"/>
    <n v="1"/>
    <n v="2"/>
    <x v="4"/>
    <n v="95"/>
    <n v="85"/>
    <n v="2"/>
    <n v="1"/>
    <n v="700"/>
    <n v="85"/>
    <n v="10"/>
    <n v="12"/>
    <n v="1"/>
    <n v="85"/>
    <n v="80"/>
    <n v="24244265"/>
    <n v="444000"/>
    <n v="65"/>
    <n v="262000"/>
    <n v="54"/>
    <n v="49"/>
  </r>
  <r>
    <s v="Cooper Tire &amp; Rubber"/>
    <n v="0"/>
    <n v="500"/>
    <n v="4.2"/>
    <n v="14"/>
    <n v="90"/>
    <n v="89"/>
    <x v="1"/>
    <n v="0"/>
    <n v="0"/>
    <n v="1"/>
    <n v="1"/>
    <n v="2"/>
    <x v="4"/>
    <n v="98"/>
    <n v="85"/>
    <n v="2"/>
    <n v="1"/>
    <n v="700"/>
    <n v="85"/>
    <n v="10"/>
    <n v="10"/>
    <n v="1"/>
    <n v="85"/>
    <n v="80"/>
    <n v="32576170"/>
    <n v="447000"/>
    <n v="68"/>
    <n v="263500"/>
    <n v="57"/>
    <n v="52"/>
  </r>
  <r>
    <s v="Toyo Tires"/>
    <n v="5"/>
    <n v="100"/>
    <n v="5.2"/>
    <n v="10"/>
    <n v="93"/>
    <n v="88"/>
    <x v="1"/>
    <n v="1"/>
    <n v="1"/>
    <n v="0"/>
    <n v="0"/>
    <n v="2"/>
    <x v="1"/>
    <n v="98"/>
    <n v="88"/>
    <n v="2"/>
    <n v="1"/>
    <n v="800"/>
    <n v="80"/>
    <n v="10"/>
    <n v="8"/>
    <n v="2"/>
    <n v="90"/>
    <n v="85"/>
    <n v="803329"/>
    <n v="449000"/>
    <n v="70"/>
    <n v="264500"/>
    <n v="59"/>
    <n v="54"/>
  </r>
  <r>
    <s v="Linglong Tire"/>
    <n v="0"/>
    <n v="500"/>
    <n v="6"/>
    <n v="15"/>
    <n v="91"/>
    <n v="90"/>
    <x v="1"/>
    <n v="1"/>
    <n v="0"/>
    <n v="1"/>
    <n v="0"/>
    <n v="2"/>
    <x v="4"/>
    <n v="97"/>
    <n v="85"/>
    <n v="1"/>
    <n v="1"/>
    <n v="800"/>
    <n v="85"/>
    <n v="10"/>
    <n v="12"/>
    <n v="1"/>
    <n v="85"/>
    <n v="85"/>
    <n v="29365615"/>
    <n v="455000"/>
    <n v="65"/>
    <n v="267500"/>
    <n v="65"/>
    <n v="60"/>
  </r>
  <r>
    <s v="MRF Tyres"/>
    <n v="4"/>
    <n v="1300000"/>
    <n v="6"/>
    <n v="10"/>
    <n v="92"/>
    <n v="90"/>
    <x v="1"/>
    <n v="1"/>
    <n v="1"/>
    <n v="0"/>
    <n v="0"/>
    <n v="2"/>
    <x v="1"/>
    <n v="98"/>
    <n v="90"/>
    <n v="2"/>
    <n v="2"/>
    <n v="800"/>
    <n v="85"/>
    <n v="10"/>
    <n v="8"/>
    <n v="2"/>
    <n v="90"/>
    <n v="85"/>
    <n v="90372541"/>
    <n v="462000"/>
    <n v="61"/>
    <n v="271000"/>
    <n v="56"/>
    <n v="46"/>
  </r>
  <r>
    <s v="CEAT"/>
    <n v="5"/>
    <n v="200"/>
    <n v="6"/>
    <n v="15"/>
    <n v="91"/>
    <n v="91"/>
    <x v="1"/>
    <n v="1"/>
    <n v="1"/>
    <n v="0"/>
    <n v="0"/>
    <n v="1"/>
    <x v="4"/>
    <n v="95"/>
    <n v="85"/>
    <n v="1"/>
    <n v="1"/>
    <n v="300"/>
    <n v="85"/>
    <n v="10"/>
    <n v="10"/>
    <n v="1"/>
    <n v="85"/>
    <n v="80"/>
    <n v="65812634"/>
    <n v="463000"/>
    <n v="62"/>
    <n v="271500"/>
    <n v="57"/>
    <n v="47"/>
  </r>
  <r>
    <s v="Federal Corporation"/>
    <n v="1"/>
    <n v="1000000"/>
    <n v="5.5"/>
    <n v="18"/>
    <n v="88"/>
    <n v="88"/>
    <x v="1"/>
    <n v="0"/>
    <n v="0"/>
    <n v="1"/>
    <n v="1"/>
    <n v="2"/>
    <x v="4"/>
    <n v="95"/>
    <n v="85"/>
    <n v="2"/>
    <n v="1"/>
    <n v="700"/>
    <n v="80"/>
    <n v="10"/>
    <n v="12"/>
    <n v="1"/>
    <n v="85"/>
    <n v="80"/>
    <n v="102081472"/>
    <n v="472000"/>
    <n v="60"/>
    <n v="276000"/>
    <n v="50"/>
    <n v="56"/>
  </r>
  <r>
    <s v="Delinte"/>
    <n v="3"/>
    <n v="300"/>
    <n v="7.7"/>
    <n v="10"/>
    <n v="93"/>
    <n v="90"/>
    <x v="1"/>
    <n v="1"/>
    <n v="1"/>
    <n v="0"/>
    <n v="0"/>
    <n v="2"/>
    <x v="1"/>
    <n v="98"/>
    <n v="88"/>
    <n v="2"/>
    <n v="1"/>
    <n v="800"/>
    <n v="85"/>
    <n v="10"/>
    <n v="8"/>
    <n v="2"/>
    <n v="90"/>
    <n v="85"/>
    <n v="10986869"/>
    <n v="474000"/>
    <n v="62"/>
    <n v="277000"/>
    <n v="52"/>
    <n v="58"/>
  </r>
  <r>
    <s v="Riken"/>
    <n v="0"/>
    <n v="100"/>
    <n v="1"/>
    <n v="15"/>
    <n v="91"/>
    <n v="91"/>
    <x v="1"/>
    <n v="1"/>
    <n v="0"/>
    <n v="1"/>
    <n v="0"/>
    <n v="2"/>
    <x v="4"/>
    <n v="97"/>
    <n v="85"/>
    <n v="1"/>
    <n v="1"/>
    <n v="800"/>
    <n v="85"/>
    <n v="10"/>
    <n v="12"/>
    <n v="1"/>
    <n v="85"/>
    <n v="85"/>
    <n v="31378292"/>
    <n v="477000"/>
    <n v="65"/>
    <n v="278500"/>
    <n v="55"/>
    <n v="40"/>
  </r>
  <r>
    <s v="Greenball"/>
    <n v="1"/>
    <n v="400"/>
    <n v="5"/>
    <n v="12"/>
    <n v="89"/>
    <n v="89"/>
    <x v="1"/>
    <n v="1"/>
    <n v="0"/>
    <n v="1"/>
    <n v="0"/>
    <n v="2"/>
    <x v="2"/>
    <n v="97"/>
    <n v="85"/>
    <n v="2"/>
    <n v="1"/>
    <n v="400"/>
    <n v="85"/>
    <n v="10"/>
    <n v="10"/>
    <n v="1"/>
    <n v="85"/>
    <n v="80"/>
    <n v="21900339"/>
    <n v="480000"/>
    <n v="68"/>
    <n v="280000"/>
    <n v="58"/>
    <n v="43"/>
  </r>
  <r>
    <s v="Double Coin"/>
    <n v="0"/>
    <n v="500"/>
    <n v="4"/>
    <n v="9"/>
    <n v="93"/>
    <n v="91"/>
    <x v="1"/>
    <n v="1"/>
    <n v="1"/>
    <n v="0"/>
    <n v="0"/>
    <n v="2"/>
    <x v="1"/>
    <n v="97"/>
    <n v="88"/>
    <n v="2"/>
    <n v="1"/>
    <n v="700"/>
    <n v="80"/>
    <n v="10"/>
    <n v="7"/>
    <n v="2"/>
    <n v="90"/>
    <n v="85"/>
    <n v="87349432"/>
    <n v="483000"/>
    <n v="60"/>
    <n v="281500"/>
    <n v="61"/>
    <n v="46"/>
  </r>
  <r>
    <s v="Bridgestone"/>
    <n v="5"/>
    <n v="359"/>
    <n v="4.5"/>
    <n v="10"/>
    <n v="92"/>
    <n v="93"/>
    <x v="1"/>
    <n v="1"/>
    <n v="1"/>
    <n v="0"/>
    <n v="0"/>
    <n v="2"/>
    <x v="1"/>
    <n v="98"/>
    <n v="90"/>
    <n v="2"/>
    <n v="2"/>
    <n v="800"/>
    <n v="85"/>
    <n v="10"/>
    <n v="8"/>
    <n v="2"/>
    <n v="90"/>
    <n v="85"/>
    <n v="31530804"/>
    <n v="485000"/>
    <n v="62"/>
    <n v="282500"/>
    <n v="63"/>
    <n v="48"/>
  </r>
  <r>
    <s v="Toyo"/>
    <n v="4"/>
    <n v="300"/>
    <n v="4.2"/>
    <n v="15"/>
    <n v="91"/>
    <n v="88"/>
    <x v="1"/>
    <n v="1"/>
    <n v="1"/>
    <n v="0"/>
    <n v="0"/>
    <n v="1"/>
    <x v="4"/>
    <n v="95"/>
    <n v="85"/>
    <n v="1"/>
    <n v="1"/>
    <n v="300"/>
    <n v="85"/>
    <n v="10"/>
    <n v="10"/>
    <n v="1"/>
    <n v="85"/>
    <n v="80"/>
    <n v="57399770"/>
    <n v="492000"/>
    <n v="69"/>
    <n v="286000"/>
    <n v="54"/>
    <n v="55"/>
  </r>
  <r>
    <s v="Uniroyal"/>
    <n v="5"/>
    <n v="100"/>
    <n v="5.2"/>
    <n v="12"/>
    <n v="89"/>
    <n v="91"/>
    <x v="1"/>
    <n v="1"/>
    <n v="0"/>
    <n v="1"/>
    <n v="0"/>
    <n v="2"/>
    <x v="2"/>
    <n v="97"/>
    <n v="85"/>
    <n v="2"/>
    <n v="1"/>
    <n v="400"/>
    <n v="85"/>
    <n v="10"/>
    <n v="10"/>
    <n v="1"/>
    <n v="85"/>
    <n v="80"/>
    <n v="36253448"/>
    <n v="496000"/>
    <n v="62"/>
    <n v="288000"/>
    <n v="58"/>
    <n v="59"/>
  </r>
  <r>
    <s v="Sumitomo"/>
    <n v="7"/>
    <n v="200"/>
    <n v="10"/>
    <n v="14"/>
    <n v="88"/>
    <n v="89"/>
    <x v="1"/>
    <n v="1"/>
    <n v="0"/>
    <n v="1"/>
    <n v="0"/>
    <n v="2"/>
    <x v="4"/>
    <n v="97"/>
    <n v="85"/>
    <n v="1"/>
    <n v="1"/>
    <n v="500"/>
    <n v="85"/>
    <n v="10"/>
    <n v="10"/>
    <n v="1"/>
    <n v="85"/>
    <n v="80"/>
    <n v="6200647"/>
    <n v="501000"/>
    <n v="67"/>
    <n v="290500"/>
    <n v="63"/>
    <n v="43"/>
  </r>
  <r>
    <s v="Giti"/>
    <n v="5"/>
    <n v="500"/>
    <n v="4"/>
    <n v="8"/>
    <n v="94"/>
    <n v="92"/>
    <x v="1"/>
    <n v="1"/>
    <n v="1"/>
    <n v="0"/>
    <n v="0"/>
    <n v="2"/>
    <x v="1"/>
    <n v="98"/>
    <n v="85"/>
    <n v="2"/>
    <n v="1"/>
    <n v="800"/>
    <n v="85"/>
    <n v="10"/>
    <n v="5"/>
    <n v="2"/>
    <n v="90"/>
    <n v="85"/>
    <n v="102512693"/>
    <n v="502000"/>
    <n v="68"/>
    <n v="291000"/>
    <n v="64"/>
    <n v="44"/>
  </r>
  <r>
    <s v="Triangle"/>
    <n v="1"/>
    <n v="250"/>
    <n v="6"/>
    <n v="11"/>
    <n v="90"/>
    <n v="92"/>
    <x v="1"/>
    <n v="1"/>
    <n v="1"/>
    <n v="0"/>
    <n v="0"/>
    <n v="2"/>
    <x v="2"/>
    <n v="97"/>
    <n v="88"/>
    <n v="2"/>
    <n v="1"/>
    <n v="600"/>
    <n v="80"/>
    <n v="10"/>
    <n v="8"/>
    <n v="2"/>
    <n v="88"/>
    <n v="85"/>
    <n v="55848858"/>
    <n v="505000"/>
    <n v="60"/>
    <n v="292500"/>
    <n v="51"/>
    <n v="47"/>
  </r>
  <r>
    <s v="Westlake"/>
    <n v="5"/>
    <n v="300"/>
    <n v="50"/>
    <n v="10"/>
    <n v="93"/>
    <n v="89"/>
    <x v="1"/>
    <n v="1"/>
    <n v="1"/>
    <n v="0"/>
    <n v="0"/>
    <n v="2"/>
    <x v="1"/>
    <n v="98"/>
    <n v="88"/>
    <n v="2"/>
    <n v="1"/>
    <n v="800"/>
    <n v="85"/>
    <n v="10"/>
    <n v="8"/>
    <n v="2"/>
    <n v="90"/>
    <n v="85"/>
    <n v="65293687"/>
    <n v="506000"/>
    <n v="61"/>
    <n v="293000"/>
    <n v="52"/>
    <n v="48"/>
  </r>
  <r>
    <s v="Interco"/>
    <n v="1"/>
    <n v="100"/>
    <n v="8.1999999999999993"/>
    <n v="12"/>
    <n v="89"/>
    <n v="88"/>
    <x v="1"/>
    <n v="1"/>
    <n v="0"/>
    <n v="1"/>
    <n v="0"/>
    <n v="2"/>
    <x v="2"/>
    <n v="97"/>
    <n v="85"/>
    <n v="2"/>
    <n v="1"/>
    <n v="400"/>
    <n v="85"/>
    <n v="10"/>
    <n v="10"/>
    <n v="1"/>
    <n v="85"/>
    <n v="80"/>
    <n v="17750765"/>
    <n v="512000"/>
    <n v="67"/>
    <n v="296000"/>
    <n v="58"/>
    <n v="54"/>
  </r>
  <r>
    <s v="TBC Brands"/>
    <n v="0"/>
    <n v="200"/>
    <n v="5.2"/>
    <n v="18"/>
    <n v="88"/>
    <n v="90"/>
    <x v="1"/>
    <n v="0"/>
    <n v="0"/>
    <n v="1"/>
    <n v="1"/>
    <n v="2"/>
    <x v="4"/>
    <n v="95"/>
    <n v="85"/>
    <n v="2"/>
    <n v="1"/>
    <n v="700"/>
    <n v="85"/>
    <n v="10"/>
    <n v="12"/>
    <n v="1"/>
    <n v="85"/>
    <n v="80"/>
    <n v="85871669"/>
    <n v="513000"/>
    <n v="68"/>
    <n v="296500"/>
    <n v="59"/>
    <n v="55"/>
  </r>
  <r>
    <s v="Gladiator"/>
    <n v="1"/>
    <n v="400"/>
    <n v="10"/>
    <n v="10"/>
    <n v="92"/>
    <n v="91"/>
    <x v="1"/>
    <n v="1"/>
    <n v="1"/>
    <n v="0"/>
    <n v="0"/>
    <n v="2"/>
    <x v="1"/>
    <n v="98"/>
    <n v="90"/>
    <n v="2"/>
    <n v="2"/>
    <n v="800"/>
    <n v="85"/>
    <n v="10"/>
    <n v="8"/>
    <n v="2"/>
    <n v="90"/>
    <n v="85"/>
    <n v="52187216"/>
    <n v="518000"/>
    <n v="62"/>
    <n v="299000"/>
    <n v="64"/>
    <n v="60"/>
  </r>
  <r>
    <s v="Ironman"/>
    <n v="3"/>
    <n v="150"/>
    <n v="8.3000000000000007"/>
    <n v="20"/>
    <n v="88"/>
    <n v="89"/>
    <x v="1"/>
    <n v="1"/>
    <n v="0"/>
    <n v="1"/>
    <n v="0"/>
    <n v="1"/>
    <x v="4"/>
    <n v="96"/>
    <n v="85"/>
    <n v="1"/>
    <n v="1"/>
    <n v="800"/>
    <n v="82"/>
    <n v="10"/>
    <n v="12"/>
    <n v="1"/>
    <n v="85"/>
    <n v="80"/>
    <n v="11726299"/>
    <n v="519000"/>
    <n v="63"/>
    <n v="299500"/>
    <n v="65"/>
    <n v="40"/>
  </r>
  <r>
    <s v="Advance Auto Parts"/>
    <n v="1"/>
    <n v="150"/>
    <n v="7.5"/>
    <n v="10"/>
    <n v="93"/>
    <n v="89"/>
    <x v="1"/>
    <n v="1"/>
    <n v="1"/>
    <n v="0"/>
    <n v="0"/>
    <n v="2"/>
    <x v="1"/>
    <n v="98"/>
    <n v="88"/>
    <n v="2"/>
    <n v="1"/>
    <n v="800"/>
    <n v="85"/>
    <n v="10"/>
    <n v="8"/>
    <n v="2"/>
    <n v="90"/>
    <n v="85"/>
    <n v="1043234"/>
    <n v="522000"/>
    <n v="66"/>
    <n v="301000"/>
    <n v="52"/>
    <n v="43"/>
  </r>
  <r>
    <s v="Meineke"/>
    <n v="0"/>
    <n v="200"/>
    <n v="4.2"/>
    <n v="15"/>
    <n v="91"/>
    <n v="88"/>
    <x v="1"/>
    <n v="1"/>
    <n v="1"/>
    <n v="0"/>
    <n v="0"/>
    <n v="1"/>
    <x v="4"/>
    <n v="95"/>
    <n v="85"/>
    <n v="1"/>
    <n v="1"/>
    <n v="300"/>
    <n v="80"/>
    <n v="10"/>
    <n v="10"/>
    <n v="1"/>
    <n v="85"/>
    <n v="80"/>
    <n v="94015782"/>
    <n v="526000"/>
    <n v="70"/>
    <n v="303000"/>
    <n v="56"/>
    <n v="47"/>
  </r>
  <r>
    <s v="Firestone Complete Auto Care"/>
    <n v="1"/>
    <n v="100"/>
    <n v="5"/>
    <n v="20"/>
    <n v="88"/>
    <n v="93"/>
    <x v="1"/>
    <n v="1"/>
    <n v="0"/>
    <n v="1"/>
    <n v="0"/>
    <n v="1"/>
    <x v="4"/>
    <n v="96"/>
    <n v="85"/>
    <n v="1"/>
    <n v="1"/>
    <n v="800"/>
    <n v="85"/>
    <n v="10"/>
    <n v="12"/>
    <n v="1"/>
    <n v="85"/>
    <n v="80"/>
    <n v="105071546"/>
    <n v="528000"/>
    <n v="61"/>
    <n v="304000"/>
    <n v="58"/>
    <n v="49"/>
  </r>
  <r>
    <s v="Jiffy Lube"/>
    <n v="1"/>
    <n v="150"/>
    <n v="4"/>
    <n v="12"/>
    <n v="89"/>
    <n v="90"/>
    <x v="1"/>
    <n v="1"/>
    <n v="0"/>
    <n v="1"/>
    <n v="0"/>
    <n v="2"/>
    <x v="2"/>
    <n v="97"/>
    <n v="85"/>
    <n v="2"/>
    <n v="1"/>
    <n v="400"/>
    <n v="82"/>
    <n v="10"/>
    <n v="10"/>
    <n v="1"/>
    <n v="85"/>
    <n v="80"/>
    <n v="107219265"/>
    <n v="530000"/>
    <n v="63"/>
    <n v="305000"/>
    <n v="60"/>
    <n v="51"/>
  </r>
  <r>
    <s v="Big O Tires"/>
    <n v="3"/>
    <n v="300"/>
    <n v="5.5"/>
    <n v="18"/>
    <n v="88"/>
    <n v="94"/>
    <x v="1"/>
    <n v="0"/>
    <n v="0"/>
    <n v="1"/>
    <n v="1"/>
    <n v="2"/>
    <x v="4"/>
    <n v="95"/>
    <n v="85"/>
    <n v="2"/>
    <n v="1"/>
    <n v="700"/>
    <n v="85"/>
    <n v="10"/>
    <n v="12"/>
    <n v="1"/>
    <n v="85"/>
    <n v="80"/>
    <n v="107665884"/>
    <n v="533000"/>
    <n v="66"/>
    <n v="306500"/>
    <n v="63"/>
    <n v="54"/>
  </r>
  <r>
    <s v="Tire Kingdom"/>
    <n v="1"/>
    <n v="400"/>
    <n v="9"/>
    <n v="14"/>
    <n v="90"/>
    <n v="93"/>
    <x v="1"/>
    <n v="0"/>
    <n v="0"/>
    <n v="1"/>
    <n v="1"/>
    <n v="2"/>
    <x v="4"/>
    <n v="98"/>
    <n v="85"/>
    <n v="2"/>
    <n v="1"/>
    <n v="700"/>
    <n v="85"/>
    <n v="10"/>
    <n v="10"/>
    <n v="1"/>
    <n v="85"/>
    <n v="80"/>
    <n v="53007837"/>
    <n v="536000"/>
    <n v="69"/>
    <n v="308000"/>
    <n v="50"/>
    <n v="57"/>
  </r>
  <r>
    <s v="America's Tire"/>
    <n v="4"/>
    <n v="300"/>
    <n v="1"/>
    <n v="10"/>
    <n v="93"/>
    <n v="93"/>
    <x v="1"/>
    <n v="1"/>
    <n v="1"/>
    <n v="0"/>
    <n v="0"/>
    <n v="2"/>
    <x v="1"/>
    <n v="98"/>
    <n v="88"/>
    <n v="2"/>
    <n v="1"/>
    <n v="800"/>
    <n v="80"/>
    <n v="10"/>
    <n v="8"/>
    <n v="2"/>
    <n v="90"/>
    <n v="85"/>
    <n v="76246547"/>
    <n v="538000"/>
    <n v="60"/>
    <n v="309000"/>
    <n v="52"/>
    <n v="59"/>
  </r>
  <r>
    <s v="Tire Warehouse"/>
    <n v="1"/>
    <n v="500"/>
    <n v="10.5"/>
    <n v="15"/>
    <n v="91"/>
    <n v="92"/>
    <x v="1"/>
    <n v="1"/>
    <n v="0"/>
    <n v="1"/>
    <n v="0"/>
    <n v="2"/>
    <x v="4"/>
    <n v="97"/>
    <n v="85"/>
    <n v="1"/>
    <n v="1"/>
    <n v="800"/>
    <n v="85"/>
    <n v="10"/>
    <n v="12"/>
    <n v="1"/>
    <n v="85"/>
    <n v="85"/>
    <n v="78110974"/>
    <n v="544000"/>
    <n v="66"/>
    <n v="312000"/>
    <n v="58"/>
    <n v="44"/>
  </r>
  <r>
    <s v="Dunn Tire"/>
    <n v="1"/>
    <n v="20000"/>
    <n v="5.5"/>
    <n v="10"/>
    <n v="92"/>
    <n v="91"/>
    <x v="1"/>
    <n v="1"/>
    <n v="1"/>
    <n v="0"/>
    <n v="0"/>
    <n v="2"/>
    <x v="1"/>
    <n v="98"/>
    <n v="90"/>
    <n v="2"/>
    <n v="2"/>
    <n v="800"/>
    <n v="85"/>
    <n v="10"/>
    <n v="8"/>
    <n v="2"/>
    <n v="90"/>
    <n v="85"/>
    <n v="3385358"/>
    <n v="551000"/>
    <n v="62"/>
    <n v="315500"/>
    <n v="65"/>
    <n v="51"/>
  </r>
  <r>
    <s v="Belle Tire"/>
    <n v="1"/>
    <n v="500"/>
    <n v="7"/>
    <n v="15"/>
    <n v="91"/>
    <n v="90"/>
    <x v="1"/>
    <n v="1"/>
    <n v="1"/>
    <n v="0"/>
    <n v="0"/>
    <n v="1"/>
    <x v="4"/>
    <n v="95"/>
    <n v="85"/>
    <n v="1"/>
    <n v="1"/>
    <n v="300"/>
    <n v="82"/>
    <n v="10"/>
    <n v="10"/>
    <n v="1"/>
    <n v="85"/>
    <n v="80"/>
    <n v="106402149"/>
    <n v="552000"/>
    <n v="63"/>
    <n v="316000"/>
    <n v="50"/>
    <n v="52"/>
  </r>
  <r>
    <s v="Pep Boys"/>
    <n v="1"/>
    <n v="200"/>
    <n v="5.8"/>
    <n v="18"/>
    <n v="88"/>
    <n v="89"/>
    <x v="1"/>
    <n v="0"/>
    <n v="0"/>
    <n v="1"/>
    <n v="1"/>
    <n v="2"/>
    <x v="4"/>
    <n v="95"/>
    <n v="85"/>
    <n v="2"/>
    <n v="1"/>
    <n v="700"/>
    <n v="80"/>
    <n v="10"/>
    <n v="12"/>
    <n v="1"/>
    <n v="85"/>
    <n v="80"/>
    <n v="69426201"/>
    <n v="561000"/>
    <n v="61"/>
    <n v="320500"/>
    <n v="59"/>
    <n v="40"/>
  </r>
  <r>
    <s v="AutoZone"/>
    <n v="3"/>
    <n v="150"/>
    <n v="5.5"/>
    <n v="10"/>
    <n v="93"/>
    <n v="90"/>
    <x v="1"/>
    <n v="1"/>
    <n v="1"/>
    <n v="0"/>
    <n v="0"/>
    <n v="2"/>
    <x v="1"/>
    <n v="98"/>
    <n v="88"/>
    <n v="2"/>
    <n v="1"/>
    <n v="800"/>
    <n v="85"/>
    <n v="10"/>
    <n v="8"/>
    <n v="2"/>
    <n v="90"/>
    <n v="85"/>
    <n v="89966607"/>
    <n v="563000"/>
    <n v="63"/>
    <n v="321500"/>
    <n v="61"/>
    <n v="42"/>
  </r>
  <r>
    <s v="Jiffy Lube"/>
    <n v="0"/>
    <n v="100000"/>
    <n v="5"/>
    <n v="15"/>
    <n v="91"/>
    <n v="88"/>
    <x v="1"/>
    <n v="1"/>
    <n v="0"/>
    <n v="1"/>
    <n v="0"/>
    <n v="2"/>
    <x v="4"/>
    <n v="97"/>
    <n v="85"/>
    <n v="1"/>
    <n v="1"/>
    <n v="800"/>
    <n v="81"/>
    <n v="10"/>
    <n v="12"/>
    <n v="1"/>
    <n v="85"/>
    <n v="85"/>
    <n v="38673355"/>
    <n v="566000"/>
    <n v="66"/>
    <n v="323000"/>
    <n v="64"/>
    <n v="45"/>
  </r>
  <r>
    <s v="Firestone Complete Auto Care"/>
    <n v="1"/>
    <n v="1000000"/>
    <n v="4.5"/>
    <n v="12"/>
    <n v="89"/>
    <n v="90"/>
    <x v="1"/>
    <n v="1"/>
    <n v="0"/>
    <n v="1"/>
    <n v="0"/>
    <n v="2"/>
    <x v="2"/>
    <n v="97"/>
    <n v="85"/>
    <n v="2"/>
    <n v="1"/>
    <n v="400"/>
    <n v="85"/>
    <n v="10"/>
    <n v="10"/>
    <n v="1"/>
    <n v="85"/>
    <n v="80"/>
    <n v="48515839"/>
    <n v="569000"/>
    <n v="69"/>
    <n v="324500"/>
    <n v="51"/>
    <n v="48"/>
  </r>
  <r>
    <s v="Big O Tires"/>
    <n v="0"/>
    <n v="150"/>
    <n v="5.2"/>
    <n v="9"/>
    <n v="93"/>
    <n v="87"/>
    <x v="1"/>
    <n v="1"/>
    <n v="1"/>
    <n v="0"/>
    <n v="0"/>
    <n v="2"/>
    <x v="1"/>
    <n v="97"/>
    <n v="88"/>
    <n v="2"/>
    <n v="1"/>
    <n v="700"/>
    <n v="80"/>
    <n v="10"/>
    <n v="7"/>
    <n v="2"/>
    <n v="90"/>
    <n v="85"/>
    <n v="16845365"/>
    <n v="572000"/>
    <n v="61"/>
    <n v="326000"/>
    <n v="54"/>
    <n v="51"/>
  </r>
  <r>
    <s v="Discount Tire"/>
    <n v="5"/>
    <n v="100"/>
    <n v="8.1999999999999993"/>
    <n v="10"/>
    <n v="92"/>
    <n v="85"/>
    <x v="1"/>
    <n v="1"/>
    <n v="1"/>
    <n v="0"/>
    <n v="0"/>
    <n v="2"/>
    <x v="1"/>
    <n v="98"/>
    <n v="90"/>
    <n v="2"/>
    <n v="2"/>
    <n v="800"/>
    <n v="85"/>
    <n v="10"/>
    <n v="8"/>
    <n v="2"/>
    <n v="90"/>
    <n v="85"/>
    <n v="86117866"/>
    <n v="574000"/>
    <n v="63"/>
    <n v="327000"/>
    <n v="56"/>
    <n v="53"/>
  </r>
  <r>
    <s v="Mr. Tire Auto Service Centers"/>
    <n v="4"/>
    <n v="300"/>
    <n v="4.5"/>
    <n v="15"/>
    <n v="91"/>
    <n v="89"/>
    <x v="1"/>
    <n v="1"/>
    <n v="1"/>
    <n v="0"/>
    <n v="0"/>
    <n v="1"/>
    <x v="4"/>
    <n v="95"/>
    <n v="85"/>
    <n v="1"/>
    <n v="1"/>
    <n v="300"/>
    <n v="85"/>
    <n v="10"/>
    <n v="10"/>
    <n v="1"/>
    <n v="85"/>
    <n v="80"/>
    <n v="529526"/>
    <n v="581000"/>
    <n v="70"/>
    <n v="330500"/>
    <n v="63"/>
    <n v="60"/>
  </r>
  <r>
    <s v="Tire Barn Warehouse"/>
    <n v="5"/>
    <n v="100"/>
    <n v="4.5"/>
    <n v="12"/>
    <n v="89"/>
    <n v="87"/>
    <x v="1"/>
    <n v="1"/>
    <n v="0"/>
    <n v="1"/>
    <n v="0"/>
    <n v="2"/>
    <x v="2"/>
    <n v="97"/>
    <n v="85"/>
    <n v="2"/>
    <n v="1"/>
    <n v="400"/>
    <n v="85"/>
    <n v="10"/>
    <n v="10"/>
    <n v="1"/>
    <n v="85"/>
    <n v="80"/>
    <n v="97684849"/>
    <n v="585000"/>
    <n v="63"/>
    <n v="332500"/>
    <n v="51"/>
    <n v="43"/>
  </r>
  <r>
    <s v="Dunn Tire"/>
    <n v="7"/>
    <n v="200"/>
    <n v="6"/>
    <n v="14"/>
    <n v="88"/>
    <n v="92"/>
    <x v="1"/>
    <n v="1"/>
    <n v="0"/>
    <n v="1"/>
    <n v="0"/>
    <n v="2"/>
    <x v="4"/>
    <n v="97"/>
    <n v="85"/>
    <n v="1"/>
    <n v="1"/>
    <n v="500"/>
    <n v="85"/>
    <n v="10"/>
    <n v="10"/>
    <n v="1"/>
    <n v="85"/>
    <n v="80"/>
    <n v="46792156"/>
    <n v="590000"/>
    <n v="68"/>
    <n v="335000"/>
    <n v="56"/>
    <n v="48"/>
  </r>
  <r>
    <s v="Belle Tire"/>
    <n v="5"/>
    <n v="500"/>
    <n v="5"/>
    <n v="8"/>
    <n v="94"/>
    <n v="88"/>
    <x v="1"/>
    <n v="1"/>
    <n v="1"/>
    <n v="0"/>
    <n v="0"/>
    <n v="2"/>
    <x v="1"/>
    <n v="98"/>
    <n v="85"/>
    <n v="2"/>
    <n v="1"/>
    <n v="800"/>
    <n v="85"/>
    <n v="10"/>
    <n v="5"/>
    <n v="2"/>
    <n v="90"/>
    <n v="85"/>
    <n v="8658145"/>
    <n v="591000"/>
    <n v="69"/>
    <n v="335500"/>
    <n v="57"/>
    <n v="49"/>
  </r>
  <r>
    <s v="Plaza Tire Service"/>
    <n v="1"/>
    <n v="250"/>
    <n v="4.2"/>
    <n v="11"/>
    <n v="90"/>
    <n v="89"/>
    <x v="1"/>
    <n v="1"/>
    <n v="1"/>
    <n v="0"/>
    <n v="0"/>
    <n v="2"/>
    <x v="2"/>
    <n v="97"/>
    <n v="88"/>
    <n v="2"/>
    <n v="1"/>
    <n v="600"/>
    <n v="80"/>
    <n v="10"/>
    <n v="8"/>
    <n v="2"/>
    <n v="88"/>
    <n v="85"/>
    <n v="78535843"/>
    <n v="594000"/>
    <n v="61"/>
    <n v="337000"/>
    <n v="60"/>
    <n v="52"/>
  </r>
  <r>
    <s v="Fleet Farm"/>
    <n v="5"/>
    <n v="300"/>
    <n v="5.8"/>
    <n v="10"/>
    <n v="93"/>
    <n v="85"/>
    <x v="1"/>
    <n v="1"/>
    <n v="1"/>
    <n v="0"/>
    <n v="0"/>
    <n v="2"/>
    <x v="1"/>
    <n v="98"/>
    <n v="88"/>
    <n v="2"/>
    <n v="1"/>
    <n v="800"/>
    <n v="80"/>
    <n v="10"/>
    <n v="8"/>
    <n v="2"/>
    <n v="90"/>
    <n v="85"/>
    <n v="78384477"/>
    <n v="595000"/>
    <n v="62"/>
    <n v="337500"/>
    <n v="61"/>
    <n v="53"/>
  </r>
  <r>
    <s v="O'Reilly Auto Parts"/>
    <n v="1"/>
    <n v="100"/>
    <n v="6"/>
    <n v="12"/>
    <n v="89"/>
    <n v="90"/>
    <x v="1"/>
    <n v="1"/>
    <n v="0"/>
    <n v="1"/>
    <n v="0"/>
    <n v="2"/>
    <x v="2"/>
    <n v="97"/>
    <n v="85"/>
    <n v="2"/>
    <n v="1"/>
    <n v="400"/>
    <n v="81"/>
    <n v="10"/>
    <n v="10"/>
    <n v="1"/>
    <n v="85"/>
    <n v="80"/>
    <n v="73963365"/>
    <n v="601000"/>
    <n v="68"/>
    <n v="340500"/>
    <n v="51"/>
    <n v="59"/>
  </r>
  <r>
    <s v="AutoZone"/>
    <n v="0"/>
    <n v="200"/>
    <n v="50"/>
    <n v="18"/>
    <n v="88"/>
    <n v="90"/>
    <x v="1"/>
    <n v="0"/>
    <n v="0"/>
    <n v="1"/>
    <n v="1"/>
    <n v="2"/>
    <x v="4"/>
    <n v="95"/>
    <n v="85"/>
    <n v="2"/>
    <n v="1"/>
    <n v="700"/>
    <n v="85"/>
    <n v="10"/>
    <n v="12"/>
    <n v="1"/>
    <n v="85"/>
    <n v="80"/>
    <n v="61088"/>
    <n v="602000"/>
    <n v="69"/>
    <n v="341000"/>
    <n v="52"/>
    <n v="60"/>
  </r>
  <r>
    <s v="Meineke"/>
    <n v="1"/>
    <n v="400"/>
    <n v="3.5"/>
    <n v="10"/>
    <n v="92"/>
    <n v="89"/>
    <x v="1"/>
    <n v="1"/>
    <n v="1"/>
    <n v="0"/>
    <n v="0"/>
    <n v="2"/>
    <x v="1"/>
    <n v="98"/>
    <n v="90"/>
    <n v="2"/>
    <n v="2"/>
    <n v="800"/>
    <n v="80"/>
    <n v="10"/>
    <n v="8"/>
    <n v="2"/>
    <n v="90"/>
    <n v="85"/>
    <n v="61071027"/>
    <n v="607000"/>
    <n v="63"/>
    <n v="343500"/>
    <n v="57"/>
    <n v="44"/>
  </r>
  <r>
    <s v="Firestone Complete Auto Care"/>
    <n v="3"/>
    <n v="150"/>
    <n v="8.1999999999999993"/>
    <n v="20"/>
    <n v="88"/>
    <n v="87"/>
    <x v="1"/>
    <n v="1"/>
    <n v="0"/>
    <n v="1"/>
    <n v="0"/>
    <n v="1"/>
    <x v="4"/>
    <n v="96"/>
    <n v="85"/>
    <n v="1"/>
    <n v="1"/>
    <n v="800"/>
    <n v="80"/>
    <n v="10"/>
    <n v="12"/>
    <n v="1"/>
    <n v="85"/>
    <n v="80"/>
    <n v="105747066"/>
    <n v="608000"/>
    <n v="64"/>
    <n v="344000"/>
    <n v="58"/>
    <n v="45"/>
  </r>
  <r>
    <s v="Big O Tires"/>
    <n v="1"/>
    <n v="150"/>
    <n v="5.5"/>
    <n v="10"/>
    <n v="93"/>
    <n v="88"/>
    <x v="1"/>
    <n v="1"/>
    <n v="1"/>
    <n v="0"/>
    <n v="0"/>
    <n v="2"/>
    <x v="1"/>
    <n v="98"/>
    <n v="88"/>
    <n v="2"/>
    <n v="1"/>
    <n v="800"/>
    <n v="82"/>
    <n v="10"/>
    <n v="8"/>
    <n v="2"/>
    <n v="90"/>
    <n v="85"/>
    <n v="22178435"/>
    <n v="611000"/>
    <n v="67"/>
    <n v="345500"/>
    <n v="61"/>
    <n v="48"/>
  </r>
  <r>
    <s v="NTB - National Tire &amp; Battery"/>
    <n v="0"/>
    <n v="200"/>
    <n v="8.3000000000000007"/>
    <n v="15"/>
    <n v="91"/>
    <n v="90"/>
    <x v="1"/>
    <n v="1"/>
    <n v="1"/>
    <n v="0"/>
    <n v="0"/>
    <n v="1"/>
    <x v="4"/>
    <n v="95"/>
    <n v="85"/>
    <n v="1"/>
    <n v="1"/>
    <n v="300"/>
    <n v="85"/>
    <n v="10"/>
    <n v="10"/>
    <n v="1"/>
    <n v="85"/>
    <n v="80"/>
    <n v="31657525"/>
    <n v="615000"/>
    <n v="60"/>
    <n v="347500"/>
    <n v="65"/>
    <n v="52"/>
  </r>
  <r>
    <s v="Mavis Discount Tire"/>
    <n v="1"/>
    <n v="100"/>
    <n v="5"/>
    <n v="20"/>
    <n v="88"/>
    <n v="85"/>
    <x v="1"/>
    <n v="1"/>
    <n v="0"/>
    <n v="1"/>
    <n v="0"/>
    <n v="1"/>
    <x v="4"/>
    <n v="96"/>
    <n v="85"/>
    <n v="1"/>
    <n v="1"/>
    <n v="800"/>
    <n v="85"/>
    <n v="10"/>
    <n v="12"/>
    <n v="1"/>
    <n v="85"/>
    <n v="80"/>
    <n v="35581226"/>
    <n v="617000"/>
    <n v="62"/>
    <n v="348500"/>
    <n v="51"/>
    <n v="54"/>
  </r>
  <r>
    <s v="Precision Tune Auto Care"/>
    <n v="1"/>
    <n v="150"/>
    <n v="6"/>
    <n v="12"/>
    <n v="89"/>
    <n v="88"/>
    <x v="1"/>
    <n v="1"/>
    <n v="0"/>
    <n v="1"/>
    <n v="0"/>
    <n v="2"/>
    <x v="2"/>
    <n v="97"/>
    <n v="85"/>
    <n v="2"/>
    <n v="1"/>
    <n v="400"/>
    <n v="80"/>
    <n v="10"/>
    <n v="10"/>
    <n v="1"/>
    <n v="85"/>
    <n v="80"/>
    <n v="94804868"/>
    <n v="619000"/>
    <n v="64"/>
    <n v="349500"/>
    <n v="53"/>
    <n v="56"/>
  </r>
  <r>
    <s v="Hibdon Tires Plus"/>
    <n v="3"/>
    <n v="300"/>
    <n v="4.2"/>
    <n v="18"/>
    <n v="88"/>
    <n v="91"/>
    <x v="1"/>
    <n v="0"/>
    <n v="0"/>
    <n v="1"/>
    <n v="1"/>
    <n v="2"/>
    <x v="4"/>
    <n v="95"/>
    <n v="85"/>
    <n v="2"/>
    <n v="1"/>
    <n v="700"/>
    <n v="82"/>
    <n v="10"/>
    <n v="12"/>
    <n v="1"/>
    <n v="85"/>
    <n v="80"/>
    <n v="11392367"/>
    <n v="622000"/>
    <n v="67"/>
    <n v="351000"/>
    <n v="56"/>
    <n v="59"/>
  </r>
  <r>
    <s v="Tire Barn Warehouse"/>
    <n v="1"/>
    <n v="400"/>
    <n v="4.5"/>
    <n v="14"/>
    <n v="90"/>
    <n v="88"/>
    <x v="1"/>
    <n v="0"/>
    <n v="0"/>
    <n v="1"/>
    <n v="1"/>
    <n v="2"/>
    <x v="4"/>
    <n v="98"/>
    <n v="85"/>
    <n v="2"/>
    <n v="1"/>
    <n v="700"/>
    <n v="85"/>
    <n v="10"/>
    <n v="10"/>
    <n v="1"/>
    <n v="85"/>
    <n v="80"/>
    <n v="36093881"/>
    <n v="625000"/>
    <n v="70"/>
    <n v="352500"/>
    <n v="59"/>
    <n v="41"/>
  </r>
  <r>
    <s v="Tire Discounters"/>
    <n v="4"/>
    <n v="300"/>
    <n v="5"/>
    <n v="10"/>
    <n v="93"/>
    <n v="92"/>
    <x v="1"/>
    <n v="1"/>
    <n v="1"/>
    <n v="0"/>
    <n v="0"/>
    <n v="2"/>
    <x v="1"/>
    <n v="98"/>
    <n v="88"/>
    <n v="2"/>
    <n v="1"/>
    <n v="800"/>
    <n v="85"/>
    <n v="10"/>
    <n v="8"/>
    <n v="2"/>
    <n v="90"/>
    <n v="85"/>
    <n v="72193786"/>
    <n v="627000"/>
    <n v="61"/>
    <n v="353500"/>
    <n v="61"/>
    <n v="43"/>
  </r>
  <r>
    <s v="Bruce's Tire"/>
    <n v="1"/>
    <n v="500"/>
    <n v="5.2"/>
    <n v="15"/>
    <n v="91"/>
    <n v="94"/>
    <x v="1"/>
    <n v="1"/>
    <n v="0"/>
    <n v="1"/>
    <n v="0"/>
    <n v="2"/>
    <x v="4"/>
    <n v="97"/>
    <n v="85"/>
    <n v="1"/>
    <n v="1"/>
    <n v="800"/>
    <n v="82"/>
    <n v="10"/>
    <n v="12"/>
    <n v="1"/>
    <n v="85"/>
    <n v="85"/>
    <n v="6659909"/>
    <n v="633000"/>
    <n v="67"/>
    <n v="356500"/>
    <n v="51"/>
    <n v="49"/>
  </r>
  <r>
    <s v="Pep Boys"/>
    <n v="1"/>
    <n v="20000"/>
    <n v="10"/>
    <n v="10"/>
    <n v="92"/>
    <n v="90"/>
    <x v="1"/>
    <n v="1"/>
    <n v="1"/>
    <n v="0"/>
    <n v="0"/>
    <n v="2"/>
    <x v="1"/>
    <n v="98"/>
    <n v="90"/>
    <n v="2"/>
    <n v="2"/>
    <n v="800"/>
    <n v="80"/>
    <n v="10"/>
    <n v="8"/>
    <n v="2"/>
    <n v="90"/>
    <n v="85"/>
    <n v="13953368"/>
    <n v="640000"/>
    <n v="63"/>
    <n v="360000"/>
    <n v="58"/>
    <n v="56"/>
  </r>
  <r>
    <s v="O'Reilly Auto Parts"/>
    <n v="1"/>
    <n v="500"/>
    <n v="5"/>
    <n v="15"/>
    <n v="91"/>
    <n v="89"/>
    <x v="1"/>
    <n v="1"/>
    <n v="1"/>
    <n v="0"/>
    <n v="0"/>
    <n v="1"/>
    <x v="4"/>
    <n v="95"/>
    <n v="85"/>
    <n v="1"/>
    <n v="1"/>
    <n v="300"/>
    <n v="80"/>
    <n v="10"/>
    <n v="10"/>
    <n v="1"/>
    <n v="85"/>
    <n v="80"/>
    <n v="95282727"/>
    <n v="641000"/>
    <n v="64"/>
    <n v="360500"/>
    <n v="59"/>
    <n v="57"/>
  </r>
  <r>
    <s v="Midas"/>
    <n v="1"/>
    <n v="200"/>
    <n v="6.5"/>
    <n v="18"/>
    <n v="88"/>
    <n v="90"/>
    <x v="1"/>
    <n v="0"/>
    <n v="0"/>
    <n v="1"/>
    <n v="1"/>
    <n v="2"/>
    <x v="4"/>
    <n v="95"/>
    <n v="85"/>
    <n v="2"/>
    <n v="1"/>
    <n v="700"/>
    <n v="85"/>
    <n v="10"/>
    <n v="12"/>
    <n v="1"/>
    <n v="85"/>
    <n v="80"/>
    <n v="21130344"/>
    <n v="650000"/>
    <n v="62"/>
    <n v="365000"/>
    <n v="52"/>
    <n v="45"/>
  </r>
  <r>
    <s v="Les Schwab Tire Centers"/>
    <n v="4"/>
    <n v="150"/>
    <n v="5"/>
    <n v="10"/>
    <n v="93"/>
    <n v="88"/>
    <x v="1"/>
    <n v="1"/>
    <n v="1"/>
    <n v="0"/>
    <n v="0"/>
    <n v="2"/>
    <x v="1"/>
    <n v="98"/>
    <n v="88"/>
    <n v="2"/>
    <n v="1"/>
    <n v="800"/>
    <n v="85"/>
    <n v="10"/>
    <n v="8"/>
    <n v="2"/>
    <n v="90"/>
    <n v="85"/>
    <n v="66009352"/>
    <n v="652000"/>
    <n v="64"/>
    <n v="366000"/>
    <n v="54"/>
    <n v="47"/>
  </r>
  <r>
    <s v="NTB - National Tire &amp; Battery"/>
    <n v="0"/>
    <n v="100000"/>
    <n v="4.5"/>
    <n v="15"/>
    <n v="91"/>
    <n v="91"/>
    <x v="1"/>
    <n v="1"/>
    <n v="0"/>
    <n v="1"/>
    <n v="0"/>
    <n v="2"/>
    <x v="4"/>
    <n v="97"/>
    <n v="85"/>
    <n v="1"/>
    <n v="1"/>
    <n v="800"/>
    <n v="85"/>
    <n v="10"/>
    <n v="12"/>
    <n v="1"/>
    <n v="85"/>
    <n v="85"/>
    <n v="23637223"/>
    <n v="655000"/>
    <n v="67"/>
    <n v="367500"/>
    <n v="57"/>
    <n v="50"/>
  </r>
  <r>
    <s v="Tuffy Tire &amp; Auto Service"/>
    <n v="1"/>
    <n v="1000000"/>
    <n v="5.2"/>
    <n v="12"/>
    <n v="89"/>
    <n v="90"/>
    <x v="1"/>
    <n v="1"/>
    <n v="0"/>
    <n v="1"/>
    <n v="0"/>
    <n v="2"/>
    <x v="2"/>
    <n v="97"/>
    <n v="85"/>
    <n v="2"/>
    <n v="1"/>
    <n v="400"/>
    <n v="81"/>
    <n v="10"/>
    <n v="10"/>
    <n v="1"/>
    <n v="85"/>
    <n v="80"/>
    <n v="106388867"/>
    <n v="658000"/>
    <n v="70"/>
    <n v="369000"/>
    <n v="60"/>
    <n v="53"/>
  </r>
  <r>
    <s v="Hibdon Tires Plus"/>
    <n v="3"/>
    <n v="150"/>
    <n v="4.2"/>
    <n v="9"/>
    <n v="93"/>
    <n v="93"/>
    <x v="1"/>
    <n v="1"/>
    <n v="1"/>
    <n v="0"/>
    <n v="0"/>
    <n v="2"/>
    <x v="1"/>
    <n v="97"/>
    <n v="88"/>
    <n v="2"/>
    <n v="1"/>
    <n v="700"/>
    <n v="85"/>
    <n v="10"/>
    <n v="7"/>
    <n v="2"/>
    <n v="90"/>
    <n v="85"/>
    <n v="23685748"/>
    <n v="661000"/>
    <n v="62"/>
    <n v="370500"/>
    <n v="63"/>
    <n v="56"/>
  </r>
  <r>
    <s v="Town Fair Tire"/>
    <n v="0"/>
    <n v="100"/>
    <n v="5.8"/>
    <n v="10"/>
    <n v="92"/>
    <n v="92"/>
    <x v="1"/>
    <n v="1"/>
    <n v="1"/>
    <n v="0"/>
    <n v="0"/>
    <n v="2"/>
    <x v="1"/>
    <n v="98"/>
    <n v="90"/>
    <n v="2"/>
    <n v="2"/>
    <n v="800"/>
    <n v="85"/>
    <n v="10"/>
    <n v="8"/>
    <n v="2"/>
    <n v="90"/>
    <n v="85"/>
    <n v="49583877"/>
    <n v="663000"/>
    <n v="64"/>
    <n v="371500"/>
    <n v="65"/>
    <n v="58"/>
  </r>
  <r>
    <s v="Belle Tire"/>
    <n v="5"/>
    <n v="1200"/>
    <n v="4.2"/>
    <n v="15"/>
    <n v="91"/>
    <n v="88"/>
    <x v="1"/>
    <n v="1"/>
    <n v="1"/>
    <n v="0"/>
    <n v="0"/>
    <n v="1"/>
    <x v="4"/>
    <n v="95"/>
    <n v="85"/>
    <n v="1"/>
    <n v="1"/>
    <n v="300"/>
    <n v="85"/>
    <n v="10"/>
    <n v="10"/>
    <n v="1"/>
    <n v="85"/>
    <n v="80"/>
    <n v="10959015"/>
    <n v="670000"/>
    <n v="60"/>
    <n v="375000"/>
    <n v="56"/>
    <n v="44"/>
  </r>
  <r>
    <s v="Fleet Farm"/>
    <n v="5"/>
    <n v="655"/>
    <n v="4.2"/>
    <n v="12"/>
    <n v="89"/>
    <n v="89"/>
    <x v="1"/>
    <n v="1"/>
    <n v="0"/>
    <n v="1"/>
    <n v="0"/>
    <n v="2"/>
    <x v="2"/>
    <n v="97"/>
    <n v="85"/>
    <n v="2"/>
    <n v="1"/>
    <n v="400"/>
    <n v="85"/>
    <n v="10"/>
    <n v="10"/>
    <n v="1"/>
    <n v="85"/>
    <n v="80"/>
    <n v="38791629"/>
    <n v="674000"/>
    <n v="64"/>
    <n v="377000"/>
    <n v="60"/>
    <n v="48"/>
  </r>
  <r>
    <s v="Pep Boys"/>
    <n v="1"/>
    <n v="200"/>
    <n v="4.2"/>
    <n v="14"/>
    <n v="88"/>
    <n v="88"/>
    <x v="1"/>
    <n v="1"/>
    <n v="0"/>
    <n v="1"/>
    <n v="0"/>
    <n v="2"/>
    <x v="4"/>
    <n v="97"/>
    <n v="85"/>
    <n v="1"/>
    <n v="1"/>
    <n v="500"/>
    <n v="82"/>
    <n v="10"/>
    <n v="10"/>
    <n v="1"/>
    <n v="85"/>
    <n v="80"/>
    <n v="78911294"/>
    <n v="679000"/>
    <n v="69"/>
    <n v="379500"/>
    <n v="65"/>
    <n v="53"/>
  </r>
  <r>
    <s v="O'Reilly Auto Parts"/>
    <n v="5"/>
    <n v="20000"/>
    <n v="4.2"/>
    <n v="8"/>
    <n v="94"/>
    <n v="89"/>
    <x v="1"/>
    <n v="1"/>
    <n v="1"/>
    <n v="0"/>
    <n v="0"/>
    <n v="2"/>
    <x v="1"/>
    <n v="98"/>
    <n v="85"/>
    <n v="2"/>
    <n v="1"/>
    <n v="800"/>
    <n v="81"/>
    <n v="10"/>
    <n v="5"/>
    <n v="2"/>
    <n v="90"/>
    <n v="85"/>
    <n v="59855505"/>
    <n v="680000"/>
    <n v="70"/>
    <n v="380000"/>
    <n v="50"/>
    <n v="54"/>
  </r>
  <r>
    <s v="NAPA Auto Parts"/>
    <n v="0"/>
    <n v="200"/>
    <n v="10"/>
    <n v="11"/>
    <n v="90"/>
    <n v="85"/>
    <x v="1"/>
    <n v="1"/>
    <n v="1"/>
    <n v="0"/>
    <n v="0"/>
    <n v="2"/>
    <x v="2"/>
    <n v="97"/>
    <n v="88"/>
    <n v="2"/>
    <n v="1"/>
    <n v="600"/>
    <n v="85"/>
    <n v="10"/>
    <n v="8"/>
    <n v="2"/>
    <n v="88"/>
    <n v="85"/>
    <n v="5001046"/>
    <n v="683000"/>
    <n v="62"/>
    <n v="381500"/>
    <n v="53"/>
    <n v="57"/>
  </r>
  <r>
    <s v="Jiffy Lube"/>
    <n v="0"/>
    <n v="20000"/>
    <n v="4"/>
    <n v="10"/>
    <n v="93"/>
    <n v="88"/>
    <x v="1"/>
    <n v="1"/>
    <n v="1"/>
    <n v="0"/>
    <n v="0"/>
    <n v="2"/>
    <x v="1"/>
    <n v="98"/>
    <n v="88"/>
    <n v="2"/>
    <n v="1"/>
    <n v="800"/>
    <n v="85"/>
    <n v="10"/>
    <n v="8"/>
    <n v="2"/>
    <n v="90"/>
    <n v="85"/>
    <n v="58245346"/>
    <n v="684000"/>
    <n v="63"/>
    <n v="382000"/>
    <n v="54"/>
    <n v="58"/>
  </r>
  <r>
    <s v="Big O Tires"/>
    <n v="1"/>
    <n v="500"/>
    <n v="4.2"/>
    <n v="12"/>
    <n v="89"/>
    <n v="90"/>
    <x v="1"/>
    <n v="1"/>
    <n v="0"/>
    <n v="1"/>
    <n v="0"/>
    <n v="2"/>
    <x v="2"/>
    <n v="97"/>
    <n v="85"/>
    <n v="2"/>
    <n v="1"/>
    <n v="400"/>
    <n v="82"/>
    <n v="10"/>
    <n v="10"/>
    <n v="1"/>
    <n v="85"/>
    <n v="80"/>
    <n v="103982441"/>
    <n v="690000"/>
    <n v="69"/>
    <n v="385000"/>
    <n v="60"/>
    <n v="43"/>
  </r>
  <r>
    <s v="Les Schwab Tire Centers"/>
    <n v="4"/>
    <n v="250"/>
    <n v="10"/>
    <n v="18"/>
    <n v="88"/>
    <n v="85"/>
    <x v="1"/>
    <n v="0"/>
    <n v="0"/>
    <n v="1"/>
    <n v="1"/>
    <n v="2"/>
    <x v="4"/>
    <n v="95"/>
    <n v="85"/>
    <n v="2"/>
    <n v="1"/>
    <n v="700"/>
    <n v="81"/>
    <n v="10"/>
    <n v="12"/>
    <n v="1"/>
    <n v="85"/>
    <n v="80"/>
    <n v="448346"/>
    <n v="691000"/>
    <n v="70"/>
    <n v="385500"/>
    <n v="61"/>
    <n v="44"/>
  </r>
  <r>
    <s v="Mavis Discount Tire"/>
    <n v="1"/>
    <n v="75000"/>
    <n v="7"/>
    <n v="10"/>
    <n v="92"/>
    <n v="87"/>
    <x v="1"/>
    <n v="1"/>
    <n v="1"/>
    <n v="0"/>
    <n v="0"/>
    <n v="2"/>
    <x v="1"/>
    <n v="98"/>
    <n v="90"/>
    <n v="2"/>
    <n v="2"/>
    <n v="800"/>
    <n v="85"/>
    <n v="10"/>
    <n v="8"/>
    <n v="2"/>
    <n v="90"/>
    <n v="85"/>
    <n v="12719243"/>
    <n v="696000"/>
    <n v="64"/>
    <n v="388000"/>
    <n v="50"/>
    <n v="49"/>
  </r>
  <r>
    <s v="Tuffy Tire &amp; Auto Service"/>
    <n v="5"/>
    <n v="70000"/>
    <n v="5.5"/>
    <n v="20"/>
    <n v="88"/>
    <n v="91"/>
    <x v="1"/>
    <n v="1"/>
    <n v="0"/>
    <n v="1"/>
    <n v="0"/>
    <n v="1"/>
    <x v="4"/>
    <n v="96"/>
    <n v="85"/>
    <n v="1"/>
    <n v="1"/>
    <n v="800"/>
    <n v="85"/>
    <n v="10"/>
    <n v="12"/>
    <n v="1"/>
    <n v="85"/>
    <n v="80"/>
    <n v="33267859"/>
    <n v="697000"/>
    <n v="65"/>
    <n v="388500"/>
    <n v="51"/>
    <n v="50"/>
  </r>
  <r>
    <s v="Hibdon Tires Plus"/>
    <n v="0"/>
    <n v="500"/>
    <n v="10"/>
    <n v="10"/>
    <n v="93"/>
    <n v="85"/>
    <x v="1"/>
    <n v="1"/>
    <n v="1"/>
    <n v="0"/>
    <n v="0"/>
    <n v="2"/>
    <x v="1"/>
    <n v="98"/>
    <n v="88"/>
    <n v="2"/>
    <n v="1"/>
    <n v="800"/>
    <n v="80"/>
    <n v="10"/>
    <n v="8"/>
    <n v="2"/>
    <n v="90"/>
    <n v="85"/>
    <n v="55105832"/>
    <n v="700000"/>
    <n v="68"/>
    <n v="390000"/>
    <n v="54"/>
    <n v="53"/>
  </r>
  <r>
    <s v="Tires Plus"/>
    <n v="1"/>
    <n v="400"/>
    <n v="7.5"/>
    <n v="15"/>
    <n v="91"/>
    <n v="93"/>
    <x v="1"/>
    <n v="1"/>
    <n v="1"/>
    <n v="0"/>
    <n v="0"/>
    <n v="1"/>
    <x v="4"/>
    <n v="95"/>
    <n v="85"/>
    <n v="1"/>
    <n v="1"/>
    <n v="300"/>
    <n v="81"/>
    <n v="10"/>
    <n v="10"/>
    <n v="1"/>
    <n v="85"/>
    <n v="80"/>
    <n v="77189211"/>
    <n v="704000"/>
    <n v="61"/>
    <n v="392000"/>
    <n v="58"/>
    <n v="57"/>
  </r>
  <r>
    <s v="AAA Car Care"/>
    <n v="0"/>
    <n v="100"/>
    <n v="6"/>
    <n v="20"/>
    <n v="88"/>
    <n v="90"/>
    <x v="1"/>
    <n v="1"/>
    <n v="0"/>
    <n v="1"/>
    <n v="0"/>
    <n v="1"/>
    <x v="4"/>
    <n v="96"/>
    <n v="85"/>
    <n v="1"/>
    <n v="1"/>
    <n v="800"/>
    <n v="85"/>
    <n v="10"/>
    <n v="12"/>
    <n v="1"/>
    <n v="85"/>
    <n v="80"/>
    <n v="23240985"/>
    <n v="706000"/>
    <n v="63"/>
    <n v="393000"/>
    <n v="60"/>
    <n v="59"/>
  </r>
  <r>
    <s v="Dunn Tire"/>
    <n v="5"/>
    <n v="150"/>
    <n v="4.2"/>
    <n v="12"/>
    <n v="89"/>
    <n v="85"/>
    <x v="1"/>
    <n v="1"/>
    <n v="0"/>
    <n v="1"/>
    <n v="0"/>
    <n v="2"/>
    <x v="2"/>
    <n v="97"/>
    <n v="85"/>
    <n v="2"/>
    <n v="1"/>
    <n v="400"/>
    <n v="85"/>
    <n v="10"/>
    <n v="10"/>
    <n v="1"/>
    <n v="85"/>
    <n v="80"/>
    <n v="54006164"/>
    <n v="708000"/>
    <n v="65"/>
    <n v="394000"/>
    <n v="62"/>
    <n v="40"/>
  </r>
  <r>
    <s v="Bruce's Tire"/>
    <n v="0"/>
    <n v="1300000"/>
    <n v="4.5"/>
    <n v="18"/>
    <n v="88"/>
    <n v="89"/>
    <x v="1"/>
    <n v="0"/>
    <n v="0"/>
    <n v="1"/>
    <n v="1"/>
    <n v="2"/>
    <x v="4"/>
    <n v="95"/>
    <n v="85"/>
    <n v="2"/>
    <n v="1"/>
    <n v="700"/>
    <n v="80"/>
    <n v="10"/>
    <n v="12"/>
    <n v="1"/>
    <n v="85"/>
    <n v="80"/>
    <n v="16663289"/>
    <n v="711000"/>
    <n v="68"/>
    <n v="395500"/>
    <n v="65"/>
    <n v="43"/>
  </r>
  <r>
    <s v="Costco Tire Center"/>
    <n v="0"/>
    <n v="100"/>
    <n v="5.8"/>
    <n v="14"/>
    <n v="90"/>
    <n v="93"/>
    <x v="1"/>
    <n v="0"/>
    <n v="0"/>
    <n v="1"/>
    <n v="1"/>
    <n v="2"/>
    <x v="4"/>
    <n v="98"/>
    <n v="85"/>
    <n v="2"/>
    <n v="1"/>
    <n v="700"/>
    <n v="82"/>
    <n v="10"/>
    <n v="10"/>
    <n v="1"/>
    <n v="85"/>
    <n v="80"/>
    <n v="23841963"/>
    <n v="714000"/>
    <n v="60"/>
    <n v="397000"/>
    <n v="52"/>
    <n v="46"/>
  </r>
  <r>
    <s v="Sears Auto Center"/>
    <n v="2"/>
    <n v="150"/>
    <n v="4"/>
    <n v="10"/>
    <n v="93"/>
    <n v="89"/>
    <x v="1"/>
    <n v="1"/>
    <n v="1"/>
    <n v="0"/>
    <n v="0"/>
    <n v="2"/>
    <x v="1"/>
    <n v="98"/>
    <n v="88"/>
    <n v="2"/>
    <n v="1"/>
    <n v="800"/>
    <n v="85"/>
    <n v="10"/>
    <n v="8"/>
    <n v="2"/>
    <n v="90"/>
    <n v="85"/>
    <n v="62976037"/>
    <n v="716000"/>
    <n v="62"/>
    <n v="398000"/>
    <n v="54"/>
    <n v="48"/>
  </r>
  <r>
    <s v="CF Industries Holdings, Inc."/>
    <n v="5"/>
    <n v="400"/>
    <n v="8"/>
    <n v="15"/>
    <n v="91"/>
    <n v="90"/>
    <x v="1"/>
    <n v="1"/>
    <n v="0"/>
    <n v="1"/>
    <n v="0"/>
    <n v="2"/>
    <x v="4"/>
    <n v="97"/>
    <n v="85"/>
    <n v="1"/>
    <n v="1"/>
    <n v="800"/>
    <n v="80"/>
    <n v="10"/>
    <n v="12"/>
    <n v="1"/>
    <n v="85"/>
    <n v="85"/>
    <n v="100544913"/>
    <n v="722000"/>
    <n v="68"/>
    <n v="401000"/>
    <n v="60"/>
    <n v="54"/>
  </r>
  <r>
    <s v="Haifa Group"/>
    <n v="0"/>
    <n v="20000"/>
    <n v="6.5"/>
    <n v="10"/>
    <n v="92"/>
    <n v="89"/>
    <x v="1"/>
    <n v="1"/>
    <n v="1"/>
    <n v="0"/>
    <n v="0"/>
    <n v="2"/>
    <x v="1"/>
    <n v="98"/>
    <n v="90"/>
    <n v="2"/>
    <n v="2"/>
    <n v="800"/>
    <n v="85"/>
    <n v="10"/>
    <n v="8"/>
    <n v="2"/>
    <n v="90"/>
    <n v="85"/>
    <n v="59946864"/>
    <n v="729000"/>
    <n v="64"/>
    <n v="404500"/>
    <n v="51"/>
    <n v="40"/>
  </r>
  <r>
    <s v="SQM (Sociedad Química y Minera)"/>
    <n v="1"/>
    <n v="500"/>
    <n v="6"/>
    <n v="15"/>
    <n v="91"/>
    <n v="88"/>
    <x v="1"/>
    <n v="1"/>
    <n v="1"/>
    <n v="0"/>
    <n v="0"/>
    <n v="1"/>
    <x v="4"/>
    <n v="95"/>
    <n v="85"/>
    <n v="1"/>
    <n v="1"/>
    <n v="300"/>
    <n v="85"/>
    <n v="10"/>
    <n v="10"/>
    <n v="1"/>
    <n v="85"/>
    <n v="80"/>
    <n v="28997890"/>
    <n v="730000"/>
    <n v="65"/>
    <n v="405000"/>
    <n v="52"/>
    <n v="41"/>
  </r>
  <r>
    <s v="Gujarat State Fertilizers &amp; Chemicals (GSFC)"/>
    <n v="1"/>
    <n v="200"/>
    <n v="5.2"/>
    <n v="18"/>
    <n v="88"/>
    <n v="90"/>
    <x v="1"/>
    <n v="0"/>
    <n v="0"/>
    <n v="1"/>
    <n v="1"/>
    <n v="2"/>
    <x v="4"/>
    <n v="95"/>
    <n v="85"/>
    <n v="2"/>
    <n v="1"/>
    <n v="700"/>
    <n v="81"/>
    <n v="10"/>
    <n v="12"/>
    <n v="1"/>
    <n v="85"/>
    <n v="80"/>
    <n v="31665405"/>
    <n v="739000"/>
    <n v="63"/>
    <n v="409500"/>
    <n v="61"/>
    <n v="50"/>
  </r>
  <r>
    <s v="Zuari Agro Chemicals Ltd."/>
    <n v="4"/>
    <n v="100"/>
    <n v="4.2"/>
    <n v="10"/>
    <n v="93"/>
    <n v="91"/>
    <x v="1"/>
    <n v="1"/>
    <n v="1"/>
    <n v="0"/>
    <n v="0"/>
    <n v="2"/>
    <x v="1"/>
    <n v="98"/>
    <n v="88"/>
    <n v="2"/>
    <n v="1"/>
    <n v="800"/>
    <n v="85"/>
    <n v="10"/>
    <n v="8"/>
    <n v="2"/>
    <n v="90"/>
    <n v="85"/>
    <n v="73190815"/>
    <n v="741000"/>
    <n v="65"/>
    <n v="410500"/>
    <n v="63"/>
    <n v="52"/>
  </r>
  <r>
    <s v="Tata Chemicals Limited"/>
    <n v="0"/>
    <n v="150"/>
    <n v="10"/>
    <n v="15"/>
    <n v="91"/>
    <n v="89"/>
    <x v="1"/>
    <n v="1"/>
    <n v="0"/>
    <n v="1"/>
    <n v="0"/>
    <n v="2"/>
    <x v="4"/>
    <n v="97"/>
    <n v="85"/>
    <n v="1"/>
    <n v="1"/>
    <n v="800"/>
    <n v="85"/>
    <n v="10"/>
    <n v="12"/>
    <n v="1"/>
    <n v="85"/>
    <n v="85"/>
    <n v="57849485"/>
    <n v="744000"/>
    <n v="68"/>
    <n v="412000"/>
    <n v="50"/>
    <n v="55"/>
  </r>
  <r>
    <s v="GrainCorp Limited"/>
    <n v="1"/>
    <n v="200"/>
    <n v="5.2"/>
    <n v="12"/>
    <n v="89"/>
    <n v="91"/>
    <x v="1"/>
    <n v="1"/>
    <n v="0"/>
    <n v="1"/>
    <n v="0"/>
    <n v="2"/>
    <x v="2"/>
    <n v="97"/>
    <n v="85"/>
    <n v="2"/>
    <n v="1"/>
    <n v="400"/>
    <n v="85"/>
    <n v="10"/>
    <n v="10"/>
    <n v="1"/>
    <n v="85"/>
    <n v="80"/>
    <n v="96949040"/>
    <n v="747000"/>
    <n v="60"/>
    <n v="413500"/>
    <n v="53"/>
    <n v="58"/>
  </r>
  <r>
    <s v="Helena Agri-Enterprises, LLC"/>
    <n v="3"/>
    <n v="250"/>
    <n v="6.2"/>
    <n v="9"/>
    <n v="93"/>
    <n v="85"/>
    <x v="1"/>
    <n v="1"/>
    <n v="1"/>
    <n v="0"/>
    <n v="0"/>
    <n v="2"/>
    <x v="1"/>
    <n v="97"/>
    <n v="88"/>
    <n v="2"/>
    <n v="1"/>
    <n v="700"/>
    <n v="81"/>
    <n v="10"/>
    <n v="7"/>
    <n v="2"/>
    <n v="90"/>
    <n v="85"/>
    <n v="11310553"/>
    <n v="750000"/>
    <n v="63"/>
    <n v="415000"/>
    <n v="56"/>
    <n v="40"/>
  </r>
  <r>
    <s v="Loveland Products, Inc."/>
    <n v="0"/>
    <n v="100000"/>
    <n v="10"/>
    <n v="10"/>
    <n v="92"/>
    <n v="89"/>
    <x v="1"/>
    <n v="1"/>
    <n v="1"/>
    <n v="0"/>
    <n v="0"/>
    <n v="2"/>
    <x v="1"/>
    <n v="98"/>
    <n v="90"/>
    <n v="2"/>
    <n v="2"/>
    <n v="800"/>
    <n v="85"/>
    <n v="10"/>
    <n v="8"/>
    <n v="2"/>
    <n v="90"/>
    <n v="85"/>
    <n v="12722095"/>
    <n v="752000"/>
    <n v="65"/>
    <n v="416000"/>
    <n v="58"/>
    <n v="42"/>
  </r>
  <r>
    <s v="Koch Ag &amp; Energy Solutions"/>
    <n v="5"/>
    <n v="100"/>
    <n v="6"/>
    <n v="15"/>
    <n v="91"/>
    <n v="90"/>
    <x v="1"/>
    <n v="1"/>
    <n v="1"/>
    <n v="0"/>
    <n v="0"/>
    <n v="1"/>
    <x v="4"/>
    <n v="95"/>
    <n v="85"/>
    <n v="1"/>
    <n v="1"/>
    <n v="300"/>
    <n v="85"/>
    <n v="10"/>
    <n v="10"/>
    <n v="1"/>
    <n v="85"/>
    <n v="80"/>
    <n v="71244179"/>
    <n v="759000"/>
    <n v="61"/>
    <n v="419500"/>
    <n v="65"/>
    <n v="49"/>
  </r>
  <r>
    <s v="Agro-Culture Liquid Fertilizers"/>
    <n v="5"/>
    <n v="400"/>
    <n v="6"/>
    <n v="12"/>
    <n v="89"/>
    <n v="90"/>
    <x v="1"/>
    <n v="1"/>
    <n v="0"/>
    <n v="1"/>
    <n v="0"/>
    <n v="2"/>
    <x v="2"/>
    <n v="97"/>
    <n v="85"/>
    <n v="2"/>
    <n v="1"/>
    <n v="400"/>
    <n v="85"/>
    <n v="10"/>
    <n v="10"/>
    <n v="1"/>
    <n v="85"/>
    <n v="80"/>
    <n v="43156516"/>
    <n v="763000"/>
    <n v="65"/>
    <n v="421500"/>
    <n v="53"/>
    <n v="53"/>
  </r>
  <r>
    <s v="Planet Turf"/>
    <n v="1"/>
    <n v="200"/>
    <n v="4"/>
    <n v="14"/>
    <n v="88"/>
    <n v="89"/>
    <x v="1"/>
    <n v="1"/>
    <n v="0"/>
    <n v="1"/>
    <n v="0"/>
    <n v="2"/>
    <x v="4"/>
    <n v="97"/>
    <n v="85"/>
    <n v="1"/>
    <n v="1"/>
    <n v="500"/>
    <n v="80"/>
    <n v="10"/>
    <n v="10"/>
    <n v="1"/>
    <n v="85"/>
    <n v="80"/>
    <n v="73204794"/>
    <n v="768000"/>
    <n v="70"/>
    <n v="424000"/>
    <n v="58"/>
    <n v="58"/>
  </r>
  <r>
    <s v="Supreme Growers"/>
    <n v="5"/>
    <n v="20000"/>
    <n v="4.2"/>
    <n v="8"/>
    <n v="94"/>
    <n v="92"/>
    <x v="1"/>
    <n v="1"/>
    <n v="1"/>
    <n v="0"/>
    <n v="0"/>
    <n v="2"/>
    <x v="1"/>
    <n v="98"/>
    <n v="85"/>
    <n v="2"/>
    <n v="1"/>
    <n v="800"/>
    <n v="85"/>
    <n v="10"/>
    <n v="5"/>
    <n v="2"/>
    <n v="90"/>
    <n v="85"/>
    <n v="19576704"/>
    <n v="769000"/>
    <n v="60"/>
    <n v="424500"/>
    <n v="59"/>
    <n v="59"/>
  </r>
  <r>
    <s v="TIMAC Agro USA"/>
    <n v="0"/>
    <n v="200"/>
    <n v="4.5"/>
    <n v="11"/>
    <n v="90"/>
    <n v="88"/>
    <x v="1"/>
    <n v="1"/>
    <n v="1"/>
    <n v="0"/>
    <n v="0"/>
    <n v="2"/>
    <x v="2"/>
    <n v="97"/>
    <n v="88"/>
    <n v="2"/>
    <n v="1"/>
    <n v="600"/>
    <n v="81"/>
    <n v="10"/>
    <n v="8"/>
    <n v="2"/>
    <n v="88"/>
    <n v="85"/>
    <n v="96435124"/>
    <n v="772000"/>
    <n v="63"/>
    <n v="426000"/>
    <n v="62"/>
    <n v="41"/>
  </r>
  <r>
    <s v="Andersons, Inc."/>
    <n v="0"/>
    <n v="20000"/>
    <n v="4"/>
    <n v="10"/>
    <n v="93"/>
    <n v="85"/>
    <x v="1"/>
    <n v="1"/>
    <n v="1"/>
    <n v="0"/>
    <n v="0"/>
    <n v="2"/>
    <x v="1"/>
    <n v="98"/>
    <n v="88"/>
    <n v="2"/>
    <n v="1"/>
    <n v="800"/>
    <n v="85"/>
    <n v="10"/>
    <n v="8"/>
    <n v="2"/>
    <n v="90"/>
    <n v="85"/>
    <n v="81251089"/>
    <n v="773000"/>
    <n v="64"/>
    <n v="426500"/>
    <n v="63"/>
    <n v="42"/>
  </r>
  <r>
    <s v="Krebbs Fertilizer"/>
    <n v="1"/>
    <n v="500"/>
    <n v="5"/>
    <n v="12"/>
    <n v="89"/>
    <n v="85"/>
    <x v="1"/>
    <n v="1"/>
    <n v="0"/>
    <n v="1"/>
    <n v="0"/>
    <n v="2"/>
    <x v="2"/>
    <n v="97"/>
    <n v="85"/>
    <n v="2"/>
    <n v="1"/>
    <n v="400"/>
    <n v="80"/>
    <n v="10"/>
    <n v="10"/>
    <n v="1"/>
    <n v="85"/>
    <n v="80"/>
    <n v="52562568"/>
    <n v="779000"/>
    <n v="70"/>
    <n v="429500"/>
    <n v="53"/>
    <n v="48"/>
  </r>
  <r>
    <s v="Richland Fertilizer Co."/>
    <n v="4"/>
    <n v="250"/>
    <n v="5.8"/>
    <n v="18"/>
    <n v="88"/>
    <n v="88"/>
    <x v="1"/>
    <n v="0"/>
    <n v="0"/>
    <n v="1"/>
    <n v="1"/>
    <n v="2"/>
    <x v="4"/>
    <n v="95"/>
    <n v="85"/>
    <n v="2"/>
    <n v="1"/>
    <n v="700"/>
    <n v="85"/>
    <n v="10"/>
    <n v="12"/>
    <n v="1"/>
    <n v="85"/>
    <n v="80"/>
    <n v="57631344"/>
    <n v="780000"/>
    <n v="60"/>
    <n v="430000"/>
    <n v="54"/>
    <n v="49"/>
  </r>
  <r>
    <s v="Midwestern BioAg"/>
    <n v="1"/>
    <n v="75000"/>
    <n v="6.5"/>
    <n v="10"/>
    <n v="92"/>
    <n v="91"/>
    <x v="1"/>
    <n v="1"/>
    <n v="1"/>
    <n v="0"/>
    <n v="0"/>
    <n v="2"/>
    <x v="1"/>
    <n v="98"/>
    <n v="90"/>
    <n v="2"/>
    <n v="2"/>
    <n v="800"/>
    <n v="81"/>
    <n v="10"/>
    <n v="8"/>
    <n v="2"/>
    <n v="90"/>
    <n v="85"/>
    <n v="91299104"/>
    <n v="785000"/>
    <n v="65"/>
    <n v="432500"/>
    <n v="59"/>
    <n v="54"/>
  </r>
  <r>
    <s v="Green Valley Chemical Corp."/>
    <n v="5"/>
    <n v="70000"/>
    <n v="6"/>
    <n v="20"/>
    <n v="88"/>
    <n v="89"/>
    <x v="1"/>
    <n v="1"/>
    <n v="0"/>
    <n v="1"/>
    <n v="0"/>
    <n v="1"/>
    <x v="4"/>
    <n v="96"/>
    <n v="85"/>
    <n v="1"/>
    <n v="1"/>
    <n v="800"/>
    <n v="85"/>
    <n v="10"/>
    <n v="12"/>
    <n v="1"/>
    <n v="85"/>
    <n v="80"/>
    <n v="90876183"/>
    <n v="786000"/>
    <n v="66"/>
    <n v="433000"/>
    <n v="60"/>
    <n v="55"/>
  </r>
  <r>
    <s v="Anuvia Plant Nutrients"/>
    <n v="0"/>
    <n v="500"/>
    <n v="10"/>
    <n v="10"/>
    <n v="93"/>
    <n v="89"/>
    <x v="1"/>
    <n v="1"/>
    <n v="1"/>
    <n v="0"/>
    <n v="0"/>
    <n v="2"/>
    <x v="1"/>
    <n v="98"/>
    <n v="88"/>
    <n v="2"/>
    <n v="1"/>
    <n v="800"/>
    <n v="85"/>
    <n v="10"/>
    <n v="8"/>
    <n v="2"/>
    <n v="90"/>
    <n v="85"/>
    <n v="68181512"/>
    <n v="789000"/>
    <n v="69"/>
    <n v="434500"/>
    <n v="63"/>
    <n v="58"/>
  </r>
  <r>
    <s v="Interagro (UK) Ltd."/>
    <n v="1"/>
    <n v="400"/>
    <n v="6"/>
    <n v="15"/>
    <n v="91"/>
    <n v="85"/>
    <x v="1"/>
    <n v="1"/>
    <n v="1"/>
    <n v="0"/>
    <n v="0"/>
    <n v="1"/>
    <x v="4"/>
    <n v="95"/>
    <n v="85"/>
    <n v="1"/>
    <n v="1"/>
    <n v="300"/>
    <n v="85"/>
    <n v="10"/>
    <n v="10"/>
    <n v="1"/>
    <n v="85"/>
    <n v="80"/>
    <n v="35940921"/>
    <n v="793000"/>
    <n v="62"/>
    <n v="436500"/>
    <n v="51"/>
    <n v="41"/>
  </r>
  <r>
    <s v="Miller Chemical &amp; Fertilizer, LLC"/>
    <n v="0"/>
    <n v="100"/>
    <n v="5.2"/>
    <n v="20"/>
    <n v="88"/>
    <n v="88"/>
    <x v="1"/>
    <n v="1"/>
    <n v="0"/>
    <n v="1"/>
    <n v="0"/>
    <n v="1"/>
    <x v="4"/>
    <n v="96"/>
    <n v="85"/>
    <n v="1"/>
    <n v="1"/>
    <n v="800"/>
    <n v="82"/>
    <n v="10"/>
    <n v="12"/>
    <n v="1"/>
    <n v="85"/>
    <n v="80"/>
    <n v="55454432"/>
    <n v="795000"/>
    <n v="64"/>
    <n v="437500"/>
    <n v="53"/>
    <n v="43"/>
  </r>
  <r>
    <s v="AdvanSix"/>
    <n v="5"/>
    <n v="150"/>
    <n v="4.2"/>
    <n v="12"/>
    <n v="89"/>
    <n v="94"/>
    <x v="1"/>
    <n v="1"/>
    <n v="0"/>
    <n v="1"/>
    <n v="0"/>
    <n v="2"/>
    <x v="2"/>
    <n v="97"/>
    <n v="85"/>
    <n v="2"/>
    <n v="1"/>
    <n v="400"/>
    <n v="85"/>
    <n v="10"/>
    <n v="10"/>
    <n v="1"/>
    <n v="85"/>
    <n v="80"/>
    <n v="76241447"/>
    <n v="797000"/>
    <n v="66"/>
    <n v="438500"/>
    <n v="55"/>
    <n v="45"/>
  </r>
  <r>
    <s v="AgriTec International, Inc."/>
    <n v="0"/>
    <n v="1300000"/>
    <n v="10"/>
    <n v="18"/>
    <n v="88"/>
    <n v="93"/>
    <x v="1"/>
    <n v="0"/>
    <n v="0"/>
    <n v="1"/>
    <n v="1"/>
    <n v="2"/>
    <x v="4"/>
    <n v="95"/>
    <n v="85"/>
    <n v="2"/>
    <n v="1"/>
    <n v="700"/>
    <n v="85"/>
    <n v="10"/>
    <n v="12"/>
    <n v="1"/>
    <n v="85"/>
    <n v="80"/>
    <n v="99052377"/>
    <n v="800000"/>
    <n v="69"/>
    <n v="440000"/>
    <n v="58"/>
    <n v="48"/>
  </r>
  <r>
    <s v="Fertilizer Company of India"/>
    <n v="0"/>
    <n v="100"/>
    <n v="5.2"/>
    <n v="14"/>
    <n v="90"/>
    <n v="92"/>
    <x v="1"/>
    <n v="0"/>
    <n v="0"/>
    <n v="1"/>
    <n v="1"/>
    <n v="2"/>
    <x v="4"/>
    <n v="98"/>
    <n v="85"/>
    <n v="2"/>
    <n v="1"/>
    <n v="700"/>
    <n v="80"/>
    <n v="10"/>
    <n v="10"/>
    <n v="1"/>
    <n v="85"/>
    <n v="80"/>
    <n v="34958763"/>
    <n v="803000"/>
    <n v="61"/>
    <n v="441500"/>
    <n v="61"/>
    <n v="51"/>
  </r>
  <r>
    <s v="Krishna Industrial Corporation"/>
    <n v="2"/>
    <n v="150"/>
    <n v="50"/>
    <n v="10"/>
    <n v="93"/>
    <n v="91"/>
    <x v="1"/>
    <n v="1"/>
    <n v="1"/>
    <n v="0"/>
    <n v="0"/>
    <n v="2"/>
    <x v="1"/>
    <n v="98"/>
    <n v="88"/>
    <n v="2"/>
    <n v="1"/>
    <n v="800"/>
    <n v="85"/>
    <n v="10"/>
    <n v="8"/>
    <n v="2"/>
    <n v="90"/>
    <n v="85"/>
    <n v="52441467"/>
    <n v="805000"/>
    <n v="63"/>
    <n v="442500"/>
    <n v="63"/>
    <n v="53"/>
  </r>
  <r>
    <s v="Factamfos"/>
    <n v="5"/>
    <n v="400"/>
    <n v="8.1999999999999993"/>
    <n v="15"/>
    <n v="91"/>
    <n v="90"/>
    <x v="1"/>
    <n v="1"/>
    <n v="0"/>
    <n v="1"/>
    <n v="0"/>
    <n v="2"/>
    <x v="4"/>
    <n v="97"/>
    <n v="85"/>
    <n v="1"/>
    <n v="1"/>
    <n v="800"/>
    <n v="85"/>
    <n v="10"/>
    <n v="12"/>
    <n v="1"/>
    <n v="85"/>
    <n v="85"/>
    <n v="69872507"/>
    <n v="811000"/>
    <n v="69"/>
    <n v="445500"/>
    <n v="53"/>
    <n v="59"/>
  </r>
  <r>
    <s v="Indofil Industries Limited"/>
    <n v="0"/>
    <n v="20000"/>
    <n v="8.3000000000000007"/>
    <n v="10"/>
    <n v="92"/>
    <n v="88"/>
    <x v="1"/>
    <n v="1"/>
    <n v="1"/>
    <n v="0"/>
    <n v="0"/>
    <n v="2"/>
    <x v="1"/>
    <n v="98"/>
    <n v="90"/>
    <n v="2"/>
    <n v="2"/>
    <n v="800"/>
    <n v="81"/>
    <n v="10"/>
    <n v="8"/>
    <n v="2"/>
    <n v="90"/>
    <n v="85"/>
    <n v="18130255"/>
    <n v="818000"/>
    <n v="65"/>
    <n v="449000"/>
    <n v="60"/>
    <n v="45"/>
  </r>
  <r>
    <s v="Vardhaman Fertilizers and Seeds Pvt. Ltd."/>
    <n v="1"/>
    <n v="500"/>
    <n v="6"/>
    <n v="15"/>
    <n v="91"/>
    <n v="87"/>
    <x v="1"/>
    <n v="1"/>
    <n v="1"/>
    <n v="0"/>
    <n v="0"/>
    <n v="1"/>
    <x v="4"/>
    <n v="95"/>
    <n v="85"/>
    <n v="1"/>
    <n v="1"/>
    <n v="300"/>
    <n v="85"/>
    <n v="10"/>
    <n v="10"/>
    <n v="1"/>
    <n v="85"/>
    <n v="80"/>
    <n v="84711897"/>
    <n v="819000"/>
    <n v="66"/>
    <n v="449500"/>
    <n v="61"/>
    <n v="46"/>
  </r>
  <r>
    <s v="Novozymes"/>
    <n v="1"/>
    <n v="200"/>
    <n v="4.5"/>
    <n v="18"/>
    <n v="88"/>
    <n v="88"/>
    <x v="1"/>
    <n v="0"/>
    <n v="0"/>
    <n v="1"/>
    <n v="1"/>
    <n v="2"/>
    <x v="4"/>
    <n v="95"/>
    <n v="85"/>
    <n v="2"/>
    <n v="1"/>
    <n v="700"/>
    <n v="82"/>
    <n v="10"/>
    <n v="12"/>
    <n v="1"/>
    <n v="85"/>
    <n v="80"/>
    <n v="91544507"/>
    <n v="828000"/>
    <n v="64"/>
    <n v="454000"/>
    <n v="54"/>
    <n v="55"/>
  </r>
  <r>
    <s v="Arysta LifeScience"/>
    <n v="1"/>
    <n v="100"/>
    <n v="5"/>
    <n v="10"/>
    <n v="93"/>
    <n v="88"/>
    <x v="1"/>
    <n v="1"/>
    <n v="1"/>
    <n v="0"/>
    <n v="0"/>
    <n v="2"/>
    <x v="1"/>
    <n v="98"/>
    <n v="88"/>
    <n v="2"/>
    <n v="1"/>
    <n v="800"/>
    <n v="82"/>
    <n v="10"/>
    <n v="8"/>
    <n v="2"/>
    <n v="90"/>
    <n v="85"/>
    <n v="8454562"/>
    <n v="830000"/>
    <n v="66"/>
    <n v="455000"/>
    <n v="56"/>
    <n v="57"/>
  </r>
  <r>
    <s v="Nippon Soda Co., Ltd."/>
    <n v="5"/>
    <n v="150"/>
    <n v="4"/>
    <n v="15"/>
    <n v="91"/>
    <n v="90"/>
    <x v="1"/>
    <n v="1"/>
    <n v="0"/>
    <n v="1"/>
    <n v="0"/>
    <n v="2"/>
    <x v="4"/>
    <n v="97"/>
    <n v="85"/>
    <n v="1"/>
    <n v="1"/>
    <n v="800"/>
    <n v="85"/>
    <n v="10"/>
    <n v="12"/>
    <n v="1"/>
    <n v="85"/>
    <n v="85"/>
    <n v="63203559"/>
    <n v="833000"/>
    <n v="69"/>
    <n v="456500"/>
    <n v="59"/>
    <n v="60"/>
  </r>
  <r>
    <s v="Cheminova A/S"/>
    <n v="1"/>
    <n v="200"/>
    <n v="2"/>
    <n v="12"/>
    <n v="89"/>
    <n v="87"/>
    <x v="1"/>
    <n v="1"/>
    <n v="0"/>
    <n v="1"/>
    <n v="0"/>
    <n v="2"/>
    <x v="2"/>
    <n v="97"/>
    <n v="85"/>
    <n v="2"/>
    <n v="1"/>
    <n v="400"/>
    <n v="85"/>
    <n v="10"/>
    <n v="10"/>
    <n v="1"/>
    <n v="85"/>
    <n v="80"/>
    <n v="65438363"/>
    <n v="836000"/>
    <n v="61"/>
    <n v="458000"/>
    <n v="62"/>
    <n v="42"/>
  </r>
  <r>
    <s v="Isagro S.p.A."/>
    <n v="0"/>
    <n v="250"/>
    <n v="8"/>
    <n v="9"/>
    <n v="93"/>
    <n v="92"/>
    <x v="1"/>
    <n v="1"/>
    <n v="1"/>
    <n v="0"/>
    <n v="0"/>
    <n v="2"/>
    <x v="1"/>
    <n v="97"/>
    <n v="88"/>
    <n v="2"/>
    <n v="1"/>
    <n v="700"/>
    <n v="85"/>
    <n v="10"/>
    <n v="7"/>
    <n v="2"/>
    <n v="90"/>
    <n v="85"/>
    <n v="93437617"/>
    <n v="839000"/>
    <n v="64"/>
    <n v="459500"/>
    <n v="65"/>
    <n v="45"/>
  </r>
  <r>
    <s v="Certis USA"/>
    <n v="1"/>
    <n v="100000"/>
    <n v="5.8"/>
    <n v="10"/>
    <n v="92"/>
    <n v="89"/>
    <x v="1"/>
    <n v="1"/>
    <n v="1"/>
    <n v="0"/>
    <n v="0"/>
    <n v="2"/>
    <x v="1"/>
    <n v="98"/>
    <n v="90"/>
    <n v="2"/>
    <n v="2"/>
    <n v="800"/>
    <n v="82"/>
    <n v="10"/>
    <n v="8"/>
    <n v="2"/>
    <n v="90"/>
    <n v="85"/>
    <n v="5409862"/>
    <n v="841000"/>
    <n v="66"/>
    <n v="460500"/>
    <n v="51"/>
    <n v="47"/>
  </r>
  <r>
    <s v="Marrone Bio Innovations"/>
    <n v="5"/>
    <n v="100"/>
    <n v="4.2"/>
    <n v="15"/>
    <n v="91"/>
    <n v="91"/>
    <x v="1"/>
    <n v="1"/>
    <n v="1"/>
    <n v="0"/>
    <n v="0"/>
    <n v="1"/>
    <x v="4"/>
    <n v="95"/>
    <n v="85"/>
    <n v="1"/>
    <n v="1"/>
    <n v="300"/>
    <n v="80"/>
    <n v="10"/>
    <n v="10"/>
    <n v="1"/>
    <n v="85"/>
    <n v="80"/>
    <n v="6319708"/>
    <n v="848000"/>
    <n v="62"/>
    <n v="464000"/>
    <n v="58"/>
    <n v="54"/>
  </r>
  <r>
    <s v="Agrinos AS"/>
    <n v="1"/>
    <n v="400"/>
    <n v="4.2"/>
    <n v="12"/>
    <n v="89"/>
    <n v="88"/>
    <x v="1"/>
    <n v="1"/>
    <n v="0"/>
    <n v="1"/>
    <n v="0"/>
    <n v="2"/>
    <x v="2"/>
    <n v="97"/>
    <n v="85"/>
    <n v="2"/>
    <n v="1"/>
    <n v="400"/>
    <n v="82"/>
    <n v="10"/>
    <n v="10"/>
    <n v="1"/>
    <n v="85"/>
    <n v="80"/>
    <n v="85447810"/>
    <n v="852000"/>
    <n v="66"/>
    <n v="466000"/>
    <n v="62"/>
    <n v="58"/>
  </r>
  <r>
    <s v="Acadian Seaplants Limited"/>
    <n v="0"/>
    <n v="359"/>
    <n v="4.2"/>
    <n v="14"/>
    <n v="88"/>
    <n v="92"/>
    <x v="1"/>
    <n v="1"/>
    <n v="0"/>
    <n v="1"/>
    <n v="0"/>
    <n v="2"/>
    <x v="4"/>
    <n v="97"/>
    <n v="85"/>
    <n v="1"/>
    <n v="1"/>
    <n v="500"/>
    <n v="85"/>
    <n v="10"/>
    <n v="10"/>
    <n v="1"/>
    <n v="85"/>
    <n v="80"/>
    <n v="19350836"/>
    <n v="857000"/>
    <n v="60"/>
    <n v="468500"/>
    <n v="51"/>
    <n v="42"/>
  </r>
  <r>
    <s v="Lallemand Plant Care"/>
    <n v="0"/>
    <n v="459"/>
    <n v="4.2"/>
    <n v="8"/>
    <n v="94"/>
    <n v="89"/>
    <x v="1"/>
    <n v="1"/>
    <n v="1"/>
    <n v="0"/>
    <n v="0"/>
    <n v="2"/>
    <x v="1"/>
    <n v="98"/>
    <n v="85"/>
    <n v="2"/>
    <n v="1"/>
    <n v="800"/>
    <n v="85"/>
    <n v="10"/>
    <n v="5"/>
    <n v="2"/>
    <n v="90"/>
    <n v="85"/>
    <n v="97636745"/>
    <n v="858000"/>
    <n v="61"/>
    <n v="469000"/>
    <n v="52"/>
    <n v="43"/>
  </r>
  <r>
    <s v="Agricen"/>
    <n v="0"/>
    <n v="4444"/>
    <n v="10"/>
    <n v="11"/>
    <n v="90"/>
    <n v="85"/>
    <x v="1"/>
    <n v="1"/>
    <n v="1"/>
    <n v="0"/>
    <n v="0"/>
    <n v="2"/>
    <x v="2"/>
    <n v="97"/>
    <n v="88"/>
    <n v="2"/>
    <n v="1"/>
    <n v="600"/>
    <n v="85"/>
    <n v="10"/>
    <n v="8"/>
    <n v="2"/>
    <n v="88"/>
    <n v="85"/>
    <n v="20153174"/>
    <n v="861000"/>
    <n v="64"/>
    <n v="470500"/>
    <n v="55"/>
    <n v="46"/>
  </r>
  <r>
    <s v="Stoller USA Inc."/>
    <n v="1"/>
    <n v="433"/>
    <n v="4"/>
    <n v="10"/>
    <n v="93"/>
    <n v="90"/>
    <x v="1"/>
    <n v="1"/>
    <n v="1"/>
    <n v="0"/>
    <n v="0"/>
    <n v="2"/>
    <x v="1"/>
    <n v="98"/>
    <n v="88"/>
    <n v="2"/>
    <n v="1"/>
    <n v="800"/>
    <n v="85"/>
    <n v="10"/>
    <n v="8"/>
    <n v="2"/>
    <n v="90"/>
    <n v="85"/>
    <n v="12243027"/>
    <n v="862000"/>
    <n v="65"/>
    <n v="471000"/>
    <n v="56"/>
    <n v="47"/>
  </r>
  <r>
    <s v="Inocucor Technologies Inc."/>
    <n v="1"/>
    <n v="100"/>
    <n v="4.2"/>
    <n v="12"/>
    <n v="89"/>
    <n v="88"/>
    <x v="1"/>
    <n v="1"/>
    <n v="0"/>
    <n v="1"/>
    <n v="0"/>
    <n v="2"/>
    <x v="2"/>
    <n v="97"/>
    <n v="85"/>
    <n v="2"/>
    <n v="1"/>
    <n v="400"/>
    <n v="85"/>
    <n v="10"/>
    <n v="10"/>
    <n v="1"/>
    <n v="85"/>
    <n v="80"/>
    <n v="30061032"/>
    <n v="868000"/>
    <n v="60"/>
    <n v="474000"/>
    <n v="62"/>
    <n v="53"/>
  </r>
  <r>
    <s v="Novozymes BioAg"/>
    <n v="5"/>
    <n v="200"/>
    <n v="10"/>
    <n v="18"/>
    <n v="88"/>
    <n v="94"/>
    <x v="1"/>
    <n v="0"/>
    <n v="0"/>
    <n v="1"/>
    <n v="1"/>
    <n v="2"/>
    <x v="4"/>
    <n v="95"/>
    <n v="85"/>
    <n v="2"/>
    <n v="1"/>
    <n v="700"/>
    <n v="85"/>
    <n v="10"/>
    <n v="12"/>
    <n v="1"/>
    <n v="85"/>
    <n v="80"/>
    <n v="66834973"/>
    <n v="869000"/>
    <n v="61"/>
    <n v="474500"/>
    <n v="63"/>
    <n v="54"/>
  </r>
  <r>
    <s v="Kula Bio"/>
    <n v="0"/>
    <n v="500"/>
    <n v="7"/>
    <n v="10"/>
    <n v="92"/>
    <n v="89"/>
    <x v="1"/>
    <n v="1"/>
    <n v="1"/>
    <n v="0"/>
    <n v="0"/>
    <n v="2"/>
    <x v="1"/>
    <n v="98"/>
    <n v="90"/>
    <n v="2"/>
    <n v="2"/>
    <n v="800"/>
    <n v="82"/>
    <n v="10"/>
    <n v="8"/>
    <n v="2"/>
    <n v="90"/>
    <n v="85"/>
    <n v="100990656"/>
    <n v="874000"/>
    <n v="66"/>
    <n v="477000"/>
    <n v="52"/>
    <n v="59"/>
  </r>
  <r>
    <s v="Holganix"/>
    <n v="3"/>
    <n v="300"/>
    <n v="5.5"/>
    <n v="20"/>
    <n v="88"/>
    <n v="88"/>
    <x v="1"/>
    <n v="1"/>
    <n v="0"/>
    <n v="1"/>
    <n v="0"/>
    <n v="1"/>
    <x v="4"/>
    <n v="96"/>
    <n v="85"/>
    <n v="1"/>
    <n v="1"/>
    <n v="800"/>
    <n v="81"/>
    <n v="10"/>
    <n v="12"/>
    <n v="1"/>
    <n v="85"/>
    <n v="80"/>
    <n v="57055420"/>
    <n v="875000"/>
    <n v="67"/>
    <n v="477500"/>
    <n v="53"/>
    <n v="60"/>
  </r>
  <r>
    <s v="AgroLiquid"/>
    <n v="1"/>
    <n v="300"/>
    <n v="10"/>
    <n v="10"/>
    <n v="93"/>
    <n v="88"/>
    <x v="1"/>
    <n v="1"/>
    <n v="1"/>
    <n v="0"/>
    <n v="0"/>
    <n v="2"/>
    <x v="1"/>
    <n v="98"/>
    <n v="88"/>
    <n v="2"/>
    <n v="1"/>
    <n v="800"/>
    <n v="85"/>
    <n v="10"/>
    <n v="8"/>
    <n v="2"/>
    <n v="90"/>
    <n v="85"/>
    <n v="20088366"/>
    <n v="878000"/>
    <n v="70"/>
    <n v="479000"/>
    <n v="56"/>
    <n v="42"/>
  </r>
  <r>
    <s v="Agrium Advanced Technologies"/>
    <n v="5"/>
    <n v="75000"/>
    <n v="7.5"/>
    <n v="15"/>
    <n v="91"/>
    <n v="90"/>
    <x v="1"/>
    <n v="1"/>
    <n v="1"/>
    <n v="0"/>
    <n v="0"/>
    <n v="1"/>
    <x v="4"/>
    <n v="95"/>
    <n v="85"/>
    <n v="1"/>
    <n v="1"/>
    <n v="300"/>
    <n v="85"/>
    <n v="10"/>
    <n v="10"/>
    <n v="1"/>
    <n v="85"/>
    <n v="80"/>
    <n v="50166884"/>
    <n v="882000"/>
    <n v="63"/>
    <n v="481000"/>
    <n v="60"/>
    <n v="46"/>
  </r>
  <r>
    <s v="Southern States Cooperative"/>
    <n v="1"/>
    <n v="100"/>
    <n v="6"/>
    <n v="20"/>
    <n v="88"/>
    <n v="85"/>
    <x v="1"/>
    <n v="1"/>
    <n v="0"/>
    <n v="1"/>
    <n v="0"/>
    <n v="1"/>
    <x v="4"/>
    <n v="96"/>
    <n v="85"/>
    <n v="1"/>
    <n v="1"/>
    <n v="800"/>
    <n v="80"/>
    <n v="10"/>
    <n v="12"/>
    <n v="1"/>
    <n v="85"/>
    <n v="80"/>
    <n v="109741849"/>
    <n v="884000"/>
    <n v="65"/>
    <n v="482000"/>
    <n v="62"/>
    <n v="48"/>
  </r>
  <r>
    <s v="TIMAC Agro USA"/>
    <n v="4"/>
    <n v="500"/>
    <n v="4.2"/>
    <n v="12"/>
    <n v="89"/>
    <n v="91"/>
    <x v="1"/>
    <n v="1"/>
    <n v="0"/>
    <n v="1"/>
    <n v="0"/>
    <n v="2"/>
    <x v="2"/>
    <n v="97"/>
    <n v="85"/>
    <n v="2"/>
    <n v="1"/>
    <n v="400"/>
    <n v="85"/>
    <n v="10"/>
    <n v="10"/>
    <n v="1"/>
    <n v="85"/>
    <n v="80"/>
    <n v="51371107"/>
    <n v="886000"/>
    <n v="67"/>
    <n v="483000"/>
    <n v="64"/>
    <n v="50"/>
  </r>
  <r>
    <s v="WinField United"/>
    <n v="0"/>
    <n v="500"/>
    <n v="4.5"/>
    <n v="18"/>
    <n v="88"/>
    <n v="88"/>
    <x v="1"/>
    <n v="0"/>
    <n v="0"/>
    <n v="1"/>
    <n v="1"/>
    <n v="2"/>
    <x v="4"/>
    <n v="95"/>
    <n v="85"/>
    <n v="2"/>
    <n v="1"/>
    <n v="700"/>
    <n v="85"/>
    <n v="10"/>
    <n v="12"/>
    <n v="1"/>
    <n v="85"/>
    <n v="80"/>
    <n v="96946088"/>
    <n v="889000"/>
    <n v="70"/>
    <n v="484500"/>
    <n v="51"/>
    <n v="53"/>
  </r>
  <r>
    <s v="Plant Food Company, Inc."/>
    <n v="1"/>
    <n v="100"/>
    <n v="5.8"/>
    <n v="14"/>
    <n v="90"/>
    <n v="89"/>
    <x v="1"/>
    <n v="0"/>
    <n v="0"/>
    <n v="1"/>
    <n v="1"/>
    <n v="2"/>
    <x v="4"/>
    <n v="98"/>
    <n v="85"/>
    <n v="2"/>
    <n v="1"/>
    <n v="700"/>
    <n v="85"/>
    <n v="10"/>
    <n v="10"/>
    <n v="1"/>
    <n v="85"/>
    <n v="80"/>
    <n v="67105584"/>
    <n v="892000"/>
    <n v="62"/>
    <n v="486000"/>
    <n v="54"/>
    <n v="56"/>
  </r>
  <r>
    <s v="Richland Fertilizer Co."/>
    <n v="0"/>
    <n v="150"/>
    <n v="4"/>
    <n v="10"/>
    <n v="93"/>
    <n v="90"/>
    <x v="1"/>
    <n v="1"/>
    <n v="1"/>
    <n v="0"/>
    <n v="0"/>
    <n v="2"/>
    <x v="1"/>
    <n v="98"/>
    <n v="88"/>
    <n v="2"/>
    <n v="1"/>
    <n v="800"/>
    <n v="80"/>
    <n v="10"/>
    <n v="8"/>
    <n v="2"/>
    <n v="90"/>
    <n v="85"/>
    <n v="55478035"/>
    <n v="894000"/>
    <n v="64"/>
    <n v="487000"/>
    <n v="56"/>
    <n v="58"/>
  </r>
  <r>
    <s v="Green Valley Chemical Corp."/>
    <n v="1"/>
    <n v="100"/>
    <n v="8"/>
    <n v="15"/>
    <n v="91"/>
    <n v="89"/>
    <x v="1"/>
    <n v="1"/>
    <n v="0"/>
    <n v="1"/>
    <n v="0"/>
    <n v="2"/>
    <x v="4"/>
    <n v="97"/>
    <n v="85"/>
    <n v="1"/>
    <n v="1"/>
    <n v="800"/>
    <n v="85"/>
    <n v="10"/>
    <n v="12"/>
    <n v="1"/>
    <n v="85"/>
    <n v="85"/>
    <n v="73214390"/>
    <n v="900000"/>
    <n v="70"/>
    <n v="490000"/>
    <n v="62"/>
    <n v="43"/>
  </r>
  <r>
    <s v="Interagro (UK) Ltd."/>
    <n v="2"/>
    <n v="500"/>
    <n v="6.5"/>
    <n v="10"/>
    <n v="92"/>
    <n v="87"/>
    <x v="1"/>
    <n v="1"/>
    <n v="1"/>
    <n v="0"/>
    <n v="0"/>
    <n v="2"/>
    <x v="1"/>
    <n v="98"/>
    <n v="90"/>
    <n v="2"/>
    <n v="2"/>
    <n v="800"/>
    <n v="85"/>
    <n v="10"/>
    <n v="8"/>
    <n v="2"/>
    <n v="90"/>
    <n v="85"/>
    <n v="52203052"/>
    <n v="907000"/>
    <n v="66"/>
    <n v="493500"/>
    <n v="53"/>
    <n v="50"/>
  </r>
  <r>
    <s v="Agri-Products"/>
    <n v="0"/>
    <n v="400"/>
    <n v="6"/>
    <n v="15"/>
    <n v="91"/>
    <n v="88"/>
    <x v="1"/>
    <n v="1"/>
    <n v="1"/>
    <n v="0"/>
    <n v="0"/>
    <n v="1"/>
    <x v="4"/>
    <n v="95"/>
    <n v="85"/>
    <n v="1"/>
    <n v="1"/>
    <n v="300"/>
    <n v="85"/>
    <n v="10"/>
    <n v="10"/>
    <n v="1"/>
    <n v="85"/>
    <n v="80"/>
    <n v="75092306"/>
    <n v="908000"/>
    <n v="67"/>
    <n v="494000"/>
    <n v="54"/>
    <n v="51"/>
  </r>
  <r>
    <s v="Fertilizer Company of India"/>
    <n v="1"/>
    <n v="200"/>
    <n v="5.2"/>
    <n v="18"/>
    <n v="88"/>
    <n v="91"/>
    <x v="1"/>
    <n v="0"/>
    <n v="0"/>
    <n v="1"/>
    <n v="1"/>
    <n v="2"/>
    <x v="4"/>
    <n v="95"/>
    <n v="85"/>
    <n v="2"/>
    <n v="1"/>
    <n v="700"/>
    <n v="80"/>
    <n v="10"/>
    <n v="12"/>
    <n v="1"/>
    <n v="85"/>
    <n v="80"/>
    <n v="43563238"/>
    <n v="917000"/>
    <n v="65"/>
    <n v="498500"/>
    <n v="63"/>
    <n v="60"/>
  </r>
  <r>
    <s v="ArcelorMittal"/>
    <n v="1"/>
    <n v="150"/>
    <n v="4.2"/>
    <n v="10"/>
    <n v="93"/>
    <n v="91"/>
    <x v="1"/>
    <n v="1"/>
    <n v="1"/>
    <n v="0"/>
    <n v="0"/>
    <n v="2"/>
    <x v="1"/>
    <n v="98"/>
    <n v="88"/>
    <n v="2"/>
    <n v="1"/>
    <n v="800"/>
    <n v="85"/>
    <n v="10"/>
    <n v="8"/>
    <n v="2"/>
    <n v="90"/>
    <n v="85"/>
    <n v="37814055"/>
    <n v="919000"/>
    <n v="67"/>
    <n v="499500"/>
    <n v="65"/>
    <n v="41"/>
  </r>
  <r>
    <s v="HBIS Group"/>
    <n v="5"/>
    <n v="200"/>
    <n v="10"/>
    <n v="15"/>
    <n v="91"/>
    <n v="90"/>
    <x v="1"/>
    <n v="1"/>
    <n v="0"/>
    <n v="1"/>
    <n v="0"/>
    <n v="2"/>
    <x v="4"/>
    <n v="97"/>
    <n v="85"/>
    <n v="1"/>
    <n v="1"/>
    <n v="800"/>
    <n v="82"/>
    <n v="10"/>
    <n v="12"/>
    <n v="1"/>
    <n v="85"/>
    <n v="85"/>
    <n v="101670590"/>
    <n v="922000"/>
    <n v="70"/>
    <n v="501000"/>
    <n v="52"/>
    <n v="44"/>
  </r>
  <r>
    <s v="Ansteel Group Corporation Limited"/>
    <n v="1"/>
    <n v="200"/>
    <n v="5.2"/>
    <n v="12"/>
    <n v="89"/>
    <n v="93"/>
    <x v="1"/>
    <n v="1"/>
    <n v="0"/>
    <n v="1"/>
    <n v="0"/>
    <n v="2"/>
    <x v="2"/>
    <n v="97"/>
    <n v="85"/>
    <n v="2"/>
    <n v="1"/>
    <n v="400"/>
    <n v="85"/>
    <n v="10"/>
    <n v="10"/>
    <n v="1"/>
    <n v="85"/>
    <n v="80"/>
    <n v="42734308"/>
    <n v="925000"/>
    <n v="62"/>
    <n v="502500"/>
    <n v="55"/>
    <n v="47"/>
  </r>
  <r>
    <s v="Nucor Corporation"/>
    <n v="0"/>
    <n v="250"/>
    <n v="6.2"/>
    <n v="9"/>
    <n v="93"/>
    <n v="89"/>
    <x v="1"/>
    <n v="1"/>
    <n v="1"/>
    <n v="0"/>
    <n v="0"/>
    <n v="2"/>
    <x v="1"/>
    <n v="97"/>
    <n v="88"/>
    <n v="2"/>
    <n v="1"/>
    <n v="700"/>
    <n v="85"/>
    <n v="10"/>
    <n v="7"/>
    <n v="2"/>
    <n v="90"/>
    <n v="85"/>
    <n v="51910808"/>
    <n v="928000"/>
    <n v="65"/>
    <n v="504000"/>
    <n v="58"/>
    <n v="50"/>
  </r>
  <r>
    <s v="Thyssenkrupp"/>
    <n v="1"/>
    <n v="150"/>
    <n v="10"/>
    <n v="10"/>
    <n v="92"/>
    <n v="85"/>
    <x v="1"/>
    <n v="1"/>
    <n v="1"/>
    <n v="0"/>
    <n v="0"/>
    <n v="2"/>
    <x v="1"/>
    <n v="98"/>
    <n v="90"/>
    <n v="2"/>
    <n v="2"/>
    <n v="800"/>
    <n v="80"/>
    <n v="10"/>
    <n v="8"/>
    <n v="2"/>
    <n v="90"/>
    <n v="85"/>
    <n v="109169701"/>
    <n v="930000"/>
    <n v="67"/>
    <n v="505000"/>
    <n v="60"/>
    <n v="52"/>
  </r>
  <r>
    <s v="Riva Group"/>
    <n v="5"/>
    <n v="300"/>
    <n v="6"/>
    <n v="15"/>
    <n v="91"/>
    <n v="87"/>
    <x v="1"/>
    <n v="1"/>
    <n v="1"/>
    <n v="0"/>
    <n v="0"/>
    <n v="1"/>
    <x v="4"/>
    <n v="95"/>
    <n v="85"/>
    <n v="1"/>
    <n v="1"/>
    <n v="300"/>
    <n v="85"/>
    <n v="10"/>
    <n v="10"/>
    <n v="1"/>
    <n v="85"/>
    <n v="80"/>
    <n v="27348976"/>
    <n v="937000"/>
    <n v="63"/>
    <n v="508500"/>
    <n v="51"/>
    <n v="59"/>
  </r>
  <r>
    <s v="SAIL (Steel Authority of India Limited)"/>
    <n v="1"/>
    <n v="1000000"/>
    <n v="6"/>
    <n v="12"/>
    <n v="89"/>
    <n v="89"/>
    <x v="1"/>
    <n v="1"/>
    <n v="0"/>
    <n v="1"/>
    <n v="0"/>
    <n v="2"/>
    <x v="2"/>
    <n v="97"/>
    <n v="85"/>
    <n v="2"/>
    <n v="1"/>
    <n v="400"/>
    <n v="80"/>
    <n v="10"/>
    <n v="10"/>
    <n v="1"/>
    <n v="85"/>
    <n v="80"/>
    <n v="26778643"/>
    <n v="941000"/>
    <n v="67"/>
    <n v="510500"/>
    <n v="55"/>
    <n v="42"/>
  </r>
  <r>
    <s v="Novolipetsk Steel (NLMK)"/>
    <n v="0"/>
    <n v="100"/>
    <n v="4"/>
    <n v="14"/>
    <n v="88"/>
    <n v="89"/>
    <x v="1"/>
    <n v="1"/>
    <n v="0"/>
    <n v="1"/>
    <n v="0"/>
    <n v="2"/>
    <x v="4"/>
    <n v="97"/>
    <n v="85"/>
    <n v="1"/>
    <n v="1"/>
    <n v="500"/>
    <n v="85"/>
    <n v="10"/>
    <n v="10"/>
    <n v="1"/>
    <n v="85"/>
    <n v="80"/>
    <n v="10292659"/>
    <n v="946000"/>
    <n v="61"/>
    <n v="513000"/>
    <n v="60"/>
    <n v="47"/>
  </r>
  <r>
    <s v="Essar Steel"/>
    <n v="0"/>
    <n v="300"/>
    <n v="4.2"/>
    <n v="8"/>
    <n v="94"/>
    <n v="85"/>
    <x v="1"/>
    <n v="1"/>
    <n v="1"/>
    <n v="0"/>
    <n v="0"/>
    <n v="2"/>
    <x v="1"/>
    <n v="98"/>
    <n v="85"/>
    <n v="2"/>
    <n v="1"/>
    <n v="800"/>
    <n v="85"/>
    <n v="10"/>
    <n v="5"/>
    <n v="2"/>
    <n v="90"/>
    <n v="85"/>
    <n v="106222253"/>
    <n v="947000"/>
    <n v="62"/>
    <n v="513500"/>
    <n v="61"/>
    <n v="48"/>
  </r>
  <r>
    <s v="Liberty Steel Group"/>
    <n v="0"/>
    <n v="300"/>
    <n v="4.5"/>
    <n v="11"/>
    <n v="90"/>
    <n v="90"/>
    <x v="1"/>
    <n v="1"/>
    <n v="1"/>
    <n v="0"/>
    <n v="0"/>
    <n v="2"/>
    <x v="2"/>
    <n v="97"/>
    <n v="88"/>
    <n v="2"/>
    <n v="1"/>
    <n v="600"/>
    <n v="85"/>
    <n v="10"/>
    <n v="8"/>
    <n v="2"/>
    <n v="88"/>
    <n v="85"/>
    <n v="65682868"/>
    <n v="950000"/>
    <n v="65"/>
    <n v="515000"/>
    <n v="64"/>
    <n v="51"/>
  </r>
  <r>
    <s v="Outokumpu"/>
    <n v="1"/>
    <n v="150"/>
    <n v="4"/>
    <n v="10"/>
    <n v="93"/>
    <n v="90"/>
    <x v="1"/>
    <n v="1"/>
    <n v="1"/>
    <n v="0"/>
    <n v="0"/>
    <n v="2"/>
    <x v="1"/>
    <n v="98"/>
    <n v="88"/>
    <n v="2"/>
    <n v="1"/>
    <n v="800"/>
    <n v="80"/>
    <n v="10"/>
    <n v="8"/>
    <n v="2"/>
    <n v="90"/>
    <n v="85"/>
    <n v="69397492"/>
    <n v="951000"/>
    <n v="66"/>
    <n v="515500"/>
    <n v="65"/>
    <n v="52"/>
  </r>
  <r>
    <s v="Sahaviriya Steel Industries"/>
    <n v="1"/>
    <n v="100"/>
    <n v="9"/>
    <n v="12"/>
    <n v="89"/>
    <n v="94"/>
    <x v="1"/>
    <n v="1"/>
    <n v="0"/>
    <n v="1"/>
    <n v="0"/>
    <n v="2"/>
    <x v="2"/>
    <n v="97"/>
    <n v="85"/>
    <n v="2"/>
    <n v="1"/>
    <n v="400"/>
    <n v="85"/>
    <n v="10"/>
    <n v="10"/>
    <n v="1"/>
    <n v="85"/>
    <n v="80"/>
    <n v="78998741"/>
    <n v="957000"/>
    <n v="61"/>
    <n v="518500"/>
    <n v="55"/>
    <n v="58"/>
  </r>
  <r>
    <s v="Voestalpine AG"/>
    <n v="5"/>
    <n v="200"/>
    <n v="2"/>
    <n v="18"/>
    <n v="88"/>
    <n v="91"/>
    <x v="1"/>
    <n v="0"/>
    <n v="0"/>
    <n v="1"/>
    <n v="1"/>
    <n v="2"/>
    <x v="4"/>
    <n v="95"/>
    <n v="85"/>
    <n v="2"/>
    <n v="1"/>
    <n v="700"/>
    <n v="85"/>
    <n v="10"/>
    <n v="12"/>
    <n v="1"/>
    <n v="85"/>
    <n v="80"/>
    <n v="90012400"/>
    <n v="958000"/>
    <n v="62"/>
    <n v="519000"/>
    <n v="56"/>
    <n v="59"/>
  </r>
  <r>
    <s v="Nisshin Steel"/>
    <n v="0"/>
    <n v="500"/>
    <n v="5.2"/>
    <n v="10"/>
    <n v="92"/>
    <n v="88"/>
    <x v="1"/>
    <n v="1"/>
    <n v="1"/>
    <n v="0"/>
    <n v="0"/>
    <n v="2"/>
    <x v="1"/>
    <n v="98"/>
    <n v="90"/>
    <n v="2"/>
    <n v="2"/>
    <n v="800"/>
    <n v="80"/>
    <n v="10"/>
    <n v="8"/>
    <n v="2"/>
    <n v="90"/>
    <n v="85"/>
    <n v="83494667"/>
    <n v="963000"/>
    <n v="67"/>
    <n v="521500"/>
    <n v="61"/>
    <n v="43"/>
  </r>
  <r>
    <s v="Dongkuk Steel Mill"/>
    <n v="3"/>
    <n v="300"/>
    <n v="7.5"/>
    <n v="20"/>
    <n v="88"/>
    <n v="85"/>
    <x v="1"/>
    <n v="1"/>
    <n v="0"/>
    <n v="1"/>
    <n v="0"/>
    <n v="1"/>
    <x v="4"/>
    <n v="96"/>
    <n v="85"/>
    <n v="1"/>
    <n v="1"/>
    <n v="800"/>
    <n v="85"/>
    <n v="10"/>
    <n v="12"/>
    <n v="1"/>
    <n v="85"/>
    <n v="80"/>
    <n v="5654238"/>
    <n v="964000"/>
    <n v="68"/>
    <n v="522000"/>
    <n v="62"/>
    <n v="44"/>
  </r>
  <r>
    <s v="Nippon Steel Nisshin"/>
    <n v="1"/>
    <n v="300"/>
    <n v="7"/>
    <n v="10"/>
    <n v="93"/>
    <n v="90"/>
    <x v="1"/>
    <n v="1"/>
    <n v="1"/>
    <n v="0"/>
    <n v="0"/>
    <n v="2"/>
    <x v="1"/>
    <n v="98"/>
    <n v="88"/>
    <n v="2"/>
    <n v="1"/>
    <n v="800"/>
    <n v="81"/>
    <n v="10"/>
    <n v="8"/>
    <n v="2"/>
    <n v="90"/>
    <n v="85"/>
    <n v="40820228"/>
    <n v="967000"/>
    <n v="60"/>
    <n v="523500"/>
    <n v="65"/>
    <n v="47"/>
  </r>
  <r>
    <s v="Jindal Steel and Power Limited"/>
    <n v="5"/>
    <n v="75000"/>
    <n v="6"/>
    <n v="15"/>
    <n v="91"/>
    <n v="88"/>
    <x v="1"/>
    <n v="1"/>
    <n v="1"/>
    <n v="0"/>
    <n v="0"/>
    <n v="1"/>
    <x v="4"/>
    <n v="95"/>
    <n v="85"/>
    <n v="1"/>
    <n v="1"/>
    <n v="300"/>
    <n v="85"/>
    <n v="10"/>
    <n v="10"/>
    <n v="1"/>
    <n v="85"/>
    <n v="80"/>
    <n v="94569233"/>
    <n v="971000"/>
    <n v="64"/>
    <n v="525500"/>
    <n v="53"/>
    <n v="51"/>
  </r>
  <r>
    <s v="TimkenSteel Corporation"/>
    <n v="1"/>
    <n v="100"/>
    <n v="7"/>
    <n v="20"/>
    <n v="88"/>
    <n v="94"/>
    <x v="1"/>
    <n v="1"/>
    <n v="0"/>
    <n v="1"/>
    <n v="0"/>
    <n v="1"/>
    <x v="4"/>
    <n v="96"/>
    <n v="85"/>
    <n v="1"/>
    <n v="1"/>
    <n v="800"/>
    <n v="85"/>
    <n v="10"/>
    <n v="12"/>
    <n v="1"/>
    <n v="85"/>
    <n v="80"/>
    <n v="51592035"/>
    <n v="973000"/>
    <n v="66"/>
    <n v="526500"/>
    <n v="55"/>
    <n v="53"/>
  </r>
  <r>
    <s v="Voestalpine Texas LLC"/>
    <n v="4"/>
    <n v="500"/>
    <n v="10"/>
    <n v="12"/>
    <n v="89"/>
    <n v="89"/>
    <x v="1"/>
    <n v="1"/>
    <n v="0"/>
    <n v="1"/>
    <n v="0"/>
    <n v="2"/>
    <x v="2"/>
    <n v="97"/>
    <n v="85"/>
    <n v="2"/>
    <n v="1"/>
    <n v="400"/>
    <n v="80"/>
    <n v="10"/>
    <n v="10"/>
    <n v="1"/>
    <n v="85"/>
    <n v="80"/>
    <n v="23717336"/>
    <n v="975000"/>
    <n v="68"/>
    <n v="527500"/>
    <n v="57"/>
    <n v="55"/>
  </r>
  <r>
    <s v="Wuhan Iron and Steel Corporation (WISCO)"/>
    <n v="0"/>
    <n v="500"/>
    <n v="5"/>
    <n v="18"/>
    <n v="88"/>
    <n v="93"/>
    <x v="1"/>
    <n v="0"/>
    <n v="0"/>
    <n v="1"/>
    <n v="1"/>
    <n v="2"/>
    <x v="4"/>
    <n v="95"/>
    <n v="85"/>
    <n v="2"/>
    <n v="1"/>
    <n v="700"/>
    <n v="85"/>
    <n v="10"/>
    <n v="12"/>
    <n v="1"/>
    <n v="85"/>
    <n v="80"/>
    <n v="21081789"/>
    <n v="978000"/>
    <n v="60"/>
    <n v="529000"/>
    <n v="60"/>
    <n v="58"/>
  </r>
  <r>
    <s v="British Steel Limited"/>
    <n v="1"/>
    <n v="100"/>
    <n v="7.5"/>
    <n v="14"/>
    <n v="90"/>
    <n v="91"/>
    <x v="1"/>
    <n v="0"/>
    <n v="0"/>
    <n v="1"/>
    <n v="1"/>
    <n v="2"/>
    <x v="4"/>
    <n v="98"/>
    <n v="85"/>
    <n v="2"/>
    <n v="1"/>
    <n v="700"/>
    <n v="85"/>
    <n v="10"/>
    <n v="10"/>
    <n v="1"/>
    <n v="85"/>
    <n v="80"/>
    <n v="83831438"/>
    <n v="981000"/>
    <n v="63"/>
    <n v="530500"/>
    <n v="63"/>
    <n v="40"/>
  </r>
  <r>
    <s v="Vallourec"/>
    <n v="0"/>
    <n v="150"/>
    <n v="5"/>
    <n v="10"/>
    <n v="93"/>
    <n v="90"/>
    <x v="1"/>
    <n v="1"/>
    <n v="1"/>
    <n v="0"/>
    <n v="0"/>
    <n v="2"/>
    <x v="1"/>
    <n v="98"/>
    <n v="88"/>
    <n v="2"/>
    <n v="1"/>
    <n v="800"/>
    <n v="85"/>
    <n v="10"/>
    <n v="8"/>
    <n v="2"/>
    <n v="90"/>
    <n v="85"/>
    <n v="35788922"/>
    <n v="983000"/>
    <n v="65"/>
    <n v="531500"/>
    <n v="65"/>
    <n v="42"/>
  </r>
  <r>
    <s v="Russel Metals Inc."/>
    <n v="1"/>
    <n v="100"/>
    <n v="4"/>
    <n v="15"/>
    <n v="91"/>
    <n v="91"/>
    <x v="1"/>
    <n v="1"/>
    <n v="0"/>
    <n v="1"/>
    <n v="0"/>
    <n v="2"/>
    <x v="4"/>
    <n v="97"/>
    <n v="85"/>
    <n v="1"/>
    <n v="1"/>
    <n v="800"/>
    <n v="85"/>
    <n v="10"/>
    <n v="12"/>
    <n v="1"/>
    <n v="85"/>
    <n v="85"/>
    <n v="67922033"/>
    <n v="989000"/>
    <n v="60"/>
    <n v="534500"/>
    <n v="55"/>
    <n v="48"/>
  </r>
  <r>
    <s v="Kloeckner Metals UK"/>
    <n v="3"/>
    <n v="500"/>
    <n v="4.2"/>
    <n v="10"/>
    <n v="92"/>
    <n v="88"/>
    <x v="1"/>
    <n v="1"/>
    <n v="1"/>
    <n v="0"/>
    <n v="0"/>
    <n v="2"/>
    <x v="1"/>
    <n v="98"/>
    <n v="90"/>
    <n v="2"/>
    <n v="2"/>
    <n v="800"/>
    <n v="85"/>
    <n v="10"/>
    <n v="8"/>
    <n v="2"/>
    <n v="90"/>
    <n v="85"/>
    <n v="45791734"/>
    <n v="996000"/>
    <n v="67"/>
    <n v="538000"/>
    <n v="62"/>
    <n v="55"/>
  </r>
  <r>
    <s v="Barrett Steel Limited"/>
    <n v="0"/>
    <n v="400"/>
    <n v="5"/>
    <n v="15"/>
    <n v="91"/>
    <n v="85"/>
    <x v="1"/>
    <n v="1"/>
    <n v="1"/>
    <n v="0"/>
    <n v="0"/>
    <n v="1"/>
    <x v="4"/>
    <n v="95"/>
    <n v="85"/>
    <n v="1"/>
    <n v="1"/>
    <n v="300"/>
    <n v="80"/>
    <n v="10"/>
    <n v="10"/>
    <n v="1"/>
    <n v="85"/>
    <n v="80"/>
    <n v="91959542"/>
    <n v="997000"/>
    <n v="68"/>
    <n v="538500"/>
    <n v="63"/>
    <n v="56"/>
  </r>
  <r>
    <s v="Panzhihua Iron and Steel"/>
    <n v="1"/>
    <n v="200"/>
    <n v="4.5"/>
    <n v="18"/>
    <n v="88"/>
    <n v="88"/>
    <x v="1"/>
    <n v="0"/>
    <n v="0"/>
    <n v="1"/>
    <n v="1"/>
    <n v="2"/>
    <x v="4"/>
    <n v="95"/>
    <n v="85"/>
    <n v="2"/>
    <n v="1"/>
    <n v="700"/>
    <n v="85"/>
    <n v="10"/>
    <n v="12"/>
    <n v="1"/>
    <n v="85"/>
    <n v="80"/>
    <n v="19511513"/>
    <n v="1006000"/>
    <n v="66"/>
    <n v="543000"/>
    <n v="56"/>
    <n v="44"/>
  </r>
  <r>
    <s v="Jiuquan Iron and Steel (Group) Co., Ltd."/>
    <n v="6"/>
    <n v="150"/>
    <n v="6.2"/>
    <n v="10"/>
    <n v="93"/>
    <n v="89"/>
    <x v="1"/>
    <n v="1"/>
    <n v="1"/>
    <n v="0"/>
    <n v="0"/>
    <n v="2"/>
    <x v="1"/>
    <n v="98"/>
    <n v="88"/>
    <n v="2"/>
    <n v="1"/>
    <n v="800"/>
    <n v="80"/>
    <n v="10"/>
    <n v="8"/>
    <n v="2"/>
    <n v="90"/>
    <n v="85"/>
    <n v="21114004"/>
    <n v="1008000"/>
    <n v="68"/>
    <n v="544000"/>
    <n v="58"/>
    <n v="46"/>
  </r>
  <r>
    <s v="Carpenter Technology Corporation"/>
    <n v="0"/>
    <n v="200"/>
    <n v="6"/>
    <n v="15"/>
    <n v="91"/>
    <n v="91"/>
    <x v="1"/>
    <n v="1"/>
    <n v="0"/>
    <n v="1"/>
    <n v="0"/>
    <n v="2"/>
    <x v="4"/>
    <n v="97"/>
    <n v="85"/>
    <n v="1"/>
    <n v="1"/>
    <n v="800"/>
    <n v="85"/>
    <n v="10"/>
    <n v="12"/>
    <n v="1"/>
    <n v="85"/>
    <n v="85"/>
    <n v="90075654"/>
    <n v="1011000"/>
    <n v="60"/>
    <n v="545500"/>
    <n v="61"/>
    <n v="49"/>
  </r>
  <r>
    <s v="Wuhan Iron &amp; Steel Group Corporation"/>
    <n v="4"/>
    <n v="200"/>
    <n v="4.2"/>
    <n v="12"/>
    <n v="89"/>
    <n v="85"/>
    <x v="1"/>
    <n v="1"/>
    <n v="0"/>
    <n v="1"/>
    <n v="0"/>
    <n v="2"/>
    <x v="2"/>
    <n v="97"/>
    <n v="85"/>
    <n v="2"/>
    <n v="1"/>
    <n v="400"/>
    <n v="82"/>
    <n v="10"/>
    <n v="10"/>
    <n v="1"/>
    <n v="85"/>
    <n v="80"/>
    <n v="23020886"/>
    <n v="1014000"/>
    <n v="63"/>
    <n v="547000"/>
    <n v="64"/>
    <n v="52"/>
  </r>
  <r>
    <s v="Gerdau S.A."/>
    <n v="5"/>
    <n v="250"/>
    <n v="4"/>
    <n v="9"/>
    <n v="93"/>
    <n v="89"/>
    <x v="1"/>
    <n v="1"/>
    <n v="1"/>
    <n v="0"/>
    <n v="0"/>
    <n v="2"/>
    <x v="1"/>
    <n v="97"/>
    <n v="88"/>
    <n v="2"/>
    <n v="1"/>
    <n v="700"/>
    <n v="85"/>
    <n v="10"/>
    <n v="7"/>
    <n v="2"/>
    <n v="90"/>
    <n v="85"/>
    <n v="73658411"/>
    <n v="1017000"/>
    <n v="66"/>
    <n v="548500"/>
    <n v="51"/>
    <n v="55"/>
  </r>
  <r>
    <s v="Guangxi Liuzhou Iron and Steel Group"/>
    <n v="0"/>
    <n v="150"/>
    <n v="4"/>
    <n v="10"/>
    <n v="92"/>
    <n v="85"/>
    <x v="1"/>
    <n v="1"/>
    <n v="1"/>
    <n v="0"/>
    <n v="0"/>
    <n v="2"/>
    <x v="1"/>
    <n v="98"/>
    <n v="90"/>
    <n v="2"/>
    <n v="2"/>
    <n v="800"/>
    <n v="85"/>
    <n v="10"/>
    <n v="8"/>
    <n v="2"/>
    <n v="90"/>
    <n v="85"/>
    <n v="29469069"/>
    <n v="1019000"/>
    <n v="68"/>
    <n v="549500"/>
    <n v="53"/>
    <n v="57"/>
  </r>
  <r>
    <s v="Ternium"/>
    <n v="1"/>
    <n v="300"/>
    <n v="10"/>
    <n v="15"/>
    <n v="91"/>
    <n v="89"/>
    <x v="1"/>
    <n v="1"/>
    <n v="1"/>
    <n v="0"/>
    <n v="0"/>
    <n v="1"/>
    <x v="4"/>
    <n v="95"/>
    <n v="85"/>
    <n v="1"/>
    <n v="1"/>
    <n v="300"/>
    <n v="81"/>
    <n v="10"/>
    <n v="10"/>
    <n v="1"/>
    <n v="85"/>
    <n v="80"/>
    <n v="101370986"/>
    <n v="1026000"/>
    <n v="64"/>
    <n v="553000"/>
    <n v="60"/>
    <n v="43"/>
  </r>
  <r>
    <s v="Anyang Iron &amp; Steel Group Co., Ltd."/>
    <n v="5"/>
    <n v="1000000"/>
    <n v="5.2"/>
    <n v="12"/>
    <n v="89"/>
    <n v="92"/>
    <x v="1"/>
    <n v="1"/>
    <n v="0"/>
    <n v="1"/>
    <n v="0"/>
    <n v="2"/>
    <x v="2"/>
    <n v="97"/>
    <n v="85"/>
    <n v="2"/>
    <n v="1"/>
    <n v="400"/>
    <n v="85"/>
    <n v="10"/>
    <n v="10"/>
    <n v="1"/>
    <n v="85"/>
    <n v="80"/>
    <n v="80705120"/>
    <n v="1030000"/>
    <n v="68"/>
    <n v="555000"/>
    <n v="64"/>
    <n v="47"/>
  </r>
  <r>
    <s v="Hebei Jingye Group"/>
    <n v="0"/>
    <n v="100"/>
    <n v="10"/>
    <n v="14"/>
    <n v="88"/>
    <n v="85"/>
    <x v="1"/>
    <n v="1"/>
    <n v="0"/>
    <n v="1"/>
    <n v="0"/>
    <n v="2"/>
    <x v="4"/>
    <n v="97"/>
    <n v="85"/>
    <n v="1"/>
    <n v="1"/>
    <n v="500"/>
    <n v="85"/>
    <n v="10"/>
    <n v="10"/>
    <n v="1"/>
    <n v="85"/>
    <n v="80"/>
    <n v="13479855"/>
    <n v="1035000"/>
    <n v="62"/>
    <n v="557500"/>
    <n v="53"/>
    <n v="52"/>
  </r>
  <r>
    <s v="Xinxing Ductile Iron Pipes"/>
    <n v="1"/>
    <n v="300"/>
    <n v="8.3000000000000007"/>
    <n v="8"/>
    <n v="94"/>
    <n v="88"/>
    <x v="1"/>
    <n v="1"/>
    <n v="1"/>
    <n v="0"/>
    <n v="0"/>
    <n v="2"/>
    <x v="1"/>
    <n v="98"/>
    <n v="85"/>
    <n v="2"/>
    <n v="1"/>
    <n v="800"/>
    <n v="82"/>
    <n v="10"/>
    <n v="5"/>
    <n v="2"/>
    <n v="90"/>
    <n v="85"/>
    <n v="79688896"/>
    <n v="1036000"/>
    <n v="63"/>
    <n v="558000"/>
    <n v="54"/>
    <n v="53"/>
  </r>
  <r>
    <s v="Beitai Iron &amp; Steel Group Co., Ltd."/>
    <n v="4"/>
    <n v="300"/>
    <n v="7.5"/>
    <n v="11"/>
    <n v="90"/>
    <n v="90"/>
    <x v="1"/>
    <n v="1"/>
    <n v="1"/>
    <n v="0"/>
    <n v="0"/>
    <n v="2"/>
    <x v="2"/>
    <n v="97"/>
    <n v="88"/>
    <n v="2"/>
    <n v="1"/>
    <n v="600"/>
    <n v="85"/>
    <n v="10"/>
    <n v="8"/>
    <n v="2"/>
    <n v="88"/>
    <n v="85"/>
    <n v="101065987"/>
    <n v="1039000"/>
    <n v="66"/>
    <n v="559500"/>
    <n v="57"/>
    <n v="56"/>
  </r>
  <r>
    <s v="Xiwang Special Steel"/>
    <n v="1"/>
    <n v="150"/>
    <n v="6"/>
    <n v="10"/>
    <n v="93"/>
    <n v="88"/>
    <x v="1"/>
    <n v="1"/>
    <n v="1"/>
    <n v="0"/>
    <n v="0"/>
    <n v="2"/>
    <x v="1"/>
    <n v="98"/>
    <n v="88"/>
    <n v="2"/>
    <n v="1"/>
    <n v="800"/>
    <n v="85"/>
    <n v="10"/>
    <n v="8"/>
    <n v="2"/>
    <n v="90"/>
    <n v="85"/>
    <n v="94766207"/>
    <n v="1040000"/>
    <n v="67"/>
    <n v="560000"/>
    <n v="58"/>
    <n v="57"/>
  </r>
  <r>
    <s v="NLMK Indiana"/>
    <n v="0"/>
    <n v="655"/>
    <n v="4.5"/>
    <n v="12"/>
    <n v="89"/>
    <n v="91"/>
    <x v="1"/>
    <n v="1"/>
    <n v="0"/>
    <n v="1"/>
    <n v="0"/>
    <n v="2"/>
    <x v="2"/>
    <n v="97"/>
    <n v="85"/>
    <n v="2"/>
    <n v="1"/>
    <n v="400"/>
    <n v="85"/>
    <n v="10"/>
    <n v="10"/>
    <n v="1"/>
    <n v="85"/>
    <n v="80"/>
    <n v="87655396"/>
    <n v="1046000"/>
    <n v="62"/>
    <n v="563000"/>
    <n v="64"/>
    <n v="42"/>
  </r>
  <r>
    <s v="AK Steel"/>
    <n v="1"/>
    <n v="4444"/>
    <n v="4"/>
    <n v="18"/>
    <n v="88"/>
    <n v="89"/>
    <x v="1"/>
    <n v="0"/>
    <n v="0"/>
    <n v="1"/>
    <n v="1"/>
    <n v="2"/>
    <x v="4"/>
    <n v="95"/>
    <n v="85"/>
    <n v="2"/>
    <n v="1"/>
    <n v="700"/>
    <n v="82"/>
    <n v="10"/>
    <n v="12"/>
    <n v="1"/>
    <n v="85"/>
    <n v="80"/>
    <n v="10274622"/>
    <n v="1047000"/>
    <n v="63"/>
    <n v="563500"/>
    <n v="65"/>
    <n v="43"/>
  </r>
  <r>
    <s v="Nippon Steel Corporation"/>
    <n v="1"/>
    <n v="20000"/>
    <n v="5.8"/>
    <n v="10"/>
    <n v="92"/>
    <n v="85"/>
    <x v="1"/>
    <n v="1"/>
    <n v="1"/>
    <n v="0"/>
    <n v="0"/>
    <n v="2"/>
    <x v="1"/>
    <n v="98"/>
    <n v="90"/>
    <n v="2"/>
    <n v="2"/>
    <n v="800"/>
    <n v="85"/>
    <n v="10"/>
    <n v="8"/>
    <n v="2"/>
    <n v="90"/>
    <n v="85"/>
    <n v="26191540"/>
    <n v="1052000"/>
    <n v="68"/>
    <n v="566000"/>
    <n v="54"/>
    <n v="48"/>
  </r>
  <r>
    <s v="Hyundai Steel Company"/>
    <n v="5"/>
    <n v="500"/>
    <n v="7"/>
    <n v="20"/>
    <n v="88"/>
    <n v="89"/>
    <x v="1"/>
    <n v="1"/>
    <n v="0"/>
    <n v="1"/>
    <n v="0"/>
    <n v="1"/>
    <x v="4"/>
    <n v="96"/>
    <n v="85"/>
    <n v="1"/>
    <n v="1"/>
    <n v="800"/>
    <n v="85"/>
    <n v="10"/>
    <n v="12"/>
    <n v="1"/>
    <n v="85"/>
    <n v="80"/>
    <n v="23151418"/>
    <n v="1053000"/>
    <n v="69"/>
    <n v="566500"/>
    <n v="55"/>
    <n v="49"/>
  </r>
  <r>
    <s v="JFE Holdings, Inc."/>
    <n v="5"/>
    <n v="20000"/>
    <n v="7.2"/>
    <n v="10"/>
    <n v="93"/>
    <n v="93"/>
    <x v="1"/>
    <n v="1"/>
    <n v="1"/>
    <n v="0"/>
    <n v="0"/>
    <n v="2"/>
    <x v="1"/>
    <n v="98"/>
    <n v="88"/>
    <n v="2"/>
    <n v="1"/>
    <n v="800"/>
    <n v="85"/>
    <n v="10"/>
    <n v="8"/>
    <n v="2"/>
    <n v="90"/>
    <n v="85"/>
    <n v="51628165"/>
    <n v="1056000"/>
    <n v="61"/>
    <n v="568000"/>
    <n v="58"/>
    <n v="52"/>
  </r>
  <r>
    <s v="Tata Steel BSL"/>
    <n v="4"/>
    <n v="500"/>
    <n v="4.5"/>
    <n v="15"/>
    <n v="91"/>
    <n v="85"/>
    <x v="1"/>
    <n v="1"/>
    <n v="1"/>
    <n v="0"/>
    <n v="0"/>
    <n v="1"/>
    <x v="4"/>
    <n v="95"/>
    <n v="85"/>
    <n v="1"/>
    <n v="1"/>
    <n v="300"/>
    <n v="82"/>
    <n v="10"/>
    <n v="10"/>
    <n v="1"/>
    <n v="85"/>
    <n v="80"/>
    <n v="16887295"/>
    <n v="1060000"/>
    <n v="65"/>
    <n v="570000"/>
    <n v="62"/>
    <n v="56"/>
  </r>
  <r>
    <s v="Chongqing Iron &amp; Steel Company"/>
    <n v="0"/>
    <n v="500"/>
    <n v="5"/>
    <n v="20"/>
    <n v="88"/>
    <n v="91"/>
    <x v="1"/>
    <n v="1"/>
    <n v="0"/>
    <n v="1"/>
    <n v="0"/>
    <n v="1"/>
    <x v="4"/>
    <n v="96"/>
    <n v="85"/>
    <n v="1"/>
    <n v="1"/>
    <n v="800"/>
    <n v="85"/>
    <n v="10"/>
    <n v="12"/>
    <n v="1"/>
    <n v="85"/>
    <n v="80"/>
    <n v="75524263"/>
    <n v="1062000"/>
    <n v="67"/>
    <n v="571000"/>
    <n v="64"/>
    <n v="58"/>
  </r>
  <r>
    <s v="Benxi Beiying Iron &amp; Steel (Group) Co. Ltd."/>
    <n v="2"/>
    <n v="300"/>
    <n v="5"/>
    <n v="12"/>
    <n v="89"/>
    <n v="93"/>
    <x v="1"/>
    <n v="1"/>
    <n v="0"/>
    <n v="1"/>
    <n v="0"/>
    <n v="2"/>
    <x v="2"/>
    <n v="97"/>
    <n v="85"/>
    <n v="2"/>
    <n v="1"/>
    <n v="400"/>
    <n v="85"/>
    <n v="10"/>
    <n v="10"/>
    <n v="1"/>
    <n v="85"/>
    <n v="80"/>
    <n v="12831596"/>
    <n v="1064000"/>
    <n v="69"/>
    <n v="572000"/>
    <n v="50"/>
    <n v="60"/>
  </r>
  <r>
    <s v="Tianjin Iron and Steel Group"/>
    <n v="7"/>
    <n v="100"/>
    <n v="7.5"/>
    <n v="18"/>
    <n v="88"/>
    <n v="92"/>
    <x v="1"/>
    <n v="0"/>
    <n v="0"/>
    <n v="1"/>
    <n v="1"/>
    <n v="2"/>
    <x v="4"/>
    <n v="95"/>
    <n v="85"/>
    <n v="2"/>
    <n v="1"/>
    <n v="700"/>
    <n v="80"/>
    <n v="10"/>
    <n v="12"/>
    <n v="1"/>
    <n v="85"/>
    <n v="80"/>
    <n v="56882283"/>
    <n v="1067000"/>
    <n v="61"/>
    <n v="573500"/>
    <n v="53"/>
    <n v="42"/>
  </r>
  <r>
    <s v="Angang Steel Company Limited"/>
    <n v="5"/>
    <n v="100"/>
    <n v="5.5"/>
    <n v="14"/>
    <n v="90"/>
    <n v="90"/>
    <x v="1"/>
    <n v="0"/>
    <n v="0"/>
    <n v="1"/>
    <n v="1"/>
    <n v="2"/>
    <x v="4"/>
    <n v="98"/>
    <n v="85"/>
    <n v="2"/>
    <n v="1"/>
    <n v="700"/>
    <n v="85"/>
    <n v="10"/>
    <n v="10"/>
    <n v="1"/>
    <n v="85"/>
    <n v="80"/>
    <n v="20281690"/>
    <n v="1070000"/>
    <n v="64"/>
    <n v="575000"/>
    <n v="56"/>
    <n v="45"/>
  </r>
  <r>
    <s v="Ruukki"/>
    <n v="5"/>
    <n v="500"/>
    <n v="6"/>
    <n v="10"/>
    <n v="93"/>
    <n v="92"/>
    <x v="1"/>
    <n v="1"/>
    <n v="1"/>
    <n v="0"/>
    <n v="0"/>
    <n v="2"/>
    <x v="1"/>
    <n v="98"/>
    <n v="88"/>
    <n v="2"/>
    <n v="1"/>
    <n v="800"/>
    <n v="81"/>
    <n v="10"/>
    <n v="8"/>
    <n v="2"/>
    <n v="90"/>
    <n v="85"/>
    <n v="48458274"/>
    <n v="1072000"/>
    <n v="66"/>
    <n v="576000"/>
    <n v="58"/>
    <n v="47"/>
  </r>
  <r>
    <s v="Union Iron &amp; Steel Company LLC"/>
    <n v="1"/>
    <n v="100"/>
    <n v="5.8"/>
    <n v="15"/>
    <n v="91"/>
    <n v="90"/>
    <x v="1"/>
    <n v="1"/>
    <n v="0"/>
    <n v="1"/>
    <n v="0"/>
    <n v="2"/>
    <x v="4"/>
    <n v="97"/>
    <n v="85"/>
    <n v="1"/>
    <n v="1"/>
    <n v="800"/>
    <n v="80"/>
    <n v="10"/>
    <n v="12"/>
    <n v="1"/>
    <n v="85"/>
    <n v="85"/>
    <n v="30349565"/>
    <n v="1078000"/>
    <n v="61"/>
    <n v="579000"/>
    <n v="64"/>
    <n v="53"/>
  </r>
  <r>
    <s v="Acerinox, S.A."/>
    <n v="3"/>
    <n v="300"/>
    <n v="4"/>
    <n v="10"/>
    <n v="92"/>
    <n v="85"/>
    <x v="1"/>
    <n v="1"/>
    <n v="1"/>
    <n v="0"/>
    <n v="0"/>
    <n v="2"/>
    <x v="1"/>
    <n v="98"/>
    <n v="90"/>
    <n v="2"/>
    <n v="2"/>
    <n v="800"/>
    <n v="85"/>
    <n v="10"/>
    <n v="8"/>
    <n v="2"/>
    <n v="90"/>
    <n v="85"/>
    <n v="99294097"/>
    <n v="1085000"/>
    <n v="68"/>
    <n v="582500"/>
    <n v="55"/>
    <n v="60"/>
  </r>
  <r>
    <s v="Aperam South America"/>
    <n v="0"/>
    <n v="100"/>
    <n v="4"/>
    <n v="15"/>
    <n v="91"/>
    <n v="85"/>
    <x v="1"/>
    <n v="1"/>
    <n v="1"/>
    <n v="0"/>
    <n v="0"/>
    <n v="1"/>
    <x v="4"/>
    <n v="95"/>
    <n v="85"/>
    <n v="1"/>
    <n v="1"/>
    <n v="300"/>
    <n v="85"/>
    <n v="10"/>
    <n v="10"/>
    <n v="1"/>
    <n v="85"/>
    <n v="80"/>
    <n v="37327244"/>
    <n v="1086000"/>
    <n v="69"/>
    <n v="583000"/>
    <n v="56"/>
    <n v="40"/>
  </r>
  <r>
    <s v="North American Stainless (NAS)"/>
    <n v="1"/>
    <n v="300"/>
    <n v="4.2"/>
    <n v="18"/>
    <n v="88"/>
    <n v="91"/>
    <x v="1"/>
    <n v="0"/>
    <n v="0"/>
    <n v="1"/>
    <n v="1"/>
    <n v="2"/>
    <x v="4"/>
    <n v="95"/>
    <n v="85"/>
    <n v="2"/>
    <n v="1"/>
    <n v="700"/>
    <n v="85"/>
    <n v="10"/>
    <n v="12"/>
    <n v="1"/>
    <n v="85"/>
    <n v="80"/>
    <n v="50018038"/>
    <n v="1095000"/>
    <n v="67"/>
    <n v="587500"/>
    <n v="65"/>
    <n v="49"/>
  </r>
  <r>
    <s v="Allegheny Technologies Incorporated"/>
    <n v="6"/>
    <n v="100"/>
    <n v="6"/>
    <n v="10"/>
    <n v="93"/>
    <n v="90"/>
    <x v="1"/>
    <n v="1"/>
    <n v="1"/>
    <n v="0"/>
    <n v="0"/>
    <n v="2"/>
    <x v="1"/>
    <n v="98"/>
    <n v="88"/>
    <n v="2"/>
    <n v="1"/>
    <n v="800"/>
    <n v="85"/>
    <n v="10"/>
    <n v="8"/>
    <n v="2"/>
    <n v="90"/>
    <n v="85"/>
    <n v="4578239"/>
    <n v="1097000"/>
    <n v="69"/>
    <n v="588500"/>
    <n v="51"/>
    <n v="51"/>
  </r>
  <r>
    <s v="Columbus Stainless"/>
    <n v="0"/>
    <n v="10000"/>
    <n v="4.2"/>
    <n v="15"/>
    <n v="91"/>
    <n v="87"/>
    <x v="1"/>
    <n v="1"/>
    <n v="0"/>
    <n v="1"/>
    <n v="0"/>
    <n v="2"/>
    <x v="4"/>
    <n v="97"/>
    <n v="85"/>
    <n v="1"/>
    <n v="1"/>
    <n v="800"/>
    <n v="80"/>
    <n v="10"/>
    <n v="12"/>
    <n v="1"/>
    <n v="85"/>
    <n v="85"/>
    <n v="20193881"/>
    <n v="1100000"/>
    <n v="61"/>
    <n v="590000"/>
    <n v="54"/>
    <n v="54"/>
  </r>
  <r>
    <s v="Daido Steel Co., Ltd."/>
    <n v="4"/>
    <n v="200"/>
    <n v="4"/>
    <n v="12"/>
    <n v="89"/>
    <n v="92"/>
    <x v="1"/>
    <n v="1"/>
    <n v="0"/>
    <n v="1"/>
    <n v="0"/>
    <n v="2"/>
    <x v="2"/>
    <n v="97"/>
    <n v="85"/>
    <n v="2"/>
    <n v="1"/>
    <n v="400"/>
    <n v="85"/>
    <n v="10"/>
    <n v="10"/>
    <n v="1"/>
    <n v="85"/>
    <n v="80"/>
    <n v="48715251"/>
    <n v="1103000"/>
    <n v="64"/>
    <n v="591500"/>
    <n v="57"/>
    <n v="57"/>
  </r>
  <r>
    <s v="Nippon Yakin Kogyo Co., Ltd."/>
    <n v="5"/>
    <n v="250"/>
    <n v="6"/>
    <n v="9"/>
    <n v="93"/>
    <n v="85"/>
    <x v="1"/>
    <n v="1"/>
    <n v="1"/>
    <n v="0"/>
    <n v="0"/>
    <n v="2"/>
    <x v="1"/>
    <n v="97"/>
    <n v="88"/>
    <n v="2"/>
    <n v="1"/>
    <n v="700"/>
    <n v="85"/>
    <n v="10"/>
    <n v="7"/>
    <n v="2"/>
    <n v="90"/>
    <n v="85"/>
    <n v="2373140"/>
    <n v="1106000"/>
    <n v="67"/>
    <n v="593000"/>
    <n v="60"/>
    <n v="60"/>
  </r>
  <r>
    <s v="Mitsubishi Steel Mfg. Co., Ltd."/>
    <n v="0"/>
    <n v="200"/>
    <n v="6"/>
    <n v="10"/>
    <n v="92"/>
    <n v="88"/>
    <x v="1"/>
    <n v="1"/>
    <n v="1"/>
    <n v="0"/>
    <n v="0"/>
    <n v="2"/>
    <x v="1"/>
    <n v="98"/>
    <n v="90"/>
    <n v="2"/>
    <n v="2"/>
    <n v="800"/>
    <n v="85"/>
    <n v="10"/>
    <n v="8"/>
    <n v="2"/>
    <n v="90"/>
    <n v="85"/>
    <n v="22064335"/>
    <n v="1108000"/>
    <n v="69"/>
    <n v="594000"/>
    <n v="62"/>
    <n v="41"/>
  </r>
  <r>
    <s v="Nisshin Steel Co., Ltd."/>
    <n v="1"/>
    <n v="20000"/>
    <n v="8.1999999999999993"/>
    <n v="15"/>
    <n v="91"/>
    <n v="90"/>
    <x v="1"/>
    <n v="1"/>
    <n v="1"/>
    <n v="0"/>
    <n v="0"/>
    <n v="1"/>
    <x v="4"/>
    <n v="95"/>
    <n v="85"/>
    <n v="1"/>
    <n v="1"/>
    <n v="300"/>
    <n v="82"/>
    <n v="10"/>
    <n v="10"/>
    <n v="1"/>
    <n v="85"/>
    <n v="80"/>
    <n v="11471762"/>
    <n v="1115000"/>
    <n v="65"/>
    <n v="597500"/>
    <n v="53"/>
    <n v="48"/>
  </r>
  <r>
    <s v="Intel"/>
    <n v="3"/>
    <n v="20000"/>
    <n v="5.2"/>
    <n v="11"/>
    <n v="90"/>
    <n v="88"/>
    <x v="1"/>
    <n v="1"/>
    <n v="1"/>
    <n v="0"/>
    <n v="0"/>
    <n v="2"/>
    <x v="2"/>
    <n v="97"/>
    <n v="88"/>
    <n v="2"/>
    <n v="1"/>
    <n v="400"/>
    <n v="85"/>
    <n v="9"/>
    <n v="10"/>
    <n v="2"/>
    <n v="87"/>
    <n v="80"/>
    <n v="84574186"/>
    <n v="126000"/>
    <n v="66"/>
    <n v="103000"/>
    <n v="56"/>
    <n v="46"/>
  </r>
  <r>
    <s v="HP"/>
    <n v="1"/>
    <n v="500"/>
    <n v="4.5"/>
    <n v="20"/>
    <n v="89"/>
    <n v="87"/>
    <x v="1"/>
    <n v="1"/>
    <n v="1"/>
    <n v="0"/>
    <n v="0"/>
    <n v="1"/>
    <x v="4"/>
    <n v="96"/>
    <n v="85"/>
    <n v="1"/>
    <n v="1"/>
    <n v="900"/>
    <n v="80"/>
    <n v="9"/>
    <n v="12"/>
    <n v="1"/>
    <n v="85"/>
    <n v="80"/>
    <n v="82235367"/>
    <n v="132000"/>
    <n v="61"/>
    <n v="106000"/>
    <n v="62"/>
    <n v="52"/>
  </r>
  <r>
    <s v="Nvidia"/>
    <n v="1"/>
    <n v="300"/>
    <n v="5"/>
    <n v="18"/>
    <n v="87"/>
    <n v="85"/>
    <x v="1"/>
    <n v="1"/>
    <n v="0"/>
    <n v="1"/>
    <n v="0"/>
    <n v="1"/>
    <x v="5"/>
    <n v="95"/>
    <n v="85"/>
    <n v="1"/>
    <n v="1"/>
    <n v="500"/>
    <n v="80"/>
    <n v="9"/>
    <n v="15"/>
    <n v="1"/>
    <n v="85"/>
    <n v="80"/>
    <n v="12707036"/>
    <n v="134000"/>
    <n v="63"/>
    <n v="107000"/>
    <n v="64"/>
    <n v="54"/>
  </r>
  <r>
    <s v="Huawei"/>
    <n v="0"/>
    <n v="200"/>
    <n v="5"/>
    <n v="12"/>
    <n v="90"/>
    <n v="89"/>
    <x v="1"/>
    <n v="1"/>
    <n v="1"/>
    <n v="0"/>
    <n v="0"/>
    <n v="2"/>
    <x v="2"/>
    <n v="97"/>
    <n v="85"/>
    <n v="2"/>
    <n v="1"/>
    <n v="700"/>
    <n v="80"/>
    <n v="9"/>
    <n v="8"/>
    <n v="2"/>
    <n v="88"/>
    <n v="85"/>
    <n v="30831220"/>
    <n v="141000"/>
    <n v="70"/>
    <n v="110500"/>
    <n v="55"/>
    <n v="40"/>
  </r>
  <r>
    <s v="LG"/>
    <n v="1"/>
    <n v="500"/>
    <n v="5.5"/>
    <n v="14"/>
    <n v="90"/>
    <n v="88"/>
    <x v="1"/>
    <n v="1"/>
    <n v="1"/>
    <n v="0"/>
    <n v="0"/>
    <n v="1"/>
    <x v="2"/>
    <n v="97"/>
    <n v="85"/>
    <n v="1"/>
    <n v="1"/>
    <n v="800"/>
    <n v="85"/>
    <n v="9"/>
    <n v="12"/>
    <n v="1"/>
    <n v="85"/>
    <n v="85"/>
    <n v="108331513"/>
    <n v="142000"/>
    <n v="60"/>
    <n v="111000"/>
    <n v="56"/>
    <n v="41"/>
  </r>
  <r>
    <s v="Twitter"/>
    <n v="3"/>
    <n v="20000"/>
    <n v="5.2"/>
    <n v="11"/>
    <n v="90"/>
    <n v="88"/>
    <x v="1"/>
    <n v="1"/>
    <n v="1"/>
    <n v="0"/>
    <n v="0"/>
    <n v="2"/>
    <x v="2"/>
    <n v="97"/>
    <n v="88"/>
    <n v="2"/>
    <n v="1"/>
    <n v="400"/>
    <n v="85"/>
    <n v="9"/>
    <n v="10"/>
    <n v="2"/>
    <n v="87"/>
    <n v="80"/>
    <n v="83375338"/>
    <n v="151000"/>
    <n v="69"/>
    <n v="115500"/>
    <n v="65"/>
    <n v="50"/>
  </r>
  <r>
    <s v="Dropbox"/>
    <n v="1"/>
    <n v="300"/>
    <n v="5"/>
    <n v="18"/>
    <n v="87"/>
    <n v="85"/>
    <x v="1"/>
    <n v="1"/>
    <n v="0"/>
    <n v="1"/>
    <n v="0"/>
    <n v="1"/>
    <x v="5"/>
    <n v="95"/>
    <n v="85"/>
    <n v="1"/>
    <n v="1"/>
    <n v="500"/>
    <n v="80"/>
    <n v="9"/>
    <n v="15"/>
    <n v="1"/>
    <n v="85"/>
    <n v="80"/>
    <n v="73208493"/>
    <n v="155000"/>
    <n v="62"/>
    <n v="117500"/>
    <n v="53"/>
    <n v="54"/>
  </r>
  <r>
    <s v="Hulu"/>
    <n v="1"/>
    <n v="300"/>
    <n v="5"/>
    <n v="22"/>
    <n v="89"/>
    <n v="87"/>
    <x v="1"/>
    <n v="1"/>
    <n v="1"/>
    <n v="0"/>
    <n v="0"/>
    <n v="1"/>
    <x v="4"/>
    <n v="96"/>
    <n v="85"/>
    <n v="1"/>
    <n v="1"/>
    <n v="900"/>
    <n v="85"/>
    <n v="9"/>
    <n v="15"/>
    <n v="1"/>
    <n v="85"/>
    <n v="80"/>
    <n v="88883976"/>
    <n v="168000"/>
    <n v="64"/>
    <n v="124000"/>
    <n v="50"/>
    <n v="46"/>
  </r>
  <r>
    <s v="Atlassian"/>
    <n v="3"/>
    <n v="20000"/>
    <n v="5.2"/>
    <n v="11"/>
    <n v="90"/>
    <n v="88"/>
    <x v="1"/>
    <n v="1"/>
    <n v="1"/>
    <n v="0"/>
    <n v="0"/>
    <n v="2"/>
    <x v="2"/>
    <n v="97"/>
    <n v="88"/>
    <n v="2"/>
    <n v="1"/>
    <n v="400"/>
    <n v="85"/>
    <n v="9"/>
    <n v="10"/>
    <n v="2"/>
    <n v="87"/>
    <n v="80"/>
    <n v="78507231"/>
    <n v="171000"/>
    <n v="67"/>
    <n v="125500"/>
    <n v="53"/>
    <n v="49"/>
  </r>
  <r>
    <s v="Workday"/>
    <n v="3"/>
    <n v="20000"/>
    <n v="5.2"/>
    <n v="11"/>
    <n v="90"/>
    <n v="88"/>
    <x v="1"/>
    <n v="1"/>
    <n v="1"/>
    <n v="0"/>
    <n v="0"/>
    <n v="2"/>
    <x v="2"/>
    <n v="97"/>
    <n v="88"/>
    <n v="2"/>
    <n v="1"/>
    <n v="400"/>
    <n v="85"/>
    <n v="9"/>
    <n v="10"/>
    <n v="2"/>
    <n v="87"/>
    <n v="80"/>
    <n v="60031993"/>
    <n v="179000"/>
    <n v="64"/>
    <n v="129500"/>
    <n v="61"/>
    <n v="57"/>
  </r>
  <r>
    <s v="Cloudera"/>
    <n v="3"/>
    <n v="20000"/>
    <n v="5.2"/>
    <n v="11"/>
    <n v="90"/>
    <n v="88"/>
    <x v="1"/>
    <n v="1"/>
    <n v="1"/>
    <n v="0"/>
    <n v="0"/>
    <n v="2"/>
    <x v="2"/>
    <n v="97"/>
    <n v="88"/>
    <n v="2"/>
    <n v="1"/>
    <n v="400"/>
    <n v="85"/>
    <n v="9"/>
    <n v="10"/>
    <n v="2"/>
    <n v="87"/>
    <n v="80"/>
    <n v="97453339"/>
    <n v="185000"/>
    <n v="70"/>
    <n v="132500"/>
    <n v="51"/>
    <n v="42"/>
  </r>
  <r>
    <s v="DataRobot"/>
    <n v="1"/>
    <n v="300"/>
    <n v="5"/>
    <n v="22"/>
    <n v="89"/>
    <n v="87"/>
    <x v="1"/>
    <n v="1"/>
    <n v="1"/>
    <n v="0"/>
    <n v="0"/>
    <n v="1"/>
    <x v="4"/>
    <n v="96"/>
    <n v="85"/>
    <n v="1"/>
    <n v="1"/>
    <n v="900"/>
    <n v="85"/>
    <n v="9"/>
    <n v="15"/>
    <n v="1"/>
    <n v="85"/>
    <n v="80"/>
    <n v="60972985"/>
    <n v="203000"/>
    <n v="66"/>
    <n v="141500"/>
    <n v="53"/>
    <n v="60"/>
  </r>
  <r>
    <s v="Anaconda"/>
    <n v="1"/>
    <n v="300"/>
    <n v="5"/>
    <n v="18"/>
    <n v="87"/>
    <n v="85"/>
    <x v="1"/>
    <n v="1"/>
    <n v="0"/>
    <n v="1"/>
    <n v="0"/>
    <n v="1"/>
    <x v="5"/>
    <n v="95"/>
    <n v="85"/>
    <n v="1"/>
    <n v="1"/>
    <n v="500"/>
    <n v="80"/>
    <n v="9"/>
    <n v="15"/>
    <n v="1"/>
    <n v="85"/>
    <n v="80"/>
    <n v="28709380"/>
    <n v="206000"/>
    <n v="69"/>
    <n v="143000"/>
    <n v="56"/>
    <n v="42"/>
  </r>
  <r>
    <s v="MathWorks"/>
    <n v="1"/>
    <n v="500"/>
    <n v="5.5"/>
    <n v="14"/>
    <n v="90"/>
    <n v="88"/>
    <x v="1"/>
    <n v="1"/>
    <n v="1"/>
    <n v="0"/>
    <n v="0"/>
    <n v="1"/>
    <x v="2"/>
    <n v="97"/>
    <n v="85"/>
    <n v="1"/>
    <n v="1"/>
    <n v="800"/>
    <n v="85"/>
    <n v="9"/>
    <n v="12"/>
    <n v="1"/>
    <n v="85"/>
    <n v="85"/>
    <n v="9702702"/>
    <n v="208000"/>
    <n v="60"/>
    <n v="144000"/>
    <n v="58"/>
    <n v="44"/>
  </r>
  <r>
    <s v="Element AI"/>
    <n v="3"/>
    <n v="20000"/>
    <n v="6"/>
    <n v="11"/>
    <n v="90"/>
    <n v="91"/>
    <x v="1"/>
    <n v="1"/>
    <n v="1"/>
    <n v="0"/>
    <n v="0"/>
    <n v="2"/>
    <x v="2"/>
    <n v="97"/>
    <n v="88"/>
    <n v="2"/>
    <n v="1"/>
    <n v="400"/>
    <n v="85"/>
    <n v="9"/>
    <n v="10"/>
    <n v="2"/>
    <n v="87"/>
    <n v="80"/>
    <n v="30413514"/>
    <n v="215000"/>
    <n v="67"/>
    <n v="147500"/>
    <n v="65"/>
    <n v="51"/>
  </r>
  <r>
    <s v="Pfizer"/>
    <n v="1"/>
    <n v="500"/>
    <n v="6"/>
    <n v="20"/>
    <n v="89"/>
    <n v="93"/>
    <x v="1"/>
    <n v="1"/>
    <n v="1"/>
    <n v="0"/>
    <n v="0"/>
    <n v="1"/>
    <x v="4"/>
    <n v="96"/>
    <n v="85"/>
    <n v="1"/>
    <n v="1"/>
    <n v="900"/>
    <n v="80"/>
    <n v="9"/>
    <n v="12"/>
    <n v="1"/>
    <n v="85"/>
    <n v="80"/>
    <n v="51757121"/>
    <n v="221000"/>
    <n v="62"/>
    <n v="150500"/>
    <n v="55"/>
    <n v="57"/>
  </r>
  <r>
    <s v="Novartis"/>
    <n v="1"/>
    <n v="300"/>
    <n v="4.2"/>
    <n v="18"/>
    <n v="87"/>
    <n v="92"/>
    <x v="1"/>
    <n v="1"/>
    <n v="0"/>
    <n v="1"/>
    <n v="0"/>
    <n v="1"/>
    <x v="5"/>
    <n v="95"/>
    <n v="85"/>
    <n v="1"/>
    <n v="1"/>
    <n v="500"/>
    <n v="80"/>
    <n v="9"/>
    <n v="15"/>
    <n v="1"/>
    <n v="85"/>
    <n v="80"/>
    <n v="88146619"/>
    <n v="223000"/>
    <n v="64"/>
    <n v="151500"/>
    <n v="57"/>
    <n v="59"/>
  </r>
  <r>
    <s v="Bristol-Myers Squibb"/>
    <n v="0"/>
    <n v="200"/>
    <n v="6"/>
    <n v="12"/>
    <n v="90"/>
    <n v="88"/>
    <x v="1"/>
    <n v="1"/>
    <n v="1"/>
    <n v="0"/>
    <n v="0"/>
    <n v="2"/>
    <x v="2"/>
    <n v="97"/>
    <n v="85"/>
    <n v="2"/>
    <n v="1"/>
    <n v="700"/>
    <n v="80"/>
    <n v="9"/>
    <n v="8"/>
    <n v="2"/>
    <n v="88"/>
    <n v="85"/>
    <n v="48518373"/>
    <n v="230000"/>
    <n v="60"/>
    <n v="155000"/>
    <n v="64"/>
    <n v="45"/>
  </r>
  <r>
    <s v="Eli Lilly"/>
    <n v="1"/>
    <n v="500"/>
    <n v="5"/>
    <n v="14"/>
    <n v="90"/>
    <n v="90"/>
    <x v="1"/>
    <n v="1"/>
    <n v="1"/>
    <n v="0"/>
    <n v="0"/>
    <n v="1"/>
    <x v="2"/>
    <n v="97"/>
    <n v="85"/>
    <n v="1"/>
    <n v="1"/>
    <n v="800"/>
    <n v="85"/>
    <n v="9"/>
    <n v="12"/>
    <n v="1"/>
    <n v="85"/>
    <n v="85"/>
    <n v="100712412"/>
    <n v="231000"/>
    <n v="61"/>
    <n v="155500"/>
    <n v="65"/>
    <n v="46"/>
  </r>
  <r>
    <s v="Alcon"/>
    <n v="3"/>
    <n v="20000"/>
    <n v="4.2"/>
    <n v="11"/>
    <n v="90"/>
    <n v="89"/>
    <x v="1"/>
    <n v="1"/>
    <n v="1"/>
    <n v="0"/>
    <n v="0"/>
    <n v="2"/>
    <x v="2"/>
    <n v="97"/>
    <n v="88"/>
    <n v="2"/>
    <n v="1"/>
    <n v="400"/>
    <n v="85"/>
    <n v="9"/>
    <n v="10"/>
    <n v="2"/>
    <n v="87"/>
    <n v="80"/>
    <n v="89165629"/>
    <n v="240000"/>
    <n v="70"/>
    <n v="160000"/>
    <n v="58"/>
    <n v="55"/>
  </r>
  <r>
    <s v="Bio-Rad Laboratories"/>
    <n v="1"/>
    <n v="300"/>
    <n v="4"/>
    <n v="18"/>
    <n v="87"/>
    <n v="88"/>
    <x v="1"/>
    <n v="1"/>
    <n v="0"/>
    <n v="1"/>
    <n v="0"/>
    <n v="1"/>
    <x v="5"/>
    <n v="95"/>
    <n v="85"/>
    <n v="1"/>
    <n v="1"/>
    <n v="500"/>
    <n v="80"/>
    <n v="9"/>
    <n v="15"/>
    <n v="1"/>
    <n v="85"/>
    <n v="80"/>
    <n v="16934381"/>
    <n v="244000"/>
    <n v="63"/>
    <n v="162000"/>
    <n v="62"/>
    <n v="59"/>
  </r>
  <r>
    <s v="Zimmer Biomet"/>
    <n v="1"/>
    <n v="300"/>
    <n v="5.2"/>
    <n v="22"/>
    <n v="89"/>
    <n v="91"/>
    <x v="1"/>
    <n v="1"/>
    <n v="1"/>
    <n v="0"/>
    <n v="0"/>
    <n v="1"/>
    <x v="4"/>
    <n v="96"/>
    <n v="85"/>
    <n v="1"/>
    <n v="1"/>
    <n v="900"/>
    <n v="85"/>
    <n v="9"/>
    <n v="15"/>
    <n v="1"/>
    <n v="85"/>
    <n v="80"/>
    <n v="79214743"/>
    <n v="257000"/>
    <n v="65"/>
    <n v="168500"/>
    <n v="59"/>
    <n v="51"/>
  </r>
  <r>
    <s v="Becton Dickinson"/>
    <n v="3"/>
    <n v="20000"/>
    <n v="5.8"/>
    <n v="11"/>
    <n v="90"/>
    <n v="85"/>
    <x v="1"/>
    <n v="1"/>
    <n v="1"/>
    <n v="0"/>
    <n v="0"/>
    <n v="2"/>
    <x v="2"/>
    <n v="97"/>
    <n v="88"/>
    <n v="2"/>
    <n v="1"/>
    <n v="400"/>
    <n v="85"/>
    <n v="9"/>
    <n v="10"/>
    <n v="2"/>
    <n v="87"/>
    <n v="80"/>
    <n v="72571675"/>
    <n v="260000"/>
    <n v="68"/>
    <n v="170000"/>
    <n v="62"/>
    <n v="54"/>
  </r>
  <r>
    <s v="Teleflex"/>
    <n v="3"/>
    <n v="20000"/>
    <n v="6.2"/>
    <n v="11"/>
    <n v="90"/>
    <n v="85"/>
    <x v="1"/>
    <n v="1"/>
    <n v="1"/>
    <n v="0"/>
    <n v="0"/>
    <n v="2"/>
    <x v="2"/>
    <n v="97"/>
    <n v="88"/>
    <n v="2"/>
    <n v="1"/>
    <n v="400"/>
    <n v="85"/>
    <n v="9"/>
    <n v="10"/>
    <n v="2"/>
    <n v="87"/>
    <n v="80"/>
    <n v="81550309"/>
    <n v="268000"/>
    <n v="65"/>
    <n v="174000"/>
    <n v="54"/>
    <n v="41"/>
  </r>
  <r>
    <s v="Owens &amp; Minor"/>
    <n v="3"/>
    <n v="20000"/>
    <n v="5.2"/>
    <n v="11"/>
    <n v="90"/>
    <n v="93"/>
    <x v="1"/>
    <n v="1"/>
    <n v="1"/>
    <n v="0"/>
    <n v="0"/>
    <n v="2"/>
    <x v="2"/>
    <n v="97"/>
    <n v="88"/>
    <n v="2"/>
    <n v="1"/>
    <n v="400"/>
    <n v="85"/>
    <n v="9"/>
    <n v="10"/>
    <n v="2"/>
    <n v="87"/>
    <n v="80"/>
    <n v="15421041"/>
    <n v="274000"/>
    <n v="60"/>
    <n v="177000"/>
    <n v="60"/>
    <n v="47"/>
  </r>
  <r>
    <s v="Inovalon"/>
    <n v="1"/>
    <n v="300"/>
    <n v="5"/>
    <n v="22"/>
    <n v="89"/>
    <n v="88"/>
    <x v="1"/>
    <n v="1"/>
    <n v="1"/>
    <n v="0"/>
    <n v="0"/>
    <n v="1"/>
    <x v="4"/>
    <n v="96"/>
    <n v="85"/>
    <n v="1"/>
    <n v="1"/>
    <n v="900"/>
    <n v="85"/>
    <n v="9"/>
    <n v="15"/>
    <n v="1"/>
    <n v="85"/>
    <n v="80"/>
    <n v="46321409"/>
    <n v="292000"/>
    <n v="67"/>
    <n v="186000"/>
    <n v="62"/>
    <n v="44"/>
  </r>
  <r>
    <s v="Practice Fusion"/>
    <n v="1"/>
    <n v="300"/>
    <n v="4"/>
    <n v="18"/>
    <n v="87"/>
    <n v="92"/>
    <x v="1"/>
    <n v="1"/>
    <n v="0"/>
    <n v="1"/>
    <n v="0"/>
    <n v="1"/>
    <x v="5"/>
    <n v="95"/>
    <n v="85"/>
    <n v="1"/>
    <n v="1"/>
    <n v="500"/>
    <n v="80"/>
    <n v="9"/>
    <n v="15"/>
    <n v="1"/>
    <n v="85"/>
    <n v="80"/>
    <n v="56996737"/>
    <n v="295000"/>
    <n v="70"/>
    <n v="187500"/>
    <n v="65"/>
    <n v="47"/>
  </r>
  <r>
    <s v="Doximity"/>
    <n v="1"/>
    <n v="500"/>
    <n v="9"/>
    <n v="14"/>
    <n v="90"/>
    <n v="89"/>
    <x v="1"/>
    <n v="1"/>
    <n v="1"/>
    <n v="0"/>
    <n v="0"/>
    <n v="1"/>
    <x v="2"/>
    <n v="97"/>
    <n v="85"/>
    <n v="1"/>
    <n v="1"/>
    <n v="800"/>
    <n v="85"/>
    <n v="9"/>
    <n v="12"/>
    <n v="1"/>
    <n v="85"/>
    <n v="85"/>
    <n v="71209538"/>
    <n v="297000"/>
    <n v="61"/>
    <n v="188500"/>
    <n v="51"/>
    <n v="49"/>
  </r>
  <r>
    <s v="Proteus Digital Health"/>
    <n v="4"/>
    <n v="433"/>
    <n v="4"/>
    <n v="11"/>
    <n v="90"/>
    <n v="89"/>
    <x v="1"/>
    <n v="1"/>
    <n v="1"/>
    <n v="0"/>
    <n v="0"/>
    <n v="2"/>
    <x v="2"/>
    <n v="97"/>
    <n v="88"/>
    <n v="2"/>
    <n v="1"/>
    <n v="400"/>
    <n v="85"/>
    <n v="9"/>
    <n v="10"/>
    <n v="2"/>
    <n v="87"/>
    <n v="80"/>
    <n v="81200126"/>
    <n v="304000"/>
    <n v="68"/>
    <n v="192000"/>
    <n v="58"/>
    <n v="56"/>
  </r>
  <r>
    <s v="iRhythm Technologies"/>
    <n v="1"/>
    <n v="100"/>
    <n v="4.2"/>
    <n v="20"/>
    <n v="89"/>
    <n v="85"/>
    <x v="1"/>
    <n v="1"/>
    <n v="1"/>
    <n v="0"/>
    <n v="0"/>
    <n v="1"/>
    <x v="4"/>
    <n v="96"/>
    <n v="85"/>
    <n v="1"/>
    <n v="1"/>
    <n v="900"/>
    <n v="80"/>
    <n v="9"/>
    <n v="12"/>
    <n v="1"/>
    <n v="85"/>
    <n v="80"/>
    <n v="21200097"/>
    <n v="310000"/>
    <n v="63"/>
    <n v="195000"/>
    <n v="64"/>
    <n v="41"/>
  </r>
  <r>
    <s v="Tandem Diabetes Care"/>
    <n v="6"/>
    <n v="20000"/>
    <n v="10"/>
    <n v="18"/>
    <n v="87"/>
    <n v="89"/>
    <x v="1"/>
    <n v="1"/>
    <n v="0"/>
    <n v="1"/>
    <n v="0"/>
    <n v="1"/>
    <x v="5"/>
    <n v="95"/>
    <n v="85"/>
    <n v="1"/>
    <n v="1"/>
    <n v="500"/>
    <n v="80"/>
    <n v="9"/>
    <n v="15"/>
    <n v="1"/>
    <n v="85"/>
    <n v="80"/>
    <n v="58114586"/>
    <n v="312000"/>
    <n v="65"/>
    <n v="196000"/>
    <n v="50"/>
    <n v="43"/>
  </r>
  <r>
    <s v="Guardant Health"/>
    <n v="1"/>
    <n v="250"/>
    <n v="4.2"/>
    <n v="12"/>
    <n v="90"/>
    <n v="90"/>
    <x v="1"/>
    <n v="1"/>
    <n v="1"/>
    <n v="0"/>
    <n v="0"/>
    <n v="2"/>
    <x v="2"/>
    <n v="97"/>
    <n v="85"/>
    <n v="2"/>
    <n v="1"/>
    <n v="700"/>
    <n v="80"/>
    <n v="9"/>
    <n v="8"/>
    <n v="2"/>
    <n v="88"/>
    <n v="85"/>
    <n v="89583550"/>
    <n v="319000"/>
    <n v="61"/>
    <n v="199500"/>
    <n v="57"/>
    <n v="50"/>
  </r>
  <r>
    <s v="Tesla"/>
    <n v="0"/>
    <n v="300"/>
    <n v="4.2"/>
    <n v="14"/>
    <n v="90"/>
    <n v="91"/>
    <x v="1"/>
    <n v="1"/>
    <n v="1"/>
    <n v="0"/>
    <n v="0"/>
    <n v="1"/>
    <x v="2"/>
    <n v="97"/>
    <n v="85"/>
    <n v="1"/>
    <n v="1"/>
    <n v="800"/>
    <n v="85"/>
    <n v="9"/>
    <n v="12"/>
    <n v="1"/>
    <n v="85"/>
    <n v="85"/>
    <n v="2976243"/>
    <n v="320000"/>
    <n v="62"/>
    <n v="200000"/>
    <n v="58"/>
    <n v="51"/>
  </r>
  <r>
    <s v="Nissan"/>
    <n v="1"/>
    <n v="300"/>
    <n v="6.2"/>
    <n v="11"/>
    <n v="90"/>
    <n v="92"/>
    <x v="1"/>
    <n v="1"/>
    <n v="1"/>
    <n v="0"/>
    <n v="0"/>
    <n v="2"/>
    <x v="2"/>
    <n v="97"/>
    <n v="88"/>
    <n v="2"/>
    <n v="1"/>
    <n v="400"/>
    <n v="85"/>
    <n v="9"/>
    <n v="10"/>
    <n v="2"/>
    <n v="87"/>
    <n v="80"/>
    <n v="64356139"/>
    <n v="329000"/>
    <n v="60"/>
    <n v="204500"/>
    <n v="51"/>
    <n v="60"/>
  </r>
  <r>
    <s v="Volvo"/>
    <n v="0"/>
    <n v="150"/>
    <n v="3.5"/>
    <n v="18"/>
    <n v="87"/>
    <n v="85"/>
    <x v="1"/>
    <n v="1"/>
    <n v="0"/>
    <n v="1"/>
    <n v="0"/>
    <n v="1"/>
    <x v="5"/>
    <n v="95"/>
    <n v="85"/>
    <n v="1"/>
    <n v="1"/>
    <n v="500"/>
    <n v="80"/>
    <n v="9"/>
    <n v="15"/>
    <n v="1"/>
    <n v="85"/>
    <n v="80"/>
    <n v="84673575"/>
    <n v="333000"/>
    <n v="64"/>
    <n v="206500"/>
    <n v="55"/>
    <n v="43"/>
  </r>
  <r>
    <s v="McLaren"/>
    <n v="1"/>
    <n v="100"/>
    <n v="6"/>
    <n v="22"/>
    <n v="89"/>
    <n v="89"/>
    <x v="1"/>
    <n v="1"/>
    <n v="1"/>
    <n v="0"/>
    <n v="0"/>
    <n v="1"/>
    <x v="4"/>
    <n v="96"/>
    <n v="85"/>
    <n v="1"/>
    <n v="1"/>
    <n v="900"/>
    <n v="85"/>
    <n v="9"/>
    <n v="15"/>
    <n v="1"/>
    <n v="85"/>
    <n v="80"/>
    <n v="66385641"/>
    <n v="346000"/>
    <n v="66"/>
    <n v="213000"/>
    <n v="52"/>
    <n v="56"/>
  </r>
  <r>
    <s v="Lucid Motors"/>
    <n v="5"/>
    <n v="500"/>
    <n v="4.5"/>
    <n v="11"/>
    <n v="90"/>
    <n v="89"/>
    <x v="1"/>
    <n v="1"/>
    <n v="1"/>
    <n v="0"/>
    <n v="0"/>
    <n v="2"/>
    <x v="2"/>
    <n v="97"/>
    <n v="88"/>
    <n v="2"/>
    <n v="1"/>
    <n v="400"/>
    <n v="85"/>
    <n v="9"/>
    <n v="10"/>
    <n v="2"/>
    <n v="87"/>
    <n v="80"/>
    <n v="57681018"/>
    <n v="349000"/>
    <n v="69"/>
    <n v="214500"/>
    <n v="55"/>
    <n v="59"/>
  </r>
  <r>
    <s v="Lordstown Motors"/>
    <n v="5"/>
    <n v="20000"/>
    <n v="7.7"/>
    <n v="11"/>
    <n v="90"/>
    <n v="94"/>
    <x v="1"/>
    <n v="1"/>
    <n v="1"/>
    <n v="0"/>
    <n v="0"/>
    <n v="2"/>
    <x v="2"/>
    <n v="97"/>
    <n v="88"/>
    <n v="2"/>
    <n v="1"/>
    <n v="400"/>
    <n v="85"/>
    <n v="9"/>
    <n v="10"/>
    <n v="2"/>
    <n v="87"/>
    <n v="80"/>
    <n v="101338807"/>
    <n v="357000"/>
    <n v="66"/>
    <n v="218500"/>
    <n v="63"/>
    <n v="46"/>
  </r>
  <r>
    <s v="Changan"/>
    <n v="0"/>
    <n v="400"/>
    <n v="4.5"/>
    <n v="11"/>
    <n v="90"/>
    <n v="92"/>
    <x v="1"/>
    <n v="1"/>
    <n v="1"/>
    <n v="0"/>
    <n v="0"/>
    <n v="2"/>
    <x v="2"/>
    <n v="97"/>
    <n v="88"/>
    <n v="2"/>
    <n v="1"/>
    <n v="400"/>
    <n v="85"/>
    <n v="9"/>
    <n v="10"/>
    <n v="2"/>
    <n v="87"/>
    <n v="80"/>
    <n v="39449977"/>
    <n v="363000"/>
    <n v="61"/>
    <n v="221500"/>
    <n v="53"/>
    <n v="52"/>
  </r>
  <r>
    <s v="BRP Inc."/>
    <n v="0"/>
    <n v="200"/>
    <n v="6"/>
    <n v="22"/>
    <n v="89"/>
    <n v="85"/>
    <x v="1"/>
    <n v="1"/>
    <n v="1"/>
    <n v="0"/>
    <n v="0"/>
    <n v="1"/>
    <x v="4"/>
    <n v="96"/>
    <n v="85"/>
    <n v="1"/>
    <n v="1"/>
    <n v="900"/>
    <n v="85"/>
    <n v="9"/>
    <n v="15"/>
    <n v="1"/>
    <n v="85"/>
    <n v="80"/>
    <n v="75356617"/>
    <n v="381000"/>
    <n v="68"/>
    <n v="230500"/>
    <n v="55"/>
    <n v="49"/>
  </r>
  <r>
    <s v="Lightning Motorcycles"/>
    <n v="1"/>
    <n v="200"/>
    <n v="50"/>
    <n v="18"/>
    <n v="87"/>
    <n v="88"/>
    <x v="1"/>
    <n v="1"/>
    <n v="0"/>
    <n v="1"/>
    <n v="0"/>
    <n v="1"/>
    <x v="5"/>
    <n v="95"/>
    <n v="85"/>
    <n v="1"/>
    <n v="1"/>
    <n v="500"/>
    <n v="80"/>
    <n v="9"/>
    <n v="15"/>
    <n v="1"/>
    <n v="85"/>
    <n v="80"/>
    <n v="97117136"/>
    <n v="384000"/>
    <n v="60"/>
    <n v="232000"/>
    <n v="58"/>
    <n v="52"/>
  </r>
  <r>
    <s v="Zapp Scooters"/>
    <n v="0"/>
    <n v="150"/>
    <n v="4.2"/>
    <n v="14"/>
    <n v="90"/>
    <n v="90"/>
    <x v="1"/>
    <n v="1"/>
    <n v="1"/>
    <n v="0"/>
    <n v="0"/>
    <n v="1"/>
    <x v="2"/>
    <n v="97"/>
    <n v="85"/>
    <n v="1"/>
    <n v="1"/>
    <n v="800"/>
    <n v="85"/>
    <n v="9"/>
    <n v="12"/>
    <n v="1"/>
    <n v="85"/>
    <n v="85"/>
    <n v="61864220"/>
    <n v="386000"/>
    <n v="62"/>
    <n v="233000"/>
    <n v="60"/>
    <n v="54"/>
  </r>
  <r>
    <s v="Spin"/>
    <n v="4"/>
    <n v="150"/>
    <n v="5.5"/>
    <n v="11"/>
    <n v="90"/>
    <n v="90"/>
    <x v="1"/>
    <n v="1"/>
    <n v="1"/>
    <n v="0"/>
    <n v="0"/>
    <n v="2"/>
    <x v="2"/>
    <n v="97"/>
    <n v="88"/>
    <n v="2"/>
    <n v="1"/>
    <n v="400"/>
    <n v="85"/>
    <n v="9"/>
    <n v="10"/>
    <n v="2"/>
    <n v="87"/>
    <n v="80"/>
    <n v="75415326"/>
    <n v="393000"/>
    <n v="69"/>
    <n v="236500"/>
    <n v="51"/>
    <n v="40"/>
  </r>
  <r>
    <s v="Boosted"/>
    <n v="1"/>
    <n v="100"/>
    <n v="5"/>
    <n v="20"/>
    <n v="89"/>
    <n v="92"/>
    <x v="1"/>
    <n v="1"/>
    <n v="1"/>
    <n v="0"/>
    <n v="0"/>
    <n v="1"/>
    <x v="4"/>
    <n v="96"/>
    <n v="85"/>
    <n v="1"/>
    <n v="1"/>
    <n v="900"/>
    <n v="81"/>
    <n v="9"/>
    <n v="12"/>
    <n v="1"/>
    <n v="85"/>
    <n v="80"/>
    <n v="68532151"/>
    <n v="399000"/>
    <n v="64"/>
    <n v="239500"/>
    <n v="57"/>
    <n v="46"/>
  </r>
  <r>
    <s v="Swagtron"/>
    <n v="6"/>
    <n v="20000"/>
    <n v="6"/>
    <n v="18"/>
    <n v="87"/>
    <n v="89"/>
    <x v="1"/>
    <n v="1"/>
    <n v="0"/>
    <n v="1"/>
    <n v="0"/>
    <n v="1"/>
    <x v="5"/>
    <n v="95"/>
    <n v="85"/>
    <n v="1"/>
    <n v="1"/>
    <n v="500"/>
    <n v="85"/>
    <n v="9"/>
    <n v="15"/>
    <n v="1"/>
    <n v="85"/>
    <n v="80"/>
    <n v="14650272"/>
    <n v="401000"/>
    <n v="66"/>
    <n v="240500"/>
    <n v="59"/>
    <n v="48"/>
  </r>
  <r>
    <s v="Sono Motors"/>
    <n v="1"/>
    <n v="250"/>
    <n v="4"/>
    <n v="12"/>
    <n v="90"/>
    <n v="91"/>
    <x v="1"/>
    <n v="1"/>
    <n v="1"/>
    <n v="0"/>
    <n v="0"/>
    <n v="2"/>
    <x v="2"/>
    <n v="97"/>
    <n v="85"/>
    <n v="2"/>
    <n v="1"/>
    <n v="700"/>
    <n v="85"/>
    <n v="9"/>
    <n v="8"/>
    <n v="2"/>
    <n v="88"/>
    <n v="85"/>
    <n v="107603002"/>
    <n v="408000"/>
    <n v="62"/>
    <n v="244000"/>
    <n v="50"/>
    <n v="55"/>
  </r>
  <r>
    <s v="Lightyear"/>
    <n v="0"/>
    <n v="300"/>
    <n v="5"/>
    <n v="14"/>
    <n v="90"/>
    <n v="87"/>
    <x v="1"/>
    <n v="1"/>
    <n v="1"/>
    <n v="0"/>
    <n v="0"/>
    <n v="1"/>
    <x v="2"/>
    <n v="97"/>
    <n v="85"/>
    <n v="1"/>
    <n v="1"/>
    <n v="800"/>
    <n v="82"/>
    <n v="9"/>
    <n v="12"/>
    <n v="1"/>
    <n v="85"/>
    <n v="85"/>
    <n v="12842660"/>
    <n v="409000"/>
    <n v="63"/>
    <n v="244500"/>
    <n v="51"/>
    <n v="56"/>
  </r>
  <r>
    <s v="Bosch"/>
    <n v="1"/>
    <n v="300"/>
    <n v="8"/>
    <n v="11"/>
    <n v="90"/>
    <n v="89"/>
    <x v="1"/>
    <n v="1"/>
    <n v="1"/>
    <n v="0"/>
    <n v="0"/>
    <n v="2"/>
    <x v="2"/>
    <n v="97"/>
    <n v="88"/>
    <n v="2"/>
    <n v="1"/>
    <n v="400"/>
    <n v="85"/>
    <n v="9"/>
    <n v="10"/>
    <n v="2"/>
    <n v="87"/>
    <n v="80"/>
    <n v="42058335"/>
    <n v="418000"/>
    <n v="61"/>
    <n v="249000"/>
    <n v="60"/>
    <n v="44"/>
  </r>
  <r>
    <s v="Aisin Seiki"/>
    <n v="0"/>
    <n v="150"/>
    <n v="4"/>
    <n v="18"/>
    <n v="87"/>
    <n v="90"/>
    <x v="1"/>
    <n v="1"/>
    <n v="0"/>
    <n v="1"/>
    <n v="0"/>
    <n v="1"/>
    <x v="5"/>
    <n v="95"/>
    <n v="85"/>
    <n v="1"/>
    <n v="1"/>
    <n v="500"/>
    <n v="85"/>
    <n v="9"/>
    <n v="15"/>
    <n v="1"/>
    <n v="85"/>
    <n v="80"/>
    <n v="49905867"/>
    <n v="422000"/>
    <n v="65"/>
    <n v="251000"/>
    <n v="64"/>
    <n v="48"/>
  </r>
  <r>
    <s v="Yanfeng Automotive Interiors"/>
    <n v="1"/>
    <n v="100"/>
    <n v="5.2"/>
    <n v="22"/>
    <n v="89"/>
    <n v="88"/>
    <x v="1"/>
    <n v="1"/>
    <n v="1"/>
    <n v="0"/>
    <n v="0"/>
    <n v="1"/>
    <x v="4"/>
    <n v="96"/>
    <n v="85"/>
    <n v="1"/>
    <n v="1"/>
    <n v="900"/>
    <n v="85"/>
    <n v="9"/>
    <n v="15"/>
    <n v="1"/>
    <n v="85"/>
    <n v="80"/>
    <n v="55831369"/>
    <n v="435000"/>
    <n v="67"/>
    <n v="257500"/>
    <n v="61"/>
    <n v="40"/>
  </r>
  <r>
    <s v="Knorr-Bremse"/>
    <n v="5"/>
    <n v="500"/>
    <n v="5.8"/>
    <n v="11"/>
    <n v="90"/>
    <n v="88"/>
    <x v="1"/>
    <n v="1"/>
    <n v="1"/>
    <n v="0"/>
    <n v="0"/>
    <n v="2"/>
    <x v="2"/>
    <n v="97"/>
    <n v="88"/>
    <n v="2"/>
    <n v="1"/>
    <n v="400"/>
    <n v="80"/>
    <n v="9"/>
    <n v="10"/>
    <n v="2"/>
    <n v="87"/>
    <n v="80"/>
    <n v="61819577"/>
    <n v="438000"/>
    <n v="70"/>
    <n v="259000"/>
    <n v="64"/>
    <n v="43"/>
  </r>
  <r>
    <s v="Hankook Tire"/>
    <n v="5"/>
    <n v="20000"/>
    <n v="6.2"/>
    <n v="11"/>
    <n v="90"/>
    <n v="91"/>
    <x v="1"/>
    <n v="1"/>
    <n v="1"/>
    <n v="0"/>
    <n v="0"/>
    <n v="2"/>
    <x v="2"/>
    <n v="97"/>
    <n v="88"/>
    <n v="2"/>
    <n v="1"/>
    <n v="400"/>
    <n v="85"/>
    <n v="9"/>
    <n v="10"/>
    <n v="2"/>
    <n v="87"/>
    <n v="80"/>
    <n v="35427854"/>
    <n v="446000"/>
    <n v="67"/>
    <n v="263000"/>
    <n v="56"/>
    <n v="51"/>
  </r>
  <r>
    <s v="Nexen Tire"/>
    <n v="0"/>
    <n v="400"/>
    <n v="5.2"/>
    <n v="11"/>
    <n v="90"/>
    <n v="89"/>
    <x v="1"/>
    <n v="1"/>
    <n v="1"/>
    <n v="0"/>
    <n v="0"/>
    <n v="2"/>
    <x v="2"/>
    <n v="97"/>
    <n v="88"/>
    <n v="2"/>
    <n v="1"/>
    <n v="400"/>
    <n v="85"/>
    <n v="9"/>
    <n v="10"/>
    <n v="2"/>
    <n v="87"/>
    <n v="80"/>
    <n v="3695962"/>
    <n v="452000"/>
    <n v="62"/>
    <n v="266000"/>
    <n v="62"/>
    <n v="57"/>
  </r>
  <r>
    <s v="Kenda Tires"/>
    <n v="0"/>
    <n v="200"/>
    <n v="5"/>
    <n v="22"/>
    <n v="89"/>
    <n v="85"/>
    <x v="1"/>
    <n v="1"/>
    <n v="1"/>
    <n v="0"/>
    <n v="0"/>
    <n v="1"/>
    <x v="4"/>
    <n v="96"/>
    <n v="85"/>
    <n v="1"/>
    <n v="1"/>
    <n v="900"/>
    <n v="85"/>
    <n v="9"/>
    <n v="15"/>
    <n v="1"/>
    <n v="85"/>
    <n v="80"/>
    <n v="95534049"/>
    <n v="470000"/>
    <n v="69"/>
    <n v="275000"/>
    <n v="64"/>
    <n v="54"/>
  </r>
  <r>
    <s v="Nankang Rubber Tire"/>
    <n v="0"/>
    <n v="200"/>
    <n v="4"/>
    <n v="18"/>
    <n v="87"/>
    <n v="89"/>
    <x v="1"/>
    <n v="1"/>
    <n v="0"/>
    <n v="1"/>
    <n v="0"/>
    <n v="1"/>
    <x v="5"/>
    <n v="95"/>
    <n v="85"/>
    <n v="1"/>
    <n v="1"/>
    <n v="500"/>
    <n v="85"/>
    <n v="9"/>
    <n v="15"/>
    <n v="1"/>
    <n v="85"/>
    <n v="80"/>
    <n v="23614650"/>
    <n v="473000"/>
    <n v="61"/>
    <n v="276500"/>
    <n v="51"/>
    <n v="57"/>
  </r>
  <r>
    <s v="Toyama"/>
    <n v="0"/>
    <n v="150"/>
    <n v="9"/>
    <n v="14"/>
    <n v="90"/>
    <n v="90"/>
    <x v="1"/>
    <n v="1"/>
    <n v="1"/>
    <n v="0"/>
    <n v="0"/>
    <n v="1"/>
    <x v="2"/>
    <n v="97"/>
    <n v="85"/>
    <n v="1"/>
    <n v="1"/>
    <n v="800"/>
    <n v="82"/>
    <n v="9"/>
    <n v="12"/>
    <n v="1"/>
    <n v="85"/>
    <n v="85"/>
    <n v="60084390"/>
    <n v="475000"/>
    <n v="63"/>
    <n v="277500"/>
    <n v="53"/>
    <n v="59"/>
  </r>
  <r>
    <s v="Aelous"/>
    <n v="1"/>
    <n v="150"/>
    <n v="4"/>
    <n v="11"/>
    <n v="90"/>
    <n v="90"/>
    <x v="1"/>
    <n v="1"/>
    <n v="1"/>
    <n v="0"/>
    <n v="0"/>
    <n v="2"/>
    <x v="2"/>
    <n v="97"/>
    <n v="88"/>
    <n v="2"/>
    <n v="1"/>
    <n v="400"/>
    <n v="80"/>
    <n v="9"/>
    <n v="10"/>
    <n v="2"/>
    <n v="87"/>
    <n v="80"/>
    <n v="7468811"/>
    <n v="482000"/>
    <n v="70"/>
    <n v="281000"/>
    <n v="60"/>
    <n v="45"/>
  </r>
  <r>
    <s v="Continental"/>
    <n v="1"/>
    <n v="655"/>
    <n v="4.2"/>
    <n v="20"/>
    <n v="89"/>
    <n v="89"/>
    <x v="1"/>
    <n v="1"/>
    <n v="1"/>
    <n v="0"/>
    <n v="0"/>
    <n v="1"/>
    <x v="4"/>
    <n v="96"/>
    <n v="85"/>
    <n v="1"/>
    <n v="1"/>
    <n v="900"/>
    <n v="85"/>
    <n v="9"/>
    <n v="12"/>
    <n v="1"/>
    <n v="85"/>
    <n v="80"/>
    <n v="48978080"/>
    <n v="488000"/>
    <n v="65"/>
    <n v="284000"/>
    <n v="50"/>
    <n v="51"/>
  </r>
  <r>
    <s v="Yokohama"/>
    <n v="1"/>
    <n v="433"/>
    <n v="10"/>
    <n v="18"/>
    <n v="87"/>
    <n v="85"/>
    <x v="1"/>
    <n v="1"/>
    <n v="0"/>
    <n v="1"/>
    <n v="0"/>
    <n v="1"/>
    <x v="5"/>
    <n v="95"/>
    <n v="85"/>
    <n v="1"/>
    <n v="1"/>
    <n v="500"/>
    <n v="85"/>
    <n v="9"/>
    <n v="15"/>
    <n v="1"/>
    <n v="85"/>
    <n v="80"/>
    <n v="85218478"/>
    <n v="490000"/>
    <n v="67"/>
    <n v="285000"/>
    <n v="52"/>
    <n v="53"/>
  </r>
  <r>
    <s v="BFGoodrich"/>
    <n v="0"/>
    <n v="200"/>
    <n v="4.2"/>
    <n v="12"/>
    <n v="90"/>
    <n v="87"/>
    <x v="1"/>
    <n v="1"/>
    <n v="1"/>
    <n v="0"/>
    <n v="0"/>
    <n v="2"/>
    <x v="2"/>
    <n v="97"/>
    <n v="85"/>
    <n v="2"/>
    <n v="1"/>
    <n v="700"/>
    <n v="82"/>
    <n v="9"/>
    <n v="8"/>
    <n v="2"/>
    <n v="88"/>
    <n v="85"/>
    <n v="56224958"/>
    <n v="497000"/>
    <n v="63"/>
    <n v="288500"/>
    <n v="59"/>
    <n v="60"/>
  </r>
  <r>
    <s v="Firestone"/>
    <n v="0"/>
    <n v="20000"/>
    <n v="4.2"/>
    <n v="14"/>
    <n v="90"/>
    <n v="89"/>
    <x v="1"/>
    <n v="1"/>
    <n v="1"/>
    <n v="0"/>
    <n v="0"/>
    <n v="1"/>
    <x v="2"/>
    <n v="97"/>
    <n v="85"/>
    <n v="1"/>
    <n v="1"/>
    <n v="800"/>
    <n v="81"/>
    <n v="9"/>
    <n v="12"/>
    <n v="1"/>
    <n v="85"/>
    <n v="85"/>
    <n v="70721465"/>
    <n v="498000"/>
    <n v="64"/>
    <n v="289000"/>
    <n v="60"/>
    <n v="40"/>
  </r>
  <r>
    <s v="Goodride"/>
    <n v="0"/>
    <n v="250"/>
    <n v="6.2"/>
    <n v="11"/>
    <n v="90"/>
    <n v="85"/>
    <x v="1"/>
    <n v="1"/>
    <n v="1"/>
    <n v="0"/>
    <n v="0"/>
    <n v="2"/>
    <x v="2"/>
    <n v="97"/>
    <n v="88"/>
    <n v="2"/>
    <n v="1"/>
    <n v="400"/>
    <n v="85"/>
    <n v="9"/>
    <n v="10"/>
    <n v="2"/>
    <n v="87"/>
    <n v="80"/>
    <n v="77264089"/>
    <n v="507000"/>
    <n v="62"/>
    <n v="293500"/>
    <n v="53"/>
    <n v="49"/>
  </r>
  <r>
    <s v="Dick Cepek"/>
    <n v="1"/>
    <n v="70000"/>
    <n v="3.5"/>
    <n v="18"/>
    <n v="87"/>
    <n v="90"/>
    <x v="1"/>
    <n v="1"/>
    <n v="0"/>
    <n v="1"/>
    <n v="0"/>
    <n v="1"/>
    <x v="5"/>
    <n v="95"/>
    <n v="85"/>
    <n v="1"/>
    <n v="1"/>
    <n v="500"/>
    <n v="85"/>
    <n v="9"/>
    <n v="15"/>
    <n v="1"/>
    <n v="85"/>
    <n v="80"/>
    <n v="74815223"/>
    <n v="511000"/>
    <n v="66"/>
    <n v="295500"/>
    <n v="57"/>
    <n v="53"/>
  </r>
  <r>
    <s v="Pep Boys"/>
    <n v="0"/>
    <n v="100"/>
    <n v="6"/>
    <n v="22"/>
    <n v="89"/>
    <n v="85"/>
    <x v="1"/>
    <n v="1"/>
    <n v="1"/>
    <n v="0"/>
    <n v="0"/>
    <n v="1"/>
    <x v="4"/>
    <n v="96"/>
    <n v="85"/>
    <n v="1"/>
    <n v="1"/>
    <n v="900"/>
    <n v="85"/>
    <n v="9"/>
    <n v="15"/>
    <n v="1"/>
    <n v="85"/>
    <n v="80"/>
    <n v="90586460"/>
    <n v="524000"/>
    <n v="68"/>
    <n v="302000"/>
    <n v="54"/>
    <n v="45"/>
  </r>
  <r>
    <s v="Midas"/>
    <n v="3"/>
    <n v="300"/>
    <n v="4.5"/>
    <n v="11"/>
    <n v="90"/>
    <n v="90"/>
    <x v="1"/>
    <n v="1"/>
    <n v="1"/>
    <n v="0"/>
    <n v="0"/>
    <n v="2"/>
    <x v="2"/>
    <n v="97"/>
    <n v="88"/>
    <n v="2"/>
    <n v="1"/>
    <n v="400"/>
    <n v="80"/>
    <n v="9"/>
    <n v="10"/>
    <n v="2"/>
    <n v="87"/>
    <n v="80"/>
    <n v="65732490"/>
    <n v="527000"/>
    <n v="60"/>
    <n v="303500"/>
    <n v="57"/>
    <n v="48"/>
  </r>
  <r>
    <s v="Discount Tire"/>
    <n v="7"/>
    <n v="500"/>
    <n v="7.7"/>
    <n v="11"/>
    <n v="90"/>
    <n v="89"/>
    <x v="1"/>
    <n v="1"/>
    <n v="1"/>
    <n v="0"/>
    <n v="0"/>
    <n v="2"/>
    <x v="2"/>
    <n v="97"/>
    <n v="88"/>
    <n v="2"/>
    <n v="1"/>
    <n v="400"/>
    <n v="85"/>
    <n v="9"/>
    <n v="10"/>
    <n v="2"/>
    <n v="87"/>
    <n v="80"/>
    <n v="38503932"/>
    <n v="535000"/>
    <n v="68"/>
    <n v="307500"/>
    <n v="65"/>
    <n v="56"/>
  </r>
  <r>
    <s v="Precision Tune Auto Care"/>
    <n v="0"/>
    <n v="300"/>
    <n v="7"/>
    <n v="11"/>
    <n v="90"/>
    <n v="91"/>
    <x v="1"/>
    <n v="1"/>
    <n v="1"/>
    <n v="0"/>
    <n v="0"/>
    <n v="2"/>
    <x v="2"/>
    <n v="97"/>
    <n v="88"/>
    <n v="2"/>
    <n v="1"/>
    <n v="400"/>
    <n v="82"/>
    <n v="9"/>
    <n v="10"/>
    <n v="2"/>
    <n v="87"/>
    <n v="80"/>
    <n v="107944666"/>
    <n v="541000"/>
    <n v="63"/>
    <n v="310500"/>
    <n v="55"/>
    <n v="41"/>
  </r>
  <r>
    <s v="Sears Auto Center"/>
    <n v="2"/>
    <n v="1300000"/>
    <n v="6.5"/>
    <n v="22"/>
    <n v="89"/>
    <n v="92"/>
    <x v="1"/>
    <n v="1"/>
    <n v="1"/>
    <n v="0"/>
    <n v="0"/>
    <n v="1"/>
    <x v="4"/>
    <n v="96"/>
    <n v="85"/>
    <n v="1"/>
    <n v="1"/>
    <n v="900"/>
    <n v="85"/>
    <n v="9"/>
    <n v="15"/>
    <n v="1"/>
    <n v="85"/>
    <n v="80"/>
    <n v="84504548"/>
    <n v="559000"/>
    <n v="70"/>
    <n v="319500"/>
    <n v="57"/>
    <n v="59"/>
  </r>
  <r>
    <s v="O'Reilly Auto Parts"/>
    <n v="0"/>
    <n v="500"/>
    <n v="5"/>
    <n v="18"/>
    <n v="87"/>
    <n v="90"/>
    <x v="1"/>
    <n v="1"/>
    <n v="0"/>
    <n v="1"/>
    <n v="0"/>
    <n v="1"/>
    <x v="5"/>
    <n v="95"/>
    <n v="85"/>
    <n v="1"/>
    <n v="1"/>
    <n v="500"/>
    <n v="80"/>
    <n v="9"/>
    <n v="15"/>
    <n v="1"/>
    <n v="85"/>
    <n v="80"/>
    <n v="2667868"/>
    <n v="562000"/>
    <n v="62"/>
    <n v="321000"/>
    <n v="60"/>
    <n v="41"/>
  </r>
  <r>
    <s v="Advance Auto Parts"/>
    <n v="0"/>
    <n v="250"/>
    <n v="6.5"/>
    <n v="14"/>
    <n v="90"/>
    <n v="88"/>
    <x v="1"/>
    <n v="1"/>
    <n v="1"/>
    <n v="0"/>
    <n v="0"/>
    <n v="1"/>
    <x v="2"/>
    <n v="97"/>
    <n v="85"/>
    <n v="1"/>
    <n v="1"/>
    <n v="800"/>
    <n v="85"/>
    <n v="9"/>
    <n v="12"/>
    <n v="1"/>
    <n v="85"/>
    <n v="85"/>
    <n v="94923792"/>
    <n v="564000"/>
    <n v="64"/>
    <n v="322000"/>
    <n v="62"/>
    <n v="43"/>
  </r>
  <r>
    <s v="Midas"/>
    <n v="1"/>
    <n v="300"/>
    <n v="5.8"/>
    <n v="11"/>
    <n v="90"/>
    <n v="91"/>
    <x v="1"/>
    <n v="1"/>
    <n v="1"/>
    <n v="0"/>
    <n v="0"/>
    <n v="2"/>
    <x v="2"/>
    <n v="97"/>
    <n v="88"/>
    <n v="2"/>
    <n v="1"/>
    <n v="400"/>
    <n v="85"/>
    <n v="9"/>
    <n v="10"/>
    <n v="2"/>
    <n v="87"/>
    <n v="80"/>
    <n v="32474984"/>
    <n v="571000"/>
    <n v="60"/>
    <n v="325500"/>
    <n v="53"/>
    <n v="50"/>
  </r>
  <r>
    <s v="America's Tire"/>
    <n v="1"/>
    <n v="400"/>
    <n v="5.8"/>
    <n v="20"/>
    <n v="89"/>
    <n v="89"/>
    <x v="1"/>
    <n v="1"/>
    <n v="1"/>
    <n v="0"/>
    <n v="0"/>
    <n v="1"/>
    <x v="4"/>
    <n v="96"/>
    <n v="85"/>
    <n v="1"/>
    <n v="1"/>
    <n v="900"/>
    <n v="81"/>
    <n v="9"/>
    <n v="12"/>
    <n v="1"/>
    <n v="85"/>
    <n v="80"/>
    <n v="29264327"/>
    <n v="577000"/>
    <n v="66"/>
    <n v="328500"/>
    <n v="59"/>
    <n v="56"/>
  </r>
  <r>
    <s v="Tuffy Tire &amp; Auto Service"/>
    <n v="1"/>
    <n v="150"/>
    <n v="4"/>
    <n v="18"/>
    <n v="87"/>
    <n v="85"/>
    <x v="1"/>
    <n v="1"/>
    <n v="0"/>
    <n v="1"/>
    <n v="0"/>
    <n v="1"/>
    <x v="5"/>
    <n v="95"/>
    <n v="85"/>
    <n v="1"/>
    <n v="1"/>
    <n v="500"/>
    <n v="85"/>
    <n v="9"/>
    <n v="15"/>
    <n v="1"/>
    <n v="85"/>
    <n v="80"/>
    <n v="65541802"/>
    <n v="579000"/>
    <n v="68"/>
    <n v="329500"/>
    <n v="61"/>
    <n v="58"/>
  </r>
  <r>
    <s v="Tires Plus"/>
    <n v="0"/>
    <n v="200"/>
    <n v="10"/>
    <n v="12"/>
    <n v="90"/>
    <n v="89"/>
    <x v="1"/>
    <n v="1"/>
    <n v="1"/>
    <n v="0"/>
    <n v="0"/>
    <n v="2"/>
    <x v="2"/>
    <n v="97"/>
    <n v="85"/>
    <n v="2"/>
    <n v="1"/>
    <n v="700"/>
    <n v="85"/>
    <n v="9"/>
    <n v="8"/>
    <n v="2"/>
    <n v="88"/>
    <n v="85"/>
    <n v="71531066"/>
    <n v="586000"/>
    <n v="64"/>
    <n v="333000"/>
    <n v="52"/>
    <n v="44"/>
  </r>
  <r>
    <s v="Tire Discounters"/>
    <n v="0"/>
    <n v="20000"/>
    <n v="6.2"/>
    <n v="14"/>
    <n v="90"/>
    <n v="90"/>
    <x v="1"/>
    <n v="1"/>
    <n v="1"/>
    <n v="0"/>
    <n v="0"/>
    <n v="1"/>
    <x v="2"/>
    <n v="97"/>
    <n v="85"/>
    <n v="1"/>
    <n v="1"/>
    <n v="800"/>
    <n v="82"/>
    <n v="9"/>
    <n v="12"/>
    <n v="1"/>
    <n v="85"/>
    <n v="85"/>
    <n v="62460304"/>
    <n v="587000"/>
    <n v="65"/>
    <n v="333500"/>
    <n v="53"/>
    <n v="45"/>
  </r>
  <r>
    <s v="Costco Tire Center"/>
    <n v="0"/>
    <n v="250"/>
    <n v="4"/>
    <n v="11"/>
    <n v="90"/>
    <n v="88"/>
    <x v="1"/>
    <n v="1"/>
    <n v="1"/>
    <n v="0"/>
    <n v="0"/>
    <n v="2"/>
    <x v="2"/>
    <n v="97"/>
    <n v="88"/>
    <n v="2"/>
    <n v="1"/>
    <n v="400"/>
    <n v="85"/>
    <n v="9"/>
    <n v="10"/>
    <n v="2"/>
    <n v="87"/>
    <n v="80"/>
    <n v="20560092"/>
    <n v="596000"/>
    <n v="63"/>
    <n v="338000"/>
    <n v="62"/>
    <n v="54"/>
  </r>
  <r>
    <s v="Pep Boys"/>
    <n v="1"/>
    <n v="70000"/>
    <n v="5.2"/>
    <n v="18"/>
    <n v="87"/>
    <n v="88"/>
    <x v="1"/>
    <n v="1"/>
    <n v="0"/>
    <n v="1"/>
    <n v="0"/>
    <n v="1"/>
    <x v="5"/>
    <n v="95"/>
    <n v="85"/>
    <n v="1"/>
    <n v="1"/>
    <n v="500"/>
    <n v="82"/>
    <n v="9"/>
    <n v="15"/>
    <n v="1"/>
    <n v="85"/>
    <n v="80"/>
    <n v="58743504"/>
    <n v="600000"/>
    <n v="67"/>
    <n v="340000"/>
    <n v="50"/>
    <n v="58"/>
  </r>
  <r>
    <s v="Discount Tire"/>
    <n v="0"/>
    <n v="100"/>
    <n v="6"/>
    <n v="22"/>
    <n v="89"/>
    <n v="89"/>
    <x v="1"/>
    <n v="1"/>
    <n v="1"/>
    <n v="0"/>
    <n v="0"/>
    <n v="1"/>
    <x v="4"/>
    <n v="96"/>
    <n v="85"/>
    <n v="1"/>
    <n v="1"/>
    <n v="900"/>
    <n v="85"/>
    <n v="9"/>
    <n v="15"/>
    <n v="1"/>
    <n v="85"/>
    <n v="80"/>
    <n v="53363405"/>
    <n v="613000"/>
    <n v="69"/>
    <n v="346500"/>
    <n v="63"/>
    <n v="50"/>
  </r>
  <r>
    <s v="America's Tire"/>
    <n v="3"/>
    <n v="300"/>
    <n v="6"/>
    <n v="11"/>
    <n v="90"/>
    <n v="93"/>
    <x v="1"/>
    <n v="1"/>
    <n v="1"/>
    <n v="0"/>
    <n v="0"/>
    <n v="2"/>
    <x v="2"/>
    <n v="97"/>
    <n v="88"/>
    <n v="2"/>
    <n v="1"/>
    <n v="400"/>
    <n v="85"/>
    <n v="9"/>
    <n v="10"/>
    <n v="2"/>
    <n v="87"/>
    <n v="80"/>
    <n v="22993421"/>
    <n v="616000"/>
    <n v="61"/>
    <n v="348000"/>
    <n v="50"/>
    <n v="53"/>
  </r>
  <r>
    <s v="Town Fair Tire"/>
    <n v="7"/>
    <n v="500"/>
    <n v="5"/>
    <n v="11"/>
    <n v="90"/>
    <n v="93"/>
    <x v="1"/>
    <n v="1"/>
    <n v="1"/>
    <n v="0"/>
    <n v="0"/>
    <n v="2"/>
    <x v="2"/>
    <n v="97"/>
    <n v="88"/>
    <n v="2"/>
    <n v="1"/>
    <n v="400"/>
    <n v="85"/>
    <n v="9"/>
    <n v="10"/>
    <n v="2"/>
    <n v="87"/>
    <n v="80"/>
    <n v="83139153"/>
    <n v="624000"/>
    <n v="69"/>
    <n v="352000"/>
    <n v="58"/>
    <n v="40"/>
  </r>
  <r>
    <s v="Dunn Tire"/>
    <n v="0"/>
    <n v="300"/>
    <n v="10.5"/>
    <n v="11"/>
    <n v="90"/>
    <n v="90"/>
    <x v="1"/>
    <n v="1"/>
    <n v="1"/>
    <n v="0"/>
    <n v="0"/>
    <n v="2"/>
    <x v="2"/>
    <n v="97"/>
    <n v="88"/>
    <n v="2"/>
    <n v="1"/>
    <n v="400"/>
    <n v="80"/>
    <n v="9"/>
    <n v="10"/>
    <n v="2"/>
    <n v="87"/>
    <n v="80"/>
    <n v="29933824"/>
    <n v="630000"/>
    <n v="64"/>
    <n v="355000"/>
    <n v="64"/>
    <n v="46"/>
  </r>
  <r>
    <s v="Firestone Complete Auto Care"/>
    <n v="3"/>
    <n v="1300000"/>
    <n v="5"/>
    <n v="22"/>
    <n v="89"/>
    <n v="88"/>
    <x v="1"/>
    <n v="1"/>
    <n v="1"/>
    <n v="0"/>
    <n v="0"/>
    <n v="1"/>
    <x v="4"/>
    <n v="96"/>
    <n v="85"/>
    <n v="1"/>
    <n v="1"/>
    <n v="900"/>
    <n v="85"/>
    <n v="9"/>
    <n v="15"/>
    <n v="1"/>
    <n v="85"/>
    <n v="80"/>
    <n v="86601595"/>
    <n v="648000"/>
    <n v="60"/>
    <n v="364000"/>
    <n v="50"/>
    <n v="43"/>
  </r>
  <r>
    <s v="Big O Tires"/>
    <n v="0"/>
    <n v="500"/>
    <n v="6"/>
    <n v="18"/>
    <n v="87"/>
    <n v="90"/>
    <x v="1"/>
    <n v="1"/>
    <n v="0"/>
    <n v="1"/>
    <n v="0"/>
    <n v="1"/>
    <x v="5"/>
    <n v="95"/>
    <n v="85"/>
    <n v="1"/>
    <n v="1"/>
    <n v="500"/>
    <n v="85"/>
    <n v="9"/>
    <n v="15"/>
    <n v="1"/>
    <n v="85"/>
    <n v="80"/>
    <n v="79569120"/>
    <n v="651000"/>
    <n v="63"/>
    <n v="365500"/>
    <n v="53"/>
    <n v="46"/>
  </r>
  <r>
    <s v="Discount Tire"/>
    <n v="0"/>
    <n v="250"/>
    <n v="5.8"/>
    <n v="14"/>
    <n v="90"/>
    <n v="91"/>
    <x v="1"/>
    <n v="1"/>
    <n v="1"/>
    <n v="0"/>
    <n v="0"/>
    <n v="1"/>
    <x v="2"/>
    <n v="97"/>
    <n v="85"/>
    <n v="1"/>
    <n v="1"/>
    <n v="800"/>
    <n v="80"/>
    <n v="9"/>
    <n v="12"/>
    <n v="1"/>
    <n v="85"/>
    <n v="85"/>
    <n v="7654910"/>
    <n v="653000"/>
    <n v="65"/>
    <n v="366500"/>
    <n v="55"/>
    <n v="48"/>
  </r>
  <r>
    <s v="Mr. Tire Auto Service Centers"/>
    <n v="6"/>
    <n v="300"/>
    <n v="8.1999999999999993"/>
    <n v="11"/>
    <n v="90"/>
    <n v="87"/>
    <x v="1"/>
    <n v="1"/>
    <n v="1"/>
    <n v="0"/>
    <n v="0"/>
    <n v="2"/>
    <x v="2"/>
    <n v="97"/>
    <n v="88"/>
    <n v="2"/>
    <n v="1"/>
    <n v="400"/>
    <n v="85"/>
    <n v="9"/>
    <n v="10"/>
    <n v="2"/>
    <n v="87"/>
    <n v="80"/>
    <n v="106469763"/>
    <n v="660000"/>
    <n v="61"/>
    <n v="370000"/>
    <n v="62"/>
    <n v="55"/>
  </r>
  <r>
    <s v="Tire Discounters"/>
    <n v="4"/>
    <n v="400"/>
    <n v="6"/>
    <n v="20"/>
    <n v="89"/>
    <n v="85"/>
    <x v="1"/>
    <n v="1"/>
    <n v="1"/>
    <n v="0"/>
    <n v="0"/>
    <n v="1"/>
    <x v="4"/>
    <n v="96"/>
    <n v="85"/>
    <n v="1"/>
    <n v="1"/>
    <n v="900"/>
    <n v="85"/>
    <n v="9"/>
    <n v="12"/>
    <n v="1"/>
    <n v="85"/>
    <n v="80"/>
    <n v="40910173"/>
    <n v="666000"/>
    <n v="67"/>
    <n v="373000"/>
    <n v="52"/>
    <n v="40"/>
  </r>
  <r>
    <s v="Big Brand Tire &amp; Service"/>
    <n v="0"/>
    <n v="150"/>
    <n v="6.5"/>
    <n v="18"/>
    <n v="87"/>
    <n v="88"/>
    <x v="1"/>
    <n v="1"/>
    <n v="0"/>
    <n v="1"/>
    <n v="0"/>
    <n v="1"/>
    <x v="5"/>
    <n v="95"/>
    <n v="85"/>
    <n v="1"/>
    <n v="1"/>
    <n v="500"/>
    <n v="82"/>
    <n v="9"/>
    <n v="15"/>
    <n v="1"/>
    <n v="85"/>
    <n v="80"/>
    <n v="69562617"/>
    <n v="668000"/>
    <n v="69"/>
    <n v="374000"/>
    <n v="54"/>
    <n v="42"/>
  </r>
  <r>
    <s v="Costco Tire Center"/>
    <n v="7"/>
    <n v="4444"/>
    <n v="5"/>
    <n v="12"/>
    <n v="90"/>
    <n v="90"/>
    <x v="1"/>
    <n v="1"/>
    <n v="1"/>
    <n v="0"/>
    <n v="0"/>
    <n v="2"/>
    <x v="2"/>
    <n v="97"/>
    <n v="85"/>
    <n v="2"/>
    <n v="1"/>
    <n v="700"/>
    <n v="80"/>
    <n v="9"/>
    <n v="8"/>
    <n v="2"/>
    <n v="88"/>
    <n v="85"/>
    <n v="37342773"/>
    <n v="675000"/>
    <n v="65"/>
    <n v="377500"/>
    <n v="61"/>
    <n v="49"/>
  </r>
  <r>
    <s v="Sam's Club Tire &amp; Battery Center"/>
    <n v="5"/>
    <n v="433"/>
    <n v="6"/>
    <n v="14"/>
    <n v="90"/>
    <n v="88"/>
    <x v="1"/>
    <n v="1"/>
    <n v="1"/>
    <n v="0"/>
    <n v="0"/>
    <n v="1"/>
    <x v="2"/>
    <n v="97"/>
    <n v="85"/>
    <n v="1"/>
    <n v="1"/>
    <n v="800"/>
    <n v="80"/>
    <n v="9"/>
    <n v="12"/>
    <n v="1"/>
    <n v="85"/>
    <n v="85"/>
    <n v="60472383"/>
    <n v="676000"/>
    <n v="66"/>
    <n v="378000"/>
    <n v="62"/>
    <n v="50"/>
  </r>
  <r>
    <s v="Valvoline Instant Oil Change"/>
    <n v="1"/>
    <n v="400"/>
    <n v="6"/>
    <n v="11"/>
    <n v="90"/>
    <n v="85"/>
    <x v="1"/>
    <n v="1"/>
    <n v="1"/>
    <n v="0"/>
    <n v="0"/>
    <n v="2"/>
    <x v="2"/>
    <n v="97"/>
    <n v="88"/>
    <n v="2"/>
    <n v="1"/>
    <n v="400"/>
    <n v="85"/>
    <n v="9"/>
    <n v="10"/>
    <n v="2"/>
    <n v="87"/>
    <n v="80"/>
    <n v="34045667"/>
    <n v="685000"/>
    <n v="64"/>
    <n v="382500"/>
    <n v="55"/>
    <n v="59"/>
  </r>
  <r>
    <s v="Midas"/>
    <n v="5"/>
    <n v="300"/>
    <n v="6.2"/>
    <n v="18"/>
    <n v="87"/>
    <n v="90"/>
    <x v="1"/>
    <n v="1"/>
    <n v="0"/>
    <n v="1"/>
    <n v="0"/>
    <n v="1"/>
    <x v="5"/>
    <n v="95"/>
    <n v="85"/>
    <n v="1"/>
    <n v="1"/>
    <n v="500"/>
    <n v="85"/>
    <n v="9"/>
    <n v="15"/>
    <n v="1"/>
    <n v="85"/>
    <n v="80"/>
    <n v="43558993"/>
    <n v="689000"/>
    <n v="68"/>
    <n v="384500"/>
    <n v="59"/>
    <n v="42"/>
  </r>
  <r>
    <s v="Town Fair Tire"/>
    <n v="1"/>
    <n v="300"/>
    <n v="6"/>
    <n v="22"/>
    <n v="89"/>
    <n v="88"/>
    <x v="1"/>
    <n v="1"/>
    <n v="1"/>
    <n v="0"/>
    <n v="0"/>
    <n v="1"/>
    <x v="4"/>
    <n v="96"/>
    <n v="85"/>
    <n v="1"/>
    <n v="1"/>
    <n v="900"/>
    <n v="85"/>
    <n v="9"/>
    <n v="15"/>
    <n v="1"/>
    <n v="85"/>
    <n v="80"/>
    <n v="61704883"/>
    <n v="702000"/>
    <n v="70"/>
    <n v="391000"/>
    <n v="56"/>
    <n v="55"/>
  </r>
  <r>
    <s v="Tire Discounters"/>
    <n v="5"/>
    <n v="150"/>
    <n v="6"/>
    <n v="11"/>
    <n v="90"/>
    <n v="85"/>
    <x v="1"/>
    <n v="1"/>
    <n v="1"/>
    <n v="0"/>
    <n v="0"/>
    <n v="2"/>
    <x v="2"/>
    <n v="97"/>
    <n v="88"/>
    <n v="2"/>
    <n v="1"/>
    <n v="400"/>
    <n v="85"/>
    <n v="9"/>
    <n v="10"/>
    <n v="2"/>
    <n v="87"/>
    <n v="80"/>
    <n v="35154829"/>
    <n v="705000"/>
    <n v="62"/>
    <n v="392500"/>
    <n v="59"/>
    <n v="58"/>
  </r>
  <r>
    <s v="Fleet Farm"/>
    <n v="0"/>
    <n v="300"/>
    <n v="5"/>
    <n v="11"/>
    <n v="90"/>
    <n v="88"/>
    <x v="1"/>
    <n v="1"/>
    <n v="1"/>
    <n v="0"/>
    <n v="0"/>
    <n v="2"/>
    <x v="2"/>
    <n v="97"/>
    <n v="88"/>
    <n v="2"/>
    <n v="1"/>
    <n v="400"/>
    <n v="85"/>
    <n v="9"/>
    <n v="10"/>
    <n v="2"/>
    <n v="87"/>
    <n v="80"/>
    <n v="10320856"/>
    <n v="713000"/>
    <n v="70"/>
    <n v="396500"/>
    <n v="51"/>
    <n v="45"/>
  </r>
  <r>
    <s v="Yara International"/>
    <n v="7"/>
    <n v="300"/>
    <n v="2"/>
    <n v="11"/>
    <n v="90"/>
    <n v="90"/>
    <x v="1"/>
    <n v="1"/>
    <n v="1"/>
    <n v="0"/>
    <n v="0"/>
    <n v="2"/>
    <x v="2"/>
    <n v="97"/>
    <n v="88"/>
    <n v="2"/>
    <n v="1"/>
    <n v="400"/>
    <n v="85"/>
    <n v="9"/>
    <n v="10"/>
    <n v="2"/>
    <n v="87"/>
    <n v="80"/>
    <n v="7887740"/>
    <n v="719000"/>
    <n v="65"/>
    <n v="399500"/>
    <n v="57"/>
    <n v="51"/>
  </r>
  <r>
    <s v="Indian Farmers Fertilizer Cooperative Limited (IFFCO)"/>
    <n v="3"/>
    <n v="20000"/>
    <n v="6"/>
    <n v="22"/>
    <n v="89"/>
    <n v="89"/>
    <x v="1"/>
    <n v="1"/>
    <n v="1"/>
    <n v="0"/>
    <n v="0"/>
    <n v="1"/>
    <x v="4"/>
    <n v="96"/>
    <n v="85"/>
    <n v="1"/>
    <n v="1"/>
    <n v="900"/>
    <n v="81"/>
    <n v="9"/>
    <n v="15"/>
    <n v="1"/>
    <n v="85"/>
    <n v="80"/>
    <n v="14716696"/>
    <n v="737000"/>
    <n v="61"/>
    <n v="408500"/>
    <n v="59"/>
    <n v="48"/>
  </r>
  <r>
    <s v="Rashtriya Chemicals &amp; Fertilizers (RCF)"/>
    <n v="0"/>
    <n v="300"/>
    <n v="4.2"/>
    <n v="18"/>
    <n v="87"/>
    <n v="88"/>
    <x v="1"/>
    <n v="1"/>
    <n v="0"/>
    <n v="1"/>
    <n v="0"/>
    <n v="1"/>
    <x v="5"/>
    <n v="95"/>
    <n v="85"/>
    <n v="1"/>
    <n v="1"/>
    <n v="500"/>
    <n v="85"/>
    <n v="9"/>
    <n v="15"/>
    <n v="1"/>
    <n v="85"/>
    <n v="80"/>
    <n v="77751355"/>
    <n v="740000"/>
    <n v="64"/>
    <n v="410000"/>
    <n v="62"/>
    <n v="51"/>
  </r>
  <r>
    <s v="Deepak Fertilisers and Petrochemicals Corporation Ltd."/>
    <n v="0"/>
    <n v="250"/>
    <n v="5.8"/>
    <n v="14"/>
    <n v="90"/>
    <n v="88"/>
    <x v="1"/>
    <n v="1"/>
    <n v="1"/>
    <n v="0"/>
    <n v="0"/>
    <n v="1"/>
    <x v="2"/>
    <n v="97"/>
    <n v="85"/>
    <n v="1"/>
    <n v="1"/>
    <n v="800"/>
    <n v="85"/>
    <n v="9"/>
    <n v="12"/>
    <n v="1"/>
    <n v="85"/>
    <n v="85"/>
    <n v="80155333"/>
    <n v="742000"/>
    <n v="66"/>
    <n v="411000"/>
    <n v="64"/>
    <n v="53"/>
  </r>
  <r>
    <s v="Brandt Consolidated, Inc."/>
    <n v="6"/>
    <n v="150"/>
    <n v="50"/>
    <n v="11"/>
    <n v="90"/>
    <n v="93"/>
    <x v="1"/>
    <n v="1"/>
    <n v="1"/>
    <n v="0"/>
    <n v="0"/>
    <n v="2"/>
    <x v="2"/>
    <n v="97"/>
    <n v="88"/>
    <n v="2"/>
    <n v="1"/>
    <n v="400"/>
    <n v="82"/>
    <n v="9"/>
    <n v="10"/>
    <n v="2"/>
    <n v="87"/>
    <n v="80"/>
    <n v="67775191"/>
    <n v="749000"/>
    <n v="62"/>
    <n v="414500"/>
    <n v="55"/>
    <n v="60"/>
  </r>
  <r>
    <s v="Compass Minerals"/>
    <n v="4"/>
    <n v="1000000"/>
    <n v="8.1999999999999993"/>
    <n v="20"/>
    <n v="89"/>
    <n v="85"/>
    <x v="1"/>
    <n v="1"/>
    <n v="1"/>
    <n v="0"/>
    <n v="0"/>
    <n v="1"/>
    <x v="4"/>
    <n v="96"/>
    <n v="85"/>
    <n v="1"/>
    <n v="1"/>
    <n v="900"/>
    <n v="85"/>
    <n v="9"/>
    <n v="12"/>
    <n v="1"/>
    <n v="85"/>
    <n v="80"/>
    <n v="59248435"/>
    <n v="755000"/>
    <n v="68"/>
    <n v="417500"/>
    <n v="61"/>
    <n v="45"/>
  </r>
  <r>
    <s v="Koch Agronomic Services"/>
    <n v="0"/>
    <n v="300"/>
    <n v="7"/>
    <n v="18"/>
    <n v="87"/>
    <n v="89"/>
    <x v="1"/>
    <n v="1"/>
    <n v="0"/>
    <n v="1"/>
    <n v="0"/>
    <n v="1"/>
    <x v="5"/>
    <n v="95"/>
    <n v="85"/>
    <n v="1"/>
    <n v="1"/>
    <n v="500"/>
    <n v="80"/>
    <n v="9"/>
    <n v="15"/>
    <n v="1"/>
    <n v="85"/>
    <n v="80"/>
    <n v="39443227"/>
    <n v="757000"/>
    <n v="70"/>
    <n v="418500"/>
    <n v="63"/>
    <n v="47"/>
  </r>
  <r>
    <s v="Agro-K Corporation"/>
    <n v="7"/>
    <n v="300"/>
    <n v="5"/>
    <n v="12"/>
    <n v="90"/>
    <n v="88"/>
    <x v="1"/>
    <n v="1"/>
    <n v="1"/>
    <n v="0"/>
    <n v="0"/>
    <n v="2"/>
    <x v="2"/>
    <n v="97"/>
    <n v="85"/>
    <n v="2"/>
    <n v="1"/>
    <n v="700"/>
    <n v="85"/>
    <n v="9"/>
    <n v="8"/>
    <n v="2"/>
    <n v="88"/>
    <n v="85"/>
    <n v="71766558"/>
    <n v="764000"/>
    <n v="66"/>
    <n v="422000"/>
    <n v="54"/>
    <n v="54"/>
  </r>
  <r>
    <s v="American Plant Food Corporation"/>
    <n v="5"/>
    <n v="150"/>
    <n v="7.5"/>
    <n v="14"/>
    <n v="90"/>
    <n v="89"/>
    <x v="1"/>
    <n v="1"/>
    <n v="1"/>
    <n v="0"/>
    <n v="0"/>
    <n v="1"/>
    <x v="2"/>
    <n v="97"/>
    <n v="85"/>
    <n v="1"/>
    <n v="1"/>
    <n v="800"/>
    <n v="85"/>
    <n v="9"/>
    <n v="12"/>
    <n v="1"/>
    <n v="85"/>
    <n v="85"/>
    <n v="70373773"/>
    <n v="765000"/>
    <n v="67"/>
    <n v="422500"/>
    <n v="55"/>
    <n v="55"/>
  </r>
  <r>
    <s v="Harrell’s LLC"/>
    <n v="1"/>
    <n v="400"/>
    <n v="5"/>
    <n v="11"/>
    <n v="90"/>
    <n v="90"/>
    <x v="1"/>
    <n v="1"/>
    <n v="1"/>
    <n v="0"/>
    <n v="0"/>
    <n v="2"/>
    <x v="2"/>
    <n v="97"/>
    <n v="88"/>
    <n v="2"/>
    <n v="1"/>
    <n v="400"/>
    <n v="85"/>
    <n v="9"/>
    <n v="10"/>
    <n v="2"/>
    <n v="87"/>
    <n v="80"/>
    <n v="71021807"/>
    <n v="774000"/>
    <n v="65"/>
    <n v="427000"/>
    <n v="64"/>
    <n v="43"/>
  </r>
  <r>
    <s v="Plant Food Company, Inc."/>
    <n v="5"/>
    <n v="300"/>
    <n v="7.7"/>
    <n v="18"/>
    <n v="87"/>
    <n v="90"/>
    <x v="1"/>
    <n v="1"/>
    <n v="0"/>
    <n v="1"/>
    <n v="0"/>
    <n v="1"/>
    <x v="5"/>
    <n v="95"/>
    <n v="85"/>
    <n v="1"/>
    <n v="1"/>
    <n v="500"/>
    <n v="80"/>
    <n v="9"/>
    <n v="15"/>
    <n v="1"/>
    <n v="85"/>
    <n v="80"/>
    <n v="73851336"/>
    <n v="778000"/>
    <n v="69"/>
    <n v="429000"/>
    <n v="52"/>
    <n v="47"/>
  </r>
  <r>
    <s v="BioSafe Systems"/>
    <n v="1"/>
    <n v="300"/>
    <n v="4.2"/>
    <n v="22"/>
    <n v="89"/>
    <n v="90"/>
    <x v="1"/>
    <n v="1"/>
    <n v="1"/>
    <n v="0"/>
    <n v="0"/>
    <n v="1"/>
    <x v="4"/>
    <n v="96"/>
    <n v="85"/>
    <n v="1"/>
    <n v="1"/>
    <n v="900"/>
    <n v="80"/>
    <n v="9"/>
    <n v="15"/>
    <n v="1"/>
    <n v="85"/>
    <n v="80"/>
    <n v="77031057"/>
    <n v="791000"/>
    <n v="60"/>
    <n v="435500"/>
    <n v="65"/>
    <n v="60"/>
  </r>
  <r>
    <s v="Agri-Products"/>
    <n v="5"/>
    <n v="150"/>
    <n v="5"/>
    <n v="11"/>
    <n v="90"/>
    <n v="90"/>
    <x v="1"/>
    <n v="1"/>
    <n v="1"/>
    <n v="0"/>
    <n v="0"/>
    <n v="2"/>
    <x v="2"/>
    <n v="97"/>
    <n v="88"/>
    <n v="2"/>
    <n v="1"/>
    <n v="400"/>
    <n v="85"/>
    <n v="9"/>
    <n v="10"/>
    <n v="2"/>
    <n v="87"/>
    <n v="80"/>
    <n v="94783768"/>
    <n v="794000"/>
    <n v="63"/>
    <n v="437000"/>
    <n v="52"/>
    <n v="42"/>
  </r>
  <r>
    <s v="Tradecorp"/>
    <n v="0"/>
    <n v="300"/>
    <n v="6"/>
    <n v="11"/>
    <n v="90"/>
    <n v="93"/>
    <x v="1"/>
    <n v="1"/>
    <n v="1"/>
    <n v="0"/>
    <n v="0"/>
    <n v="2"/>
    <x v="2"/>
    <n v="97"/>
    <n v="88"/>
    <n v="2"/>
    <n v="1"/>
    <n v="400"/>
    <n v="80"/>
    <n v="9"/>
    <n v="10"/>
    <n v="2"/>
    <n v="87"/>
    <n v="80"/>
    <n v="77275699"/>
    <n v="802000"/>
    <n v="60"/>
    <n v="441000"/>
    <n v="60"/>
    <n v="50"/>
  </r>
  <r>
    <s v="Southern Petrochemical Industries Corporation Ltd. (SPIC)"/>
    <n v="7"/>
    <n v="300"/>
    <n v="10"/>
    <n v="11"/>
    <n v="90"/>
    <n v="92"/>
    <x v="1"/>
    <n v="1"/>
    <n v="1"/>
    <n v="0"/>
    <n v="0"/>
    <n v="2"/>
    <x v="2"/>
    <n v="97"/>
    <n v="88"/>
    <n v="2"/>
    <n v="1"/>
    <n v="400"/>
    <n v="85"/>
    <n v="9"/>
    <n v="10"/>
    <n v="2"/>
    <n v="87"/>
    <n v="80"/>
    <n v="77633092"/>
    <n v="808000"/>
    <n v="66"/>
    <n v="444000"/>
    <n v="50"/>
    <n v="56"/>
  </r>
  <r>
    <s v="BASF Agricultural Solutions"/>
    <n v="4"/>
    <n v="20000"/>
    <n v="4.5"/>
    <n v="22"/>
    <n v="89"/>
    <n v="90"/>
    <x v="1"/>
    <n v="1"/>
    <n v="1"/>
    <n v="0"/>
    <n v="0"/>
    <n v="1"/>
    <x v="4"/>
    <n v="96"/>
    <n v="85"/>
    <n v="1"/>
    <n v="1"/>
    <n v="900"/>
    <n v="85"/>
    <n v="9"/>
    <n v="15"/>
    <n v="1"/>
    <n v="85"/>
    <n v="80"/>
    <n v="3741197"/>
    <n v="826000"/>
    <n v="62"/>
    <n v="453000"/>
    <n v="52"/>
    <n v="53"/>
  </r>
  <r>
    <s v="Sumitomo Chemical"/>
    <n v="0"/>
    <n v="300"/>
    <n v="4"/>
    <n v="18"/>
    <n v="87"/>
    <n v="91"/>
    <x v="1"/>
    <n v="1"/>
    <n v="0"/>
    <n v="1"/>
    <n v="0"/>
    <n v="1"/>
    <x v="5"/>
    <n v="95"/>
    <n v="85"/>
    <n v="1"/>
    <n v="1"/>
    <n v="500"/>
    <n v="81"/>
    <n v="9"/>
    <n v="15"/>
    <n v="1"/>
    <n v="85"/>
    <n v="80"/>
    <n v="77809460"/>
    <n v="829000"/>
    <n v="65"/>
    <n v="454500"/>
    <n v="55"/>
    <n v="56"/>
  </r>
  <r>
    <s v="FMC Corporation"/>
    <n v="0"/>
    <n v="250"/>
    <n v="5.8"/>
    <n v="14"/>
    <n v="90"/>
    <n v="91"/>
    <x v="1"/>
    <n v="1"/>
    <n v="1"/>
    <n v="0"/>
    <n v="0"/>
    <n v="1"/>
    <x v="2"/>
    <n v="97"/>
    <n v="85"/>
    <n v="1"/>
    <n v="1"/>
    <n v="800"/>
    <n v="81"/>
    <n v="9"/>
    <n v="12"/>
    <n v="1"/>
    <n v="85"/>
    <n v="85"/>
    <n v="40480310"/>
    <n v="831000"/>
    <n v="67"/>
    <n v="455500"/>
    <n v="57"/>
    <n v="58"/>
  </r>
  <r>
    <s v="United Phosphorus Ltd. (UPL)"/>
    <n v="1"/>
    <n v="150"/>
    <n v="7"/>
    <n v="11"/>
    <n v="90"/>
    <n v="85"/>
    <x v="1"/>
    <n v="1"/>
    <n v="1"/>
    <n v="0"/>
    <n v="0"/>
    <n v="2"/>
    <x v="2"/>
    <n v="97"/>
    <n v="88"/>
    <n v="2"/>
    <n v="1"/>
    <n v="400"/>
    <n v="80"/>
    <n v="9"/>
    <n v="10"/>
    <n v="2"/>
    <n v="87"/>
    <n v="80"/>
    <n v="56987272"/>
    <n v="838000"/>
    <n v="63"/>
    <n v="459000"/>
    <n v="64"/>
    <n v="44"/>
  </r>
  <r>
    <s v="Albaugh, LLC"/>
    <n v="5"/>
    <n v="1000000"/>
    <n v="6"/>
    <n v="20"/>
    <n v="89"/>
    <n v="88"/>
    <x v="1"/>
    <n v="1"/>
    <n v="1"/>
    <n v="0"/>
    <n v="0"/>
    <n v="1"/>
    <x v="4"/>
    <n v="96"/>
    <n v="85"/>
    <n v="1"/>
    <n v="1"/>
    <n v="900"/>
    <n v="85"/>
    <n v="9"/>
    <n v="12"/>
    <n v="1"/>
    <n v="85"/>
    <n v="80"/>
    <n v="32043446"/>
    <n v="844000"/>
    <n v="69"/>
    <n v="462000"/>
    <n v="54"/>
    <n v="50"/>
  </r>
  <r>
    <s v="Arysta LifeScience"/>
    <n v="0"/>
    <n v="300"/>
    <n v="6.5"/>
    <n v="18"/>
    <n v="87"/>
    <n v="88"/>
    <x v="1"/>
    <n v="1"/>
    <n v="0"/>
    <n v="1"/>
    <n v="0"/>
    <n v="1"/>
    <x v="5"/>
    <n v="95"/>
    <n v="85"/>
    <n v="1"/>
    <n v="1"/>
    <n v="500"/>
    <n v="85"/>
    <n v="9"/>
    <n v="15"/>
    <n v="1"/>
    <n v="85"/>
    <n v="80"/>
    <n v="58842659"/>
    <n v="846000"/>
    <n v="60"/>
    <n v="463000"/>
    <n v="56"/>
    <n v="52"/>
  </r>
  <r>
    <s v="Mycorrhizal Applications"/>
    <n v="1"/>
    <n v="300"/>
    <n v="5"/>
    <n v="12"/>
    <n v="90"/>
    <n v="89"/>
    <x v="1"/>
    <n v="1"/>
    <n v="1"/>
    <n v="0"/>
    <n v="0"/>
    <n v="2"/>
    <x v="2"/>
    <n v="97"/>
    <n v="85"/>
    <n v="2"/>
    <n v="1"/>
    <n v="700"/>
    <n v="81"/>
    <n v="9"/>
    <n v="8"/>
    <n v="2"/>
    <n v="88"/>
    <n v="85"/>
    <n v="74092761"/>
    <n v="853000"/>
    <n v="67"/>
    <n v="466500"/>
    <n v="63"/>
    <n v="59"/>
  </r>
  <r>
    <s v="Premier Tech"/>
    <n v="5"/>
    <n v="150"/>
    <n v="6"/>
    <n v="14"/>
    <n v="90"/>
    <n v="92"/>
    <x v="1"/>
    <n v="1"/>
    <n v="1"/>
    <n v="0"/>
    <n v="0"/>
    <n v="1"/>
    <x v="2"/>
    <n v="97"/>
    <n v="85"/>
    <n v="1"/>
    <n v="1"/>
    <n v="800"/>
    <n v="85"/>
    <n v="9"/>
    <n v="12"/>
    <n v="1"/>
    <n v="85"/>
    <n v="85"/>
    <n v="39769057"/>
    <n v="854000"/>
    <n v="68"/>
    <n v="467000"/>
    <n v="64"/>
    <n v="60"/>
  </r>
  <r>
    <s v="Timac Agro USA"/>
    <n v="5"/>
    <n v="12000"/>
    <n v="6"/>
    <n v="11"/>
    <n v="90"/>
    <n v="90"/>
    <x v="1"/>
    <n v="1"/>
    <n v="1"/>
    <n v="0"/>
    <n v="0"/>
    <n v="2"/>
    <x v="2"/>
    <n v="97"/>
    <n v="88"/>
    <n v="2"/>
    <n v="1"/>
    <n v="400"/>
    <n v="82"/>
    <n v="9"/>
    <n v="10"/>
    <n v="2"/>
    <n v="87"/>
    <n v="80"/>
    <n v="62784217"/>
    <n v="863000"/>
    <n v="66"/>
    <n v="471500"/>
    <n v="57"/>
    <n v="48"/>
  </r>
  <r>
    <s v="Terramera, Inc."/>
    <n v="3"/>
    <n v="500"/>
    <n v="6.2"/>
    <n v="18"/>
    <n v="87"/>
    <n v="85"/>
    <x v="1"/>
    <n v="1"/>
    <n v="0"/>
    <n v="1"/>
    <n v="0"/>
    <n v="1"/>
    <x v="5"/>
    <n v="95"/>
    <n v="85"/>
    <n v="1"/>
    <n v="1"/>
    <n v="500"/>
    <n v="85"/>
    <n v="9"/>
    <n v="15"/>
    <n v="1"/>
    <n v="85"/>
    <n v="80"/>
    <n v="92642343"/>
    <n v="867000"/>
    <n v="70"/>
    <n v="473500"/>
    <n v="61"/>
    <n v="52"/>
  </r>
  <r>
    <s v="American Plant Food Corporation"/>
    <n v="0"/>
    <n v="10000"/>
    <n v="6"/>
    <n v="22"/>
    <n v="89"/>
    <n v="93"/>
    <x v="1"/>
    <n v="1"/>
    <n v="1"/>
    <n v="0"/>
    <n v="0"/>
    <n v="1"/>
    <x v="4"/>
    <n v="96"/>
    <n v="85"/>
    <n v="1"/>
    <n v="1"/>
    <n v="900"/>
    <n v="85"/>
    <n v="9"/>
    <n v="15"/>
    <n v="1"/>
    <n v="85"/>
    <n v="80"/>
    <n v="11720478"/>
    <n v="880000"/>
    <n v="61"/>
    <n v="480000"/>
    <n v="58"/>
    <n v="44"/>
  </r>
  <r>
    <s v="Supreme Growers"/>
    <n v="7"/>
    <n v="70000"/>
    <n v="6"/>
    <n v="11"/>
    <n v="90"/>
    <n v="88"/>
    <x v="1"/>
    <n v="1"/>
    <n v="1"/>
    <n v="0"/>
    <n v="0"/>
    <n v="2"/>
    <x v="2"/>
    <n v="97"/>
    <n v="88"/>
    <n v="2"/>
    <n v="1"/>
    <n v="400"/>
    <n v="80"/>
    <n v="9"/>
    <n v="10"/>
    <n v="2"/>
    <n v="87"/>
    <n v="80"/>
    <n v="100766652"/>
    <n v="883000"/>
    <n v="64"/>
    <n v="481500"/>
    <n v="61"/>
    <n v="47"/>
  </r>
  <r>
    <s v="Yargus Manufacturing, Inc."/>
    <n v="0"/>
    <n v="150"/>
    <n v="5"/>
    <n v="11"/>
    <n v="90"/>
    <n v="92"/>
    <x v="1"/>
    <n v="1"/>
    <n v="1"/>
    <n v="0"/>
    <n v="0"/>
    <n v="2"/>
    <x v="2"/>
    <n v="97"/>
    <n v="88"/>
    <n v="2"/>
    <n v="1"/>
    <n v="400"/>
    <n v="85"/>
    <n v="9"/>
    <n v="10"/>
    <n v="2"/>
    <n v="87"/>
    <n v="80"/>
    <n v="36481542"/>
    <n v="891000"/>
    <n v="61"/>
    <n v="485500"/>
    <n v="53"/>
    <n v="55"/>
  </r>
  <r>
    <s v="CPS (Crop Production Services)"/>
    <n v="5"/>
    <n v="1300000"/>
    <n v="2"/>
    <n v="11"/>
    <n v="90"/>
    <n v="94"/>
    <x v="1"/>
    <n v="1"/>
    <n v="1"/>
    <n v="0"/>
    <n v="0"/>
    <n v="2"/>
    <x v="2"/>
    <n v="97"/>
    <n v="88"/>
    <n v="2"/>
    <n v="1"/>
    <n v="400"/>
    <n v="85"/>
    <n v="9"/>
    <n v="10"/>
    <n v="2"/>
    <n v="87"/>
    <n v="80"/>
    <n v="87350523"/>
    <n v="897000"/>
    <n v="67"/>
    <n v="488500"/>
    <n v="59"/>
    <n v="40"/>
  </r>
  <r>
    <s v="Biolchim S.p.A."/>
    <n v="4"/>
    <n v="20000"/>
    <n v="6"/>
    <n v="22"/>
    <n v="89"/>
    <n v="90"/>
    <x v="1"/>
    <n v="1"/>
    <n v="1"/>
    <n v="0"/>
    <n v="0"/>
    <n v="1"/>
    <x v="4"/>
    <n v="96"/>
    <n v="85"/>
    <n v="1"/>
    <n v="1"/>
    <n v="900"/>
    <n v="85"/>
    <n v="9"/>
    <n v="15"/>
    <n v="1"/>
    <n v="85"/>
    <n v="80"/>
    <n v="38019583"/>
    <n v="915000"/>
    <n v="63"/>
    <n v="497500"/>
    <n v="61"/>
    <n v="58"/>
  </r>
  <r>
    <s v="Mahadhan"/>
    <n v="0"/>
    <n v="100"/>
    <n v="4.2"/>
    <n v="18"/>
    <n v="87"/>
    <n v="88"/>
    <x v="1"/>
    <n v="1"/>
    <n v="0"/>
    <n v="1"/>
    <n v="0"/>
    <n v="1"/>
    <x v="5"/>
    <n v="95"/>
    <n v="85"/>
    <n v="1"/>
    <n v="1"/>
    <n v="500"/>
    <n v="85"/>
    <n v="9"/>
    <n v="15"/>
    <n v="1"/>
    <n v="85"/>
    <n v="80"/>
    <n v="23101384"/>
    <n v="918000"/>
    <n v="66"/>
    <n v="499000"/>
    <n v="64"/>
    <n v="40"/>
  </r>
  <r>
    <s v="Nippon Steel Corporation"/>
    <n v="0"/>
    <n v="250"/>
    <n v="5.8"/>
    <n v="14"/>
    <n v="90"/>
    <n v="89"/>
    <x v="1"/>
    <n v="1"/>
    <n v="1"/>
    <n v="0"/>
    <n v="0"/>
    <n v="1"/>
    <x v="2"/>
    <n v="97"/>
    <n v="85"/>
    <n v="1"/>
    <n v="1"/>
    <n v="800"/>
    <n v="82"/>
    <n v="9"/>
    <n v="12"/>
    <n v="1"/>
    <n v="85"/>
    <n v="85"/>
    <n v="95415948"/>
    <n v="920000"/>
    <n v="68"/>
    <n v="500000"/>
    <n v="50"/>
    <n v="42"/>
  </r>
  <r>
    <s v="Tata Steel"/>
    <n v="1"/>
    <n v="100"/>
    <n v="50"/>
    <n v="11"/>
    <n v="90"/>
    <n v="92"/>
    <x v="1"/>
    <n v="1"/>
    <n v="1"/>
    <n v="0"/>
    <n v="0"/>
    <n v="2"/>
    <x v="2"/>
    <n v="97"/>
    <n v="88"/>
    <n v="2"/>
    <n v="1"/>
    <n v="400"/>
    <n v="85"/>
    <n v="9"/>
    <n v="10"/>
    <n v="2"/>
    <n v="87"/>
    <n v="80"/>
    <n v="69334165"/>
    <n v="927000"/>
    <n v="64"/>
    <n v="503500"/>
    <n v="57"/>
    <n v="49"/>
  </r>
  <r>
    <s v="Shougang Group"/>
    <n v="5"/>
    <n v="200"/>
    <n v="8.1999999999999993"/>
    <n v="20"/>
    <n v="89"/>
    <n v="89"/>
    <x v="1"/>
    <n v="1"/>
    <n v="1"/>
    <n v="0"/>
    <n v="0"/>
    <n v="1"/>
    <x v="4"/>
    <n v="96"/>
    <n v="85"/>
    <n v="1"/>
    <n v="1"/>
    <n v="900"/>
    <n v="82"/>
    <n v="9"/>
    <n v="12"/>
    <n v="1"/>
    <n v="85"/>
    <n v="80"/>
    <n v="91008394"/>
    <n v="933000"/>
    <n v="70"/>
    <n v="506500"/>
    <n v="63"/>
    <n v="55"/>
  </r>
  <r>
    <s v="Maanshan Iron and Steel Company (Masteel)"/>
    <n v="0"/>
    <n v="150"/>
    <n v="7"/>
    <n v="18"/>
    <n v="87"/>
    <n v="90"/>
    <x v="1"/>
    <n v="1"/>
    <n v="0"/>
    <n v="1"/>
    <n v="0"/>
    <n v="1"/>
    <x v="5"/>
    <n v="95"/>
    <n v="85"/>
    <n v="1"/>
    <n v="1"/>
    <n v="500"/>
    <n v="85"/>
    <n v="9"/>
    <n v="15"/>
    <n v="1"/>
    <n v="85"/>
    <n v="80"/>
    <n v="88358552"/>
    <n v="935000"/>
    <n v="61"/>
    <n v="507500"/>
    <n v="65"/>
    <n v="57"/>
  </r>
  <r>
    <s v="Rizhao Steel"/>
    <n v="1"/>
    <n v="200"/>
    <n v="5"/>
    <n v="12"/>
    <n v="90"/>
    <n v="92"/>
    <x v="1"/>
    <n v="1"/>
    <n v="1"/>
    <n v="0"/>
    <n v="0"/>
    <n v="2"/>
    <x v="2"/>
    <n v="97"/>
    <n v="85"/>
    <n v="2"/>
    <n v="1"/>
    <n v="700"/>
    <n v="85"/>
    <n v="9"/>
    <n v="8"/>
    <n v="2"/>
    <n v="88"/>
    <n v="85"/>
    <n v="100095392"/>
    <n v="942000"/>
    <n v="68"/>
    <n v="511000"/>
    <n v="56"/>
    <n v="43"/>
  </r>
  <r>
    <s v="Valin Group"/>
    <n v="5"/>
    <n v="300"/>
    <n v="7.5"/>
    <n v="14"/>
    <n v="90"/>
    <n v="88"/>
    <x v="1"/>
    <n v="1"/>
    <n v="1"/>
    <n v="0"/>
    <n v="0"/>
    <n v="1"/>
    <x v="2"/>
    <n v="97"/>
    <n v="85"/>
    <n v="1"/>
    <n v="1"/>
    <n v="800"/>
    <n v="85"/>
    <n v="9"/>
    <n v="12"/>
    <n v="1"/>
    <n v="85"/>
    <n v="85"/>
    <n v="70009468"/>
    <n v="943000"/>
    <n v="69"/>
    <n v="511500"/>
    <n v="57"/>
    <n v="44"/>
  </r>
  <r>
    <s v="Acerinox"/>
    <n v="5"/>
    <n v="500"/>
    <n v="5"/>
    <n v="11"/>
    <n v="90"/>
    <n v="88"/>
    <x v="1"/>
    <n v="1"/>
    <n v="1"/>
    <n v="0"/>
    <n v="0"/>
    <n v="2"/>
    <x v="2"/>
    <n v="97"/>
    <n v="88"/>
    <n v="2"/>
    <n v="1"/>
    <n v="400"/>
    <n v="80"/>
    <n v="9"/>
    <n v="10"/>
    <n v="2"/>
    <n v="87"/>
    <n v="80"/>
    <n v="54474456"/>
    <n v="952000"/>
    <n v="67"/>
    <n v="516000"/>
    <n v="50"/>
    <n v="53"/>
  </r>
  <r>
    <s v="SSAB (Swedish Steel)"/>
    <n v="3"/>
    <n v="500"/>
    <n v="7.7"/>
    <n v="18"/>
    <n v="87"/>
    <n v="88"/>
    <x v="1"/>
    <n v="1"/>
    <n v="0"/>
    <n v="1"/>
    <n v="0"/>
    <n v="1"/>
    <x v="5"/>
    <n v="95"/>
    <n v="85"/>
    <n v="1"/>
    <n v="1"/>
    <n v="500"/>
    <n v="81"/>
    <n v="9"/>
    <n v="15"/>
    <n v="1"/>
    <n v="85"/>
    <n v="80"/>
    <n v="16434344"/>
    <n v="956000"/>
    <n v="60"/>
    <n v="518000"/>
    <n v="54"/>
    <n v="57"/>
  </r>
  <r>
    <s v="KOBE Steel, Ltd."/>
    <n v="0"/>
    <n v="10000"/>
    <n v="6"/>
    <n v="22"/>
    <n v="89"/>
    <n v="85"/>
    <x v="1"/>
    <n v="1"/>
    <n v="1"/>
    <n v="0"/>
    <n v="0"/>
    <n v="1"/>
    <x v="4"/>
    <n v="96"/>
    <n v="85"/>
    <n v="1"/>
    <n v="1"/>
    <n v="900"/>
    <n v="81"/>
    <n v="9"/>
    <n v="15"/>
    <n v="1"/>
    <n v="85"/>
    <n v="80"/>
    <n v="49907858"/>
    <n v="969000"/>
    <n v="62"/>
    <n v="524500"/>
    <n v="51"/>
    <n v="49"/>
  </r>
  <r>
    <s v="Zenith Steel Group"/>
    <n v="7"/>
    <n v="70000"/>
    <n v="5.5"/>
    <n v="11"/>
    <n v="90"/>
    <n v="85"/>
    <x v="1"/>
    <n v="1"/>
    <n v="1"/>
    <n v="0"/>
    <n v="0"/>
    <n v="2"/>
    <x v="2"/>
    <n v="97"/>
    <n v="88"/>
    <n v="2"/>
    <n v="1"/>
    <n v="400"/>
    <n v="85"/>
    <n v="9"/>
    <n v="10"/>
    <n v="2"/>
    <n v="87"/>
    <n v="80"/>
    <n v="43351877"/>
    <n v="972000"/>
    <n v="65"/>
    <n v="526000"/>
    <n v="54"/>
    <n v="52"/>
  </r>
  <r>
    <s v="Arrium"/>
    <n v="0"/>
    <n v="150"/>
    <n v="6.5"/>
    <n v="11"/>
    <n v="90"/>
    <n v="89"/>
    <x v="1"/>
    <n v="1"/>
    <n v="1"/>
    <n v="0"/>
    <n v="0"/>
    <n v="2"/>
    <x v="2"/>
    <n v="97"/>
    <n v="88"/>
    <n v="2"/>
    <n v="1"/>
    <n v="400"/>
    <n v="81"/>
    <n v="9"/>
    <n v="10"/>
    <n v="2"/>
    <n v="87"/>
    <n v="80"/>
    <n v="57235485"/>
    <n v="980000"/>
    <n v="62"/>
    <n v="530000"/>
    <n v="62"/>
    <n v="60"/>
  </r>
  <r>
    <s v="Reliance Steel &amp; Aluminum Co."/>
    <n v="5"/>
    <n v="1300000"/>
    <n v="6"/>
    <n v="11"/>
    <n v="90"/>
    <n v="90"/>
    <x v="1"/>
    <n v="1"/>
    <n v="1"/>
    <n v="0"/>
    <n v="0"/>
    <n v="2"/>
    <x v="2"/>
    <n v="97"/>
    <n v="88"/>
    <n v="2"/>
    <n v="1"/>
    <n v="400"/>
    <n v="80"/>
    <n v="9"/>
    <n v="10"/>
    <n v="2"/>
    <n v="87"/>
    <n v="80"/>
    <n v="66653417"/>
    <n v="986000"/>
    <n v="68"/>
    <n v="533000"/>
    <n v="52"/>
    <n v="45"/>
  </r>
  <r>
    <s v="Guangdong Shaogang Group"/>
    <n v="1"/>
    <n v="20000"/>
    <n v="6"/>
    <n v="22"/>
    <n v="89"/>
    <n v="88"/>
    <x v="1"/>
    <n v="1"/>
    <n v="1"/>
    <n v="0"/>
    <n v="0"/>
    <n v="1"/>
    <x v="4"/>
    <n v="96"/>
    <n v="85"/>
    <n v="1"/>
    <n v="1"/>
    <n v="900"/>
    <n v="85"/>
    <n v="9"/>
    <n v="15"/>
    <n v="1"/>
    <n v="85"/>
    <n v="80"/>
    <n v="62989021"/>
    <n v="1004000"/>
    <n v="64"/>
    <n v="542000"/>
    <n v="54"/>
    <n v="42"/>
  </r>
  <r>
    <s v="Capital Steel Group (Shougang)"/>
    <n v="5"/>
    <n v="100"/>
    <n v="10"/>
    <n v="18"/>
    <n v="87"/>
    <n v="91"/>
    <x v="1"/>
    <n v="1"/>
    <n v="0"/>
    <n v="1"/>
    <n v="0"/>
    <n v="1"/>
    <x v="5"/>
    <n v="95"/>
    <n v="85"/>
    <n v="1"/>
    <n v="1"/>
    <n v="500"/>
    <n v="85"/>
    <n v="9"/>
    <n v="15"/>
    <n v="1"/>
    <n v="85"/>
    <n v="80"/>
    <n v="78725275"/>
    <n v="1007000"/>
    <n v="67"/>
    <n v="543500"/>
    <n v="57"/>
    <n v="45"/>
  </r>
  <r>
    <s v="CITIC Pacific Special Steel Group"/>
    <n v="3"/>
    <n v="250"/>
    <n v="4.2"/>
    <n v="14"/>
    <n v="90"/>
    <n v="90"/>
    <x v="1"/>
    <n v="1"/>
    <n v="1"/>
    <n v="0"/>
    <n v="0"/>
    <n v="1"/>
    <x v="2"/>
    <n v="97"/>
    <n v="85"/>
    <n v="1"/>
    <n v="1"/>
    <n v="800"/>
    <n v="80"/>
    <n v="9"/>
    <n v="12"/>
    <n v="1"/>
    <n v="85"/>
    <n v="85"/>
    <n v="77729133"/>
    <n v="1009000"/>
    <n v="69"/>
    <n v="544500"/>
    <n v="59"/>
    <n v="47"/>
  </r>
  <r>
    <s v="Jindal Stainless"/>
    <n v="0"/>
    <n v="100"/>
    <n v="5.8"/>
    <n v="11"/>
    <n v="90"/>
    <n v="89"/>
    <x v="1"/>
    <n v="1"/>
    <n v="1"/>
    <n v="0"/>
    <n v="0"/>
    <n v="2"/>
    <x v="2"/>
    <n v="97"/>
    <n v="88"/>
    <n v="2"/>
    <n v="1"/>
    <n v="400"/>
    <n v="85"/>
    <n v="9"/>
    <n v="10"/>
    <n v="2"/>
    <n v="87"/>
    <n v="80"/>
    <n v="57805564"/>
    <n v="1016000"/>
    <n v="65"/>
    <n v="548000"/>
    <n v="50"/>
    <n v="54"/>
  </r>
  <r>
    <s v="TimkenSteel Corporation"/>
    <n v="5"/>
    <n v="200"/>
    <n v="6"/>
    <n v="20"/>
    <n v="89"/>
    <n v="88"/>
    <x v="1"/>
    <n v="1"/>
    <n v="1"/>
    <n v="0"/>
    <n v="0"/>
    <n v="1"/>
    <x v="4"/>
    <n v="96"/>
    <n v="85"/>
    <n v="1"/>
    <n v="1"/>
    <n v="900"/>
    <n v="80"/>
    <n v="9"/>
    <n v="12"/>
    <n v="1"/>
    <n v="85"/>
    <n v="80"/>
    <n v="84607828"/>
    <n v="1022000"/>
    <n v="60"/>
    <n v="551000"/>
    <n v="56"/>
    <n v="60"/>
  </r>
  <r>
    <s v="Qingdao Iron and Steel Group"/>
    <n v="5"/>
    <n v="150"/>
    <n v="6.2"/>
    <n v="18"/>
    <n v="87"/>
    <n v="91"/>
    <x v="1"/>
    <n v="1"/>
    <n v="0"/>
    <n v="1"/>
    <n v="0"/>
    <n v="1"/>
    <x v="5"/>
    <n v="95"/>
    <n v="85"/>
    <n v="1"/>
    <n v="1"/>
    <n v="500"/>
    <n v="85"/>
    <n v="9"/>
    <n v="15"/>
    <n v="1"/>
    <n v="85"/>
    <n v="80"/>
    <n v="37856187"/>
    <n v="1024000"/>
    <n v="62"/>
    <n v="552000"/>
    <n v="58"/>
    <n v="41"/>
  </r>
  <r>
    <s v="Lingyuan Iron and Steel Co., Ltd."/>
    <n v="0"/>
    <n v="200"/>
    <n v="7"/>
    <n v="12"/>
    <n v="90"/>
    <n v="88"/>
    <x v="1"/>
    <n v="1"/>
    <n v="1"/>
    <n v="0"/>
    <n v="0"/>
    <n v="2"/>
    <x v="2"/>
    <n v="97"/>
    <n v="85"/>
    <n v="2"/>
    <n v="1"/>
    <n v="700"/>
    <n v="85"/>
    <n v="9"/>
    <n v="8"/>
    <n v="2"/>
    <n v="88"/>
    <n v="85"/>
    <n v="67157849"/>
    <n v="1031000"/>
    <n v="69"/>
    <n v="555500"/>
    <n v="65"/>
    <n v="48"/>
  </r>
  <r>
    <s v="Gansu Jiu Steel Group Hongxing Iron &amp; Steel Co., Ltd."/>
    <n v="0"/>
    <n v="300"/>
    <n v="5.5"/>
    <n v="14"/>
    <n v="90"/>
    <n v="89"/>
    <x v="1"/>
    <n v="1"/>
    <n v="1"/>
    <n v="0"/>
    <n v="0"/>
    <n v="1"/>
    <x v="2"/>
    <n v="97"/>
    <n v="85"/>
    <n v="1"/>
    <n v="1"/>
    <n v="800"/>
    <n v="80"/>
    <n v="9"/>
    <n v="12"/>
    <n v="1"/>
    <n v="85"/>
    <n v="85"/>
    <n v="14881729"/>
    <n v="1032000"/>
    <n v="70"/>
    <n v="556000"/>
    <n v="50"/>
    <n v="49"/>
  </r>
  <r>
    <s v="Benxi Iron and Steel Group"/>
    <n v="3"/>
    <n v="500"/>
    <n v="6"/>
    <n v="11"/>
    <n v="90"/>
    <n v="90"/>
    <x v="1"/>
    <n v="1"/>
    <n v="1"/>
    <n v="0"/>
    <n v="0"/>
    <n v="2"/>
    <x v="2"/>
    <n v="97"/>
    <n v="88"/>
    <n v="2"/>
    <n v="1"/>
    <n v="400"/>
    <n v="85"/>
    <n v="9"/>
    <n v="10"/>
    <n v="2"/>
    <n v="87"/>
    <n v="80"/>
    <n v="52453339"/>
    <n v="1041000"/>
    <n v="68"/>
    <n v="560500"/>
    <n v="59"/>
    <n v="58"/>
  </r>
  <r>
    <s v="Steel Dynamics, Inc."/>
    <n v="5"/>
    <n v="876"/>
    <n v="5"/>
    <n v="18"/>
    <n v="87"/>
    <n v="94"/>
    <x v="1"/>
    <n v="1"/>
    <n v="0"/>
    <n v="1"/>
    <n v="0"/>
    <n v="1"/>
    <x v="5"/>
    <n v="95"/>
    <n v="85"/>
    <n v="1"/>
    <n v="1"/>
    <n v="500"/>
    <n v="85"/>
    <n v="9"/>
    <n v="15"/>
    <n v="1"/>
    <n v="85"/>
    <n v="80"/>
    <n v="62754885"/>
    <n v="1045000"/>
    <n v="61"/>
    <n v="562500"/>
    <n v="63"/>
    <n v="41"/>
  </r>
  <r>
    <s v="Guangdong Shaogang Songshan Co., Ltd."/>
    <n v="1"/>
    <n v="1500"/>
    <n v="5.5"/>
    <n v="22"/>
    <n v="89"/>
    <n v="90"/>
    <x v="1"/>
    <n v="1"/>
    <n v="1"/>
    <n v="0"/>
    <n v="0"/>
    <n v="1"/>
    <x v="4"/>
    <n v="96"/>
    <n v="85"/>
    <n v="1"/>
    <n v="1"/>
    <n v="900"/>
    <n v="82"/>
    <n v="9"/>
    <n v="15"/>
    <n v="1"/>
    <n v="85"/>
    <n v="80"/>
    <n v="78815703"/>
    <n v="1058000"/>
    <n v="63"/>
    <n v="569000"/>
    <n v="60"/>
    <n v="54"/>
  </r>
  <r>
    <s v="HBIS Group Tangshan Iron and Steel Company"/>
    <n v="0"/>
    <n v="300"/>
    <n v="10"/>
    <n v="11"/>
    <n v="90"/>
    <n v="94"/>
    <x v="1"/>
    <n v="1"/>
    <n v="1"/>
    <n v="0"/>
    <n v="0"/>
    <n v="2"/>
    <x v="2"/>
    <n v="97"/>
    <n v="88"/>
    <n v="2"/>
    <n v="1"/>
    <n v="400"/>
    <n v="81"/>
    <n v="9"/>
    <n v="10"/>
    <n v="2"/>
    <n v="87"/>
    <n v="80"/>
    <n v="33266320"/>
    <n v="1061000"/>
    <n v="66"/>
    <n v="570500"/>
    <n v="63"/>
    <n v="57"/>
  </r>
  <r>
    <s v="Xining Special Steel Co., Ltd."/>
    <n v="4"/>
    <n v="70000"/>
    <n v="5"/>
    <n v="11"/>
    <n v="90"/>
    <n v="91"/>
    <x v="1"/>
    <n v="1"/>
    <n v="1"/>
    <n v="0"/>
    <n v="0"/>
    <n v="2"/>
    <x v="2"/>
    <n v="97"/>
    <n v="88"/>
    <n v="2"/>
    <n v="1"/>
    <n v="400"/>
    <n v="85"/>
    <n v="9"/>
    <n v="10"/>
    <n v="2"/>
    <n v="87"/>
    <n v="80"/>
    <n v="97278999"/>
    <n v="1069000"/>
    <n v="63"/>
    <n v="574500"/>
    <n v="55"/>
    <n v="44"/>
  </r>
  <r>
    <s v="Ezz Steel"/>
    <n v="1"/>
    <n v="500"/>
    <n v="4"/>
    <n v="11"/>
    <n v="90"/>
    <n v="90"/>
    <x v="1"/>
    <n v="1"/>
    <n v="1"/>
    <n v="0"/>
    <n v="0"/>
    <n v="2"/>
    <x v="2"/>
    <n v="97"/>
    <n v="88"/>
    <n v="2"/>
    <n v="1"/>
    <n v="400"/>
    <n v="85"/>
    <n v="9"/>
    <n v="10"/>
    <n v="2"/>
    <n v="87"/>
    <n v="80"/>
    <n v="54434671"/>
    <n v="1075000"/>
    <n v="69"/>
    <n v="577500"/>
    <n v="61"/>
    <n v="50"/>
  </r>
  <r>
    <s v="Thyssenkrupp VDM GmbH"/>
    <n v="1"/>
    <n v="500"/>
    <n v="10"/>
    <n v="22"/>
    <n v="89"/>
    <n v="91"/>
    <x v="1"/>
    <n v="1"/>
    <n v="1"/>
    <n v="0"/>
    <n v="0"/>
    <n v="1"/>
    <x v="4"/>
    <n v="96"/>
    <n v="85"/>
    <n v="1"/>
    <n v="1"/>
    <n v="900"/>
    <n v="82"/>
    <n v="9"/>
    <n v="15"/>
    <n v="1"/>
    <n v="85"/>
    <n v="80"/>
    <n v="76893498"/>
    <n v="1093000"/>
    <n v="65"/>
    <n v="586500"/>
    <n v="63"/>
    <n v="47"/>
  </r>
  <r>
    <s v="Outokumpu Stainless"/>
    <n v="5"/>
    <n v="300"/>
    <n v="5"/>
    <n v="18"/>
    <n v="87"/>
    <n v="89"/>
    <x v="1"/>
    <n v="1"/>
    <n v="0"/>
    <n v="1"/>
    <n v="0"/>
    <n v="1"/>
    <x v="5"/>
    <n v="95"/>
    <n v="85"/>
    <n v="1"/>
    <n v="1"/>
    <n v="500"/>
    <n v="85"/>
    <n v="9"/>
    <n v="15"/>
    <n v="1"/>
    <n v="85"/>
    <n v="80"/>
    <n v="69537253"/>
    <n v="1096000"/>
    <n v="68"/>
    <n v="588000"/>
    <n v="50"/>
    <n v="50"/>
  </r>
  <r>
    <s v="Jindal Stainless Limited"/>
    <n v="3"/>
    <n v="300"/>
    <n v="5"/>
    <n v="14"/>
    <n v="90"/>
    <n v="90"/>
    <x v="1"/>
    <n v="1"/>
    <n v="1"/>
    <n v="0"/>
    <n v="0"/>
    <n v="1"/>
    <x v="2"/>
    <n v="97"/>
    <n v="85"/>
    <n v="1"/>
    <n v="1"/>
    <n v="800"/>
    <n v="85"/>
    <n v="9"/>
    <n v="12"/>
    <n v="1"/>
    <n v="85"/>
    <n v="85"/>
    <n v="64525469"/>
    <n v="1098000"/>
    <n v="70"/>
    <n v="589000"/>
    <n v="52"/>
    <n v="52"/>
  </r>
  <r>
    <s v="Sanyo Special Steel Co., Ltd."/>
    <n v="0"/>
    <n v="150"/>
    <n v="4"/>
    <n v="11"/>
    <n v="90"/>
    <n v="89"/>
    <x v="1"/>
    <n v="1"/>
    <n v="1"/>
    <n v="0"/>
    <n v="0"/>
    <n v="2"/>
    <x v="2"/>
    <n v="97"/>
    <n v="88"/>
    <n v="2"/>
    <n v="1"/>
    <n v="400"/>
    <n v="81"/>
    <n v="9"/>
    <n v="10"/>
    <n v="2"/>
    <n v="87"/>
    <n v="80"/>
    <n v="5674720"/>
    <n v="1105000"/>
    <n v="66"/>
    <n v="592500"/>
    <n v="59"/>
    <n v="59"/>
  </r>
  <r>
    <s v="The Japan Steel Works, Ltd."/>
    <n v="5"/>
    <n v="200"/>
    <n v="4.2"/>
    <n v="20"/>
    <n v="89"/>
    <n v="90"/>
    <x v="1"/>
    <n v="1"/>
    <n v="1"/>
    <n v="0"/>
    <n v="0"/>
    <n v="1"/>
    <x v="4"/>
    <n v="96"/>
    <n v="85"/>
    <n v="1"/>
    <n v="1"/>
    <n v="900"/>
    <n v="80"/>
    <n v="9"/>
    <n v="12"/>
    <n v="1"/>
    <n v="85"/>
    <n v="80"/>
    <n v="22335236"/>
    <n v="1111000"/>
    <n v="61"/>
    <n v="595500"/>
    <n v="65"/>
    <n v="44"/>
  </r>
  <r>
    <s v="Kobe Steel, Ltd."/>
    <n v="5"/>
    <n v="100"/>
    <n v="5.2"/>
    <n v="18"/>
    <n v="87"/>
    <n v="87"/>
    <x v="1"/>
    <n v="1"/>
    <n v="0"/>
    <n v="1"/>
    <n v="0"/>
    <n v="1"/>
    <x v="5"/>
    <n v="95"/>
    <n v="85"/>
    <n v="1"/>
    <n v="1"/>
    <n v="500"/>
    <n v="85"/>
    <n v="9"/>
    <n v="15"/>
    <n v="1"/>
    <n v="85"/>
    <n v="80"/>
    <n v="57338103"/>
    <n v="1113000"/>
    <n v="63"/>
    <n v="596500"/>
    <n v="51"/>
    <n v="46"/>
  </r>
  <r>
    <s v="Amazon"/>
    <n v="0"/>
    <n v="500"/>
    <n v="10.5"/>
    <n v="15"/>
    <n v="95"/>
    <n v="90"/>
    <x v="1"/>
    <n v="1"/>
    <n v="1"/>
    <n v="0"/>
    <n v="0"/>
    <n v="2"/>
    <x v="6"/>
    <n v="95"/>
    <n v="80"/>
    <n v="2"/>
    <n v="1"/>
    <n v="1000"/>
    <n v="78"/>
    <n v="8"/>
    <n v="12"/>
    <n v="1"/>
    <n v="88"/>
    <n v="85"/>
    <n v="1635157"/>
    <n v="123000"/>
    <n v="63"/>
    <n v="101500"/>
    <n v="53"/>
    <n v="43"/>
  </r>
  <r>
    <s v="Alibaba"/>
    <n v="3"/>
    <n v="70000"/>
    <n v="7.5"/>
    <n v="12"/>
    <n v="88"/>
    <n v="85"/>
    <x v="1"/>
    <n v="1"/>
    <n v="1"/>
    <n v="0"/>
    <n v="0"/>
    <n v="1"/>
    <x v="2"/>
    <n v="97"/>
    <n v="80"/>
    <n v="1"/>
    <n v="1"/>
    <n v="400"/>
    <n v="75"/>
    <n v="8"/>
    <n v="15"/>
    <n v="1"/>
    <n v="80"/>
    <n v="78"/>
    <n v="95927381"/>
    <n v="139000"/>
    <n v="68"/>
    <n v="109500"/>
    <n v="53"/>
    <n v="59"/>
  </r>
  <r>
    <s v="Altair"/>
    <n v="0"/>
    <n v="500"/>
    <n v="5.2"/>
    <n v="15"/>
    <n v="95"/>
    <n v="88"/>
    <x v="1"/>
    <n v="1"/>
    <n v="1"/>
    <n v="0"/>
    <n v="0"/>
    <n v="2"/>
    <x v="6"/>
    <n v="95"/>
    <n v="80"/>
    <n v="2"/>
    <n v="1"/>
    <n v="1000"/>
    <n v="78"/>
    <n v="8"/>
    <n v="12"/>
    <n v="1"/>
    <n v="88"/>
    <n v="85"/>
    <n v="105089516"/>
    <n v="212000"/>
    <n v="64"/>
    <n v="146000"/>
    <n v="62"/>
    <n v="48"/>
  </r>
  <r>
    <s v="AbbVie"/>
    <n v="3"/>
    <n v="70000"/>
    <n v="5.5"/>
    <n v="12"/>
    <n v="88"/>
    <n v="88"/>
    <x v="1"/>
    <n v="1"/>
    <n v="1"/>
    <n v="0"/>
    <n v="0"/>
    <n v="1"/>
    <x v="2"/>
    <n v="97"/>
    <n v="80"/>
    <n v="1"/>
    <n v="1"/>
    <n v="400"/>
    <n v="75"/>
    <n v="8"/>
    <n v="15"/>
    <n v="1"/>
    <n v="80"/>
    <n v="78"/>
    <n v="17541338"/>
    <n v="228000"/>
    <n v="69"/>
    <n v="154000"/>
    <n v="62"/>
    <n v="43"/>
  </r>
  <r>
    <s v="Doctor on Demand"/>
    <n v="0"/>
    <n v="876"/>
    <n v="8"/>
    <n v="15"/>
    <n v="95"/>
    <n v="91"/>
    <x v="1"/>
    <n v="1"/>
    <n v="1"/>
    <n v="0"/>
    <n v="0"/>
    <n v="2"/>
    <x v="6"/>
    <n v="95"/>
    <n v="80"/>
    <n v="2"/>
    <n v="1"/>
    <n v="1000"/>
    <n v="78"/>
    <n v="8"/>
    <n v="12"/>
    <n v="1"/>
    <n v="88"/>
    <n v="85"/>
    <n v="68574554"/>
    <n v="301000"/>
    <n v="65"/>
    <n v="190500"/>
    <n v="55"/>
    <n v="53"/>
  </r>
  <r>
    <s v="Myriad Genetics"/>
    <n v="0"/>
    <n v="300"/>
    <n v="5"/>
    <n v="12"/>
    <n v="88"/>
    <n v="89"/>
    <x v="1"/>
    <n v="1"/>
    <n v="1"/>
    <n v="0"/>
    <n v="0"/>
    <n v="1"/>
    <x v="2"/>
    <n v="97"/>
    <n v="80"/>
    <n v="1"/>
    <n v="1"/>
    <n v="400"/>
    <n v="75"/>
    <n v="8"/>
    <n v="15"/>
    <n v="1"/>
    <n v="80"/>
    <n v="78"/>
    <n v="85382257"/>
    <n v="317000"/>
    <n v="70"/>
    <n v="198500"/>
    <n v="55"/>
    <n v="48"/>
  </r>
  <r>
    <s v="Bounce"/>
    <n v="0"/>
    <n v="400"/>
    <n v="8.1999999999999993"/>
    <n v="15"/>
    <n v="95"/>
    <n v="88"/>
    <x v="1"/>
    <n v="1"/>
    <n v="1"/>
    <n v="0"/>
    <n v="0"/>
    <n v="2"/>
    <x v="6"/>
    <n v="95"/>
    <n v="80"/>
    <n v="2"/>
    <n v="1"/>
    <n v="1000"/>
    <n v="85"/>
    <n v="8"/>
    <n v="12"/>
    <n v="1"/>
    <n v="88"/>
    <n v="85"/>
    <n v="48715258"/>
    <n v="390000"/>
    <n v="66"/>
    <n v="235000"/>
    <n v="64"/>
    <n v="58"/>
  </r>
  <r>
    <s v="Arcimoto"/>
    <n v="0"/>
    <n v="300"/>
    <n v="5"/>
    <n v="12"/>
    <n v="88"/>
    <n v="88"/>
    <x v="1"/>
    <n v="1"/>
    <n v="1"/>
    <n v="0"/>
    <n v="0"/>
    <n v="1"/>
    <x v="2"/>
    <n v="97"/>
    <n v="80"/>
    <n v="1"/>
    <n v="1"/>
    <n v="400"/>
    <n v="80"/>
    <n v="8"/>
    <n v="15"/>
    <n v="1"/>
    <n v="80"/>
    <n v="78"/>
    <n v="66360177"/>
    <n v="406000"/>
    <n v="60"/>
    <n v="243000"/>
    <n v="64"/>
    <n v="53"/>
  </r>
  <r>
    <s v="Arisun"/>
    <n v="0"/>
    <n v="400"/>
    <n v="8"/>
    <n v="15"/>
    <n v="95"/>
    <n v="91"/>
    <x v="1"/>
    <n v="1"/>
    <n v="1"/>
    <n v="0"/>
    <n v="0"/>
    <n v="2"/>
    <x v="6"/>
    <n v="95"/>
    <n v="80"/>
    <n v="2"/>
    <n v="1"/>
    <n v="1000"/>
    <n v="85"/>
    <n v="8"/>
    <n v="12"/>
    <n v="1"/>
    <n v="88"/>
    <n v="85"/>
    <n v="40163713"/>
    <n v="479000"/>
    <n v="67"/>
    <n v="279500"/>
    <n v="57"/>
    <n v="42"/>
  </r>
  <r>
    <s v="General Tire"/>
    <n v="5"/>
    <n v="500"/>
    <n v="5"/>
    <n v="12"/>
    <n v="88"/>
    <n v="90"/>
    <x v="1"/>
    <n v="1"/>
    <n v="1"/>
    <n v="0"/>
    <n v="0"/>
    <n v="1"/>
    <x v="2"/>
    <n v="97"/>
    <n v="80"/>
    <n v="1"/>
    <n v="1"/>
    <n v="400"/>
    <n v="85"/>
    <n v="8"/>
    <n v="15"/>
    <n v="1"/>
    <n v="80"/>
    <n v="78"/>
    <n v="12984809"/>
    <n v="495000"/>
    <n v="61"/>
    <n v="287500"/>
    <n v="57"/>
    <n v="58"/>
  </r>
  <r>
    <s v="Meineke"/>
    <n v="0"/>
    <n v="10000"/>
    <n v="4"/>
    <n v="15"/>
    <n v="95"/>
    <n v="89"/>
    <x v="1"/>
    <n v="1"/>
    <n v="1"/>
    <n v="0"/>
    <n v="0"/>
    <n v="2"/>
    <x v="6"/>
    <n v="95"/>
    <n v="80"/>
    <n v="2"/>
    <n v="1"/>
    <n v="1000"/>
    <n v="85"/>
    <n v="8"/>
    <n v="12"/>
    <n v="1"/>
    <n v="88"/>
    <n v="85"/>
    <n v="1722321"/>
    <n v="568000"/>
    <n v="68"/>
    <n v="324000"/>
    <n v="50"/>
    <n v="47"/>
  </r>
  <r>
    <s v="Town Fair Tire"/>
    <n v="5"/>
    <n v="500"/>
    <n v="4.2"/>
    <n v="12"/>
    <n v="88"/>
    <n v="91"/>
    <x v="1"/>
    <n v="1"/>
    <n v="1"/>
    <n v="0"/>
    <n v="0"/>
    <n v="1"/>
    <x v="2"/>
    <n v="97"/>
    <n v="80"/>
    <n v="1"/>
    <n v="1"/>
    <n v="400"/>
    <n v="80"/>
    <n v="8"/>
    <n v="15"/>
    <n v="1"/>
    <n v="80"/>
    <n v="78"/>
    <n v="108664779"/>
    <n v="584000"/>
    <n v="62"/>
    <n v="332000"/>
    <n v="50"/>
    <n v="42"/>
  </r>
  <r>
    <s v="Mavis Discount Tire"/>
    <n v="0"/>
    <n v="10000"/>
    <n v="5.8"/>
    <n v="15"/>
    <n v="95"/>
    <n v="90"/>
    <x v="1"/>
    <n v="1"/>
    <n v="1"/>
    <n v="0"/>
    <n v="0"/>
    <n v="2"/>
    <x v="6"/>
    <n v="95"/>
    <n v="80"/>
    <n v="2"/>
    <n v="1"/>
    <n v="1000"/>
    <n v="82"/>
    <n v="8"/>
    <n v="12"/>
    <n v="1"/>
    <n v="88"/>
    <n v="85"/>
    <n v="62744323"/>
    <n v="657000"/>
    <n v="69"/>
    <n v="368500"/>
    <n v="59"/>
    <n v="52"/>
  </r>
  <r>
    <s v="Plaza Tire Service"/>
    <n v="3"/>
    <n v="876"/>
    <n v="6.2"/>
    <n v="12"/>
    <n v="88"/>
    <n v="87"/>
    <x v="1"/>
    <n v="1"/>
    <n v="1"/>
    <n v="0"/>
    <n v="0"/>
    <n v="1"/>
    <x v="2"/>
    <n v="97"/>
    <n v="80"/>
    <n v="1"/>
    <n v="1"/>
    <n v="400"/>
    <n v="85"/>
    <n v="8"/>
    <n v="15"/>
    <n v="1"/>
    <n v="80"/>
    <n v="78"/>
    <n v="36081387"/>
    <n v="673000"/>
    <n v="63"/>
    <n v="376500"/>
    <n v="59"/>
    <n v="47"/>
  </r>
  <r>
    <s v="Indorama Fertilizers"/>
    <n v="0"/>
    <n v="200"/>
    <n v="6"/>
    <n v="15"/>
    <n v="95"/>
    <n v="90"/>
    <x v="1"/>
    <n v="1"/>
    <n v="1"/>
    <n v="0"/>
    <n v="0"/>
    <n v="2"/>
    <x v="6"/>
    <n v="95"/>
    <n v="80"/>
    <n v="2"/>
    <n v="1"/>
    <n v="1000"/>
    <n v="80"/>
    <n v="8"/>
    <n v="12"/>
    <n v="1"/>
    <n v="88"/>
    <n v="85"/>
    <n v="23295180"/>
    <n v="746000"/>
    <n v="70"/>
    <n v="413000"/>
    <n v="52"/>
    <n v="57"/>
  </r>
  <r>
    <s v="AgroLiquid"/>
    <n v="3"/>
    <n v="400"/>
    <n v="8.3000000000000007"/>
    <n v="12"/>
    <n v="88"/>
    <n v="89"/>
    <x v="1"/>
    <n v="1"/>
    <n v="1"/>
    <n v="0"/>
    <n v="0"/>
    <n v="1"/>
    <x v="2"/>
    <n v="97"/>
    <n v="80"/>
    <n v="1"/>
    <n v="1"/>
    <n v="400"/>
    <n v="85"/>
    <n v="8"/>
    <n v="15"/>
    <n v="1"/>
    <n v="80"/>
    <n v="78"/>
    <n v="449396"/>
    <n v="762000"/>
    <n v="64"/>
    <n v="421000"/>
    <n v="52"/>
    <n v="52"/>
  </r>
  <r>
    <s v="ChemChina"/>
    <n v="3"/>
    <n v="200"/>
    <n v="9"/>
    <n v="15"/>
    <n v="95"/>
    <n v="91"/>
    <x v="1"/>
    <n v="1"/>
    <n v="1"/>
    <n v="0"/>
    <n v="0"/>
    <n v="2"/>
    <x v="6"/>
    <n v="95"/>
    <n v="80"/>
    <n v="2"/>
    <n v="1"/>
    <n v="1000"/>
    <n v="85"/>
    <n v="8"/>
    <n v="12"/>
    <n v="1"/>
    <n v="88"/>
    <n v="85"/>
    <n v="55223955"/>
    <n v="835000"/>
    <n v="60"/>
    <n v="457500"/>
    <n v="61"/>
    <n v="41"/>
  </r>
  <r>
    <s v="Verdesian Life Sciences"/>
    <n v="1"/>
    <n v="400"/>
    <n v="6.2"/>
    <n v="12"/>
    <n v="88"/>
    <n v="90"/>
    <x v="1"/>
    <n v="1"/>
    <n v="1"/>
    <n v="0"/>
    <n v="0"/>
    <n v="1"/>
    <x v="2"/>
    <n v="97"/>
    <n v="80"/>
    <n v="1"/>
    <n v="1"/>
    <n v="400"/>
    <n v="85"/>
    <n v="8"/>
    <n v="15"/>
    <n v="1"/>
    <n v="80"/>
    <n v="78"/>
    <n v="35563454"/>
    <n v="851000"/>
    <n v="65"/>
    <n v="465500"/>
    <n v="61"/>
    <n v="57"/>
  </r>
  <r>
    <s v="Shagang Group"/>
    <n v="3"/>
    <n v="500"/>
    <n v="6"/>
    <n v="15"/>
    <n v="95"/>
    <n v="87"/>
    <x v="1"/>
    <n v="1"/>
    <n v="1"/>
    <n v="0"/>
    <n v="0"/>
    <n v="2"/>
    <x v="6"/>
    <n v="95"/>
    <n v="80"/>
    <n v="2"/>
    <n v="1"/>
    <n v="1000"/>
    <n v="85"/>
    <n v="8"/>
    <n v="12"/>
    <n v="1"/>
    <n v="88"/>
    <n v="85"/>
    <n v="18992384"/>
    <n v="924000"/>
    <n v="61"/>
    <n v="502000"/>
    <n v="54"/>
    <n v="46"/>
  </r>
  <r>
    <s v="China Steel Corporation (CSC)"/>
    <n v="1"/>
    <n v="10000"/>
    <n v="8.3000000000000007"/>
    <n v="12"/>
    <n v="88"/>
    <n v="88"/>
    <x v="1"/>
    <n v="1"/>
    <n v="1"/>
    <n v="0"/>
    <n v="0"/>
    <n v="1"/>
    <x v="2"/>
    <n v="97"/>
    <n v="80"/>
    <n v="1"/>
    <n v="1"/>
    <n v="400"/>
    <n v="80"/>
    <n v="8"/>
    <n v="15"/>
    <n v="1"/>
    <n v="80"/>
    <n v="78"/>
    <n v="47010677"/>
    <n v="940000"/>
    <n v="66"/>
    <n v="510000"/>
    <n v="54"/>
    <n v="41"/>
  </r>
  <r>
    <s v="Esfahan Steel Company"/>
    <n v="0"/>
    <n v="500"/>
    <n v="5.2"/>
    <n v="15"/>
    <n v="95"/>
    <n v="93"/>
    <x v="1"/>
    <n v="1"/>
    <n v="1"/>
    <n v="0"/>
    <n v="0"/>
    <n v="2"/>
    <x v="6"/>
    <n v="95"/>
    <n v="80"/>
    <n v="2"/>
    <n v="1"/>
    <n v="1000"/>
    <n v="81"/>
    <n v="8"/>
    <n v="12"/>
    <n v="1"/>
    <n v="88"/>
    <n v="85"/>
    <n v="40869793"/>
    <n v="1013000"/>
    <n v="62"/>
    <n v="546500"/>
    <n v="63"/>
    <n v="51"/>
  </r>
  <r>
    <s v="TISCO (Taiyuan Iron and Steel Co., Ltd.)"/>
    <n v="0"/>
    <n v="10000"/>
    <n v="8.1999999999999993"/>
    <n v="12"/>
    <n v="88"/>
    <n v="89"/>
    <x v="1"/>
    <n v="1"/>
    <n v="1"/>
    <n v="0"/>
    <n v="0"/>
    <n v="1"/>
    <x v="2"/>
    <n v="97"/>
    <n v="80"/>
    <n v="1"/>
    <n v="1"/>
    <n v="400"/>
    <n v="85"/>
    <n v="8"/>
    <n v="15"/>
    <n v="1"/>
    <n v="80"/>
    <n v="78"/>
    <n v="95856758"/>
    <n v="1029000"/>
    <n v="67"/>
    <n v="554500"/>
    <n v="63"/>
    <n v="46"/>
  </r>
  <r>
    <s v="Sandvik AB"/>
    <n v="0"/>
    <n v="500"/>
    <n v="5.8"/>
    <n v="15"/>
    <n v="95"/>
    <n v="85"/>
    <x v="1"/>
    <n v="1"/>
    <n v="1"/>
    <n v="0"/>
    <n v="0"/>
    <n v="2"/>
    <x v="6"/>
    <n v="95"/>
    <n v="80"/>
    <n v="2"/>
    <n v="1"/>
    <n v="1000"/>
    <n v="85"/>
    <n v="8"/>
    <n v="12"/>
    <n v="1"/>
    <n v="88"/>
    <n v="85"/>
    <n v="36102854"/>
    <n v="1102000"/>
    <n v="63"/>
    <n v="591000"/>
    <n v="56"/>
    <n v="56"/>
  </r>
  <r>
    <s v="Tubacex"/>
    <n v="0"/>
    <n v="200"/>
    <n v="5.5"/>
    <n v="12"/>
    <n v="88"/>
    <n v="92"/>
    <x v="1"/>
    <n v="1"/>
    <n v="1"/>
    <n v="0"/>
    <n v="0"/>
    <n v="1"/>
    <x v="2"/>
    <n v="97"/>
    <n v="80"/>
    <n v="1"/>
    <n v="1"/>
    <n v="400"/>
    <n v="85"/>
    <n v="8"/>
    <n v="15"/>
    <n v="1"/>
    <n v="80"/>
    <n v="78"/>
    <n v="25856920"/>
    <n v="1118000"/>
    <n v="68"/>
    <n v="599000"/>
    <n v="56"/>
    <n v="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721E16-5C25-0F42-906C-774FFB3CD7D5}" name="PivotTable1"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
  <location ref="C4:D7" firstHeaderRow="1" firstDataRow="1" firstDataCol="1"/>
  <pivotFields count="31">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3">
        <item x="0"/>
        <item x="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3">
    <i>
      <x/>
    </i>
    <i>
      <x v="1"/>
    </i>
    <i t="grand">
      <x/>
    </i>
  </rowItems>
  <colItems count="1">
    <i/>
  </colItems>
  <dataFields count="1">
    <dataField name="Average of Revenue Growth Rate out of (15)" fld="2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AA7A4C-EF41-DF43-8E68-396D863A0A3E}" name="PivotTable2"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
  <location ref="C4:D12" firstHeaderRow="1" firstDataRow="1" firstDataCol="1"/>
  <pivotFields count="3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0"/>
        <item x="1"/>
        <item x="3"/>
        <item x="2"/>
        <item x="4"/>
        <item x="5"/>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3"/>
  </rowFields>
  <rowItems count="8">
    <i>
      <x v="5"/>
    </i>
    <i>
      <x v="6"/>
    </i>
    <i>
      <x v="4"/>
    </i>
    <i>
      <x v="3"/>
    </i>
    <i>
      <x v="2"/>
    </i>
    <i>
      <x v="1"/>
    </i>
    <i>
      <x/>
    </i>
    <i t="grand">
      <x/>
    </i>
  </rowItems>
  <colItems count="1">
    <i/>
  </colItems>
  <dataFields count="1">
    <dataField name="Average of Supply Chain Risk (%)" fld="21" subtotal="average"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57A45-6460-A343-899F-C6E1F44903AA}" name="Data_Collection" displayName="Data_Collection" ref="A2:AA1001" totalsRowShown="0" headerRowDxfId="28" headerRowBorderDxfId="27" tableBorderDxfId="26">
  <autoFilter ref="A2:AA1001" xr:uid="{00000000-0001-0000-0000-000000000000}"/>
  <tableColumns count="27">
    <tableColumn id="1" xr3:uid="{E5856E74-F5FB-8C4F-9639-3C28C44989E4}" name="Company Name"/>
    <tableColumn id="2" xr3:uid="{D46CA207-F70A-A349-9F14-8B815B82F189}" name="SCM Practices"/>
    <tableColumn id="3" xr3:uid="{ED431361-3255-6041-8A67-FBCA651439C8}" name="Supplier Count"/>
    <tableColumn id="4" xr3:uid="{E28E64C8-F97C-1649-88F2-41802B61CF69}" name="Inventory Turnover Ratio"/>
    <tableColumn id="5" xr3:uid="{60E6ED3F-3936-D445-A894-13BB9AA61EAF}" name="Lead Time (days)"/>
    <tableColumn id="6" xr3:uid="{BE85DB41-D3E1-3744-8CD4-9E7C2BAB4B9A}" name="Order Fulfillment Rate (%)"/>
    <tableColumn id="7" xr3:uid="{06E05EDD-4F13-6246-973A-FACFFC48ACC0}" name="Customer Satisfaction (%)"/>
    <tableColumn id="8" xr3:uid="{5DCA6F94-5FD5-F045-AA0B-7F237A3F7C11}" name="Technology Utilized"/>
    <tableColumn id="9" xr3:uid="{13E11203-8627-CA49-8819-F4ECDE416211}" name="Supply Chain Agility"/>
    <tableColumn id="10" xr3:uid="{9657BE7A-6AE9-A446-864A-57E15EBDAB85}" name="Supplier Lead Time Variability (days)"/>
    <tableColumn id="11" xr3:uid="{D4B6EC1B-1CEC-5647-83FF-7F4D21AA3209}" name="Inventory Accuracy (%)"/>
    <tableColumn id="12" xr3:uid="{EEA41A64-AE68-4846-8BC8-3DFA20D9A2DF}" name="Transportation Cost Efficiency (%)"/>
    <tableColumn id="13" xr3:uid="{0F4F093D-DD25-B042-9A68-20A06D97838C}" name="Supply Chain Integration Level"/>
    <tableColumn id="14" xr3:uid="{A52A773F-DCDD-A84A-B266-4E8A438ED6D9}" name="Supply Chain Complexity Index"/>
    <tableColumn id="15" xr3:uid="{84C48850-DD90-744A-BAD8-C7354C4A6A38}" name="Cost of Goods Sold (COGS) (Billions)"/>
    <tableColumn id="16" xr3:uid="{BEF9F73C-BC82-0E4F-BB66-9AAE34BFE9E2}" name="Operational Efficiency Score"/>
    <tableColumn id="17" xr3:uid="{5B8E96AD-4D6F-464B-843F-86759A015AE7}" name="Revenue Growth Rate out of (15)"/>
    <tableColumn id="18" xr3:uid="{977B2123-0C46-9C4B-BA82-AE0C0DE09096}" name="Supply Chain Risk (%)"/>
    <tableColumn id="19" xr3:uid="{CE568FF3-B6E2-2748-9B2B-869C6117945C}" name="Supplier Collaboration Level"/>
    <tableColumn id="20" xr3:uid="{04FD45B0-E3E9-4440-832F-A9957109E88A}" name="Supply Chain Resilience Score"/>
    <tableColumn id="21" xr3:uid="{F79D844C-D501-4046-93A3-BC410774157A}" name="Supplier Relationship Score"/>
    <tableColumn id="22" xr3:uid="{EFE3D1A9-565D-3A4C-9996-A3C9E23529E9}" name="Total Implementation Cost"/>
    <tableColumn id="23" xr3:uid="{5E390A76-918E-B84E-9F6A-8154CB8877ED}" name="Carbon Emissions (kg CO2e)"/>
    <tableColumn id="24" xr3:uid="{233463BD-FA9C-EB48-9AA9-F35DE699540E}" name="Recycling Rate (%)"/>
    <tableColumn id="25" xr3:uid="{0F6521FA-ED2B-5A47-B489-DD4B10959B97}" name="Energy Consumption (MWh)"/>
    <tableColumn id="26" xr3:uid="{47157D7F-8F95-4B47-B78D-176B2F7B6627}" name="Use of Renewable Energy (%)"/>
    <tableColumn id="27" xr3:uid="{BB55C23C-119E-CC4E-B064-0CB98DF0583B}" name="Green Packaging Usage (%)"/>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41AFD5-CE6C-F74D-871C-712612A809F2}" name="Data_Collection3" displayName="Data_Collection3" ref="A2:AE1002" totalsRowCount="1" headerRowDxfId="25" headerRowBorderDxfId="24" tableBorderDxfId="23">
  <autoFilter ref="A2:AE1001" xr:uid="{A641AFD5-CE6C-F74D-871C-712612A809F2}"/>
  <sortState xmlns:xlrd2="http://schemas.microsoft.com/office/spreadsheetml/2017/richdata2" ref="A3:AE1001">
    <sortCondition descending="1" ref="U2:U1001"/>
  </sortState>
  <tableColumns count="31">
    <tableColumn id="1" xr3:uid="{D34F5657-4F36-214A-B501-28CB137C1D2A}" name="Company Name"/>
    <tableColumn id="29" xr3:uid="{F45CF43F-1AE7-0146-96AE-C546732BC729}" name="SCM Practices Encoded" dataDxfId="22"/>
    <tableColumn id="3" xr3:uid="{34E17050-CA7B-864D-900E-2898E2F68902}" name="Supplier Count"/>
    <tableColumn id="4" xr3:uid="{1066CD60-4F21-E14B-AA52-5DAD3DD1CD54}" name="Inventory Turnover Ratio"/>
    <tableColumn id="5" xr3:uid="{FCC2AB4D-5936-9940-9EDF-8785D98D534D}" name="Lead Time (days)"/>
    <tableColumn id="6" xr3:uid="{6D6A980F-4100-5A44-AE2E-9B3E7610FC23}" name="Order Fulfillment Rate (%)"/>
    <tableColumn id="7" xr3:uid="{08E5056F-A24B-524E-8958-58EE10ADD04D}" name="Customer Satisfaction (%)"/>
    <tableColumn id="30" xr3:uid="{2AD7A9F7-99B3-9C45-8109-02BEBCCD62DE}" name="ERP" totalsRowFunction="custom" dataDxfId="21">
      <totalsRowFormula xml:space="preserve"> SUM(H3:H1001)</totalsRowFormula>
    </tableColumn>
    <tableColumn id="31" xr3:uid="{C2848873-7802-D24B-B08B-A22BEE6E7D96}" name="AI" totalsRowFunction="custom" dataDxfId="20">
      <totalsRowFormula xml:space="preserve"> SUM(I3:I1001)</totalsRowFormula>
    </tableColumn>
    <tableColumn id="32" xr3:uid="{137D6616-248B-C64D-9C42-4E1B9E21B804}" name="Blockchain" totalsRowFunction="custom" dataDxfId="19">
      <totalsRowFormula xml:space="preserve"> SUM(J3:J1001)</totalsRowFormula>
    </tableColumn>
    <tableColumn id="33" xr3:uid="{1BB9B6D3-B826-994E-AF7C-ACFCCA86F4A6}" name="Robotics" totalsRowFunction="custom" dataDxfId="18">
      <totalsRowFormula xml:space="preserve"> SUM(K3:K1001)</totalsRowFormula>
    </tableColumn>
    <tableColumn id="34" xr3:uid="{2C731970-AB14-5442-985B-D65598AD4367}" name="JIT" totalsRowFunction="custom" dataDxfId="17">
      <totalsRowFormula xml:space="preserve"> SUM(L3:L1001)</totalsRowFormula>
    </tableColumn>
    <tableColumn id="35" xr3:uid="{181B8AC2-67BE-774C-9BFC-99C8FEA9B862}" name="Supply Chain Agility Encoded" dataDxfId="16"/>
    <tableColumn id="10" xr3:uid="{2DD649D7-BC32-774F-97B2-86A9ABBBE386}" name="Supplier Lead Time Variability (days)"/>
    <tableColumn id="11" xr3:uid="{D98459EF-2A81-384B-ABDA-B4BC93EC9B96}" name="Inventory Accuracy (%)"/>
    <tableColumn id="12" xr3:uid="{8C325DF0-A274-5441-B674-747146447606}" name="Transportation Cost Efficiency (%)"/>
    <tableColumn id="36" xr3:uid="{17270034-772C-CE46-A0B0-660342DFAD16}" name="Supply Chain Integration Level Encoded" dataDxfId="15"/>
    <tableColumn id="37" xr3:uid="{82C38CAE-DDE2-7B40-B5B9-9A13FEE73097}" name="Supply Chain Complexity Index Encoded" dataDxfId="14"/>
    <tableColumn id="15" xr3:uid="{E5500368-68AE-B14B-8874-6FDA48D0A1B9}" name="Cost of Goods Sold (COGS) (Billions)"/>
    <tableColumn id="16" xr3:uid="{1C97F483-C146-2C4B-807F-49D0E1D7C8CE}" name="Operational Efficiency Score"/>
    <tableColumn id="17" xr3:uid="{B71D7EE7-2809-7345-8663-E1D25E7C8875}" name="Revenue Growth Rate out of (15)"/>
    <tableColumn id="18" xr3:uid="{F79BC1D4-A4CB-CA40-9931-C004F313561E}" name="Supply Chain Risk (%)"/>
    <tableColumn id="38" xr3:uid="{80751BA3-FD31-EF4B-8C41-A0A16BFF1B3A}" name="Supplier Collaboration Level Encoded" dataDxfId="13"/>
    <tableColumn id="20" xr3:uid="{5C39AEAA-4D1D-024F-901F-02CC7C220EDA}" name="Supply Chain Resilience Score"/>
    <tableColumn id="21" xr3:uid="{93E7CF47-4BB8-714E-A848-E2CCA540FDEB}" name="Supplier Relationship Score"/>
    <tableColumn id="22" xr3:uid="{BA24E2C1-69B2-794A-B17C-C8F1F1860190}" name="Total Implementation Cost"/>
    <tableColumn id="23" xr3:uid="{11618D09-2080-214C-8120-640C8713F4F2}" name="Carbon Emissions (kg CO2e)"/>
    <tableColumn id="24" xr3:uid="{D6C97B2D-E06E-CB47-8671-51D7EA7C92B2}" name="Recycling Rate (%)"/>
    <tableColumn id="25" xr3:uid="{6E0327AF-5FAD-A34B-99D6-86B96B5A7722}" name="Energy Consumption (MWh)"/>
    <tableColumn id="26" xr3:uid="{62B6B921-E3D7-9248-AC9A-99EBD0008820}" name="Use of Renewable Energy (%)"/>
    <tableColumn id="27" xr3:uid="{636526C6-9623-D742-8303-13947EF0E92E}" name="Green Packaging Usage (%)"/>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4AE09-F10F-C744-9AF6-31216CFCFF27}">
  <sheetPr codeName="Sheet1"/>
  <dimension ref="A1:M35"/>
  <sheetViews>
    <sheetView zoomScaleNormal="100" workbookViewId="0">
      <selection sqref="A1:M1"/>
    </sheetView>
  </sheetViews>
  <sheetFormatPr baseColWidth="10" defaultColWidth="19" defaultRowHeight="15"/>
  <cols>
    <col min="1" max="16384" width="19" style="74"/>
  </cols>
  <sheetData>
    <row r="1" spans="1:13" s="73" customFormat="1" ht="51" customHeight="1">
      <c r="A1" s="71" t="s">
        <v>904</v>
      </c>
      <c r="B1" s="71"/>
      <c r="C1" s="71"/>
      <c r="D1" s="71"/>
      <c r="E1" s="71"/>
      <c r="F1" s="71"/>
      <c r="G1" s="71"/>
      <c r="H1" s="71"/>
      <c r="I1" s="71"/>
      <c r="J1" s="71"/>
      <c r="K1" s="71"/>
      <c r="L1" s="71"/>
      <c r="M1" s="71"/>
    </row>
    <row r="2" spans="1:13">
      <c r="A2" s="72" t="s">
        <v>906</v>
      </c>
      <c r="B2" s="72"/>
      <c r="C2" s="72"/>
      <c r="D2" s="72"/>
      <c r="E2" s="72"/>
      <c r="F2" s="72"/>
      <c r="G2" s="72"/>
      <c r="H2" s="72"/>
      <c r="I2" s="72"/>
      <c r="J2" s="72"/>
      <c r="K2" s="72"/>
      <c r="L2" s="72"/>
      <c r="M2" s="72"/>
    </row>
    <row r="3" spans="1:13">
      <c r="A3" s="72"/>
      <c r="B3" s="72"/>
      <c r="C3" s="72"/>
      <c r="D3" s="72"/>
      <c r="E3" s="72"/>
      <c r="F3" s="72"/>
      <c r="G3" s="72"/>
      <c r="H3" s="72"/>
      <c r="I3" s="72"/>
      <c r="J3" s="72"/>
      <c r="K3" s="72"/>
      <c r="L3" s="72"/>
      <c r="M3" s="72"/>
    </row>
    <row r="4" spans="1:13">
      <c r="A4" s="72"/>
      <c r="B4" s="72"/>
      <c r="C4" s="72"/>
      <c r="D4" s="72"/>
      <c r="E4" s="72"/>
      <c r="F4" s="72"/>
      <c r="G4" s="72"/>
      <c r="H4" s="72"/>
      <c r="I4" s="72"/>
      <c r="J4" s="72"/>
      <c r="K4" s="72"/>
      <c r="L4" s="72"/>
      <c r="M4" s="72"/>
    </row>
    <row r="7" spans="1:13" ht="8" customHeight="1">
      <c r="B7" s="76" t="s">
        <v>905</v>
      </c>
      <c r="C7" s="76"/>
      <c r="D7" s="76"/>
      <c r="E7" s="76"/>
      <c r="F7" s="76"/>
      <c r="G7" s="76"/>
      <c r="H7" s="76"/>
      <c r="I7" s="76"/>
      <c r="J7" s="76"/>
      <c r="K7" s="76"/>
      <c r="L7" s="76"/>
    </row>
    <row r="8" spans="1:13" ht="8" customHeight="1">
      <c r="B8" s="76"/>
      <c r="C8" s="76"/>
      <c r="D8" s="76"/>
      <c r="E8" s="76"/>
      <c r="F8" s="76"/>
      <c r="G8" s="76"/>
      <c r="H8" s="76"/>
      <c r="I8" s="76"/>
      <c r="J8" s="76"/>
      <c r="K8" s="76"/>
      <c r="L8" s="76"/>
    </row>
    <row r="9" spans="1:13" ht="15" customHeight="1">
      <c r="B9" s="76"/>
      <c r="C9" s="76"/>
      <c r="D9" s="76"/>
      <c r="E9" s="76"/>
      <c r="F9" s="76"/>
      <c r="G9" s="76"/>
      <c r="H9" s="76"/>
      <c r="I9" s="76"/>
      <c r="J9" s="76"/>
      <c r="K9" s="76"/>
      <c r="L9" s="76"/>
    </row>
    <row r="10" spans="1:13">
      <c r="B10" s="100"/>
      <c r="C10" s="75"/>
      <c r="D10" s="100"/>
      <c r="E10" s="75"/>
      <c r="F10" s="100"/>
      <c r="G10" s="75"/>
      <c r="H10" s="100"/>
      <c r="I10" s="75"/>
      <c r="J10" s="101"/>
      <c r="K10" s="75"/>
      <c r="L10" s="101"/>
    </row>
    <row r="11" spans="1:13">
      <c r="B11" s="102"/>
      <c r="C11" s="75"/>
      <c r="D11" s="102"/>
      <c r="E11" s="75"/>
      <c r="F11" s="102"/>
      <c r="G11" s="75"/>
      <c r="H11" s="102"/>
      <c r="I11" s="75"/>
      <c r="J11" s="101"/>
      <c r="K11" s="75"/>
      <c r="L11" s="101"/>
    </row>
    <row r="12" spans="1:13">
      <c r="B12" s="102"/>
      <c r="C12" s="75"/>
      <c r="D12" s="102"/>
      <c r="E12" s="75"/>
      <c r="F12" s="102"/>
      <c r="G12" s="75"/>
      <c r="H12" s="102"/>
      <c r="I12" s="75"/>
      <c r="J12" s="101"/>
      <c r="K12" s="75"/>
      <c r="L12" s="101"/>
    </row>
    <row r="13" spans="1:13" ht="21">
      <c r="B13" s="89"/>
      <c r="D13" s="89"/>
      <c r="F13" s="89"/>
      <c r="H13" s="89"/>
      <c r="J13" s="90"/>
      <c r="L13" s="90"/>
    </row>
    <row r="15" spans="1:13" ht="24">
      <c r="B15" s="91" t="s">
        <v>918</v>
      </c>
      <c r="C15" s="91"/>
      <c r="D15" s="91"/>
      <c r="E15" s="91"/>
      <c r="F15" s="91"/>
      <c r="G15" s="91"/>
      <c r="H15" s="91"/>
      <c r="I15" s="91"/>
      <c r="J15" s="91"/>
      <c r="K15" s="91"/>
      <c r="L15" s="91"/>
    </row>
    <row r="16" spans="1:13" ht="15" customHeight="1">
      <c r="B16" s="83" t="s">
        <v>907</v>
      </c>
      <c r="C16" s="84"/>
      <c r="D16" s="84"/>
      <c r="E16" s="84"/>
      <c r="F16" s="84"/>
      <c r="G16" s="84"/>
      <c r="H16" s="84"/>
      <c r="I16" s="84"/>
      <c r="J16" s="84"/>
      <c r="K16" s="84"/>
      <c r="L16" s="85"/>
    </row>
    <row r="17" spans="2:12" ht="62" customHeight="1">
      <c r="B17" s="86"/>
      <c r="C17" s="87"/>
      <c r="D17" s="87"/>
      <c r="E17" s="87"/>
      <c r="F17" s="87"/>
      <c r="G17" s="87"/>
      <c r="H17" s="87"/>
      <c r="I17" s="87"/>
      <c r="J17" s="87"/>
      <c r="K17" s="87"/>
      <c r="L17" s="88"/>
    </row>
    <row r="19" spans="2:12" ht="15" customHeight="1">
      <c r="B19" s="77" t="s">
        <v>908</v>
      </c>
      <c r="C19" s="78"/>
      <c r="D19" s="78"/>
      <c r="E19" s="78"/>
      <c r="F19" s="78"/>
      <c r="G19" s="78"/>
      <c r="H19" s="78"/>
      <c r="I19" s="78"/>
      <c r="J19" s="78"/>
      <c r="K19" s="78"/>
      <c r="L19" s="79"/>
    </row>
    <row r="20" spans="2:12" ht="6" customHeight="1">
      <c r="B20" s="80"/>
      <c r="C20" s="81"/>
      <c r="D20" s="81"/>
      <c r="E20" s="81"/>
      <c r="F20" s="81"/>
      <c r="G20" s="81"/>
      <c r="H20" s="81"/>
      <c r="I20" s="81"/>
      <c r="J20" s="81"/>
      <c r="K20" s="81"/>
      <c r="L20" s="82"/>
    </row>
    <row r="22" spans="2:12" ht="15" customHeight="1">
      <c r="B22" s="77" t="s">
        <v>910</v>
      </c>
      <c r="C22" s="78"/>
      <c r="D22" s="78"/>
      <c r="E22" s="78"/>
      <c r="F22" s="78"/>
      <c r="G22" s="78"/>
      <c r="H22" s="78"/>
      <c r="I22" s="78"/>
      <c r="J22" s="78"/>
      <c r="K22" s="78"/>
      <c r="L22" s="79"/>
    </row>
    <row r="23" spans="2:12" ht="6" customHeight="1">
      <c r="B23" s="80"/>
      <c r="C23" s="81"/>
      <c r="D23" s="81"/>
      <c r="E23" s="81"/>
      <c r="F23" s="81"/>
      <c r="G23" s="81"/>
      <c r="H23" s="81"/>
      <c r="I23" s="81"/>
      <c r="J23" s="81"/>
      <c r="K23" s="81"/>
      <c r="L23" s="82"/>
    </row>
    <row r="25" spans="2:12">
      <c r="B25" s="77" t="s">
        <v>909</v>
      </c>
      <c r="C25" s="78"/>
      <c r="D25" s="78"/>
      <c r="E25" s="78"/>
      <c r="F25" s="78"/>
      <c r="G25" s="78"/>
      <c r="H25" s="78"/>
      <c r="I25" s="78"/>
      <c r="J25" s="78"/>
      <c r="K25" s="78"/>
      <c r="L25" s="79"/>
    </row>
    <row r="26" spans="2:12" ht="8" customHeight="1">
      <c r="B26" s="80"/>
      <c r="C26" s="81"/>
      <c r="D26" s="81"/>
      <c r="E26" s="81"/>
      <c r="F26" s="81"/>
      <c r="G26" s="81"/>
      <c r="H26" s="81"/>
      <c r="I26" s="81"/>
      <c r="J26" s="81"/>
      <c r="K26" s="81"/>
      <c r="L26" s="82"/>
    </row>
    <row r="28" spans="2:12">
      <c r="B28" s="77" t="s">
        <v>911</v>
      </c>
      <c r="C28" s="78"/>
      <c r="D28" s="78"/>
      <c r="E28" s="78"/>
      <c r="F28" s="78"/>
      <c r="G28" s="78"/>
      <c r="H28" s="78"/>
      <c r="I28" s="78"/>
      <c r="J28" s="78"/>
      <c r="K28" s="78"/>
      <c r="L28" s="79"/>
    </row>
    <row r="29" spans="2:12" ht="7" customHeight="1">
      <c r="B29" s="80"/>
      <c r="C29" s="81"/>
      <c r="D29" s="81"/>
      <c r="E29" s="81"/>
      <c r="F29" s="81"/>
      <c r="G29" s="81"/>
      <c r="H29" s="81"/>
      <c r="I29" s="81"/>
      <c r="J29" s="81"/>
      <c r="K29" s="81"/>
      <c r="L29" s="82"/>
    </row>
    <row r="31" spans="2:12">
      <c r="B31" s="77" t="s">
        <v>913</v>
      </c>
      <c r="C31" s="78"/>
      <c r="D31" s="78"/>
      <c r="E31" s="78"/>
      <c r="F31" s="78"/>
      <c r="G31" s="78"/>
      <c r="H31" s="78"/>
      <c r="I31" s="78"/>
      <c r="J31" s="78"/>
      <c r="K31" s="78"/>
      <c r="L31" s="79"/>
    </row>
    <row r="32" spans="2:12" ht="6" customHeight="1">
      <c r="B32" s="80"/>
      <c r="C32" s="81"/>
      <c r="D32" s="81"/>
      <c r="E32" s="81"/>
      <c r="F32" s="81"/>
      <c r="G32" s="81"/>
      <c r="H32" s="81"/>
      <c r="I32" s="81"/>
      <c r="J32" s="81"/>
      <c r="K32" s="81"/>
      <c r="L32" s="82"/>
    </row>
    <row r="34" spans="2:12">
      <c r="B34" s="77" t="s">
        <v>912</v>
      </c>
      <c r="C34" s="78"/>
      <c r="D34" s="78"/>
      <c r="E34" s="78"/>
      <c r="F34" s="78"/>
      <c r="G34" s="78"/>
      <c r="H34" s="78"/>
      <c r="I34" s="78"/>
      <c r="J34" s="78"/>
      <c r="K34" s="78"/>
      <c r="L34" s="79"/>
    </row>
    <row r="35" spans="2:12" ht="8" customHeight="1">
      <c r="B35" s="80"/>
      <c r="C35" s="81"/>
      <c r="D35" s="81"/>
      <c r="E35" s="81"/>
      <c r="F35" s="81"/>
      <c r="G35" s="81"/>
      <c r="H35" s="81"/>
      <c r="I35" s="81"/>
      <c r="J35" s="81"/>
      <c r="K35" s="81"/>
      <c r="L35" s="82"/>
    </row>
  </sheetData>
  <mergeCells count="17">
    <mergeCell ref="B25:L26"/>
    <mergeCell ref="B28:L29"/>
    <mergeCell ref="B31:L32"/>
    <mergeCell ref="B34:L35"/>
    <mergeCell ref="B16:L17"/>
    <mergeCell ref="B19:L20"/>
    <mergeCell ref="B22:L23"/>
    <mergeCell ref="B15:L15"/>
    <mergeCell ref="D10:D12"/>
    <mergeCell ref="F10:F12"/>
    <mergeCell ref="B7:L9"/>
    <mergeCell ref="H10:H12"/>
    <mergeCell ref="J10:J12"/>
    <mergeCell ref="L10:L12"/>
    <mergeCell ref="A1:M1"/>
    <mergeCell ref="A2:M4"/>
    <mergeCell ref="B10:B12"/>
  </mergeCells>
  <phoneticPr fontId="5"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B230A-D039-C34E-ADCD-3BBBC08ACFC0}">
  <sheetPr codeName="Sheet2"/>
  <dimension ref="A1:AC1001"/>
  <sheetViews>
    <sheetView workbookViewId="0">
      <selection activeCell="D40" sqref="D40"/>
    </sheetView>
  </sheetViews>
  <sheetFormatPr baseColWidth="10" defaultColWidth="18.5" defaultRowHeight="15"/>
  <sheetData>
    <row r="1" spans="1:29" s="26" customFormat="1" ht="26">
      <c r="A1" s="26" t="s">
        <v>836</v>
      </c>
    </row>
    <row r="2" spans="1:29">
      <c r="A2" s="1" t="s">
        <v>0</v>
      </c>
      <c r="B2" s="1" t="s">
        <v>1</v>
      </c>
      <c r="C2" s="1" t="s">
        <v>2</v>
      </c>
      <c r="D2" s="1" t="s">
        <v>3</v>
      </c>
      <c r="E2" s="1" t="s">
        <v>4</v>
      </c>
      <c r="F2" s="1" t="s">
        <v>5</v>
      </c>
      <c r="G2" s="1" t="s">
        <v>6</v>
      </c>
      <c r="H2" s="1" t="s">
        <v>7</v>
      </c>
      <c r="I2" s="1" t="s">
        <v>8</v>
      </c>
      <c r="J2" s="1" t="s">
        <v>9</v>
      </c>
      <c r="K2" s="1" t="s">
        <v>10</v>
      </c>
      <c r="L2" s="1" t="s">
        <v>11</v>
      </c>
      <c r="M2" s="1" t="s">
        <v>12</v>
      </c>
      <c r="N2" s="1" t="s">
        <v>13</v>
      </c>
      <c r="O2" s="1" t="s">
        <v>14</v>
      </c>
      <c r="P2" s="1" t="s">
        <v>15</v>
      </c>
      <c r="Q2" s="1" t="s">
        <v>16</v>
      </c>
      <c r="R2" s="1" t="s">
        <v>17</v>
      </c>
      <c r="S2" s="1" t="s">
        <v>18</v>
      </c>
      <c r="T2" s="1" t="s">
        <v>19</v>
      </c>
      <c r="U2" s="1" t="s">
        <v>20</v>
      </c>
      <c r="V2" s="1" t="s">
        <v>21</v>
      </c>
      <c r="W2" s="1" t="s">
        <v>22</v>
      </c>
      <c r="X2" s="1" t="s">
        <v>23</v>
      </c>
      <c r="Y2" s="1" t="s">
        <v>24</v>
      </c>
      <c r="Z2" s="1" t="s">
        <v>25</v>
      </c>
      <c r="AA2" s="1" t="s">
        <v>26</v>
      </c>
      <c r="AB2" s="1" t="s">
        <v>27</v>
      </c>
      <c r="AC2" s="1" t="s">
        <v>28</v>
      </c>
    </row>
    <row r="3" spans="1:29">
      <c r="A3" t="s">
        <v>29</v>
      </c>
      <c r="B3" t="s">
        <v>806</v>
      </c>
      <c r="C3">
        <v>300</v>
      </c>
      <c r="D3">
        <v>7</v>
      </c>
      <c r="E3">
        <v>8</v>
      </c>
      <c r="F3">
        <v>94</v>
      </c>
      <c r="G3">
        <v>91</v>
      </c>
      <c r="H3" t="s">
        <v>814</v>
      </c>
      <c r="I3">
        <v>70</v>
      </c>
      <c r="J3" t="s">
        <v>819</v>
      </c>
      <c r="K3">
        <v>2</v>
      </c>
      <c r="L3">
        <v>98</v>
      </c>
      <c r="M3">
        <v>90</v>
      </c>
      <c r="N3" t="s">
        <v>819</v>
      </c>
      <c r="O3" t="s">
        <v>821</v>
      </c>
      <c r="P3" t="s">
        <v>820</v>
      </c>
      <c r="Q3" t="s">
        <v>823</v>
      </c>
      <c r="R3">
        <v>85</v>
      </c>
      <c r="S3">
        <v>12</v>
      </c>
      <c r="T3">
        <v>7</v>
      </c>
      <c r="U3" t="s">
        <v>819</v>
      </c>
      <c r="V3">
        <v>90</v>
      </c>
      <c r="W3">
        <v>85</v>
      </c>
      <c r="X3">
        <v>48566365</v>
      </c>
      <c r="Y3">
        <v>120000</v>
      </c>
      <c r="Z3">
        <v>60</v>
      </c>
      <c r="AA3">
        <v>100000</v>
      </c>
      <c r="AB3">
        <v>50</v>
      </c>
      <c r="AC3">
        <v>40</v>
      </c>
    </row>
    <row r="4" spans="1:29">
      <c r="A4" t="s">
        <v>30</v>
      </c>
      <c r="B4" t="s">
        <v>807</v>
      </c>
      <c r="C4">
        <v>200</v>
      </c>
      <c r="D4">
        <v>5.2</v>
      </c>
      <c r="E4">
        <v>15</v>
      </c>
      <c r="F4">
        <v>91</v>
      </c>
      <c r="G4">
        <v>89</v>
      </c>
      <c r="H4" t="s">
        <v>815</v>
      </c>
      <c r="I4">
        <v>75</v>
      </c>
      <c r="J4" t="s">
        <v>819</v>
      </c>
      <c r="K4">
        <v>5</v>
      </c>
      <c r="L4">
        <v>97</v>
      </c>
      <c r="M4">
        <v>85</v>
      </c>
      <c r="N4" t="s">
        <v>820</v>
      </c>
      <c r="O4" t="s">
        <v>821</v>
      </c>
      <c r="P4" t="s">
        <v>820</v>
      </c>
      <c r="Q4" t="s">
        <v>824</v>
      </c>
      <c r="R4">
        <v>80</v>
      </c>
      <c r="S4">
        <v>10</v>
      </c>
      <c r="T4">
        <v>12</v>
      </c>
      <c r="U4" t="s">
        <v>820</v>
      </c>
      <c r="V4">
        <v>85</v>
      </c>
      <c r="W4">
        <v>85</v>
      </c>
      <c r="X4">
        <v>54456148</v>
      </c>
      <c r="Y4">
        <v>121000</v>
      </c>
      <c r="Z4">
        <v>61</v>
      </c>
      <c r="AA4">
        <v>100500</v>
      </c>
      <c r="AB4">
        <v>51</v>
      </c>
      <c r="AC4">
        <v>41</v>
      </c>
    </row>
    <row r="5" spans="1:29">
      <c r="A5" t="s">
        <v>31</v>
      </c>
      <c r="B5" t="s">
        <v>808</v>
      </c>
      <c r="C5">
        <v>20000</v>
      </c>
      <c r="D5">
        <v>7.5</v>
      </c>
      <c r="E5">
        <v>4</v>
      </c>
      <c r="F5">
        <v>95</v>
      </c>
      <c r="G5">
        <v>90</v>
      </c>
      <c r="H5" t="s">
        <v>816</v>
      </c>
      <c r="I5">
        <v>70</v>
      </c>
      <c r="J5" t="s">
        <v>819</v>
      </c>
      <c r="K5">
        <v>1</v>
      </c>
      <c r="L5">
        <v>98</v>
      </c>
      <c r="M5">
        <v>88</v>
      </c>
      <c r="N5" t="s">
        <v>819</v>
      </c>
      <c r="O5" t="s">
        <v>821</v>
      </c>
      <c r="P5" t="s">
        <v>819</v>
      </c>
      <c r="Q5" t="s">
        <v>825</v>
      </c>
      <c r="R5">
        <v>80</v>
      </c>
      <c r="S5">
        <v>12</v>
      </c>
      <c r="T5">
        <v>5</v>
      </c>
      <c r="U5" t="s">
        <v>819</v>
      </c>
      <c r="V5">
        <v>90</v>
      </c>
      <c r="W5">
        <v>85</v>
      </c>
      <c r="X5">
        <v>78733131</v>
      </c>
      <c r="Y5">
        <v>122000</v>
      </c>
      <c r="Z5">
        <v>62</v>
      </c>
      <c r="AA5">
        <v>101000</v>
      </c>
      <c r="AB5">
        <v>52</v>
      </c>
      <c r="AC5">
        <v>42</v>
      </c>
    </row>
    <row r="6" spans="1:29">
      <c r="A6" t="s">
        <v>32</v>
      </c>
      <c r="B6" t="s">
        <v>806</v>
      </c>
      <c r="C6">
        <v>500</v>
      </c>
      <c r="D6">
        <v>10.5</v>
      </c>
      <c r="E6">
        <v>15</v>
      </c>
      <c r="F6">
        <v>95</v>
      </c>
      <c r="G6">
        <v>90</v>
      </c>
      <c r="H6" t="s">
        <v>814</v>
      </c>
      <c r="I6">
        <v>70</v>
      </c>
      <c r="J6" t="s">
        <v>819</v>
      </c>
      <c r="K6">
        <v>10</v>
      </c>
      <c r="L6">
        <v>95</v>
      </c>
      <c r="M6">
        <v>80</v>
      </c>
      <c r="N6" t="s">
        <v>819</v>
      </c>
      <c r="O6" t="s">
        <v>821</v>
      </c>
      <c r="P6" t="s">
        <v>820</v>
      </c>
      <c r="Q6" t="s">
        <v>826</v>
      </c>
      <c r="R6">
        <v>78</v>
      </c>
      <c r="S6">
        <v>8</v>
      </c>
      <c r="T6">
        <v>12</v>
      </c>
      <c r="U6" t="s">
        <v>820</v>
      </c>
      <c r="V6">
        <v>88</v>
      </c>
      <c r="W6">
        <v>85</v>
      </c>
      <c r="X6">
        <v>1635157</v>
      </c>
      <c r="Y6">
        <v>123000</v>
      </c>
      <c r="Z6">
        <v>63</v>
      </c>
      <c r="AA6">
        <v>101500</v>
      </c>
      <c r="AB6">
        <v>53</v>
      </c>
      <c r="AC6">
        <v>43</v>
      </c>
    </row>
    <row r="7" spans="1:29">
      <c r="A7" t="s">
        <v>33</v>
      </c>
      <c r="B7" t="s">
        <v>807</v>
      </c>
      <c r="C7">
        <v>100</v>
      </c>
      <c r="D7">
        <v>5.8</v>
      </c>
      <c r="E7">
        <v>12</v>
      </c>
      <c r="F7">
        <v>89</v>
      </c>
      <c r="G7">
        <v>88</v>
      </c>
      <c r="H7" t="s">
        <v>815</v>
      </c>
      <c r="I7">
        <v>75</v>
      </c>
      <c r="J7" t="s">
        <v>819</v>
      </c>
      <c r="K7">
        <v>4</v>
      </c>
      <c r="L7">
        <v>97</v>
      </c>
      <c r="M7">
        <v>85</v>
      </c>
      <c r="N7" t="s">
        <v>819</v>
      </c>
      <c r="O7" t="s">
        <v>821</v>
      </c>
      <c r="P7" t="s">
        <v>820</v>
      </c>
      <c r="Q7" t="s">
        <v>827</v>
      </c>
      <c r="R7">
        <v>80</v>
      </c>
      <c r="S7">
        <v>10</v>
      </c>
      <c r="T7">
        <v>10</v>
      </c>
      <c r="U7" t="s">
        <v>820</v>
      </c>
      <c r="V7">
        <v>85</v>
      </c>
      <c r="W7">
        <v>80</v>
      </c>
      <c r="X7">
        <v>73150360</v>
      </c>
      <c r="Y7">
        <v>124000</v>
      </c>
      <c r="Z7">
        <v>64</v>
      </c>
      <c r="AA7">
        <v>102000</v>
      </c>
      <c r="AB7">
        <v>54</v>
      </c>
      <c r="AC7">
        <v>44</v>
      </c>
    </row>
    <row r="8" spans="1:29">
      <c r="A8" t="s">
        <v>34</v>
      </c>
      <c r="B8" t="s">
        <v>806</v>
      </c>
      <c r="C8">
        <v>200</v>
      </c>
      <c r="D8">
        <v>7</v>
      </c>
      <c r="E8">
        <v>8</v>
      </c>
      <c r="F8">
        <v>94</v>
      </c>
      <c r="G8">
        <v>91</v>
      </c>
      <c r="H8" t="s">
        <v>814</v>
      </c>
      <c r="I8">
        <v>70</v>
      </c>
      <c r="J8" t="s">
        <v>819</v>
      </c>
      <c r="K8">
        <v>2</v>
      </c>
      <c r="L8">
        <v>98</v>
      </c>
      <c r="M8">
        <v>90</v>
      </c>
      <c r="N8" t="s">
        <v>819</v>
      </c>
      <c r="O8" t="s">
        <v>821</v>
      </c>
      <c r="P8" t="s">
        <v>820</v>
      </c>
      <c r="Q8" t="s">
        <v>828</v>
      </c>
      <c r="R8">
        <v>85</v>
      </c>
      <c r="S8">
        <v>12</v>
      </c>
      <c r="T8">
        <v>7</v>
      </c>
      <c r="U8" t="s">
        <v>819</v>
      </c>
      <c r="V8">
        <v>90</v>
      </c>
      <c r="W8">
        <v>85</v>
      </c>
      <c r="X8">
        <v>20814993</v>
      </c>
      <c r="Y8">
        <v>125000</v>
      </c>
      <c r="Z8">
        <v>65</v>
      </c>
      <c r="AA8">
        <v>102500</v>
      </c>
      <c r="AB8">
        <v>55</v>
      </c>
      <c r="AC8">
        <v>45</v>
      </c>
    </row>
    <row r="9" spans="1:29">
      <c r="A9" t="s">
        <v>35</v>
      </c>
      <c r="B9" t="s">
        <v>809</v>
      </c>
      <c r="C9">
        <v>20000</v>
      </c>
      <c r="D9">
        <v>5.2</v>
      </c>
      <c r="E9">
        <v>11</v>
      </c>
      <c r="F9">
        <v>90</v>
      </c>
      <c r="G9">
        <v>88</v>
      </c>
      <c r="H9" t="s">
        <v>814</v>
      </c>
      <c r="I9">
        <v>85</v>
      </c>
      <c r="J9" t="s">
        <v>819</v>
      </c>
      <c r="K9">
        <v>4</v>
      </c>
      <c r="L9">
        <v>97</v>
      </c>
      <c r="M9">
        <v>88</v>
      </c>
      <c r="N9" t="s">
        <v>819</v>
      </c>
      <c r="O9" t="s">
        <v>821</v>
      </c>
      <c r="P9" t="s">
        <v>820</v>
      </c>
      <c r="Q9" t="s">
        <v>827</v>
      </c>
      <c r="R9">
        <v>85</v>
      </c>
      <c r="S9">
        <v>9</v>
      </c>
      <c r="T9">
        <v>10</v>
      </c>
      <c r="U9" t="s">
        <v>819</v>
      </c>
      <c r="V9">
        <v>87</v>
      </c>
      <c r="W9">
        <v>80</v>
      </c>
      <c r="X9">
        <v>84574186</v>
      </c>
      <c r="Y9">
        <v>126000</v>
      </c>
      <c r="Z9">
        <v>66</v>
      </c>
      <c r="AA9">
        <v>103000</v>
      </c>
      <c r="AB9">
        <v>56</v>
      </c>
      <c r="AC9">
        <v>46</v>
      </c>
    </row>
    <row r="10" spans="1:29">
      <c r="A10" t="s">
        <v>36</v>
      </c>
      <c r="B10" t="s">
        <v>806</v>
      </c>
      <c r="C10">
        <v>400</v>
      </c>
      <c r="D10">
        <v>6</v>
      </c>
      <c r="E10">
        <v>9</v>
      </c>
      <c r="F10">
        <v>93</v>
      </c>
      <c r="G10">
        <v>91</v>
      </c>
      <c r="H10" t="s">
        <v>814</v>
      </c>
      <c r="I10">
        <v>70</v>
      </c>
      <c r="J10" t="s">
        <v>819</v>
      </c>
      <c r="K10">
        <v>2</v>
      </c>
      <c r="L10">
        <v>97</v>
      </c>
      <c r="M10">
        <v>88</v>
      </c>
      <c r="N10" t="s">
        <v>819</v>
      </c>
      <c r="O10" t="s">
        <v>821</v>
      </c>
      <c r="P10" t="s">
        <v>820</v>
      </c>
      <c r="Q10" t="s">
        <v>823</v>
      </c>
      <c r="R10">
        <v>85</v>
      </c>
      <c r="S10">
        <v>10</v>
      </c>
      <c r="T10">
        <v>7</v>
      </c>
      <c r="U10" t="s">
        <v>819</v>
      </c>
      <c r="V10">
        <v>90</v>
      </c>
      <c r="W10">
        <v>85</v>
      </c>
      <c r="X10">
        <v>27180309</v>
      </c>
      <c r="Y10">
        <v>127000</v>
      </c>
      <c r="Z10">
        <v>67</v>
      </c>
      <c r="AA10">
        <v>103500</v>
      </c>
      <c r="AB10">
        <v>57</v>
      </c>
      <c r="AC10">
        <v>47</v>
      </c>
    </row>
    <row r="11" spans="1:29">
      <c r="A11" t="s">
        <v>37</v>
      </c>
      <c r="B11" t="s">
        <v>807</v>
      </c>
      <c r="C11">
        <v>1500</v>
      </c>
      <c r="D11">
        <v>7.2</v>
      </c>
      <c r="E11">
        <v>5</v>
      </c>
      <c r="F11">
        <v>93</v>
      </c>
      <c r="G11">
        <v>89</v>
      </c>
      <c r="H11" t="s">
        <v>814</v>
      </c>
      <c r="I11">
        <v>80</v>
      </c>
      <c r="J11" t="s">
        <v>819</v>
      </c>
      <c r="K11">
        <v>2</v>
      </c>
      <c r="L11">
        <v>98</v>
      </c>
      <c r="M11">
        <v>90</v>
      </c>
      <c r="N11" t="s">
        <v>819</v>
      </c>
      <c r="O11" t="s">
        <v>821</v>
      </c>
      <c r="P11" t="s">
        <v>819</v>
      </c>
      <c r="Q11" t="s">
        <v>829</v>
      </c>
      <c r="R11">
        <v>85</v>
      </c>
      <c r="S11">
        <v>11</v>
      </c>
      <c r="T11">
        <v>5</v>
      </c>
      <c r="U11" t="s">
        <v>819</v>
      </c>
      <c r="V11">
        <v>90</v>
      </c>
      <c r="W11">
        <v>85</v>
      </c>
      <c r="X11">
        <v>2640329</v>
      </c>
      <c r="Y11">
        <v>128000</v>
      </c>
      <c r="Z11">
        <v>68</v>
      </c>
      <c r="AA11">
        <v>104000</v>
      </c>
      <c r="AB11">
        <v>58</v>
      </c>
      <c r="AC11">
        <v>48</v>
      </c>
    </row>
    <row r="12" spans="1:29">
      <c r="A12" t="s">
        <v>38</v>
      </c>
      <c r="B12" t="s">
        <v>806</v>
      </c>
      <c r="C12">
        <v>200</v>
      </c>
      <c r="D12">
        <v>6</v>
      </c>
      <c r="E12">
        <v>10</v>
      </c>
      <c r="F12">
        <v>92</v>
      </c>
      <c r="G12">
        <v>90</v>
      </c>
      <c r="H12" t="s">
        <v>814</v>
      </c>
      <c r="I12">
        <v>75</v>
      </c>
      <c r="J12" t="s">
        <v>819</v>
      </c>
      <c r="K12">
        <v>2</v>
      </c>
      <c r="L12">
        <v>98</v>
      </c>
      <c r="M12">
        <v>90</v>
      </c>
      <c r="N12" t="s">
        <v>819</v>
      </c>
      <c r="O12" t="s">
        <v>821</v>
      </c>
      <c r="P12" t="s">
        <v>819</v>
      </c>
      <c r="Q12" t="s">
        <v>824</v>
      </c>
      <c r="R12">
        <v>85</v>
      </c>
      <c r="S12">
        <v>10</v>
      </c>
      <c r="T12">
        <v>8</v>
      </c>
      <c r="U12" t="s">
        <v>819</v>
      </c>
      <c r="V12">
        <v>90</v>
      </c>
      <c r="W12">
        <v>85</v>
      </c>
      <c r="X12">
        <v>31206053</v>
      </c>
      <c r="Y12">
        <v>129000</v>
      </c>
      <c r="Z12">
        <v>69</v>
      </c>
      <c r="AA12">
        <v>104500</v>
      </c>
      <c r="AB12">
        <v>59</v>
      </c>
      <c r="AC12">
        <v>49</v>
      </c>
    </row>
    <row r="13" spans="1:29">
      <c r="A13" t="s">
        <v>39</v>
      </c>
      <c r="B13" t="s">
        <v>810</v>
      </c>
      <c r="C13">
        <v>500</v>
      </c>
      <c r="D13">
        <v>5.5</v>
      </c>
      <c r="E13">
        <v>10</v>
      </c>
      <c r="F13">
        <v>92</v>
      </c>
      <c r="G13">
        <v>90</v>
      </c>
      <c r="H13" t="s">
        <v>814</v>
      </c>
      <c r="I13">
        <v>80</v>
      </c>
      <c r="J13" t="s">
        <v>819</v>
      </c>
      <c r="K13">
        <v>4</v>
      </c>
      <c r="L13">
        <v>98</v>
      </c>
      <c r="M13">
        <v>85</v>
      </c>
      <c r="N13" t="s">
        <v>819</v>
      </c>
      <c r="O13" t="s">
        <v>821</v>
      </c>
      <c r="P13" t="s">
        <v>820</v>
      </c>
      <c r="Q13" t="s">
        <v>829</v>
      </c>
      <c r="R13">
        <v>80</v>
      </c>
      <c r="S13">
        <v>12</v>
      </c>
      <c r="T13">
        <v>8</v>
      </c>
      <c r="U13" t="s">
        <v>819</v>
      </c>
      <c r="V13">
        <v>89</v>
      </c>
      <c r="W13">
        <v>85</v>
      </c>
      <c r="X13">
        <v>108276584</v>
      </c>
      <c r="Y13">
        <v>130000</v>
      </c>
      <c r="Z13">
        <v>70</v>
      </c>
      <c r="AA13">
        <v>105000</v>
      </c>
      <c r="AB13">
        <v>60</v>
      </c>
      <c r="AC13">
        <v>50</v>
      </c>
    </row>
    <row r="14" spans="1:29">
      <c r="A14" t="s">
        <v>40</v>
      </c>
      <c r="B14" t="s">
        <v>806</v>
      </c>
      <c r="C14">
        <v>300</v>
      </c>
      <c r="D14">
        <v>7</v>
      </c>
      <c r="E14">
        <v>8</v>
      </c>
      <c r="F14">
        <v>94</v>
      </c>
      <c r="G14">
        <v>91</v>
      </c>
      <c r="H14" t="s">
        <v>814</v>
      </c>
      <c r="I14">
        <v>70</v>
      </c>
      <c r="J14" t="s">
        <v>819</v>
      </c>
      <c r="K14">
        <v>2</v>
      </c>
      <c r="L14">
        <v>98</v>
      </c>
      <c r="M14">
        <v>90</v>
      </c>
      <c r="N14" t="s">
        <v>819</v>
      </c>
      <c r="O14" t="s">
        <v>821</v>
      </c>
      <c r="P14" t="s">
        <v>820</v>
      </c>
      <c r="Q14" t="s">
        <v>823</v>
      </c>
      <c r="R14">
        <v>85</v>
      </c>
      <c r="S14">
        <v>12</v>
      </c>
      <c r="T14">
        <v>7</v>
      </c>
      <c r="U14" t="s">
        <v>819</v>
      </c>
      <c r="V14">
        <v>90</v>
      </c>
      <c r="W14">
        <v>85</v>
      </c>
      <c r="X14">
        <v>52496016</v>
      </c>
      <c r="Y14">
        <v>131000</v>
      </c>
      <c r="Z14">
        <v>60</v>
      </c>
      <c r="AA14">
        <v>105500</v>
      </c>
      <c r="AB14">
        <v>61</v>
      </c>
      <c r="AC14">
        <v>51</v>
      </c>
    </row>
    <row r="15" spans="1:29">
      <c r="A15" t="s">
        <v>41</v>
      </c>
      <c r="B15" t="s">
        <v>807</v>
      </c>
      <c r="C15">
        <v>500</v>
      </c>
      <c r="D15">
        <v>4.5</v>
      </c>
      <c r="E15">
        <v>20</v>
      </c>
      <c r="F15">
        <v>89</v>
      </c>
      <c r="G15">
        <v>87</v>
      </c>
      <c r="H15" t="s">
        <v>814</v>
      </c>
      <c r="I15">
        <v>75</v>
      </c>
      <c r="J15" t="s">
        <v>820</v>
      </c>
      <c r="K15">
        <v>5</v>
      </c>
      <c r="L15">
        <v>96</v>
      </c>
      <c r="M15">
        <v>85</v>
      </c>
      <c r="N15" t="s">
        <v>820</v>
      </c>
      <c r="O15" t="s">
        <v>821</v>
      </c>
      <c r="P15" t="s">
        <v>820</v>
      </c>
      <c r="Q15" t="s">
        <v>830</v>
      </c>
      <c r="R15">
        <v>80</v>
      </c>
      <c r="S15">
        <v>9</v>
      </c>
      <c r="T15">
        <v>12</v>
      </c>
      <c r="U15" t="s">
        <v>820</v>
      </c>
      <c r="V15">
        <v>85</v>
      </c>
      <c r="W15">
        <v>80</v>
      </c>
      <c r="X15">
        <v>82235367</v>
      </c>
      <c r="Y15">
        <v>132000</v>
      </c>
      <c r="Z15">
        <v>61</v>
      </c>
      <c r="AA15">
        <v>106000</v>
      </c>
      <c r="AB15">
        <v>62</v>
      </c>
      <c r="AC15">
        <v>52</v>
      </c>
    </row>
    <row r="16" spans="1:29">
      <c r="A16" t="s">
        <v>42</v>
      </c>
      <c r="B16" t="s">
        <v>806</v>
      </c>
      <c r="C16">
        <v>250</v>
      </c>
      <c r="D16">
        <v>10</v>
      </c>
      <c r="E16">
        <v>7</v>
      </c>
      <c r="F16">
        <v>98</v>
      </c>
      <c r="G16">
        <v>93</v>
      </c>
      <c r="H16" t="s">
        <v>814</v>
      </c>
      <c r="I16">
        <v>75</v>
      </c>
      <c r="J16" t="s">
        <v>819</v>
      </c>
      <c r="K16">
        <v>1</v>
      </c>
      <c r="L16">
        <v>98</v>
      </c>
      <c r="M16">
        <v>90</v>
      </c>
      <c r="N16" t="s">
        <v>819</v>
      </c>
      <c r="O16" t="s">
        <v>821</v>
      </c>
      <c r="P16" t="s">
        <v>819</v>
      </c>
      <c r="Q16" t="s">
        <v>831</v>
      </c>
      <c r="R16">
        <v>88</v>
      </c>
      <c r="S16">
        <v>12</v>
      </c>
      <c r="T16">
        <v>3</v>
      </c>
      <c r="U16" t="s">
        <v>819</v>
      </c>
      <c r="V16">
        <v>95</v>
      </c>
      <c r="W16">
        <v>90</v>
      </c>
      <c r="X16">
        <v>92956358</v>
      </c>
      <c r="Y16">
        <v>133000</v>
      </c>
      <c r="Z16">
        <v>62</v>
      </c>
      <c r="AA16">
        <v>106500</v>
      </c>
      <c r="AB16">
        <v>63</v>
      </c>
      <c r="AC16">
        <v>53</v>
      </c>
    </row>
    <row r="17" spans="1:29">
      <c r="A17" t="s">
        <v>43</v>
      </c>
      <c r="B17" t="s">
        <v>807</v>
      </c>
      <c r="C17">
        <v>300</v>
      </c>
      <c r="D17">
        <v>5</v>
      </c>
      <c r="E17">
        <v>18</v>
      </c>
      <c r="F17">
        <v>87</v>
      </c>
      <c r="G17">
        <v>85</v>
      </c>
      <c r="H17" t="s">
        <v>815</v>
      </c>
      <c r="I17">
        <v>75</v>
      </c>
      <c r="J17" t="s">
        <v>820</v>
      </c>
      <c r="K17">
        <v>6</v>
      </c>
      <c r="L17">
        <v>95</v>
      </c>
      <c r="M17">
        <v>85</v>
      </c>
      <c r="N17" t="s">
        <v>820</v>
      </c>
      <c r="O17" t="s">
        <v>821</v>
      </c>
      <c r="P17" t="s">
        <v>820</v>
      </c>
      <c r="Q17" t="s">
        <v>829</v>
      </c>
      <c r="R17">
        <v>80</v>
      </c>
      <c r="S17">
        <v>9</v>
      </c>
      <c r="T17">
        <v>15</v>
      </c>
      <c r="U17" t="s">
        <v>820</v>
      </c>
      <c r="V17">
        <v>85</v>
      </c>
      <c r="W17">
        <v>80</v>
      </c>
      <c r="X17">
        <v>12707036</v>
      </c>
      <c r="Y17">
        <v>134000</v>
      </c>
      <c r="Z17">
        <v>63</v>
      </c>
      <c r="AA17">
        <v>107000</v>
      </c>
      <c r="AB17">
        <v>64</v>
      </c>
      <c r="AC17">
        <v>54</v>
      </c>
    </row>
    <row r="18" spans="1:29">
      <c r="A18" t="s">
        <v>44</v>
      </c>
      <c r="B18" t="s">
        <v>806</v>
      </c>
      <c r="C18">
        <v>250</v>
      </c>
      <c r="D18">
        <v>6</v>
      </c>
      <c r="E18">
        <v>9</v>
      </c>
      <c r="F18">
        <v>93</v>
      </c>
      <c r="G18">
        <v>92</v>
      </c>
      <c r="H18" t="s">
        <v>814</v>
      </c>
      <c r="I18">
        <v>75</v>
      </c>
      <c r="J18" t="s">
        <v>819</v>
      </c>
      <c r="K18">
        <v>2</v>
      </c>
      <c r="L18">
        <v>98</v>
      </c>
      <c r="M18">
        <v>90</v>
      </c>
      <c r="N18" t="s">
        <v>819</v>
      </c>
      <c r="O18" t="s">
        <v>821</v>
      </c>
      <c r="P18" t="s">
        <v>819</v>
      </c>
      <c r="Q18" t="s">
        <v>830</v>
      </c>
      <c r="R18">
        <v>85</v>
      </c>
      <c r="S18">
        <v>11</v>
      </c>
      <c r="T18">
        <v>8</v>
      </c>
      <c r="U18" t="s">
        <v>819</v>
      </c>
      <c r="V18">
        <v>91</v>
      </c>
      <c r="W18">
        <v>85</v>
      </c>
      <c r="X18">
        <v>78547324</v>
      </c>
      <c r="Y18">
        <v>135000</v>
      </c>
      <c r="Z18">
        <v>64</v>
      </c>
      <c r="AA18">
        <v>107500</v>
      </c>
      <c r="AB18">
        <v>65</v>
      </c>
      <c r="AC18">
        <v>55</v>
      </c>
    </row>
    <row r="19" spans="1:29">
      <c r="A19" t="s">
        <v>45</v>
      </c>
      <c r="B19" t="s">
        <v>807</v>
      </c>
      <c r="C19">
        <v>10000</v>
      </c>
      <c r="D19">
        <v>5</v>
      </c>
      <c r="E19">
        <v>15</v>
      </c>
      <c r="F19">
        <v>91</v>
      </c>
      <c r="G19">
        <v>89</v>
      </c>
      <c r="H19" t="s">
        <v>814</v>
      </c>
      <c r="I19">
        <v>65</v>
      </c>
      <c r="J19" t="s">
        <v>820</v>
      </c>
      <c r="K19">
        <v>5</v>
      </c>
      <c r="L19">
        <v>95</v>
      </c>
      <c r="M19">
        <v>85</v>
      </c>
      <c r="N19" t="s">
        <v>820</v>
      </c>
      <c r="O19" t="s">
        <v>821</v>
      </c>
      <c r="P19" t="s">
        <v>820</v>
      </c>
      <c r="Q19" t="s">
        <v>825</v>
      </c>
      <c r="R19">
        <v>80</v>
      </c>
      <c r="S19">
        <v>10</v>
      </c>
      <c r="T19">
        <v>10</v>
      </c>
      <c r="U19" t="s">
        <v>820</v>
      </c>
      <c r="V19">
        <v>85</v>
      </c>
      <c r="W19">
        <v>80</v>
      </c>
      <c r="X19">
        <v>46547340</v>
      </c>
      <c r="Y19">
        <v>136000</v>
      </c>
      <c r="Z19">
        <v>65</v>
      </c>
      <c r="AA19">
        <v>108000</v>
      </c>
      <c r="AB19">
        <v>50</v>
      </c>
      <c r="AC19">
        <v>56</v>
      </c>
    </row>
    <row r="20" spans="1:29">
      <c r="A20" t="s">
        <v>46</v>
      </c>
      <c r="B20" t="s">
        <v>811</v>
      </c>
      <c r="C20">
        <v>100</v>
      </c>
      <c r="D20">
        <v>4.2</v>
      </c>
      <c r="E20">
        <v>12</v>
      </c>
      <c r="F20">
        <v>91</v>
      </c>
      <c r="G20">
        <v>89</v>
      </c>
      <c r="H20" t="s">
        <v>814</v>
      </c>
      <c r="I20">
        <v>80</v>
      </c>
      <c r="J20" t="s">
        <v>819</v>
      </c>
      <c r="K20">
        <v>3</v>
      </c>
      <c r="L20">
        <v>99</v>
      </c>
      <c r="M20">
        <v>88</v>
      </c>
      <c r="N20" t="s">
        <v>819</v>
      </c>
      <c r="O20" t="s">
        <v>821</v>
      </c>
      <c r="P20" t="s">
        <v>822</v>
      </c>
      <c r="Q20" t="s">
        <v>823</v>
      </c>
      <c r="R20">
        <v>85</v>
      </c>
      <c r="S20">
        <v>11</v>
      </c>
      <c r="T20">
        <v>10</v>
      </c>
      <c r="U20" t="s">
        <v>819</v>
      </c>
      <c r="V20">
        <v>88</v>
      </c>
      <c r="W20">
        <v>85</v>
      </c>
      <c r="X20">
        <v>10047454</v>
      </c>
      <c r="Y20">
        <v>137000</v>
      </c>
      <c r="Z20">
        <v>66</v>
      </c>
      <c r="AA20">
        <v>108500</v>
      </c>
      <c r="AB20">
        <v>51</v>
      </c>
      <c r="AC20">
        <v>57</v>
      </c>
    </row>
    <row r="21" spans="1:29">
      <c r="A21" t="s">
        <v>47</v>
      </c>
      <c r="B21" t="s">
        <v>812</v>
      </c>
      <c r="C21">
        <v>75000</v>
      </c>
      <c r="D21">
        <v>6.5</v>
      </c>
      <c r="E21">
        <v>10</v>
      </c>
      <c r="F21">
        <v>90</v>
      </c>
      <c r="G21">
        <v>85</v>
      </c>
      <c r="H21" t="s">
        <v>814</v>
      </c>
      <c r="I21">
        <v>85</v>
      </c>
      <c r="J21" t="s">
        <v>819</v>
      </c>
      <c r="K21">
        <v>5</v>
      </c>
      <c r="L21">
        <v>96</v>
      </c>
      <c r="M21">
        <v>85</v>
      </c>
      <c r="N21" t="s">
        <v>819</v>
      </c>
      <c r="O21" t="s">
        <v>821</v>
      </c>
      <c r="P21" t="s">
        <v>820</v>
      </c>
      <c r="Q21" t="s">
        <v>832</v>
      </c>
      <c r="R21">
        <v>82</v>
      </c>
      <c r="S21">
        <v>11</v>
      </c>
      <c r="T21">
        <v>8</v>
      </c>
      <c r="U21" t="s">
        <v>819</v>
      </c>
      <c r="V21">
        <v>87</v>
      </c>
      <c r="W21">
        <v>85</v>
      </c>
      <c r="X21">
        <v>8585378</v>
      </c>
      <c r="Y21">
        <v>138000</v>
      </c>
      <c r="Z21">
        <v>67</v>
      </c>
      <c r="AA21">
        <v>109000</v>
      </c>
      <c r="AB21">
        <v>52</v>
      </c>
      <c r="AC21">
        <v>58</v>
      </c>
    </row>
    <row r="22" spans="1:29">
      <c r="A22" t="s">
        <v>48</v>
      </c>
      <c r="B22" t="s">
        <v>809</v>
      </c>
      <c r="C22">
        <v>70000</v>
      </c>
      <c r="D22">
        <v>7.5</v>
      </c>
      <c r="E22">
        <v>12</v>
      </c>
      <c r="F22">
        <v>88</v>
      </c>
      <c r="G22">
        <v>85</v>
      </c>
      <c r="H22" t="s">
        <v>816</v>
      </c>
      <c r="I22">
        <v>90</v>
      </c>
      <c r="J22" t="s">
        <v>820</v>
      </c>
      <c r="K22">
        <v>4</v>
      </c>
      <c r="L22">
        <v>97</v>
      </c>
      <c r="M22">
        <v>80</v>
      </c>
      <c r="N22" t="s">
        <v>820</v>
      </c>
      <c r="O22" t="s">
        <v>821</v>
      </c>
      <c r="P22" t="s">
        <v>820</v>
      </c>
      <c r="Q22" t="s">
        <v>827</v>
      </c>
      <c r="R22">
        <v>75</v>
      </c>
      <c r="S22">
        <v>8</v>
      </c>
      <c r="T22">
        <v>15</v>
      </c>
      <c r="U22" t="s">
        <v>820</v>
      </c>
      <c r="V22">
        <v>80</v>
      </c>
      <c r="W22">
        <v>78</v>
      </c>
      <c r="X22">
        <v>95927381</v>
      </c>
      <c r="Y22">
        <v>139000</v>
      </c>
      <c r="Z22">
        <v>68</v>
      </c>
      <c r="AA22">
        <v>109500</v>
      </c>
      <c r="AB22">
        <v>53</v>
      </c>
      <c r="AC22">
        <v>59</v>
      </c>
    </row>
    <row r="23" spans="1:29">
      <c r="A23" t="s">
        <v>49</v>
      </c>
      <c r="B23" t="s">
        <v>807</v>
      </c>
      <c r="C23">
        <v>100</v>
      </c>
      <c r="D23">
        <v>5.8</v>
      </c>
      <c r="E23">
        <v>12</v>
      </c>
      <c r="F23">
        <v>89</v>
      </c>
      <c r="G23">
        <v>88</v>
      </c>
      <c r="H23" t="s">
        <v>815</v>
      </c>
      <c r="I23">
        <v>75</v>
      </c>
      <c r="J23" t="s">
        <v>819</v>
      </c>
      <c r="K23">
        <v>4</v>
      </c>
      <c r="L23">
        <v>97</v>
      </c>
      <c r="M23">
        <v>85</v>
      </c>
      <c r="N23" t="s">
        <v>819</v>
      </c>
      <c r="O23" t="s">
        <v>821</v>
      </c>
      <c r="P23" t="s">
        <v>820</v>
      </c>
      <c r="Q23" t="s">
        <v>827</v>
      </c>
      <c r="R23">
        <v>80</v>
      </c>
      <c r="S23">
        <v>10</v>
      </c>
      <c r="T23">
        <v>10</v>
      </c>
      <c r="U23" t="s">
        <v>820</v>
      </c>
      <c r="V23">
        <v>85</v>
      </c>
      <c r="W23">
        <v>80</v>
      </c>
      <c r="X23">
        <v>79018914</v>
      </c>
      <c r="Y23">
        <v>140000</v>
      </c>
      <c r="Z23">
        <v>69</v>
      </c>
      <c r="AA23">
        <v>110000</v>
      </c>
      <c r="AB23">
        <v>54</v>
      </c>
      <c r="AC23">
        <v>60</v>
      </c>
    </row>
    <row r="24" spans="1:29">
      <c r="A24" t="s">
        <v>50</v>
      </c>
      <c r="B24" t="s">
        <v>806</v>
      </c>
      <c r="C24">
        <v>200</v>
      </c>
      <c r="D24">
        <v>5</v>
      </c>
      <c r="E24">
        <v>12</v>
      </c>
      <c r="F24">
        <v>90</v>
      </c>
      <c r="G24">
        <v>89</v>
      </c>
      <c r="H24" t="s">
        <v>814</v>
      </c>
      <c r="I24">
        <v>70</v>
      </c>
      <c r="J24" t="s">
        <v>819</v>
      </c>
      <c r="K24">
        <v>4</v>
      </c>
      <c r="L24">
        <v>97</v>
      </c>
      <c r="M24">
        <v>85</v>
      </c>
      <c r="N24" t="s">
        <v>819</v>
      </c>
      <c r="O24" t="s">
        <v>821</v>
      </c>
      <c r="P24" t="s">
        <v>820</v>
      </c>
      <c r="Q24" t="s">
        <v>823</v>
      </c>
      <c r="R24">
        <v>80</v>
      </c>
      <c r="S24">
        <v>9</v>
      </c>
      <c r="T24">
        <v>8</v>
      </c>
      <c r="U24" t="s">
        <v>819</v>
      </c>
      <c r="V24">
        <v>88</v>
      </c>
      <c r="W24">
        <v>85</v>
      </c>
      <c r="X24">
        <v>30831220</v>
      </c>
      <c r="Y24">
        <v>141000</v>
      </c>
      <c r="Z24">
        <v>70</v>
      </c>
      <c r="AA24">
        <v>110500</v>
      </c>
      <c r="AB24">
        <v>55</v>
      </c>
      <c r="AC24">
        <v>40</v>
      </c>
    </row>
    <row r="25" spans="1:29">
      <c r="A25" t="s">
        <v>51</v>
      </c>
      <c r="B25" t="s">
        <v>807</v>
      </c>
      <c r="C25">
        <v>500</v>
      </c>
      <c r="D25">
        <v>5.5</v>
      </c>
      <c r="E25">
        <v>14</v>
      </c>
      <c r="F25">
        <v>90</v>
      </c>
      <c r="G25">
        <v>88</v>
      </c>
      <c r="H25" t="s">
        <v>814</v>
      </c>
      <c r="I25">
        <v>70</v>
      </c>
      <c r="J25" t="s">
        <v>820</v>
      </c>
      <c r="K25">
        <v>4</v>
      </c>
      <c r="L25">
        <v>97</v>
      </c>
      <c r="M25">
        <v>85</v>
      </c>
      <c r="N25" t="s">
        <v>820</v>
      </c>
      <c r="O25" t="s">
        <v>821</v>
      </c>
      <c r="P25" t="s">
        <v>820</v>
      </c>
      <c r="Q25" t="s">
        <v>824</v>
      </c>
      <c r="R25">
        <v>85</v>
      </c>
      <c r="S25">
        <v>9</v>
      </c>
      <c r="T25">
        <v>12</v>
      </c>
      <c r="U25" t="s">
        <v>820</v>
      </c>
      <c r="V25">
        <v>85</v>
      </c>
      <c r="W25">
        <v>85</v>
      </c>
      <c r="X25">
        <v>108331513</v>
      </c>
      <c r="Y25">
        <v>142000</v>
      </c>
      <c r="Z25">
        <v>60</v>
      </c>
      <c r="AA25">
        <v>111000</v>
      </c>
      <c r="AB25">
        <v>56</v>
      </c>
      <c r="AC25">
        <v>41</v>
      </c>
    </row>
    <row r="26" spans="1:29">
      <c r="A26" t="s">
        <v>52</v>
      </c>
      <c r="B26" t="s">
        <v>806</v>
      </c>
      <c r="C26">
        <v>300</v>
      </c>
      <c r="D26">
        <v>6.5</v>
      </c>
      <c r="E26">
        <v>10</v>
      </c>
      <c r="F26">
        <v>92</v>
      </c>
      <c r="G26">
        <v>90</v>
      </c>
      <c r="H26" t="s">
        <v>814</v>
      </c>
      <c r="I26">
        <v>70</v>
      </c>
      <c r="J26" t="s">
        <v>819</v>
      </c>
      <c r="K26">
        <v>2</v>
      </c>
      <c r="L26">
        <v>97</v>
      </c>
      <c r="M26">
        <v>85</v>
      </c>
      <c r="N26" t="s">
        <v>819</v>
      </c>
      <c r="O26" t="s">
        <v>821</v>
      </c>
      <c r="P26" t="s">
        <v>820</v>
      </c>
      <c r="Q26" t="s">
        <v>824</v>
      </c>
      <c r="R26">
        <v>85</v>
      </c>
      <c r="S26">
        <v>11</v>
      </c>
      <c r="T26">
        <v>8</v>
      </c>
      <c r="U26" t="s">
        <v>819</v>
      </c>
      <c r="V26">
        <v>88</v>
      </c>
      <c r="W26">
        <v>85</v>
      </c>
      <c r="X26">
        <v>33978003</v>
      </c>
      <c r="Y26">
        <v>143000</v>
      </c>
      <c r="Z26">
        <v>61</v>
      </c>
      <c r="AA26">
        <v>111500</v>
      </c>
      <c r="AB26">
        <v>57</v>
      </c>
      <c r="AC26">
        <v>42</v>
      </c>
    </row>
    <row r="27" spans="1:29">
      <c r="A27" t="s">
        <v>53</v>
      </c>
      <c r="B27" t="s">
        <v>810</v>
      </c>
      <c r="C27">
        <v>300</v>
      </c>
      <c r="D27">
        <v>6</v>
      </c>
      <c r="E27">
        <v>10</v>
      </c>
      <c r="F27">
        <v>94</v>
      </c>
      <c r="G27">
        <v>91</v>
      </c>
      <c r="H27" t="s">
        <v>814</v>
      </c>
      <c r="I27">
        <v>70</v>
      </c>
      <c r="J27" t="s">
        <v>819</v>
      </c>
      <c r="K27">
        <v>2</v>
      </c>
      <c r="L27">
        <v>98</v>
      </c>
      <c r="M27">
        <v>88</v>
      </c>
      <c r="N27" t="s">
        <v>819</v>
      </c>
      <c r="O27" t="s">
        <v>821</v>
      </c>
      <c r="P27" t="s">
        <v>819</v>
      </c>
      <c r="Q27" t="s">
        <v>829</v>
      </c>
      <c r="R27">
        <v>85</v>
      </c>
      <c r="S27">
        <v>12</v>
      </c>
      <c r="T27">
        <v>7</v>
      </c>
      <c r="U27" t="s">
        <v>819</v>
      </c>
      <c r="V27">
        <v>90</v>
      </c>
      <c r="W27">
        <v>85</v>
      </c>
      <c r="X27">
        <v>63967151</v>
      </c>
      <c r="Y27">
        <v>144000</v>
      </c>
      <c r="Z27">
        <v>62</v>
      </c>
      <c r="AA27">
        <v>112000</v>
      </c>
      <c r="AB27">
        <v>58</v>
      </c>
      <c r="AC27">
        <v>43</v>
      </c>
    </row>
    <row r="28" spans="1:29">
      <c r="A28" t="s">
        <v>54</v>
      </c>
      <c r="B28" t="s">
        <v>807</v>
      </c>
      <c r="C28">
        <v>500</v>
      </c>
      <c r="D28">
        <v>5</v>
      </c>
      <c r="E28">
        <v>14</v>
      </c>
      <c r="F28">
        <v>88</v>
      </c>
      <c r="G28">
        <v>87</v>
      </c>
      <c r="H28" t="s">
        <v>815</v>
      </c>
      <c r="I28">
        <v>70</v>
      </c>
      <c r="J28" t="s">
        <v>819</v>
      </c>
      <c r="K28">
        <v>5</v>
      </c>
      <c r="L28">
        <v>97</v>
      </c>
      <c r="M28">
        <v>85</v>
      </c>
      <c r="N28" t="s">
        <v>820</v>
      </c>
      <c r="O28" t="s">
        <v>821</v>
      </c>
      <c r="P28" t="s">
        <v>820</v>
      </c>
      <c r="Q28" t="s">
        <v>829</v>
      </c>
      <c r="R28">
        <v>80</v>
      </c>
      <c r="S28">
        <v>10</v>
      </c>
      <c r="T28">
        <v>10</v>
      </c>
      <c r="U28" t="s">
        <v>820</v>
      </c>
      <c r="V28">
        <v>85</v>
      </c>
      <c r="W28">
        <v>80</v>
      </c>
      <c r="X28">
        <v>93580483</v>
      </c>
      <c r="Y28">
        <v>145000</v>
      </c>
      <c r="Z28">
        <v>63</v>
      </c>
      <c r="AA28">
        <v>112500</v>
      </c>
      <c r="AB28">
        <v>59</v>
      </c>
      <c r="AC28">
        <v>44</v>
      </c>
    </row>
    <row r="29" spans="1:29">
      <c r="A29" t="s">
        <v>55</v>
      </c>
      <c r="B29" t="s">
        <v>806</v>
      </c>
      <c r="C29">
        <v>400</v>
      </c>
      <c r="D29">
        <v>5.8</v>
      </c>
      <c r="E29">
        <v>8</v>
      </c>
      <c r="F29">
        <v>94</v>
      </c>
      <c r="G29">
        <v>89</v>
      </c>
      <c r="H29" t="s">
        <v>814</v>
      </c>
      <c r="I29">
        <v>75</v>
      </c>
      <c r="J29" t="s">
        <v>819</v>
      </c>
      <c r="K29">
        <v>2</v>
      </c>
      <c r="L29">
        <v>98</v>
      </c>
      <c r="M29">
        <v>85</v>
      </c>
      <c r="N29" t="s">
        <v>819</v>
      </c>
      <c r="O29" t="s">
        <v>821</v>
      </c>
      <c r="P29" t="s">
        <v>820</v>
      </c>
      <c r="Q29" t="s">
        <v>824</v>
      </c>
      <c r="R29">
        <v>85</v>
      </c>
      <c r="S29">
        <v>10</v>
      </c>
      <c r="T29">
        <v>5</v>
      </c>
      <c r="U29" t="s">
        <v>819</v>
      </c>
      <c r="V29">
        <v>90</v>
      </c>
      <c r="W29">
        <v>85</v>
      </c>
      <c r="X29">
        <v>18298918</v>
      </c>
      <c r="Y29">
        <v>146000</v>
      </c>
      <c r="Z29">
        <v>64</v>
      </c>
      <c r="AA29">
        <v>113000</v>
      </c>
      <c r="AB29">
        <v>60</v>
      </c>
      <c r="AC29">
        <v>45</v>
      </c>
    </row>
    <row r="30" spans="1:29">
      <c r="A30" t="s">
        <v>56</v>
      </c>
      <c r="B30" t="s">
        <v>811</v>
      </c>
      <c r="C30">
        <v>150</v>
      </c>
      <c r="D30">
        <v>4</v>
      </c>
      <c r="E30">
        <v>11</v>
      </c>
      <c r="F30">
        <v>91</v>
      </c>
      <c r="G30">
        <v>90</v>
      </c>
      <c r="H30" t="s">
        <v>814</v>
      </c>
      <c r="I30">
        <v>80</v>
      </c>
      <c r="J30" t="s">
        <v>819</v>
      </c>
      <c r="K30">
        <v>3</v>
      </c>
      <c r="L30">
        <v>99</v>
      </c>
      <c r="M30">
        <v>88</v>
      </c>
      <c r="N30" t="s">
        <v>819</v>
      </c>
      <c r="O30" t="s">
        <v>821</v>
      </c>
      <c r="P30" t="s">
        <v>822</v>
      </c>
      <c r="Q30" t="s">
        <v>828</v>
      </c>
      <c r="R30">
        <v>85</v>
      </c>
      <c r="S30">
        <v>11</v>
      </c>
      <c r="T30">
        <v>10</v>
      </c>
      <c r="U30" t="s">
        <v>819</v>
      </c>
      <c r="V30">
        <v>88</v>
      </c>
      <c r="W30">
        <v>85</v>
      </c>
      <c r="X30">
        <v>87692769</v>
      </c>
      <c r="Y30">
        <v>147000</v>
      </c>
      <c r="Z30">
        <v>65</v>
      </c>
      <c r="AA30">
        <v>113500</v>
      </c>
      <c r="AB30">
        <v>61</v>
      </c>
      <c r="AC30">
        <v>46</v>
      </c>
    </row>
    <row r="31" spans="1:29">
      <c r="A31" t="s">
        <v>57</v>
      </c>
      <c r="B31" t="s">
        <v>811</v>
      </c>
      <c r="C31">
        <v>100</v>
      </c>
      <c r="D31">
        <v>4.5</v>
      </c>
      <c r="E31">
        <v>10</v>
      </c>
      <c r="F31">
        <v>90</v>
      </c>
      <c r="G31">
        <v>88</v>
      </c>
      <c r="H31" t="s">
        <v>814</v>
      </c>
      <c r="I31">
        <v>80</v>
      </c>
      <c r="J31" t="s">
        <v>819</v>
      </c>
      <c r="K31">
        <v>3</v>
      </c>
      <c r="L31">
        <v>98</v>
      </c>
      <c r="M31">
        <v>88</v>
      </c>
      <c r="N31" t="s">
        <v>819</v>
      </c>
      <c r="O31" t="s">
        <v>821</v>
      </c>
      <c r="P31" t="s">
        <v>822</v>
      </c>
      <c r="Q31" t="s">
        <v>823</v>
      </c>
      <c r="R31">
        <v>85</v>
      </c>
      <c r="S31">
        <v>11</v>
      </c>
      <c r="T31">
        <v>8</v>
      </c>
      <c r="U31" t="s">
        <v>819</v>
      </c>
      <c r="V31">
        <v>88</v>
      </c>
      <c r="W31">
        <v>85</v>
      </c>
      <c r="X31">
        <v>44620659</v>
      </c>
      <c r="Y31">
        <v>148000</v>
      </c>
      <c r="Z31">
        <v>66</v>
      </c>
      <c r="AA31">
        <v>114000</v>
      </c>
      <c r="AB31">
        <v>62</v>
      </c>
      <c r="AC31">
        <v>47</v>
      </c>
    </row>
    <row r="32" spans="1:29">
      <c r="A32" t="s">
        <v>58</v>
      </c>
      <c r="B32" t="s">
        <v>806</v>
      </c>
      <c r="C32">
        <v>200</v>
      </c>
      <c r="D32">
        <v>5.5</v>
      </c>
      <c r="E32">
        <v>11</v>
      </c>
      <c r="F32">
        <v>90</v>
      </c>
      <c r="G32">
        <v>89</v>
      </c>
      <c r="H32" t="s">
        <v>814</v>
      </c>
      <c r="I32">
        <v>75</v>
      </c>
      <c r="J32" t="s">
        <v>819</v>
      </c>
      <c r="K32">
        <v>4</v>
      </c>
      <c r="L32">
        <v>97</v>
      </c>
      <c r="M32">
        <v>88</v>
      </c>
      <c r="N32" t="s">
        <v>819</v>
      </c>
      <c r="O32" t="s">
        <v>821</v>
      </c>
      <c r="P32" t="s">
        <v>820</v>
      </c>
      <c r="Q32" t="s">
        <v>828</v>
      </c>
      <c r="R32">
        <v>85</v>
      </c>
      <c r="S32">
        <v>10</v>
      </c>
      <c r="T32">
        <v>8</v>
      </c>
      <c r="U32" t="s">
        <v>819</v>
      </c>
      <c r="V32">
        <v>88</v>
      </c>
      <c r="W32">
        <v>85</v>
      </c>
      <c r="X32">
        <v>93837988</v>
      </c>
      <c r="Y32">
        <v>149000</v>
      </c>
      <c r="Z32">
        <v>67</v>
      </c>
      <c r="AA32">
        <v>114500</v>
      </c>
      <c r="AB32">
        <v>63</v>
      </c>
      <c r="AC32">
        <v>48</v>
      </c>
    </row>
    <row r="33" spans="1:29">
      <c r="A33" t="s">
        <v>59</v>
      </c>
      <c r="B33" t="s">
        <v>806</v>
      </c>
      <c r="C33">
        <v>150</v>
      </c>
      <c r="D33">
        <v>5.8</v>
      </c>
      <c r="E33">
        <v>10</v>
      </c>
      <c r="F33">
        <v>93</v>
      </c>
      <c r="G33">
        <v>92</v>
      </c>
      <c r="H33" t="s">
        <v>814</v>
      </c>
      <c r="I33">
        <v>75</v>
      </c>
      <c r="J33" t="s">
        <v>819</v>
      </c>
      <c r="K33">
        <v>2</v>
      </c>
      <c r="L33">
        <v>98</v>
      </c>
      <c r="M33">
        <v>88</v>
      </c>
      <c r="N33" t="s">
        <v>819</v>
      </c>
      <c r="O33" t="s">
        <v>821</v>
      </c>
      <c r="P33" t="s">
        <v>820</v>
      </c>
      <c r="Q33" t="s">
        <v>824</v>
      </c>
      <c r="R33">
        <v>85</v>
      </c>
      <c r="S33">
        <v>10</v>
      </c>
      <c r="T33">
        <v>8</v>
      </c>
      <c r="U33" t="s">
        <v>819</v>
      </c>
      <c r="V33">
        <v>90</v>
      </c>
      <c r="W33">
        <v>85</v>
      </c>
      <c r="X33">
        <v>55519129</v>
      </c>
      <c r="Y33">
        <v>150000</v>
      </c>
      <c r="Z33">
        <v>68</v>
      </c>
      <c r="AA33">
        <v>115000</v>
      </c>
      <c r="AB33">
        <v>64</v>
      </c>
      <c r="AC33">
        <v>49</v>
      </c>
    </row>
    <row r="34" spans="1:29">
      <c r="A34" t="s">
        <v>60</v>
      </c>
      <c r="B34" t="s">
        <v>809</v>
      </c>
      <c r="C34">
        <v>20000</v>
      </c>
      <c r="D34">
        <v>5.2</v>
      </c>
      <c r="E34">
        <v>11</v>
      </c>
      <c r="F34">
        <v>90</v>
      </c>
      <c r="G34">
        <v>88</v>
      </c>
      <c r="H34" t="s">
        <v>814</v>
      </c>
      <c r="I34">
        <v>85</v>
      </c>
      <c r="J34" t="s">
        <v>819</v>
      </c>
      <c r="K34">
        <v>4</v>
      </c>
      <c r="L34">
        <v>97</v>
      </c>
      <c r="M34">
        <v>88</v>
      </c>
      <c r="N34" t="s">
        <v>819</v>
      </c>
      <c r="O34" t="s">
        <v>821</v>
      </c>
      <c r="P34" t="s">
        <v>820</v>
      </c>
      <c r="Q34" t="s">
        <v>827</v>
      </c>
      <c r="R34">
        <v>85</v>
      </c>
      <c r="S34">
        <v>9</v>
      </c>
      <c r="T34">
        <v>10</v>
      </c>
      <c r="U34" t="s">
        <v>819</v>
      </c>
      <c r="V34">
        <v>87</v>
      </c>
      <c r="W34">
        <v>80</v>
      </c>
      <c r="X34">
        <v>83375338</v>
      </c>
      <c r="Y34">
        <v>151000</v>
      </c>
      <c r="Z34">
        <v>69</v>
      </c>
      <c r="AA34">
        <v>115500</v>
      </c>
      <c r="AB34">
        <v>65</v>
      </c>
      <c r="AC34">
        <v>50</v>
      </c>
    </row>
    <row r="35" spans="1:29">
      <c r="A35" t="s">
        <v>61</v>
      </c>
      <c r="B35" t="s">
        <v>811</v>
      </c>
      <c r="C35">
        <v>100</v>
      </c>
      <c r="D35">
        <v>4.2</v>
      </c>
      <c r="E35">
        <v>12</v>
      </c>
      <c r="F35">
        <v>91</v>
      </c>
      <c r="G35">
        <v>89</v>
      </c>
      <c r="H35" t="s">
        <v>814</v>
      </c>
      <c r="I35">
        <v>80</v>
      </c>
      <c r="J35" t="s">
        <v>819</v>
      </c>
      <c r="K35">
        <v>3</v>
      </c>
      <c r="L35">
        <v>99</v>
      </c>
      <c r="M35">
        <v>88</v>
      </c>
      <c r="N35" t="s">
        <v>819</v>
      </c>
      <c r="O35" t="s">
        <v>821</v>
      </c>
      <c r="P35" t="s">
        <v>822</v>
      </c>
      <c r="Q35" t="s">
        <v>823</v>
      </c>
      <c r="R35">
        <v>85</v>
      </c>
      <c r="S35">
        <v>11</v>
      </c>
      <c r="T35">
        <v>10</v>
      </c>
      <c r="U35" t="s">
        <v>819</v>
      </c>
      <c r="V35">
        <v>88</v>
      </c>
      <c r="W35">
        <v>85</v>
      </c>
      <c r="X35">
        <v>46216126</v>
      </c>
      <c r="Y35">
        <v>152000</v>
      </c>
      <c r="Z35">
        <v>70</v>
      </c>
      <c r="AA35">
        <v>116000</v>
      </c>
      <c r="AB35">
        <v>50</v>
      </c>
      <c r="AC35">
        <v>51</v>
      </c>
    </row>
    <row r="36" spans="1:29">
      <c r="A36" t="s">
        <v>62</v>
      </c>
      <c r="B36" t="s">
        <v>813</v>
      </c>
      <c r="C36">
        <v>1300000</v>
      </c>
      <c r="D36">
        <v>8.1999999999999993</v>
      </c>
      <c r="E36">
        <v>2</v>
      </c>
      <c r="F36">
        <v>98</v>
      </c>
      <c r="G36">
        <v>92</v>
      </c>
      <c r="H36" t="s">
        <v>817</v>
      </c>
      <c r="I36">
        <v>80</v>
      </c>
      <c r="J36" t="s">
        <v>819</v>
      </c>
      <c r="K36">
        <v>1</v>
      </c>
      <c r="L36">
        <v>99</v>
      </c>
      <c r="M36">
        <v>88</v>
      </c>
      <c r="N36" t="s">
        <v>819</v>
      </c>
      <c r="O36" t="s">
        <v>821</v>
      </c>
      <c r="P36" t="s">
        <v>819</v>
      </c>
      <c r="Q36" t="s">
        <v>833</v>
      </c>
      <c r="R36">
        <v>85</v>
      </c>
      <c r="S36">
        <v>20</v>
      </c>
      <c r="T36">
        <v>5</v>
      </c>
      <c r="U36" t="s">
        <v>819</v>
      </c>
      <c r="V36">
        <v>90</v>
      </c>
      <c r="W36">
        <v>85</v>
      </c>
      <c r="X36">
        <v>14573459</v>
      </c>
      <c r="Y36">
        <v>153000</v>
      </c>
      <c r="Z36">
        <v>60</v>
      </c>
      <c r="AA36">
        <v>116500</v>
      </c>
      <c r="AB36">
        <v>51</v>
      </c>
      <c r="AC36">
        <v>52</v>
      </c>
    </row>
    <row r="37" spans="1:29">
      <c r="A37" t="s">
        <v>63</v>
      </c>
      <c r="B37" t="s">
        <v>811</v>
      </c>
      <c r="C37">
        <v>200</v>
      </c>
      <c r="D37">
        <v>4.2</v>
      </c>
      <c r="E37">
        <v>12</v>
      </c>
      <c r="F37">
        <v>91</v>
      </c>
      <c r="G37">
        <v>89</v>
      </c>
      <c r="H37" t="s">
        <v>814</v>
      </c>
      <c r="I37">
        <v>80</v>
      </c>
      <c r="J37" t="s">
        <v>819</v>
      </c>
      <c r="K37">
        <v>3</v>
      </c>
      <c r="L37">
        <v>99</v>
      </c>
      <c r="M37">
        <v>88</v>
      </c>
      <c r="N37" t="s">
        <v>819</v>
      </c>
      <c r="O37" t="s">
        <v>821</v>
      </c>
      <c r="P37" t="s">
        <v>822</v>
      </c>
      <c r="Q37" t="s">
        <v>823</v>
      </c>
      <c r="R37">
        <v>85</v>
      </c>
      <c r="S37">
        <v>11</v>
      </c>
      <c r="T37">
        <v>10</v>
      </c>
      <c r="U37" t="s">
        <v>819</v>
      </c>
      <c r="V37">
        <v>88</v>
      </c>
      <c r="W37">
        <v>85</v>
      </c>
      <c r="X37">
        <v>46510961</v>
      </c>
      <c r="Y37">
        <v>154000</v>
      </c>
      <c r="Z37">
        <v>61</v>
      </c>
      <c r="AA37">
        <v>117000</v>
      </c>
      <c r="AB37">
        <v>52</v>
      </c>
      <c r="AC37">
        <v>53</v>
      </c>
    </row>
    <row r="38" spans="1:29">
      <c r="A38" t="s">
        <v>64</v>
      </c>
      <c r="B38" t="s">
        <v>807</v>
      </c>
      <c r="C38">
        <v>300</v>
      </c>
      <c r="D38">
        <v>5</v>
      </c>
      <c r="E38">
        <v>18</v>
      </c>
      <c r="F38">
        <v>87</v>
      </c>
      <c r="G38">
        <v>85</v>
      </c>
      <c r="H38" t="s">
        <v>815</v>
      </c>
      <c r="I38">
        <v>75</v>
      </c>
      <c r="J38" t="s">
        <v>820</v>
      </c>
      <c r="K38">
        <v>6</v>
      </c>
      <c r="L38">
        <v>95</v>
      </c>
      <c r="M38">
        <v>85</v>
      </c>
      <c r="N38" t="s">
        <v>820</v>
      </c>
      <c r="O38" t="s">
        <v>821</v>
      </c>
      <c r="P38" t="s">
        <v>820</v>
      </c>
      <c r="Q38" t="s">
        <v>829</v>
      </c>
      <c r="R38">
        <v>80</v>
      </c>
      <c r="S38">
        <v>9</v>
      </c>
      <c r="T38">
        <v>15</v>
      </c>
      <c r="U38" t="s">
        <v>820</v>
      </c>
      <c r="V38">
        <v>85</v>
      </c>
      <c r="W38">
        <v>80</v>
      </c>
      <c r="X38">
        <v>73208493</v>
      </c>
      <c r="Y38">
        <v>155000</v>
      </c>
      <c r="Z38">
        <v>62</v>
      </c>
      <c r="AA38">
        <v>117500</v>
      </c>
      <c r="AB38">
        <v>53</v>
      </c>
      <c r="AC38">
        <v>54</v>
      </c>
    </row>
    <row r="39" spans="1:29">
      <c r="A39" t="s">
        <v>65</v>
      </c>
      <c r="B39" t="s">
        <v>807</v>
      </c>
      <c r="C39">
        <v>100</v>
      </c>
      <c r="D39">
        <v>5.8</v>
      </c>
      <c r="E39">
        <v>12</v>
      </c>
      <c r="F39">
        <v>89</v>
      </c>
      <c r="G39">
        <v>88</v>
      </c>
      <c r="H39" t="s">
        <v>815</v>
      </c>
      <c r="I39">
        <v>75</v>
      </c>
      <c r="J39" t="s">
        <v>819</v>
      </c>
      <c r="K39">
        <v>4</v>
      </c>
      <c r="L39">
        <v>97</v>
      </c>
      <c r="M39">
        <v>85</v>
      </c>
      <c r="N39" t="s">
        <v>819</v>
      </c>
      <c r="O39" t="s">
        <v>821</v>
      </c>
      <c r="P39" t="s">
        <v>820</v>
      </c>
      <c r="Q39" t="s">
        <v>827</v>
      </c>
      <c r="R39">
        <v>80</v>
      </c>
      <c r="S39">
        <v>10</v>
      </c>
      <c r="T39">
        <v>10</v>
      </c>
      <c r="U39" t="s">
        <v>820</v>
      </c>
      <c r="V39">
        <v>85</v>
      </c>
      <c r="W39">
        <v>80</v>
      </c>
      <c r="X39">
        <v>30185055</v>
      </c>
      <c r="Y39">
        <v>156000</v>
      </c>
      <c r="Z39">
        <v>63</v>
      </c>
      <c r="AA39">
        <v>118000</v>
      </c>
      <c r="AB39">
        <v>54</v>
      </c>
      <c r="AC39">
        <v>55</v>
      </c>
    </row>
    <row r="40" spans="1:29">
      <c r="A40" t="s">
        <v>66</v>
      </c>
      <c r="B40" t="s">
        <v>807</v>
      </c>
      <c r="C40">
        <v>400</v>
      </c>
      <c r="D40">
        <v>4</v>
      </c>
      <c r="E40">
        <v>18</v>
      </c>
      <c r="F40">
        <v>88</v>
      </c>
      <c r="G40">
        <v>85</v>
      </c>
      <c r="H40" t="s">
        <v>818</v>
      </c>
      <c r="I40">
        <v>70</v>
      </c>
      <c r="J40" t="s">
        <v>819</v>
      </c>
      <c r="K40">
        <v>5</v>
      </c>
      <c r="L40">
        <v>95</v>
      </c>
      <c r="M40">
        <v>85</v>
      </c>
      <c r="N40" t="s">
        <v>819</v>
      </c>
      <c r="O40" t="s">
        <v>821</v>
      </c>
      <c r="P40" t="s">
        <v>820</v>
      </c>
      <c r="Q40" t="s">
        <v>823</v>
      </c>
      <c r="R40">
        <v>80</v>
      </c>
      <c r="S40">
        <v>10</v>
      </c>
      <c r="T40">
        <v>12</v>
      </c>
      <c r="U40" t="s">
        <v>820</v>
      </c>
      <c r="V40">
        <v>85</v>
      </c>
      <c r="W40">
        <v>80</v>
      </c>
      <c r="X40">
        <v>45718844</v>
      </c>
      <c r="Y40">
        <v>157000</v>
      </c>
      <c r="Z40">
        <v>64</v>
      </c>
      <c r="AA40">
        <v>118500</v>
      </c>
      <c r="AB40">
        <v>55</v>
      </c>
      <c r="AC40">
        <v>56</v>
      </c>
    </row>
    <row r="41" spans="1:29">
      <c r="A41" t="s">
        <v>67</v>
      </c>
      <c r="B41" t="s">
        <v>811</v>
      </c>
      <c r="C41">
        <v>150</v>
      </c>
      <c r="D41">
        <v>4</v>
      </c>
      <c r="E41">
        <v>11</v>
      </c>
      <c r="F41">
        <v>91</v>
      </c>
      <c r="G41">
        <v>90</v>
      </c>
      <c r="H41" t="s">
        <v>814</v>
      </c>
      <c r="I41">
        <v>80</v>
      </c>
      <c r="J41" t="s">
        <v>819</v>
      </c>
      <c r="K41">
        <v>3</v>
      </c>
      <c r="L41">
        <v>99</v>
      </c>
      <c r="M41">
        <v>88</v>
      </c>
      <c r="N41" t="s">
        <v>819</v>
      </c>
      <c r="O41" t="s">
        <v>821</v>
      </c>
      <c r="P41" t="s">
        <v>822</v>
      </c>
      <c r="Q41" t="s">
        <v>828</v>
      </c>
      <c r="R41">
        <v>85</v>
      </c>
      <c r="S41">
        <v>11</v>
      </c>
      <c r="T41">
        <v>10</v>
      </c>
      <c r="U41" t="s">
        <v>819</v>
      </c>
      <c r="V41">
        <v>88</v>
      </c>
      <c r="W41">
        <v>85</v>
      </c>
      <c r="X41">
        <v>42860081</v>
      </c>
      <c r="Y41">
        <v>158000</v>
      </c>
      <c r="Z41">
        <v>65</v>
      </c>
      <c r="AA41">
        <v>119000</v>
      </c>
      <c r="AB41">
        <v>56</v>
      </c>
      <c r="AC41">
        <v>57</v>
      </c>
    </row>
    <row r="42" spans="1:29">
      <c r="A42" t="s">
        <v>68</v>
      </c>
      <c r="B42" t="s">
        <v>806</v>
      </c>
      <c r="C42">
        <v>150</v>
      </c>
      <c r="D42">
        <v>6</v>
      </c>
      <c r="E42">
        <v>10</v>
      </c>
      <c r="F42">
        <v>92</v>
      </c>
      <c r="G42">
        <v>90</v>
      </c>
      <c r="H42" t="s">
        <v>814</v>
      </c>
      <c r="I42">
        <v>75</v>
      </c>
      <c r="J42" t="s">
        <v>819</v>
      </c>
      <c r="K42">
        <v>2</v>
      </c>
      <c r="L42">
        <v>98</v>
      </c>
      <c r="M42">
        <v>90</v>
      </c>
      <c r="N42" t="s">
        <v>819</v>
      </c>
      <c r="O42" t="s">
        <v>821</v>
      </c>
      <c r="P42" t="s">
        <v>819</v>
      </c>
      <c r="Q42" t="s">
        <v>830</v>
      </c>
      <c r="R42">
        <v>85</v>
      </c>
      <c r="S42">
        <v>11</v>
      </c>
      <c r="T42">
        <v>8</v>
      </c>
      <c r="U42" t="s">
        <v>819</v>
      </c>
      <c r="V42">
        <v>91</v>
      </c>
      <c r="W42">
        <v>85</v>
      </c>
      <c r="X42">
        <v>30948144</v>
      </c>
      <c r="Y42">
        <v>159000</v>
      </c>
      <c r="Z42">
        <v>66</v>
      </c>
      <c r="AA42">
        <v>119500</v>
      </c>
      <c r="AB42">
        <v>57</v>
      </c>
      <c r="AC42">
        <v>58</v>
      </c>
    </row>
    <row r="43" spans="1:29">
      <c r="A43" t="s">
        <v>69</v>
      </c>
      <c r="B43" t="s">
        <v>811</v>
      </c>
      <c r="C43">
        <v>100</v>
      </c>
      <c r="D43">
        <v>4.5</v>
      </c>
      <c r="E43">
        <v>10</v>
      </c>
      <c r="F43">
        <v>90</v>
      </c>
      <c r="G43">
        <v>88</v>
      </c>
      <c r="H43" t="s">
        <v>814</v>
      </c>
      <c r="I43">
        <v>80</v>
      </c>
      <c r="J43" t="s">
        <v>819</v>
      </c>
      <c r="K43">
        <v>3</v>
      </c>
      <c r="L43">
        <v>98</v>
      </c>
      <c r="M43">
        <v>88</v>
      </c>
      <c r="N43" t="s">
        <v>819</v>
      </c>
      <c r="O43" t="s">
        <v>821</v>
      </c>
      <c r="P43" t="s">
        <v>822</v>
      </c>
      <c r="Q43" t="s">
        <v>823</v>
      </c>
      <c r="R43">
        <v>85</v>
      </c>
      <c r="S43">
        <v>11</v>
      </c>
      <c r="T43">
        <v>8</v>
      </c>
      <c r="U43" t="s">
        <v>819</v>
      </c>
      <c r="V43">
        <v>88</v>
      </c>
      <c r="W43">
        <v>85</v>
      </c>
      <c r="X43">
        <v>36213004</v>
      </c>
      <c r="Y43">
        <v>160000</v>
      </c>
      <c r="Z43">
        <v>67</v>
      </c>
      <c r="AA43">
        <v>120000</v>
      </c>
      <c r="AB43">
        <v>58</v>
      </c>
      <c r="AC43">
        <v>59</v>
      </c>
    </row>
    <row r="44" spans="1:29">
      <c r="A44" t="s">
        <v>70</v>
      </c>
      <c r="B44" t="s">
        <v>806</v>
      </c>
      <c r="C44">
        <v>300</v>
      </c>
      <c r="D44">
        <v>6.5</v>
      </c>
      <c r="E44">
        <v>10</v>
      </c>
      <c r="F44">
        <v>92</v>
      </c>
      <c r="G44">
        <v>90</v>
      </c>
      <c r="H44" t="s">
        <v>814</v>
      </c>
      <c r="I44">
        <v>70</v>
      </c>
      <c r="J44" t="s">
        <v>819</v>
      </c>
      <c r="K44">
        <v>2</v>
      </c>
      <c r="L44">
        <v>97</v>
      </c>
      <c r="M44">
        <v>85</v>
      </c>
      <c r="N44" t="s">
        <v>819</v>
      </c>
      <c r="O44" t="s">
        <v>821</v>
      </c>
      <c r="P44" t="s">
        <v>820</v>
      </c>
      <c r="Q44" t="s">
        <v>824</v>
      </c>
      <c r="R44">
        <v>85</v>
      </c>
      <c r="S44">
        <v>11</v>
      </c>
      <c r="T44">
        <v>8</v>
      </c>
      <c r="U44" t="s">
        <v>819</v>
      </c>
      <c r="V44">
        <v>88</v>
      </c>
      <c r="W44">
        <v>85</v>
      </c>
      <c r="X44">
        <v>52286003</v>
      </c>
      <c r="Y44">
        <v>161000</v>
      </c>
      <c r="Z44">
        <v>68</v>
      </c>
      <c r="AA44">
        <v>120500</v>
      </c>
      <c r="AB44">
        <v>59</v>
      </c>
      <c r="AC44">
        <v>60</v>
      </c>
    </row>
    <row r="45" spans="1:29">
      <c r="A45" t="s">
        <v>71</v>
      </c>
      <c r="B45" t="s">
        <v>806</v>
      </c>
      <c r="C45">
        <v>150</v>
      </c>
      <c r="D45">
        <v>6</v>
      </c>
      <c r="E45">
        <v>10</v>
      </c>
      <c r="F45">
        <v>92</v>
      </c>
      <c r="G45">
        <v>90</v>
      </c>
      <c r="H45" t="s">
        <v>814</v>
      </c>
      <c r="I45">
        <v>75</v>
      </c>
      <c r="J45" t="s">
        <v>819</v>
      </c>
      <c r="K45">
        <v>2</v>
      </c>
      <c r="L45">
        <v>98</v>
      </c>
      <c r="M45">
        <v>90</v>
      </c>
      <c r="N45" t="s">
        <v>819</v>
      </c>
      <c r="O45" t="s">
        <v>821</v>
      </c>
      <c r="P45" t="s">
        <v>819</v>
      </c>
      <c r="Q45" t="s">
        <v>824</v>
      </c>
      <c r="R45">
        <v>85</v>
      </c>
      <c r="S45">
        <v>10</v>
      </c>
      <c r="T45">
        <v>8</v>
      </c>
      <c r="U45" t="s">
        <v>819</v>
      </c>
      <c r="V45">
        <v>90</v>
      </c>
      <c r="W45">
        <v>85</v>
      </c>
      <c r="X45">
        <v>66880549</v>
      </c>
      <c r="Y45">
        <v>162000</v>
      </c>
      <c r="Z45">
        <v>69</v>
      </c>
      <c r="AA45">
        <v>121000</v>
      </c>
      <c r="AB45">
        <v>60</v>
      </c>
      <c r="AC45">
        <v>40</v>
      </c>
    </row>
    <row r="46" spans="1:29">
      <c r="A46" t="s">
        <v>72</v>
      </c>
      <c r="B46" t="s">
        <v>807</v>
      </c>
      <c r="C46">
        <v>500</v>
      </c>
      <c r="D46">
        <v>4.2</v>
      </c>
      <c r="E46">
        <v>20</v>
      </c>
      <c r="F46">
        <v>88</v>
      </c>
      <c r="G46">
        <v>85</v>
      </c>
      <c r="H46" t="s">
        <v>815</v>
      </c>
      <c r="I46">
        <v>70</v>
      </c>
      <c r="J46" t="s">
        <v>820</v>
      </c>
      <c r="K46">
        <v>5</v>
      </c>
      <c r="L46">
        <v>96</v>
      </c>
      <c r="M46">
        <v>85</v>
      </c>
      <c r="N46" t="s">
        <v>820</v>
      </c>
      <c r="O46" t="s">
        <v>821</v>
      </c>
      <c r="P46" t="s">
        <v>820</v>
      </c>
      <c r="Q46" t="s">
        <v>824</v>
      </c>
      <c r="R46">
        <v>80</v>
      </c>
      <c r="S46">
        <v>10</v>
      </c>
      <c r="T46">
        <v>12</v>
      </c>
      <c r="U46" t="s">
        <v>820</v>
      </c>
      <c r="V46">
        <v>85</v>
      </c>
      <c r="W46">
        <v>80</v>
      </c>
      <c r="X46">
        <v>80954885</v>
      </c>
      <c r="Y46">
        <v>163000</v>
      </c>
      <c r="Z46">
        <v>70</v>
      </c>
      <c r="AA46">
        <v>121500</v>
      </c>
      <c r="AB46">
        <v>61</v>
      </c>
      <c r="AC46">
        <v>41</v>
      </c>
    </row>
    <row r="47" spans="1:29">
      <c r="A47" t="s">
        <v>73</v>
      </c>
      <c r="B47" t="s">
        <v>807</v>
      </c>
      <c r="C47">
        <v>400</v>
      </c>
      <c r="D47">
        <v>4.5</v>
      </c>
      <c r="E47">
        <v>18</v>
      </c>
      <c r="F47">
        <v>90</v>
      </c>
      <c r="G47">
        <v>88</v>
      </c>
      <c r="H47" t="s">
        <v>815</v>
      </c>
      <c r="I47">
        <v>75</v>
      </c>
      <c r="J47" t="s">
        <v>819</v>
      </c>
      <c r="K47">
        <v>5</v>
      </c>
      <c r="L47">
        <v>97</v>
      </c>
      <c r="M47">
        <v>85</v>
      </c>
      <c r="N47" t="s">
        <v>819</v>
      </c>
      <c r="O47" t="s">
        <v>821</v>
      </c>
      <c r="P47" t="s">
        <v>820</v>
      </c>
      <c r="Q47" t="s">
        <v>830</v>
      </c>
      <c r="R47">
        <v>85</v>
      </c>
      <c r="S47">
        <v>11</v>
      </c>
      <c r="T47">
        <v>10</v>
      </c>
      <c r="U47" t="s">
        <v>820</v>
      </c>
      <c r="V47">
        <v>85</v>
      </c>
      <c r="W47">
        <v>85</v>
      </c>
      <c r="X47">
        <v>34086264</v>
      </c>
      <c r="Y47">
        <v>164000</v>
      </c>
      <c r="Z47">
        <v>60</v>
      </c>
      <c r="AA47">
        <v>122000</v>
      </c>
      <c r="AB47">
        <v>62</v>
      </c>
      <c r="AC47">
        <v>42</v>
      </c>
    </row>
    <row r="48" spans="1:29">
      <c r="A48" t="s">
        <v>74</v>
      </c>
      <c r="B48" t="s">
        <v>806</v>
      </c>
      <c r="C48">
        <v>300</v>
      </c>
      <c r="D48">
        <v>10</v>
      </c>
      <c r="E48">
        <v>7</v>
      </c>
      <c r="F48">
        <v>98</v>
      </c>
      <c r="G48">
        <v>94</v>
      </c>
      <c r="H48" t="s">
        <v>816</v>
      </c>
      <c r="I48">
        <v>75</v>
      </c>
      <c r="J48" t="s">
        <v>819</v>
      </c>
      <c r="K48">
        <v>1</v>
      </c>
      <c r="L48">
        <v>98</v>
      </c>
      <c r="M48">
        <v>92</v>
      </c>
      <c r="N48" t="s">
        <v>819</v>
      </c>
      <c r="O48" t="s">
        <v>821</v>
      </c>
      <c r="P48" t="s">
        <v>819</v>
      </c>
      <c r="Q48" t="s">
        <v>834</v>
      </c>
      <c r="R48">
        <v>90</v>
      </c>
      <c r="S48">
        <v>12</v>
      </c>
      <c r="T48">
        <v>3</v>
      </c>
      <c r="U48" t="s">
        <v>819</v>
      </c>
      <c r="V48">
        <v>95</v>
      </c>
      <c r="W48">
        <v>90</v>
      </c>
      <c r="X48">
        <v>48939583</v>
      </c>
      <c r="Y48">
        <v>165000</v>
      </c>
      <c r="Z48">
        <v>61</v>
      </c>
      <c r="AA48">
        <v>122500</v>
      </c>
      <c r="AB48">
        <v>63</v>
      </c>
      <c r="AC48">
        <v>43</v>
      </c>
    </row>
    <row r="49" spans="1:29">
      <c r="A49" t="s">
        <v>75</v>
      </c>
      <c r="B49" t="s">
        <v>807</v>
      </c>
      <c r="C49">
        <v>300</v>
      </c>
      <c r="D49">
        <v>6.2</v>
      </c>
      <c r="E49">
        <v>10</v>
      </c>
      <c r="F49">
        <v>93</v>
      </c>
      <c r="G49">
        <v>91</v>
      </c>
      <c r="H49" t="s">
        <v>814</v>
      </c>
      <c r="I49">
        <v>80</v>
      </c>
      <c r="J49" t="s">
        <v>819</v>
      </c>
      <c r="K49">
        <v>2</v>
      </c>
      <c r="L49">
        <v>98</v>
      </c>
      <c r="M49">
        <v>88</v>
      </c>
      <c r="N49" t="s">
        <v>819</v>
      </c>
      <c r="O49" t="s">
        <v>821</v>
      </c>
      <c r="P49" t="s">
        <v>820</v>
      </c>
      <c r="Q49" t="s">
        <v>824</v>
      </c>
      <c r="R49">
        <v>85</v>
      </c>
      <c r="S49">
        <v>10</v>
      </c>
      <c r="T49">
        <v>8</v>
      </c>
      <c r="U49" t="s">
        <v>819</v>
      </c>
      <c r="V49">
        <v>90</v>
      </c>
      <c r="W49">
        <v>85</v>
      </c>
      <c r="X49">
        <v>33127677</v>
      </c>
      <c r="Y49">
        <v>166000</v>
      </c>
      <c r="Z49">
        <v>62</v>
      </c>
      <c r="AA49">
        <v>123000</v>
      </c>
      <c r="AB49">
        <v>64</v>
      </c>
      <c r="AC49">
        <v>44</v>
      </c>
    </row>
    <row r="50" spans="1:29">
      <c r="A50" t="s">
        <v>76</v>
      </c>
      <c r="B50" t="s">
        <v>811</v>
      </c>
      <c r="C50">
        <v>100</v>
      </c>
      <c r="D50">
        <v>4.2</v>
      </c>
      <c r="E50">
        <v>12</v>
      </c>
      <c r="F50">
        <v>91</v>
      </c>
      <c r="G50">
        <v>89</v>
      </c>
      <c r="H50" t="s">
        <v>814</v>
      </c>
      <c r="I50">
        <v>80</v>
      </c>
      <c r="J50" t="s">
        <v>819</v>
      </c>
      <c r="K50">
        <v>3</v>
      </c>
      <c r="L50">
        <v>99</v>
      </c>
      <c r="M50">
        <v>88</v>
      </c>
      <c r="N50" t="s">
        <v>819</v>
      </c>
      <c r="O50" t="s">
        <v>821</v>
      </c>
      <c r="P50" t="s">
        <v>822</v>
      </c>
      <c r="Q50" t="s">
        <v>823</v>
      </c>
      <c r="R50">
        <v>85</v>
      </c>
      <c r="S50">
        <v>11</v>
      </c>
      <c r="T50">
        <v>10</v>
      </c>
      <c r="U50" t="s">
        <v>819</v>
      </c>
      <c r="V50">
        <v>88</v>
      </c>
      <c r="W50">
        <v>85</v>
      </c>
      <c r="X50">
        <v>41241274</v>
      </c>
      <c r="Y50">
        <v>167000</v>
      </c>
      <c r="Z50">
        <v>63</v>
      </c>
      <c r="AA50">
        <v>123500</v>
      </c>
      <c r="AB50">
        <v>65</v>
      </c>
      <c r="AC50">
        <v>45</v>
      </c>
    </row>
    <row r="51" spans="1:29">
      <c r="A51" t="s">
        <v>74</v>
      </c>
      <c r="B51" t="s">
        <v>807</v>
      </c>
      <c r="C51">
        <v>300</v>
      </c>
      <c r="D51">
        <v>5</v>
      </c>
      <c r="E51">
        <v>22</v>
      </c>
      <c r="F51">
        <v>89</v>
      </c>
      <c r="G51">
        <v>87</v>
      </c>
      <c r="H51" t="s">
        <v>814</v>
      </c>
      <c r="I51">
        <v>75</v>
      </c>
      <c r="J51" t="s">
        <v>820</v>
      </c>
      <c r="K51">
        <v>5</v>
      </c>
      <c r="L51">
        <v>96</v>
      </c>
      <c r="M51">
        <v>85</v>
      </c>
      <c r="N51" t="s">
        <v>820</v>
      </c>
      <c r="O51" t="s">
        <v>821</v>
      </c>
      <c r="P51" t="s">
        <v>820</v>
      </c>
      <c r="Q51" t="s">
        <v>830</v>
      </c>
      <c r="R51">
        <v>85</v>
      </c>
      <c r="S51">
        <v>9</v>
      </c>
      <c r="T51">
        <v>15</v>
      </c>
      <c r="U51" t="s">
        <v>820</v>
      </c>
      <c r="V51">
        <v>85</v>
      </c>
      <c r="W51">
        <v>80</v>
      </c>
      <c r="X51">
        <v>88883976</v>
      </c>
      <c r="Y51">
        <v>168000</v>
      </c>
      <c r="Z51">
        <v>64</v>
      </c>
      <c r="AA51">
        <v>124000</v>
      </c>
      <c r="AB51">
        <v>50</v>
      </c>
      <c r="AC51">
        <v>46</v>
      </c>
    </row>
    <row r="52" spans="1:29">
      <c r="A52" t="s">
        <v>77</v>
      </c>
      <c r="B52" t="s">
        <v>810</v>
      </c>
      <c r="C52">
        <v>300</v>
      </c>
      <c r="D52">
        <v>6</v>
      </c>
      <c r="E52">
        <v>10</v>
      </c>
      <c r="F52">
        <v>94</v>
      </c>
      <c r="G52">
        <v>91</v>
      </c>
      <c r="H52" t="s">
        <v>814</v>
      </c>
      <c r="I52">
        <v>70</v>
      </c>
      <c r="J52" t="s">
        <v>819</v>
      </c>
      <c r="K52">
        <v>2</v>
      </c>
      <c r="L52">
        <v>98</v>
      </c>
      <c r="M52">
        <v>88</v>
      </c>
      <c r="N52" t="s">
        <v>819</v>
      </c>
      <c r="O52" t="s">
        <v>821</v>
      </c>
      <c r="P52" t="s">
        <v>819</v>
      </c>
      <c r="Q52" t="s">
        <v>829</v>
      </c>
      <c r="R52">
        <v>85</v>
      </c>
      <c r="S52">
        <v>12</v>
      </c>
      <c r="T52">
        <v>7</v>
      </c>
      <c r="U52" t="s">
        <v>819</v>
      </c>
      <c r="V52">
        <v>90</v>
      </c>
      <c r="W52">
        <v>85</v>
      </c>
      <c r="X52">
        <v>61902172</v>
      </c>
      <c r="Y52">
        <v>169000</v>
      </c>
      <c r="Z52">
        <v>65</v>
      </c>
      <c r="AA52">
        <v>124500</v>
      </c>
      <c r="AB52">
        <v>51</v>
      </c>
      <c r="AC52">
        <v>47</v>
      </c>
    </row>
    <row r="53" spans="1:29">
      <c r="A53" t="s">
        <v>78</v>
      </c>
      <c r="B53" t="s">
        <v>807</v>
      </c>
      <c r="C53">
        <v>10000</v>
      </c>
      <c r="D53">
        <v>5</v>
      </c>
      <c r="E53">
        <v>15</v>
      </c>
      <c r="F53">
        <v>91</v>
      </c>
      <c r="G53">
        <v>89</v>
      </c>
      <c r="H53" t="s">
        <v>814</v>
      </c>
      <c r="I53">
        <v>65</v>
      </c>
      <c r="J53" t="s">
        <v>820</v>
      </c>
      <c r="K53">
        <v>5</v>
      </c>
      <c r="L53">
        <v>95</v>
      </c>
      <c r="M53">
        <v>85</v>
      </c>
      <c r="N53" t="s">
        <v>820</v>
      </c>
      <c r="O53" t="s">
        <v>821</v>
      </c>
      <c r="P53" t="s">
        <v>820</v>
      </c>
      <c r="Q53" t="s">
        <v>825</v>
      </c>
      <c r="R53">
        <v>80</v>
      </c>
      <c r="S53">
        <v>10</v>
      </c>
      <c r="T53">
        <v>10</v>
      </c>
      <c r="U53" t="s">
        <v>820</v>
      </c>
      <c r="V53">
        <v>85</v>
      </c>
      <c r="W53">
        <v>80</v>
      </c>
      <c r="X53">
        <v>50305762</v>
      </c>
      <c r="Y53">
        <v>170000</v>
      </c>
      <c r="Z53">
        <v>66</v>
      </c>
      <c r="AA53">
        <v>125000</v>
      </c>
      <c r="AB53">
        <v>52</v>
      </c>
      <c r="AC53">
        <v>48</v>
      </c>
    </row>
    <row r="54" spans="1:29">
      <c r="A54" t="s">
        <v>79</v>
      </c>
      <c r="B54" t="s">
        <v>809</v>
      </c>
      <c r="C54">
        <v>20000</v>
      </c>
      <c r="D54">
        <v>5.2</v>
      </c>
      <c r="E54">
        <v>11</v>
      </c>
      <c r="F54">
        <v>90</v>
      </c>
      <c r="G54">
        <v>88</v>
      </c>
      <c r="H54" t="s">
        <v>814</v>
      </c>
      <c r="I54">
        <v>85</v>
      </c>
      <c r="J54" t="s">
        <v>819</v>
      </c>
      <c r="K54">
        <v>4</v>
      </c>
      <c r="L54">
        <v>97</v>
      </c>
      <c r="M54">
        <v>88</v>
      </c>
      <c r="N54" t="s">
        <v>819</v>
      </c>
      <c r="O54" t="s">
        <v>821</v>
      </c>
      <c r="P54" t="s">
        <v>820</v>
      </c>
      <c r="Q54" t="s">
        <v>827</v>
      </c>
      <c r="R54">
        <v>85</v>
      </c>
      <c r="S54">
        <v>9</v>
      </c>
      <c r="T54">
        <v>10</v>
      </c>
      <c r="U54" t="s">
        <v>819</v>
      </c>
      <c r="V54">
        <v>87</v>
      </c>
      <c r="W54">
        <v>80</v>
      </c>
      <c r="X54">
        <v>78507231</v>
      </c>
      <c r="Y54">
        <v>171000</v>
      </c>
      <c r="Z54">
        <v>67</v>
      </c>
      <c r="AA54">
        <v>125500</v>
      </c>
      <c r="AB54">
        <v>53</v>
      </c>
      <c r="AC54">
        <v>49</v>
      </c>
    </row>
    <row r="55" spans="1:29">
      <c r="A55" t="s">
        <v>80</v>
      </c>
      <c r="B55" t="s">
        <v>807</v>
      </c>
      <c r="C55">
        <v>500</v>
      </c>
      <c r="D55">
        <v>4.2</v>
      </c>
      <c r="E55">
        <v>20</v>
      </c>
      <c r="F55">
        <v>88</v>
      </c>
      <c r="G55">
        <v>85</v>
      </c>
      <c r="H55" t="s">
        <v>815</v>
      </c>
      <c r="I55">
        <v>70</v>
      </c>
      <c r="J55" t="s">
        <v>820</v>
      </c>
      <c r="K55">
        <v>5</v>
      </c>
      <c r="L55">
        <v>96</v>
      </c>
      <c r="M55">
        <v>85</v>
      </c>
      <c r="N55" t="s">
        <v>820</v>
      </c>
      <c r="O55" t="s">
        <v>821</v>
      </c>
      <c r="P55" t="s">
        <v>820</v>
      </c>
      <c r="Q55" t="s">
        <v>824</v>
      </c>
      <c r="R55">
        <v>80</v>
      </c>
      <c r="S55">
        <v>10</v>
      </c>
      <c r="T55">
        <v>12</v>
      </c>
      <c r="U55" t="s">
        <v>820</v>
      </c>
      <c r="V55">
        <v>85</v>
      </c>
      <c r="W55">
        <v>80</v>
      </c>
      <c r="X55">
        <v>5853585</v>
      </c>
      <c r="Y55">
        <v>172000</v>
      </c>
      <c r="Z55">
        <v>68</v>
      </c>
      <c r="AA55">
        <v>126000</v>
      </c>
      <c r="AB55">
        <v>54</v>
      </c>
      <c r="AC55">
        <v>50</v>
      </c>
    </row>
    <row r="56" spans="1:29">
      <c r="A56" t="s">
        <v>81</v>
      </c>
      <c r="B56" t="s">
        <v>811</v>
      </c>
      <c r="C56">
        <v>200</v>
      </c>
      <c r="D56">
        <v>4.2</v>
      </c>
      <c r="E56">
        <v>12</v>
      </c>
      <c r="F56">
        <v>91</v>
      </c>
      <c r="G56">
        <v>89</v>
      </c>
      <c r="H56" t="s">
        <v>814</v>
      </c>
      <c r="I56">
        <v>80</v>
      </c>
      <c r="J56" t="s">
        <v>819</v>
      </c>
      <c r="K56">
        <v>3</v>
      </c>
      <c r="L56">
        <v>99</v>
      </c>
      <c r="M56">
        <v>88</v>
      </c>
      <c r="N56" t="s">
        <v>819</v>
      </c>
      <c r="O56" t="s">
        <v>821</v>
      </c>
      <c r="P56" t="s">
        <v>822</v>
      </c>
      <c r="Q56" t="s">
        <v>823</v>
      </c>
      <c r="R56">
        <v>85</v>
      </c>
      <c r="S56">
        <v>11</v>
      </c>
      <c r="T56">
        <v>10</v>
      </c>
      <c r="U56" t="s">
        <v>819</v>
      </c>
      <c r="V56">
        <v>88</v>
      </c>
      <c r="W56">
        <v>85</v>
      </c>
      <c r="X56">
        <v>61777470</v>
      </c>
      <c r="Y56">
        <v>173000</v>
      </c>
      <c r="Z56">
        <v>69</v>
      </c>
      <c r="AA56">
        <v>126500</v>
      </c>
      <c r="AB56">
        <v>55</v>
      </c>
      <c r="AC56">
        <v>51</v>
      </c>
    </row>
    <row r="57" spans="1:29">
      <c r="A57" t="s">
        <v>82</v>
      </c>
      <c r="B57" t="s">
        <v>807</v>
      </c>
      <c r="C57">
        <v>100</v>
      </c>
      <c r="D57">
        <v>5.8</v>
      </c>
      <c r="E57">
        <v>12</v>
      </c>
      <c r="F57">
        <v>89</v>
      </c>
      <c r="G57">
        <v>88</v>
      </c>
      <c r="H57" t="s">
        <v>815</v>
      </c>
      <c r="I57">
        <v>75</v>
      </c>
      <c r="J57" t="s">
        <v>819</v>
      </c>
      <c r="K57">
        <v>4</v>
      </c>
      <c r="L57">
        <v>97</v>
      </c>
      <c r="M57">
        <v>85</v>
      </c>
      <c r="N57" t="s">
        <v>819</v>
      </c>
      <c r="O57" t="s">
        <v>821</v>
      </c>
      <c r="P57" t="s">
        <v>820</v>
      </c>
      <c r="Q57" t="s">
        <v>827</v>
      </c>
      <c r="R57">
        <v>80</v>
      </c>
      <c r="S57">
        <v>10</v>
      </c>
      <c r="T57">
        <v>10</v>
      </c>
      <c r="U57" t="s">
        <v>820</v>
      </c>
      <c r="V57">
        <v>85</v>
      </c>
      <c r="W57">
        <v>80</v>
      </c>
      <c r="X57">
        <v>70641</v>
      </c>
      <c r="Y57">
        <v>174000</v>
      </c>
      <c r="Z57">
        <v>70</v>
      </c>
      <c r="AA57">
        <v>127000</v>
      </c>
      <c r="AB57">
        <v>56</v>
      </c>
      <c r="AC57">
        <v>52</v>
      </c>
    </row>
    <row r="58" spans="1:29">
      <c r="A58" t="s">
        <v>83</v>
      </c>
      <c r="B58" t="s">
        <v>811</v>
      </c>
      <c r="C58">
        <v>150</v>
      </c>
      <c r="D58">
        <v>4</v>
      </c>
      <c r="E58">
        <v>11</v>
      </c>
      <c r="F58">
        <v>91</v>
      </c>
      <c r="G58">
        <v>90</v>
      </c>
      <c r="H58" t="s">
        <v>814</v>
      </c>
      <c r="I58">
        <v>80</v>
      </c>
      <c r="J58" t="s">
        <v>819</v>
      </c>
      <c r="K58">
        <v>3</v>
      </c>
      <c r="L58">
        <v>99</v>
      </c>
      <c r="M58">
        <v>88</v>
      </c>
      <c r="N58" t="s">
        <v>819</v>
      </c>
      <c r="O58" t="s">
        <v>821</v>
      </c>
      <c r="P58" t="s">
        <v>822</v>
      </c>
      <c r="Q58" t="s">
        <v>828</v>
      </c>
      <c r="R58">
        <v>85</v>
      </c>
      <c r="S58">
        <v>11</v>
      </c>
      <c r="T58">
        <v>10</v>
      </c>
      <c r="U58" t="s">
        <v>819</v>
      </c>
      <c r="V58">
        <v>88</v>
      </c>
      <c r="W58">
        <v>85</v>
      </c>
      <c r="X58">
        <v>91992690</v>
      </c>
      <c r="Y58">
        <v>175000</v>
      </c>
      <c r="Z58">
        <v>60</v>
      </c>
      <c r="AA58">
        <v>127500</v>
      </c>
      <c r="AB58">
        <v>57</v>
      </c>
      <c r="AC58">
        <v>53</v>
      </c>
    </row>
    <row r="59" spans="1:29">
      <c r="A59" t="s">
        <v>84</v>
      </c>
      <c r="B59" t="s">
        <v>806</v>
      </c>
      <c r="C59">
        <v>250</v>
      </c>
      <c r="D59">
        <v>10</v>
      </c>
      <c r="E59">
        <v>7</v>
      </c>
      <c r="F59">
        <v>98</v>
      </c>
      <c r="G59">
        <v>93</v>
      </c>
      <c r="H59" t="s">
        <v>814</v>
      </c>
      <c r="I59">
        <v>75</v>
      </c>
      <c r="J59" t="s">
        <v>819</v>
      </c>
      <c r="K59">
        <v>1</v>
      </c>
      <c r="L59">
        <v>98</v>
      </c>
      <c r="M59">
        <v>90</v>
      </c>
      <c r="N59" t="s">
        <v>819</v>
      </c>
      <c r="O59" t="s">
        <v>821</v>
      </c>
      <c r="P59" t="s">
        <v>819</v>
      </c>
      <c r="Q59" t="s">
        <v>831</v>
      </c>
      <c r="R59">
        <v>88</v>
      </c>
      <c r="S59">
        <v>12</v>
      </c>
      <c r="T59">
        <v>3</v>
      </c>
      <c r="U59" t="s">
        <v>819</v>
      </c>
      <c r="V59">
        <v>95</v>
      </c>
      <c r="W59">
        <v>90</v>
      </c>
      <c r="X59">
        <v>29859175</v>
      </c>
      <c r="Y59">
        <v>176000</v>
      </c>
      <c r="Z59">
        <v>61</v>
      </c>
      <c r="AA59">
        <v>128000</v>
      </c>
      <c r="AB59">
        <v>58</v>
      </c>
      <c r="AC59">
        <v>54</v>
      </c>
    </row>
    <row r="60" spans="1:29">
      <c r="A60" t="s">
        <v>85</v>
      </c>
      <c r="B60" t="s">
        <v>807</v>
      </c>
      <c r="C60">
        <v>400</v>
      </c>
      <c r="D60">
        <v>4</v>
      </c>
      <c r="E60">
        <v>18</v>
      </c>
      <c r="F60">
        <v>88</v>
      </c>
      <c r="G60">
        <v>85</v>
      </c>
      <c r="H60" t="s">
        <v>818</v>
      </c>
      <c r="I60">
        <v>70</v>
      </c>
      <c r="J60" t="s">
        <v>819</v>
      </c>
      <c r="K60">
        <v>5</v>
      </c>
      <c r="L60">
        <v>95</v>
      </c>
      <c r="M60">
        <v>85</v>
      </c>
      <c r="N60" t="s">
        <v>819</v>
      </c>
      <c r="O60" t="s">
        <v>821</v>
      </c>
      <c r="P60" t="s">
        <v>820</v>
      </c>
      <c r="Q60" t="s">
        <v>823</v>
      </c>
      <c r="R60">
        <v>80</v>
      </c>
      <c r="S60">
        <v>10</v>
      </c>
      <c r="T60">
        <v>12</v>
      </c>
      <c r="U60" t="s">
        <v>820</v>
      </c>
      <c r="V60">
        <v>85</v>
      </c>
      <c r="W60">
        <v>80</v>
      </c>
      <c r="X60">
        <v>14509188</v>
      </c>
      <c r="Y60">
        <v>177000</v>
      </c>
      <c r="Z60">
        <v>62</v>
      </c>
      <c r="AA60">
        <v>128500</v>
      </c>
      <c r="AB60">
        <v>59</v>
      </c>
      <c r="AC60">
        <v>55</v>
      </c>
    </row>
    <row r="61" spans="1:29">
      <c r="A61" t="s">
        <v>86</v>
      </c>
      <c r="B61" t="s">
        <v>806</v>
      </c>
      <c r="C61">
        <v>200</v>
      </c>
      <c r="D61">
        <v>6</v>
      </c>
      <c r="E61">
        <v>12</v>
      </c>
      <c r="F61">
        <v>91</v>
      </c>
      <c r="G61">
        <v>90</v>
      </c>
      <c r="H61" t="s">
        <v>814</v>
      </c>
      <c r="I61">
        <v>75</v>
      </c>
      <c r="J61" t="s">
        <v>819</v>
      </c>
      <c r="K61">
        <v>3</v>
      </c>
      <c r="L61">
        <v>97</v>
      </c>
      <c r="M61">
        <v>85</v>
      </c>
      <c r="N61" t="s">
        <v>819</v>
      </c>
      <c r="O61" t="s">
        <v>821</v>
      </c>
      <c r="P61" t="s">
        <v>820</v>
      </c>
      <c r="Q61" t="s">
        <v>824</v>
      </c>
      <c r="R61">
        <v>85</v>
      </c>
      <c r="S61">
        <v>11</v>
      </c>
      <c r="T61">
        <v>10</v>
      </c>
      <c r="U61" t="s">
        <v>819</v>
      </c>
      <c r="V61">
        <v>88</v>
      </c>
      <c r="W61">
        <v>85</v>
      </c>
      <c r="X61">
        <v>33163774</v>
      </c>
      <c r="Y61">
        <v>178000</v>
      </c>
      <c r="Z61">
        <v>63</v>
      </c>
      <c r="AA61">
        <v>129000</v>
      </c>
      <c r="AB61">
        <v>60</v>
      </c>
      <c r="AC61">
        <v>56</v>
      </c>
    </row>
    <row r="62" spans="1:29">
      <c r="A62" t="s">
        <v>87</v>
      </c>
      <c r="B62" t="s">
        <v>809</v>
      </c>
      <c r="C62">
        <v>20000</v>
      </c>
      <c r="D62">
        <v>5.2</v>
      </c>
      <c r="E62">
        <v>11</v>
      </c>
      <c r="F62">
        <v>90</v>
      </c>
      <c r="G62">
        <v>88</v>
      </c>
      <c r="H62" t="s">
        <v>814</v>
      </c>
      <c r="I62">
        <v>85</v>
      </c>
      <c r="J62" t="s">
        <v>819</v>
      </c>
      <c r="K62">
        <v>4</v>
      </c>
      <c r="L62">
        <v>97</v>
      </c>
      <c r="M62">
        <v>88</v>
      </c>
      <c r="N62" t="s">
        <v>819</v>
      </c>
      <c r="O62" t="s">
        <v>821</v>
      </c>
      <c r="P62" t="s">
        <v>820</v>
      </c>
      <c r="Q62" t="s">
        <v>827</v>
      </c>
      <c r="R62">
        <v>85</v>
      </c>
      <c r="S62">
        <v>9</v>
      </c>
      <c r="T62">
        <v>10</v>
      </c>
      <c r="U62" t="s">
        <v>819</v>
      </c>
      <c r="V62">
        <v>87</v>
      </c>
      <c r="W62">
        <v>80</v>
      </c>
      <c r="X62">
        <v>60031993</v>
      </c>
      <c r="Y62">
        <v>179000</v>
      </c>
      <c r="Z62">
        <v>64</v>
      </c>
      <c r="AA62">
        <v>129500</v>
      </c>
      <c r="AB62">
        <v>61</v>
      </c>
      <c r="AC62">
        <v>57</v>
      </c>
    </row>
    <row r="63" spans="1:29">
      <c r="A63" t="s">
        <v>88</v>
      </c>
      <c r="B63" t="s">
        <v>807</v>
      </c>
      <c r="C63">
        <v>500</v>
      </c>
      <c r="D63">
        <v>6</v>
      </c>
      <c r="E63">
        <v>14</v>
      </c>
      <c r="F63">
        <v>90</v>
      </c>
      <c r="G63">
        <v>85</v>
      </c>
      <c r="H63" t="s">
        <v>818</v>
      </c>
      <c r="I63">
        <v>75</v>
      </c>
      <c r="J63" t="s">
        <v>819</v>
      </c>
      <c r="K63">
        <v>5</v>
      </c>
      <c r="L63">
        <v>98</v>
      </c>
      <c r="M63">
        <v>85</v>
      </c>
      <c r="N63" t="s">
        <v>819</v>
      </c>
      <c r="O63" t="s">
        <v>821</v>
      </c>
      <c r="P63" t="s">
        <v>820</v>
      </c>
      <c r="Q63" t="s">
        <v>823</v>
      </c>
      <c r="R63">
        <v>80</v>
      </c>
      <c r="S63">
        <v>10</v>
      </c>
      <c r="T63">
        <v>10</v>
      </c>
      <c r="U63" t="s">
        <v>820</v>
      </c>
      <c r="V63">
        <v>85</v>
      </c>
      <c r="W63">
        <v>80</v>
      </c>
      <c r="X63">
        <v>10495301</v>
      </c>
      <c r="Y63">
        <v>180000</v>
      </c>
      <c r="Z63">
        <v>65</v>
      </c>
      <c r="AA63">
        <v>130000</v>
      </c>
      <c r="AB63">
        <v>62</v>
      </c>
      <c r="AC63">
        <v>58</v>
      </c>
    </row>
    <row r="64" spans="1:29">
      <c r="A64" t="s">
        <v>89</v>
      </c>
      <c r="B64" t="s">
        <v>806</v>
      </c>
      <c r="C64">
        <v>200</v>
      </c>
      <c r="D64">
        <v>50</v>
      </c>
      <c r="E64">
        <v>7</v>
      </c>
      <c r="F64">
        <v>99</v>
      </c>
      <c r="G64">
        <v>94</v>
      </c>
      <c r="H64" t="s">
        <v>816</v>
      </c>
      <c r="I64">
        <v>65</v>
      </c>
      <c r="J64" t="s">
        <v>819</v>
      </c>
      <c r="K64">
        <v>2</v>
      </c>
      <c r="L64">
        <v>98</v>
      </c>
      <c r="M64">
        <v>92</v>
      </c>
      <c r="N64" t="s">
        <v>819</v>
      </c>
      <c r="O64" t="s">
        <v>821</v>
      </c>
      <c r="P64" t="s">
        <v>822</v>
      </c>
      <c r="Q64" t="s">
        <v>831</v>
      </c>
      <c r="R64">
        <v>88</v>
      </c>
      <c r="S64">
        <v>15</v>
      </c>
      <c r="T64">
        <v>3</v>
      </c>
      <c r="U64" t="s">
        <v>819</v>
      </c>
      <c r="V64">
        <v>95</v>
      </c>
      <c r="W64">
        <v>90</v>
      </c>
      <c r="X64">
        <v>91063626</v>
      </c>
      <c r="Y64">
        <v>181000</v>
      </c>
      <c r="Z64">
        <v>66</v>
      </c>
      <c r="AA64">
        <v>130500</v>
      </c>
      <c r="AB64">
        <v>63</v>
      </c>
      <c r="AC64">
        <v>59</v>
      </c>
    </row>
    <row r="65" spans="1:29">
      <c r="A65" t="s">
        <v>90</v>
      </c>
      <c r="B65" t="s">
        <v>807</v>
      </c>
      <c r="C65">
        <v>300</v>
      </c>
      <c r="D65">
        <v>6.2</v>
      </c>
      <c r="E65">
        <v>10</v>
      </c>
      <c r="F65">
        <v>93</v>
      </c>
      <c r="G65">
        <v>91</v>
      </c>
      <c r="H65" t="s">
        <v>814</v>
      </c>
      <c r="I65">
        <v>80</v>
      </c>
      <c r="J65" t="s">
        <v>819</v>
      </c>
      <c r="K65">
        <v>2</v>
      </c>
      <c r="L65">
        <v>98</v>
      </c>
      <c r="M65">
        <v>88</v>
      </c>
      <c r="N65" t="s">
        <v>819</v>
      </c>
      <c r="O65" t="s">
        <v>821</v>
      </c>
      <c r="P65" t="s">
        <v>820</v>
      </c>
      <c r="Q65" t="s">
        <v>824</v>
      </c>
      <c r="R65">
        <v>85</v>
      </c>
      <c r="S65">
        <v>10</v>
      </c>
      <c r="T65">
        <v>8</v>
      </c>
      <c r="U65" t="s">
        <v>819</v>
      </c>
      <c r="V65">
        <v>90</v>
      </c>
      <c r="W65">
        <v>85</v>
      </c>
      <c r="X65">
        <v>70560221</v>
      </c>
      <c r="Y65">
        <v>182000</v>
      </c>
      <c r="Z65">
        <v>67</v>
      </c>
      <c r="AA65">
        <v>131000</v>
      </c>
      <c r="AB65">
        <v>64</v>
      </c>
      <c r="AC65">
        <v>60</v>
      </c>
    </row>
    <row r="66" spans="1:29">
      <c r="A66" t="s">
        <v>91</v>
      </c>
      <c r="B66" t="s">
        <v>811</v>
      </c>
      <c r="C66">
        <v>100</v>
      </c>
      <c r="D66">
        <v>4.2</v>
      </c>
      <c r="E66">
        <v>12</v>
      </c>
      <c r="F66">
        <v>91</v>
      </c>
      <c r="G66">
        <v>89</v>
      </c>
      <c r="H66" t="s">
        <v>814</v>
      </c>
      <c r="I66">
        <v>80</v>
      </c>
      <c r="J66" t="s">
        <v>819</v>
      </c>
      <c r="K66">
        <v>3</v>
      </c>
      <c r="L66">
        <v>99</v>
      </c>
      <c r="M66">
        <v>88</v>
      </c>
      <c r="N66" t="s">
        <v>819</v>
      </c>
      <c r="O66" t="s">
        <v>821</v>
      </c>
      <c r="P66" t="s">
        <v>822</v>
      </c>
      <c r="Q66" t="s">
        <v>823</v>
      </c>
      <c r="R66">
        <v>85</v>
      </c>
      <c r="S66">
        <v>11</v>
      </c>
      <c r="T66">
        <v>10</v>
      </c>
      <c r="U66" t="s">
        <v>819</v>
      </c>
      <c r="V66">
        <v>88</v>
      </c>
      <c r="W66">
        <v>85</v>
      </c>
      <c r="X66">
        <v>77209214</v>
      </c>
      <c r="Y66">
        <v>183000</v>
      </c>
      <c r="Z66">
        <v>68</v>
      </c>
      <c r="AA66">
        <v>131500</v>
      </c>
      <c r="AB66">
        <v>65</v>
      </c>
      <c r="AC66">
        <v>40</v>
      </c>
    </row>
    <row r="67" spans="1:29">
      <c r="A67" t="s">
        <v>92</v>
      </c>
      <c r="B67" t="s">
        <v>806</v>
      </c>
      <c r="C67">
        <v>250</v>
      </c>
      <c r="D67">
        <v>10</v>
      </c>
      <c r="E67">
        <v>7</v>
      </c>
      <c r="F67">
        <v>98</v>
      </c>
      <c r="G67">
        <v>93</v>
      </c>
      <c r="H67" t="s">
        <v>814</v>
      </c>
      <c r="I67">
        <v>75</v>
      </c>
      <c r="J67" t="s">
        <v>819</v>
      </c>
      <c r="K67">
        <v>1</v>
      </c>
      <c r="L67">
        <v>98</v>
      </c>
      <c r="M67">
        <v>90</v>
      </c>
      <c r="N67" t="s">
        <v>819</v>
      </c>
      <c r="O67" t="s">
        <v>821</v>
      </c>
      <c r="P67" t="s">
        <v>819</v>
      </c>
      <c r="Q67" t="s">
        <v>831</v>
      </c>
      <c r="R67">
        <v>88</v>
      </c>
      <c r="S67">
        <v>12</v>
      </c>
      <c r="T67">
        <v>3</v>
      </c>
      <c r="U67" t="s">
        <v>819</v>
      </c>
      <c r="V67">
        <v>95</v>
      </c>
      <c r="W67">
        <v>90</v>
      </c>
      <c r="X67">
        <v>81949125</v>
      </c>
      <c r="Y67">
        <v>184000</v>
      </c>
      <c r="Z67">
        <v>69</v>
      </c>
      <c r="AA67">
        <v>132000</v>
      </c>
      <c r="AB67">
        <v>50</v>
      </c>
      <c r="AC67">
        <v>41</v>
      </c>
    </row>
    <row r="68" spans="1:29">
      <c r="A68" t="s">
        <v>93</v>
      </c>
      <c r="B68" t="s">
        <v>809</v>
      </c>
      <c r="C68">
        <v>20000</v>
      </c>
      <c r="D68">
        <v>5.2</v>
      </c>
      <c r="E68">
        <v>11</v>
      </c>
      <c r="F68">
        <v>90</v>
      </c>
      <c r="G68">
        <v>88</v>
      </c>
      <c r="H68" t="s">
        <v>814</v>
      </c>
      <c r="I68">
        <v>85</v>
      </c>
      <c r="J68" t="s">
        <v>819</v>
      </c>
      <c r="K68">
        <v>4</v>
      </c>
      <c r="L68">
        <v>97</v>
      </c>
      <c r="M68">
        <v>88</v>
      </c>
      <c r="N68" t="s">
        <v>819</v>
      </c>
      <c r="O68" t="s">
        <v>821</v>
      </c>
      <c r="P68" t="s">
        <v>820</v>
      </c>
      <c r="Q68" t="s">
        <v>827</v>
      </c>
      <c r="R68">
        <v>85</v>
      </c>
      <c r="S68">
        <v>9</v>
      </c>
      <c r="T68">
        <v>10</v>
      </c>
      <c r="U68" t="s">
        <v>819</v>
      </c>
      <c r="V68">
        <v>87</v>
      </c>
      <c r="W68">
        <v>80</v>
      </c>
      <c r="X68">
        <v>97453339</v>
      </c>
      <c r="Y68">
        <v>185000</v>
      </c>
      <c r="Z68">
        <v>70</v>
      </c>
      <c r="AA68">
        <v>132500</v>
      </c>
      <c r="AB68">
        <v>51</v>
      </c>
      <c r="AC68">
        <v>42</v>
      </c>
    </row>
    <row r="69" spans="1:29">
      <c r="A69" t="s">
        <v>94</v>
      </c>
      <c r="B69" t="s">
        <v>811</v>
      </c>
      <c r="C69">
        <v>150</v>
      </c>
      <c r="D69">
        <v>3.5</v>
      </c>
      <c r="E69">
        <v>9</v>
      </c>
      <c r="F69">
        <v>92</v>
      </c>
      <c r="G69">
        <v>93</v>
      </c>
      <c r="H69" t="s">
        <v>814</v>
      </c>
      <c r="I69">
        <v>80</v>
      </c>
      <c r="J69" t="s">
        <v>819</v>
      </c>
      <c r="K69">
        <v>3</v>
      </c>
      <c r="L69">
        <v>99</v>
      </c>
      <c r="M69">
        <v>88</v>
      </c>
      <c r="N69" t="s">
        <v>819</v>
      </c>
      <c r="O69" t="s">
        <v>821</v>
      </c>
      <c r="P69" t="s">
        <v>822</v>
      </c>
      <c r="Q69" t="s">
        <v>824</v>
      </c>
      <c r="R69">
        <v>85</v>
      </c>
      <c r="S69">
        <v>12</v>
      </c>
      <c r="T69">
        <v>8</v>
      </c>
      <c r="U69" t="s">
        <v>819</v>
      </c>
      <c r="V69">
        <v>88</v>
      </c>
      <c r="W69">
        <v>85</v>
      </c>
      <c r="X69">
        <v>76294552</v>
      </c>
      <c r="Y69">
        <v>186000</v>
      </c>
      <c r="Z69">
        <v>60</v>
      </c>
      <c r="AA69">
        <v>133000</v>
      </c>
      <c r="AB69">
        <v>52</v>
      </c>
      <c r="AC69">
        <v>43</v>
      </c>
    </row>
    <row r="70" spans="1:29">
      <c r="A70" t="s">
        <v>95</v>
      </c>
      <c r="B70" t="s">
        <v>813</v>
      </c>
      <c r="C70">
        <v>1300000</v>
      </c>
      <c r="D70">
        <v>8.1999999999999993</v>
      </c>
      <c r="E70">
        <v>2</v>
      </c>
      <c r="F70">
        <v>98</v>
      </c>
      <c r="G70">
        <v>92</v>
      </c>
      <c r="H70" t="s">
        <v>817</v>
      </c>
      <c r="I70">
        <v>80</v>
      </c>
      <c r="J70" t="s">
        <v>819</v>
      </c>
      <c r="K70">
        <v>1</v>
      </c>
      <c r="L70">
        <v>99</v>
      </c>
      <c r="M70">
        <v>88</v>
      </c>
      <c r="N70" t="s">
        <v>819</v>
      </c>
      <c r="O70" t="s">
        <v>821</v>
      </c>
      <c r="P70" t="s">
        <v>819</v>
      </c>
      <c r="Q70" t="s">
        <v>833</v>
      </c>
      <c r="R70">
        <v>85</v>
      </c>
      <c r="S70">
        <v>20</v>
      </c>
      <c r="T70">
        <v>5</v>
      </c>
      <c r="U70" t="s">
        <v>819</v>
      </c>
      <c r="V70">
        <v>90</v>
      </c>
      <c r="W70">
        <v>85</v>
      </c>
      <c r="X70">
        <v>87796278</v>
      </c>
      <c r="Y70">
        <v>187000</v>
      </c>
      <c r="Z70">
        <v>61</v>
      </c>
      <c r="AA70">
        <v>133500</v>
      </c>
      <c r="AB70">
        <v>53</v>
      </c>
      <c r="AC70">
        <v>44</v>
      </c>
    </row>
    <row r="71" spans="1:29">
      <c r="A71" t="s">
        <v>96</v>
      </c>
      <c r="B71" t="s">
        <v>807</v>
      </c>
      <c r="C71">
        <v>200</v>
      </c>
      <c r="D71">
        <v>5.2</v>
      </c>
      <c r="E71">
        <v>15</v>
      </c>
      <c r="F71">
        <v>91</v>
      </c>
      <c r="G71">
        <v>89</v>
      </c>
      <c r="H71" t="s">
        <v>815</v>
      </c>
      <c r="I71">
        <v>75</v>
      </c>
      <c r="J71" t="s">
        <v>819</v>
      </c>
      <c r="K71">
        <v>5</v>
      </c>
      <c r="L71">
        <v>97</v>
      </c>
      <c r="M71">
        <v>85</v>
      </c>
      <c r="N71" t="s">
        <v>820</v>
      </c>
      <c r="O71" t="s">
        <v>821</v>
      </c>
      <c r="P71" t="s">
        <v>820</v>
      </c>
      <c r="Q71" t="s">
        <v>824</v>
      </c>
      <c r="R71">
        <v>80</v>
      </c>
      <c r="S71">
        <v>10</v>
      </c>
      <c r="T71">
        <v>12</v>
      </c>
      <c r="U71" t="s">
        <v>820</v>
      </c>
      <c r="V71">
        <v>85</v>
      </c>
      <c r="W71">
        <v>85</v>
      </c>
      <c r="X71">
        <v>104999165</v>
      </c>
      <c r="Y71">
        <v>188000</v>
      </c>
      <c r="Z71">
        <v>62</v>
      </c>
      <c r="AA71">
        <v>134000</v>
      </c>
      <c r="AB71">
        <v>54</v>
      </c>
      <c r="AC71">
        <v>45</v>
      </c>
    </row>
    <row r="72" spans="1:29">
      <c r="A72" t="s">
        <v>97</v>
      </c>
      <c r="B72" t="s">
        <v>806</v>
      </c>
      <c r="C72">
        <v>200</v>
      </c>
      <c r="D72">
        <v>7</v>
      </c>
      <c r="E72">
        <v>8</v>
      </c>
      <c r="F72">
        <v>94</v>
      </c>
      <c r="G72">
        <v>91</v>
      </c>
      <c r="H72" t="s">
        <v>814</v>
      </c>
      <c r="I72">
        <v>70</v>
      </c>
      <c r="J72" t="s">
        <v>819</v>
      </c>
      <c r="K72">
        <v>2</v>
      </c>
      <c r="L72">
        <v>98</v>
      </c>
      <c r="M72">
        <v>90</v>
      </c>
      <c r="N72" t="s">
        <v>819</v>
      </c>
      <c r="O72" t="s">
        <v>821</v>
      </c>
      <c r="P72" t="s">
        <v>820</v>
      </c>
      <c r="Q72" t="s">
        <v>828</v>
      </c>
      <c r="R72">
        <v>85</v>
      </c>
      <c r="S72">
        <v>12</v>
      </c>
      <c r="T72">
        <v>7</v>
      </c>
      <c r="U72" t="s">
        <v>819</v>
      </c>
      <c r="V72">
        <v>90</v>
      </c>
      <c r="W72">
        <v>85</v>
      </c>
      <c r="X72">
        <v>93560814</v>
      </c>
      <c r="Y72">
        <v>189000</v>
      </c>
      <c r="Z72">
        <v>63</v>
      </c>
      <c r="AA72">
        <v>134500</v>
      </c>
      <c r="AB72">
        <v>55</v>
      </c>
      <c r="AC72">
        <v>46</v>
      </c>
    </row>
    <row r="73" spans="1:29">
      <c r="A73" t="s">
        <v>98</v>
      </c>
      <c r="B73" t="s">
        <v>810</v>
      </c>
      <c r="C73">
        <v>500</v>
      </c>
      <c r="D73">
        <v>5.5</v>
      </c>
      <c r="E73">
        <v>10</v>
      </c>
      <c r="F73">
        <v>92</v>
      </c>
      <c r="G73">
        <v>90</v>
      </c>
      <c r="H73" t="s">
        <v>814</v>
      </c>
      <c r="I73">
        <v>80</v>
      </c>
      <c r="J73" t="s">
        <v>819</v>
      </c>
      <c r="K73">
        <v>4</v>
      </c>
      <c r="L73">
        <v>98</v>
      </c>
      <c r="M73">
        <v>85</v>
      </c>
      <c r="N73" t="s">
        <v>819</v>
      </c>
      <c r="O73" t="s">
        <v>821</v>
      </c>
      <c r="P73" t="s">
        <v>820</v>
      </c>
      <c r="Q73" t="s">
        <v>829</v>
      </c>
      <c r="R73">
        <v>80</v>
      </c>
      <c r="S73">
        <v>12</v>
      </c>
      <c r="T73">
        <v>8</v>
      </c>
      <c r="U73" t="s">
        <v>819</v>
      </c>
      <c r="V73">
        <v>89</v>
      </c>
      <c r="W73">
        <v>85</v>
      </c>
      <c r="X73">
        <v>35610156</v>
      </c>
      <c r="Y73">
        <v>190000</v>
      </c>
      <c r="Z73">
        <v>64</v>
      </c>
      <c r="AA73">
        <v>135000</v>
      </c>
      <c r="AB73">
        <v>56</v>
      </c>
      <c r="AC73">
        <v>47</v>
      </c>
    </row>
    <row r="74" spans="1:29">
      <c r="A74" t="s">
        <v>99</v>
      </c>
      <c r="B74" t="s">
        <v>806</v>
      </c>
      <c r="C74">
        <v>150</v>
      </c>
      <c r="D74">
        <v>6</v>
      </c>
      <c r="E74">
        <v>10</v>
      </c>
      <c r="F74">
        <v>92</v>
      </c>
      <c r="G74">
        <v>90</v>
      </c>
      <c r="H74" t="s">
        <v>814</v>
      </c>
      <c r="I74">
        <v>75</v>
      </c>
      <c r="J74" t="s">
        <v>819</v>
      </c>
      <c r="K74">
        <v>2</v>
      </c>
      <c r="L74">
        <v>98</v>
      </c>
      <c r="M74">
        <v>90</v>
      </c>
      <c r="N74" t="s">
        <v>819</v>
      </c>
      <c r="O74" t="s">
        <v>821</v>
      </c>
      <c r="P74" t="s">
        <v>819</v>
      </c>
      <c r="Q74" t="s">
        <v>830</v>
      </c>
      <c r="R74">
        <v>85</v>
      </c>
      <c r="S74">
        <v>11</v>
      </c>
      <c r="T74">
        <v>8</v>
      </c>
      <c r="U74" t="s">
        <v>819</v>
      </c>
      <c r="V74">
        <v>91</v>
      </c>
      <c r="W74">
        <v>85</v>
      </c>
      <c r="X74">
        <v>89595921</v>
      </c>
      <c r="Y74">
        <v>191000</v>
      </c>
      <c r="Z74">
        <v>65</v>
      </c>
      <c r="AA74">
        <v>135500</v>
      </c>
      <c r="AB74">
        <v>57</v>
      </c>
      <c r="AC74">
        <v>48</v>
      </c>
    </row>
    <row r="75" spans="1:29">
      <c r="A75" t="s">
        <v>100</v>
      </c>
      <c r="B75" t="s">
        <v>806</v>
      </c>
      <c r="C75">
        <v>250</v>
      </c>
      <c r="D75">
        <v>6</v>
      </c>
      <c r="E75">
        <v>9</v>
      </c>
      <c r="F75">
        <v>93</v>
      </c>
      <c r="G75">
        <v>92</v>
      </c>
      <c r="H75" t="s">
        <v>814</v>
      </c>
      <c r="I75">
        <v>75</v>
      </c>
      <c r="J75" t="s">
        <v>819</v>
      </c>
      <c r="K75">
        <v>2</v>
      </c>
      <c r="L75">
        <v>98</v>
      </c>
      <c r="M75">
        <v>90</v>
      </c>
      <c r="N75" t="s">
        <v>819</v>
      </c>
      <c r="O75" t="s">
        <v>821</v>
      </c>
      <c r="P75" t="s">
        <v>819</v>
      </c>
      <c r="Q75" t="s">
        <v>830</v>
      </c>
      <c r="R75">
        <v>85</v>
      </c>
      <c r="S75">
        <v>11</v>
      </c>
      <c r="T75">
        <v>8</v>
      </c>
      <c r="U75" t="s">
        <v>819</v>
      </c>
      <c r="V75">
        <v>91</v>
      </c>
      <c r="W75">
        <v>85</v>
      </c>
      <c r="X75">
        <v>51327756</v>
      </c>
      <c r="Y75">
        <v>192000</v>
      </c>
      <c r="Z75">
        <v>66</v>
      </c>
      <c r="AA75">
        <v>136000</v>
      </c>
      <c r="AB75">
        <v>58</v>
      </c>
      <c r="AC75">
        <v>49</v>
      </c>
    </row>
    <row r="76" spans="1:29">
      <c r="A76" t="s">
        <v>101</v>
      </c>
      <c r="B76" t="s">
        <v>806</v>
      </c>
      <c r="C76">
        <v>300</v>
      </c>
      <c r="D76">
        <v>10</v>
      </c>
      <c r="E76">
        <v>7</v>
      </c>
      <c r="F76">
        <v>98</v>
      </c>
      <c r="G76">
        <v>94</v>
      </c>
      <c r="H76" t="s">
        <v>816</v>
      </c>
      <c r="I76">
        <v>75</v>
      </c>
      <c r="J76" t="s">
        <v>819</v>
      </c>
      <c r="K76">
        <v>1</v>
      </c>
      <c r="L76">
        <v>98</v>
      </c>
      <c r="M76">
        <v>92</v>
      </c>
      <c r="N76" t="s">
        <v>819</v>
      </c>
      <c r="O76" t="s">
        <v>821</v>
      </c>
      <c r="P76" t="s">
        <v>819</v>
      </c>
      <c r="Q76" t="s">
        <v>834</v>
      </c>
      <c r="R76">
        <v>90</v>
      </c>
      <c r="S76">
        <v>12</v>
      </c>
      <c r="T76">
        <v>3</v>
      </c>
      <c r="U76" t="s">
        <v>819</v>
      </c>
      <c r="V76">
        <v>95</v>
      </c>
      <c r="W76">
        <v>90</v>
      </c>
      <c r="X76">
        <v>83692387</v>
      </c>
      <c r="Y76">
        <v>193000</v>
      </c>
      <c r="Z76">
        <v>67</v>
      </c>
      <c r="AA76">
        <v>136500</v>
      </c>
      <c r="AB76">
        <v>59</v>
      </c>
      <c r="AC76">
        <v>50</v>
      </c>
    </row>
    <row r="77" spans="1:29">
      <c r="A77" t="s">
        <v>102</v>
      </c>
      <c r="B77" t="s">
        <v>808</v>
      </c>
      <c r="C77">
        <v>100000</v>
      </c>
      <c r="D77">
        <v>8.3000000000000007</v>
      </c>
      <c r="E77">
        <v>2</v>
      </c>
      <c r="F77">
        <v>98</v>
      </c>
      <c r="G77">
        <v>90</v>
      </c>
      <c r="H77" t="s">
        <v>816</v>
      </c>
      <c r="I77">
        <v>75</v>
      </c>
      <c r="J77" t="s">
        <v>819</v>
      </c>
      <c r="K77">
        <v>1</v>
      </c>
      <c r="L77">
        <v>98</v>
      </c>
      <c r="M77">
        <v>90</v>
      </c>
      <c r="N77" t="s">
        <v>819</v>
      </c>
      <c r="O77" t="s">
        <v>821</v>
      </c>
      <c r="P77" t="s">
        <v>819</v>
      </c>
      <c r="Q77" t="s">
        <v>829</v>
      </c>
      <c r="R77">
        <v>80</v>
      </c>
      <c r="S77">
        <v>12</v>
      </c>
      <c r="T77">
        <v>5</v>
      </c>
      <c r="U77" t="s">
        <v>819</v>
      </c>
      <c r="V77">
        <v>90</v>
      </c>
      <c r="W77">
        <v>85</v>
      </c>
      <c r="X77">
        <v>90354784</v>
      </c>
      <c r="Y77">
        <v>194000</v>
      </c>
      <c r="Z77">
        <v>68</v>
      </c>
      <c r="AA77">
        <v>137000</v>
      </c>
      <c r="AB77">
        <v>60</v>
      </c>
      <c r="AC77">
        <v>51</v>
      </c>
    </row>
    <row r="78" spans="1:29">
      <c r="A78" t="s">
        <v>103</v>
      </c>
      <c r="B78" t="s">
        <v>806</v>
      </c>
      <c r="C78">
        <v>200</v>
      </c>
      <c r="D78">
        <v>6</v>
      </c>
      <c r="E78">
        <v>10</v>
      </c>
      <c r="F78">
        <v>92</v>
      </c>
      <c r="G78">
        <v>90</v>
      </c>
      <c r="H78" t="s">
        <v>814</v>
      </c>
      <c r="I78">
        <v>75</v>
      </c>
      <c r="J78" t="s">
        <v>819</v>
      </c>
      <c r="K78">
        <v>2</v>
      </c>
      <c r="L78">
        <v>98</v>
      </c>
      <c r="M78">
        <v>90</v>
      </c>
      <c r="N78" t="s">
        <v>819</v>
      </c>
      <c r="O78" t="s">
        <v>821</v>
      </c>
      <c r="P78" t="s">
        <v>819</v>
      </c>
      <c r="Q78" t="s">
        <v>824</v>
      </c>
      <c r="R78">
        <v>85</v>
      </c>
      <c r="S78">
        <v>10</v>
      </c>
      <c r="T78">
        <v>8</v>
      </c>
      <c r="U78" t="s">
        <v>819</v>
      </c>
      <c r="V78">
        <v>90</v>
      </c>
      <c r="W78">
        <v>85</v>
      </c>
      <c r="X78">
        <v>14681317</v>
      </c>
      <c r="Y78">
        <v>195000</v>
      </c>
      <c r="Z78">
        <v>69</v>
      </c>
      <c r="AA78">
        <v>137500</v>
      </c>
      <c r="AB78">
        <v>61</v>
      </c>
      <c r="AC78">
        <v>52</v>
      </c>
    </row>
    <row r="79" spans="1:29">
      <c r="A79" t="s">
        <v>104</v>
      </c>
      <c r="B79" t="s">
        <v>807</v>
      </c>
      <c r="C79">
        <v>10000</v>
      </c>
      <c r="D79">
        <v>5</v>
      </c>
      <c r="E79">
        <v>15</v>
      </c>
      <c r="F79">
        <v>91</v>
      </c>
      <c r="G79">
        <v>89</v>
      </c>
      <c r="H79" t="s">
        <v>814</v>
      </c>
      <c r="I79">
        <v>65</v>
      </c>
      <c r="J79" t="s">
        <v>820</v>
      </c>
      <c r="K79">
        <v>5</v>
      </c>
      <c r="L79">
        <v>95</v>
      </c>
      <c r="M79">
        <v>85</v>
      </c>
      <c r="N79" t="s">
        <v>820</v>
      </c>
      <c r="O79" t="s">
        <v>821</v>
      </c>
      <c r="P79" t="s">
        <v>820</v>
      </c>
      <c r="Q79" t="s">
        <v>825</v>
      </c>
      <c r="R79">
        <v>80</v>
      </c>
      <c r="S79">
        <v>10</v>
      </c>
      <c r="T79">
        <v>10</v>
      </c>
      <c r="U79" t="s">
        <v>820</v>
      </c>
      <c r="V79">
        <v>85</v>
      </c>
      <c r="W79">
        <v>80</v>
      </c>
      <c r="X79">
        <v>77897543</v>
      </c>
      <c r="Y79">
        <v>196000</v>
      </c>
      <c r="Z79">
        <v>70</v>
      </c>
      <c r="AA79">
        <v>138000</v>
      </c>
      <c r="AB79">
        <v>62</v>
      </c>
      <c r="AC79">
        <v>53</v>
      </c>
    </row>
    <row r="80" spans="1:29">
      <c r="A80" t="s">
        <v>105</v>
      </c>
      <c r="B80" t="s">
        <v>813</v>
      </c>
      <c r="C80">
        <v>1000000</v>
      </c>
      <c r="D80">
        <v>7.5</v>
      </c>
      <c r="E80">
        <v>3</v>
      </c>
      <c r="F80">
        <v>97</v>
      </c>
      <c r="G80">
        <v>91</v>
      </c>
      <c r="H80" t="s">
        <v>817</v>
      </c>
      <c r="I80">
        <v>75</v>
      </c>
      <c r="J80" t="s">
        <v>819</v>
      </c>
      <c r="K80">
        <v>1</v>
      </c>
      <c r="L80">
        <v>98</v>
      </c>
      <c r="M80">
        <v>90</v>
      </c>
      <c r="N80" t="s">
        <v>819</v>
      </c>
      <c r="O80" t="s">
        <v>821</v>
      </c>
      <c r="P80" t="s">
        <v>819</v>
      </c>
      <c r="Q80" t="s">
        <v>835</v>
      </c>
      <c r="R80">
        <v>85</v>
      </c>
      <c r="S80">
        <v>18</v>
      </c>
      <c r="T80">
        <v>5</v>
      </c>
      <c r="U80" t="s">
        <v>819</v>
      </c>
      <c r="V80">
        <v>90</v>
      </c>
      <c r="W80">
        <v>88</v>
      </c>
      <c r="X80">
        <v>70016225</v>
      </c>
      <c r="Y80">
        <v>197000</v>
      </c>
      <c r="Z80">
        <v>60</v>
      </c>
      <c r="AA80">
        <v>138500</v>
      </c>
      <c r="AB80">
        <v>63</v>
      </c>
      <c r="AC80">
        <v>54</v>
      </c>
    </row>
    <row r="81" spans="1:29">
      <c r="A81" t="s">
        <v>106</v>
      </c>
      <c r="B81" t="s">
        <v>806</v>
      </c>
      <c r="C81">
        <v>200</v>
      </c>
      <c r="D81">
        <v>6</v>
      </c>
      <c r="E81">
        <v>12</v>
      </c>
      <c r="F81">
        <v>91</v>
      </c>
      <c r="G81">
        <v>90</v>
      </c>
      <c r="H81" t="s">
        <v>814</v>
      </c>
      <c r="I81">
        <v>75</v>
      </c>
      <c r="J81" t="s">
        <v>819</v>
      </c>
      <c r="K81">
        <v>3</v>
      </c>
      <c r="L81">
        <v>97</v>
      </c>
      <c r="M81">
        <v>85</v>
      </c>
      <c r="N81" t="s">
        <v>819</v>
      </c>
      <c r="O81" t="s">
        <v>821</v>
      </c>
      <c r="P81" t="s">
        <v>820</v>
      </c>
      <c r="Q81" t="s">
        <v>824</v>
      </c>
      <c r="R81">
        <v>85</v>
      </c>
      <c r="S81">
        <v>11</v>
      </c>
      <c r="T81">
        <v>10</v>
      </c>
      <c r="U81" t="s">
        <v>819</v>
      </c>
      <c r="V81">
        <v>88</v>
      </c>
      <c r="W81">
        <v>85</v>
      </c>
      <c r="X81">
        <v>36513467</v>
      </c>
      <c r="Y81">
        <v>198000</v>
      </c>
      <c r="Z81">
        <v>61</v>
      </c>
      <c r="AA81">
        <v>139000</v>
      </c>
      <c r="AB81">
        <v>64</v>
      </c>
      <c r="AC81">
        <v>55</v>
      </c>
    </row>
    <row r="82" spans="1:29">
      <c r="A82" t="s">
        <v>107</v>
      </c>
      <c r="B82" t="s">
        <v>810</v>
      </c>
      <c r="C82">
        <v>300</v>
      </c>
      <c r="D82">
        <v>6</v>
      </c>
      <c r="E82">
        <v>10</v>
      </c>
      <c r="F82">
        <v>94</v>
      </c>
      <c r="G82">
        <v>91</v>
      </c>
      <c r="H82" t="s">
        <v>814</v>
      </c>
      <c r="I82">
        <v>70</v>
      </c>
      <c r="J82" t="s">
        <v>819</v>
      </c>
      <c r="K82">
        <v>2</v>
      </c>
      <c r="L82">
        <v>98</v>
      </c>
      <c r="M82">
        <v>88</v>
      </c>
      <c r="N82" t="s">
        <v>819</v>
      </c>
      <c r="O82" t="s">
        <v>821</v>
      </c>
      <c r="P82" t="s">
        <v>819</v>
      </c>
      <c r="Q82" t="s">
        <v>829</v>
      </c>
      <c r="R82">
        <v>85</v>
      </c>
      <c r="S82">
        <v>12</v>
      </c>
      <c r="T82">
        <v>7</v>
      </c>
      <c r="U82" t="s">
        <v>819</v>
      </c>
      <c r="V82">
        <v>90</v>
      </c>
      <c r="W82">
        <v>85</v>
      </c>
      <c r="X82">
        <v>50011986</v>
      </c>
      <c r="Y82">
        <v>199000</v>
      </c>
      <c r="Z82">
        <v>62</v>
      </c>
      <c r="AA82">
        <v>139500</v>
      </c>
      <c r="AB82">
        <v>65</v>
      </c>
      <c r="AC82">
        <v>56</v>
      </c>
    </row>
    <row r="83" spans="1:29">
      <c r="A83" t="s">
        <v>108</v>
      </c>
      <c r="B83" t="s">
        <v>811</v>
      </c>
      <c r="C83">
        <v>150</v>
      </c>
      <c r="D83">
        <v>4</v>
      </c>
      <c r="E83">
        <v>11</v>
      </c>
      <c r="F83">
        <v>91</v>
      </c>
      <c r="G83">
        <v>90</v>
      </c>
      <c r="H83" t="s">
        <v>814</v>
      </c>
      <c r="I83">
        <v>80</v>
      </c>
      <c r="J83" t="s">
        <v>819</v>
      </c>
      <c r="K83">
        <v>3</v>
      </c>
      <c r="L83">
        <v>99</v>
      </c>
      <c r="M83">
        <v>88</v>
      </c>
      <c r="N83" t="s">
        <v>819</v>
      </c>
      <c r="O83" t="s">
        <v>821</v>
      </c>
      <c r="P83" t="s">
        <v>822</v>
      </c>
      <c r="Q83" t="s">
        <v>828</v>
      </c>
      <c r="R83">
        <v>85</v>
      </c>
      <c r="S83">
        <v>11</v>
      </c>
      <c r="T83">
        <v>10</v>
      </c>
      <c r="U83" t="s">
        <v>819</v>
      </c>
      <c r="V83">
        <v>88</v>
      </c>
      <c r="W83">
        <v>85</v>
      </c>
      <c r="X83">
        <v>1079601</v>
      </c>
      <c r="Y83">
        <v>200000</v>
      </c>
      <c r="Z83">
        <v>63</v>
      </c>
      <c r="AA83">
        <v>140000</v>
      </c>
      <c r="AB83">
        <v>50</v>
      </c>
      <c r="AC83">
        <v>57</v>
      </c>
    </row>
    <row r="84" spans="1:29">
      <c r="A84" t="s">
        <v>109</v>
      </c>
      <c r="B84" t="s">
        <v>811</v>
      </c>
      <c r="C84">
        <v>100</v>
      </c>
      <c r="D84">
        <v>4.2</v>
      </c>
      <c r="E84">
        <v>12</v>
      </c>
      <c r="F84">
        <v>91</v>
      </c>
      <c r="G84">
        <v>89</v>
      </c>
      <c r="H84" t="s">
        <v>814</v>
      </c>
      <c r="I84">
        <v>80</v>
      </c>
      <c r="J84" t="s">
        <v>819</v>
      </c>
      <c r="K84">
        <v>3</v>
      </c>
      <c r="L84">
        <v>99</v>
      </c>
      <c r="M84">
        <v>88</v>
      </c>
      <c r="N84" t="s">
        <v>819</v>
      </c>
      <c r="O84" t="s">
        <v>821</v>
      </c>
      <c r="P84" t="s">
        <v>822</v>
      </c>
      <c r="Q84" t="s">
        <v>823</v>
      </c>
      <c r="R84">
        <v>85</v>
      </c>
      <c r="S84">
        <v>11</v>
      </c>
      <c r="T84">
        <v>10</v>
      </c>
      <c r="U84" t="s">
        <v>819</v>
      </c>
      <c r="V84">
        <v>88</v>
      </c>
      <c r="W84">
        <v>85</v>
      </c>
      <c r="X84">
        <v>46977875</v>
      </c>
      <c r="Y84">
        <v>201000</v>
      </c>
      <c r="Z84">
        <v>64</v>
      </c>
      <c r="AA84">
        <v>140500</v>
      </c>
      <c r="AB84">
        <v>51</v>
      </c>
      <c r="AC84">
        <v>58</v>
      </c>
    </row>
    <row r="85" spans="1:29">
      <c r="A85" t="s">
        <v>110</v>
      </c>
      <c r="B85" t="s">
        <v>811</v>
      </c>
      <c r="C85">
        <v>100</v>
      </c>
      <c r="D85">
        <v>4.5</v>
      </c>
      <c r="E85">
        <v>10</v>
      </c>
      <c r="F85">
        <v>90</v>
      </c>
      <c r="G85">
        <v>88</v>
      </c>
      <c r="H85" t="s">
        <v>814</v>
      </c>
      <c r="I85">
        <v>80</v>
      </c>
      <c r="J85" t="s">
        <v>819</v>
      </c>
      <c r="K85">
        <v>3</v>
      </c>
      <c r="L85">
        <v>98</v>
      </c>
      <c r="M85">
        <v>88</v>
      </c>
      <c r="N85" t="s">
        <v>819</v>
      </c>
      <c r="O85" t="s">
        <v>821</v>
      </c>
      <c r="P85" t="s">
        <v>822</v>
      </c>
      <c r="Q85" t="s">
        <v>823</v>
      </c>
      <c r="R85">
        <v>85</v>
      </c>
      <c r="S85">
        <v>11</v>
      </c>
      <c r="T85">
        <v>8</v>
      </c>
      <c r="U85" t="s">
        <v>819</v>
      </c>
      <c r="V85">
        <v>88</v>
      </c>
      <c r="W85">
        <v>85</v>
      </c>
      <c r="X85">
        <v>36634822</v>
      </c>
      <c r="Y85">
        <v>202000</v>
      </c>
      <c r="Z85">
        <v>65</v>
      </c>
      <c r="AA85">
        <v>141000</v>
      </c>
      <c r="AB85">
        <v>52</v>
      </c>
      <c r="AC85">
        <v>59</v>
      </c>
    </row>
    <row r="86" spans="1:29">
      <c r="A86" t="s">
        <v>111</v>
      </c>
      <c r="B86" t="s">
        <v>807</v>
      </c>
      <c r="C86">
        <v>300</v>
      </c>
      <c r="D86">
        <v>5</v>
      </c>
      <c r="E86">
        <v>22</v>
      </c>
      <c r="F86">
        <v>89</v>
      </c>
      <c r="G86">
        <v>87</v>
      </c>
      <c r="H86" t="s">
        <v>814</v>
      </c>
      <c r="I86">
        <v>75</v>
      </c>
      <c r="J86" t="s">
        <v>820</v>
      </c>
      <c r="K86">
        <v>5</v>
      </c>
      <c r="L86">
        <v>96</v>
      </c>
      <c r="M86">
        <v>85</v>
      </c>
      <c r="N86" t="s">
        <v>820</v>
      </c>
      <c r="O86" t="s">
        <v>821</v>
      </c>
      <c r="P86" t="s">
        <v>820</v>
      </c>
      <c r="Q86" t="s">
        <v>830</v>
      </c>
      <c r="R86">
        <v>85</v>
      </c>
      <c r="S86">
        <v>9</v>
      </c>
      <c r="T86">
        <v>15</v>
      </c>
      <c r="U86" t="s">
        <v>820</v>
      </c>
      <c r="V86">
        <v>85</v>
      </c>
      <c r="W86">
        <v>80</v>
      </c>
      <c r="X86">
        <v>60972985</v>
      </c>
      <c r="Y86">
        <v>203000</v>
      </c>
      <c r="Z86">
        <v>66</v>
      </c>
      <c r="AA86">
        <v>141500</v>
      </c>
      <c r="AB86">
        <v>53</v>
      </c>
      <c r="AC86">
        <v>60</v>
      </c>
    </row>
    <row r="87" spans="1:29">
      <c r="A87" t="s">
        <v>112</v>
      </c>
      <c r="B87" t="s">
        <v>807</v>
      </c>
      <c r="C87">
        <v>400</v>
      </c>
      <c r="D87">
        <v>4.5</v>
      </c>
      <c r="E87">
        <v>18</v>
      </c>
      <c r="F87">
        <v>90</v>
      </c>
      <c r="G87">
        <v>88</v>
      </c>
      <c r="H87" t="s">
        <v>815</v>
      </c>
      <c r="I87">
        <v>75</v>
      </c>
      <c r="J87" t="s">
        <v>819</v>
      </c>
      <c r="K87">
        <v>5</v>
      </c>
      <c r="L87">
        <v>97</v>
      </c>
      <c r="M87">
        <v>85</v>
      </c>
      <c r="N87" t="s">
        <v>819</v>
      </c>
      <c r="O87" t="s">
        <v>821</v>
      </c>
      <c r="P87" t="s">
        <v>820</v>
      </c>
      <c r="Q87" t="s">
        <v>830</v>
      </c>
      <c r="R87">
        <v>85</v>
      </c>
      <c r="S87">
        <v>11</v>
      </c>
      <c r="T87">
        <v>10</v>
      </c>
      <c r="U87" t="s">
        <v>820</v>
      </c>
      <c r="V87">
        <v>85</v>
      </c>
      <c r="W87">
        <v>85</v>
      </c>
      <c r="X87">
        <v>89386387</v>
      </c>
      <c r="Y87">
        <v>204000</v>
      </c>
      <c r="Z87">
        <v>67</v>
      </c>
      <c r="AA87">
        <v>142000</v>
      </c>
      <c r="AB87">
        <v>54</v>
      </c>
      <c r="AC87">
        <v>40</v>
      </c>
    </row>
    <row r="88" spans="1:29">
      <c r="A88" t="s">
        <v>113</v>
      </c>
      <c r="B88" t="s">
        <v>807</v>
      </c>
      <c r="C88">
        <v>400</v>
      </c>
      <c r="D88">
        <v>4</v>
      </c>
      <c r="E88">
        <v>18</v>
      </c>
      <c r="F88">
        <v>88</v>
      </c>
      <c r="G88">
        <v>85</v>
      </c>
      <c r="H88" t="s">
        <v>818</v>
      </c>
      <c r="I88">
        <v>70</v>
      </c>
      <c r="J88" t="s">
        <v>819</v>
      </c>
      <c r="K88">
        <v>5</v>
      </c>
      <c r="L88">
        <v>95</v>
      </c>
      <c r="M88">
        <v>85</v>
      </c>
      <c r="N88" t="s">
        <v>819</v>
      </c>
      <c r="O88" t="s">
        <v>821</v>
      </c>
      <c r="P88" t="s">
        <v>820</v>
      </c>
      <c r="Q88" t="s">
        <v>823</v>
      </c>
      <c r="R88">
        <v>80</v>
      </c>
      <c r="S88">
        <v>10</v>
      </c>
      <c r="T88">
        <v>12</v>
      </c>
      <c r="U88" t="s">
        <v>820</v>
      </c>
      <c r="V88">
        <v>85</v>
      </c>
      <c r="W88">
        <v>80</v>
      </c>
      <c r="X88">
        <v>95057281</v>
      </c>
      <c r="Y88">
        <v>205000</v>
      </c>
      <c r="Z88">
        <v>68</v>
      </c>
      <c r="AA88">
        <v>142500</v>
      </c>
      <c r="AB88">
        <v>55</v>
      </c>
      <c r="AC88">
        <v>41</v>
      </c>
    </row>
    <row r="89" spans="1:29">
      <c r="A89" t="s">
        <v>114</v>
      </c>
      <c r="B89" t="s">
        <v>807</v>
      </c>
      <c r="C89">
        <v>300</v>
      </c>
      <c r="D89">
        <v>5</v>
      </c>
      <c r="E89">
        <v>18</v>
      </c>
      <c r="F89">
        <v>87</v>
      </c>
      <c r="G89">
        <v>85</v>
      </c>
      <c r="H89" t="s">
        <v>815</v>
      </c>
      <c r="I89">
        <v>75</v>
      </c>
      <c r="J89" t="s">
        <v>820</v>
      </c>
      <c r="K89">
        <v>6</v>
      </c>
      <c r="L89">
        <v>95</v>
      </c>
      <c r="M89">
        <v>85</v>
      </c>
      <c r="N89" t="s">
        <v>820</v>
      </c>
      <c r="O89" t="s">
        <v>821</v>
      </c>
      <c r="P89" t="s">
        <v>820</v>
      </c>
      <c r="Q89" t="s">
        <v>829</v>
      </c>
      <c r="R89">
        <v>80</v>
      </c>
      <c r="S89">
        <v>9</v>
      </c>
      <c r="T89">
        <v>15</v>
      </c>
      <c r="U89" t="s">
        <v>820</v>
      </c>
      <c r="V89">
        <v>85</v>
      </c>
      <c r="W89">
        <v>80</v>
      </c>
      <c r="X89">
        <v>28709380</v>
      </c>
      <c r="Y89">
        <v>206000</v>
      </c>
      <c r="Z89">
        <v>69</v>
      </c>
      <c r="AA89">
        <v>143000</v>
      </c>
      <c r="AB89">
        <v>56</v>
      </c>
      <c r="AC89">
        <v>42</v>
      </c>
    </row>
    <row r="90" spans="1:29">
      <c r="A90" t="s">
        <v>115</v>
      </c>
      <c r="B90" t="s">
        <v>806</v>
      </c>
      <c r="C90">
        <v>150</v>
      </c>
      <c r="D90">
        <v>5.8</v>
      </c>
      <c r="E90">
        <v>10</v>
      </c>
      <c r="F90">
        <v>93</v>
      </c>
      <c r="G90">
        <v>92</v>
      </c>
      <c r="H90" t="s">
        <v>814</v>
      </c>
      <c r="I90">
        <v>75</v>
      </c>
      <c r="J90" t="s">
        <v>819</v>
      </c>
      <c r="K90">
        <v>2</v>
      </c>
      <c r="L90">
        <v>98</v>
      </c>
      <c r="M90">
        <v>88</v>
      </c>
      <c r="N90" t="s">
        <v>819</v>
      </c>
      <c r="O90" t="s">
        <v>821</v>
      </c>
      <c r="P90" t="s">
        <v>820</v>
      </c>
      <c r="Q90" t="s">
        <v>824</v>
      </c>
      <c r="R90">
        <v>85</v>
      </c>
      <c r="S90">
        <v>10</v>
      </c>
      <c r="T90">
        <v>8</v>
      </c>
      <c r="U90" t="s">
        <v>819</v>
      </c>
      <c r="V90">
        <v>90</v>
      </c>
      <c r="W90">
        <v>85</v>
      </c>
      <c r="X90">
        <v>95450772</v>
      </c>
      <c r="Y90">
        <v>207000</v>
      </c>
      <c r="Z90">
        <v>70</v>
      </c>
      <c r="AA90">
        <v>143500</v>
      </c>
      <c r="AB90">
        <v>57</v>
      </c>
      <c r="AC90">
        <v>43</v>
      </c>
    </row>
    <row r="91" spans="1:29">
      <c r="A91" t="s">
        <v>116</v>
      </c>
      <c r="B91" t="s">
        <v>807</v>
      </c>
      <c r="C91">
        <v>500</v>
      </c>
      <c r="D91">
        <v>5.5</v>
      </c>
      <c r="E91">
        <v>14</v>
      </c>
      <c r="F91">
        <v>90</v>
      </c>
      <c r="G91">
        <v>88</v>
      </c>
      <c r="H91" t="s">
        <v>814</v>
      </c>
      <c r="I91">
        <v>70</v>
      </c>
      <c r="J91" t="s">
        <v>820</v>
      </c>
      <c r="K91">
        <v>4</v>
      </c>
      <c r="L91">
        <v>97</v>
      </c>
      <c r="M91">
        <v>85</v>
      </c>
      <c r="N91" t="s">
        <v>820</v>
      </c>
      <c r="O91" t="s">
        <v>821</v>
      </c>
      <c r="P91" t="s">
        <v>820</v>
      </c>
      <c r="Q91" t="s">
        <v>824</v>
      </c>
      <c r="R91">
        <v>85</v>
      </c>
      <c r="S91">
        <v>9</v>
      </c>
      <c r="T91">
        <v>12</v>
      </c>
      <c r="U91" t="s">
        <v>820</v>
      </c>
      <c r="V91">
        <v>85</v>
      </c>
      <c r="W91">
        <v>85</v>
      </c>
      <c r="X91">
        <v>9702702</v>
      </c>
      <c r="Y91">
        <v>208000</v>
      </c>
      <c r="Z91">
        <v>60</v>
      </c>
      <c r="AA91">
        <v>144000</v>
      </c>
      <c r="AB91">
        <v>58</v>
      </c>
      <c r="AC91">
        <v>44</v>
      </c>
    </row>
    <row r="92" spans="1:29">
      <c r="A92" t="s">
        <v>117</v>
      </c>
      <c r="B92" t="s">
        <v>806</v>
      </c>
      <c r="C92">
        <v>300</v>
      </c>
      <c r="D92">
        <v>10.5</v>
      </c>
      <c r="E92">
        <v>8</v>
      </c>
      <c r="F92">
        <v>94</v>
      </c>
      <c r="G92">
        <v>89</v>
      </c>
      <c r="H92" t="s">
        <v>814</v>
      </c>
      <c r="J92" t="s">
        <v>819</v>
      </c>
      <c r="K92">
        <v>2</v>
      </c>
      <c r="L92">
        <v>98</v>
      </c>
      <c r="M92">
        <v>90</v>
      </c>
      <c r="N92" t="s">
        <v>819</v>
      </c>
      <c r="O92" t="s">
        <v>821</v>
      </c>
      <c r="P92" t="s">
        <v>820</v>
      </c>
      <c r="Q92" t="s">
        <v>823</v>
      </c>
      <c r="R92">
        <v>85</v>
      </c>
      <c r="S92">
        <v>12</v>
      </c>
      <c r="T92">
        <v>7</v>
      </c>
      <c r="U92" t="s">
        <v>819</v>
      </c>
      <c r="V92">
        <v>90</v>
      </c>
      <c r="W92">
        <v>85</v>
      </c>
      <c r="X92">
        <v>83273069</v>
      </c>
      <c r="Y92">
        <v>209000</v>
      </c>
      <c r="Z92">
        <v>61</v>
      </c>
      <c r="AA92">
        <v>144500</v>
      </c>
      <c r="AB92">
        <v>59</v>
      </c>
      <c r="AC92">
        <v>45</v>
      </c>
    </row>
    <row r="93" spans="1:29">
      <c r="A93" t="s">
        <v>118</v>
      </c>
      <c r="B93" t="s">
        <v>807</v>
      </c>
      <c r="C93">
        <v>200</v>
      </c>
      <c r="D93">
        <v>5.8</v>
      </c>
      <c r="E93">
        <v>15</v>
      </c>
      <c r="F93">
        <v>91</v>
      </c>
      <c r="G93">
        <v>90</v>
      </c>
      <c r="H93" t="s">
        <v>815</v>
      </c>
      <c r="J93" t="s">
        <v>819</v>
      </c>
      <c r="K93">
        <v>5</v>
      </c>
      <c r="L93">
        <v>97</v>
      </c>
      <c r="M93">
        <v>85</v>
      </c>
      <c r="N93" t="s">
        <v>820</v>
      </c>
      <c r="O93" t="s">
        <v>821</v>
      </c>
      <c r="P93" t="s">
        <v>820</v>
      </c>
      <c r="Q93" t="s">
        <v>824</v>
      </c>
      <c r="R93">
        <v>80</v>
      </c>
      <c r="S93">
        <v>10</v>
      </c>
      <c r="T93">
        <v>12</v>
      </c>
      <c r="U93" t="s">
        <v>820</v>
      </c>
      <c r="V93">
        <v>85</v>
      </c>
      <c r="W93">
        <v>85</v>
      </c>
      <c r="X93">
        <v>14764961</v>
      </c>
      <c r="Y93">
        <v>210000</v>
      </c>
      <c r="Z93">
        <v>62</v>
      </c>
      <c r="AA93">
        <v>145000</v>
      </c>
      <c r="AB93">
        <v>60</v>
      </c>
      <c r="AC93">
        <v>46</v>
      </c>
    </row>
    <row r="94" spans="1:29">
      <c r="A94" t="s">
        <v>119</v>
      </c>
      <c r="B94" t="s">
        <v>808</v>
      </c>
      <c r="C94">
        <v>20000</v>
      </c>
      <c r="D94">
        <v>7</v>
      </c>
      <c r="E94">
        <v>4</v>
      </c>
      <c r="F94">
        <v>95</v>
      </c>
      <c r="G94">
        <v>90</v>
      </c>
      <c r="H94" t="s">
        <v>816</v>
      </c>
      <c r="J94" t="s">
        <v>819</v>
      </c>
      <c r="K94">
        <v>1</v>
      </c>
      <c r="L94">
        <v>98</v>
      </c>
      <c r="M94">
        <v>88</v>
      </c>
      <c r="N94" t="s">
        <v>819</v>
      </c>
      <c r="O94" t="s">
        <v>821</v>
      </c>
      <c r="P94" t="s">
        <v>819</v>
      </c>
      <c r="Q94" t="s">
        <v>825</v>
      </c>
      <c r="R94">
        <v>80</v>
      </c>
      <c r="S94">
        <v>12</v>
      </c>
      <c r="T94">
        <v>5</v>
      </c>
      <c r="U94" t="s">
        <v>819</v>
      </c>
      <c r="V94">
        <v>90</v>
      </c>
      <c r="W94">
        <v>85</v>
      </c>
      <c r="X94">
        <v>72807713</v>
      </c>
      <c r="Y94">
        <v>211000</v>
      </c>
      <c r="Z94">
        <v>63</v>
      </c>
      <c r="AA94">
        <v>145500</v>
      </c>
      <c r="AB94">
        <v>61</v>
      </c>
      <c r="AC94">
        <v>47</v>
      </c>
    </row>
    <row r="95" spans="1:29">
      <c r="A95" t="s">
        <v>120</v>
      </c>
      <c r="B95" t="s">
        <v>806</v>
      </c>
      <c r="C95">
        <v>500</v>
      </c>
      <c r="D95">
        <v>5.2</v>
      </c>
      <c r="E95">
        <v>15</v>
      </c>
      <c r="F95">
        <v>95</v>
      </c>
      <c r="G95">
        <v>88</v>
      </c>
      <c r="H95" t="s">
        <v>814</v>
      </c>
      <c r="J95" t="s">
        <v>819</v>
      </c>
      <c r="K95">
        <v>10</v>
      </c>
      <c r="L95">
        <v>95</v>
      </c>
      <c r="M95">
        <v>80</v>
      </c>
      <c r="N95" t="s">
        <v>819</v>
      </c>
      <c r="O95" t="s">
        <v>821</v>
      </c>
      <c r="P95" t="s">
        <v>820</v>
      </c>
      <c r="Q95" t="s">
        <v>826</v>
      </c>
      <c r="R95">
        <v>78</v>
      </c>
      <c r="S95">
        <v>8</v>
      </c>
      <c r="T95">
        <v>12</v>
      </c>
      <c r="U95" t="s">
        <v>820</v>
      </c>
      <c r="V95">
        <v>88</v>
      </c>
      <c r="W95">
        <v>85</v>
      </c>
      <c r="X95">
        <v>105089516</v>
      </c>
      <c r="Y95">
        <v>212000</v>
      </c>
      <c r="Z95">
        <v>64</v>
      </c>
      <c r="AA95">
        <v>146000</v>
      </c>
      <c r="AB95">
        <v>62</v>
      </c>
      <c r="AC95">
        <v>48</v>
      </c>
    </row>
    <row r="96" spans="1:29">
      <c r="A96" t="s">
        <v>121</v>
      </c>
      <c r="B96" t="s">
        <v>807</v>
      </c>
      <c r="C96">
        <v>100</v>
      </c>
      <c r="D96">
        <v>6</v>
      </c>
      <c r="E96">
        <v>12</v>
      </c>
      <c r="F96">
        <v>89</v>
      </c>
      <c r="G96">
        <v>91</v>
      </c>
      <c r="H96" t="s">
        <v>815</v>
      </c>
      <c r="J96" t="s">
        <v>819</v>
      </c>
      <c r="K96">
        <v>4</v>
      </c>
      <c r="L96">
        <v>97</v>
      </c>
      <c r="M96">
        <v>85</v>
      </c>
      <c r="N96" t="s">
        <v>819</v>
      </c>
      <c r="O96" t="s">
        <v>821</v>
      </c>
      <c r="P96" t="s">
        <v>820</v>
      </c>
      <c r="Q96" t="s">
        <v>827</v>
      </c>
      <c r="R96">
        <v>80</v>
      </c>
      <c r="S96">
        <v>10</v>
      </c>
      <c r="T96">
        <v>10</v>
      </c>
      <c r="U96" t="s">
        <v>820</v>
      </c>
      <c r="V96">
        <v>85</v>
      </c>
      <c r="W96">
        <v>80</v>
      </c>
      <c r="X96">
        <v>21104793</v>
      </c>
      <c r="Y96">
        <v>213000</v>
      </c>
      <c r="Z96">
        <v>65</v>
      </c>
      <c r="AA96">
        <v>146500</v>
      </c>
      <c r="AB96">
        <v>63</v>
      </c>
      <c r="AC96">
        <v>49</v>
      </c>
    </row>
    <row r="97" spans="1:29">
      <c r="A97" t="s">
        <v>122</v>
      </c>
      <c r="B97" t="s">
        <v>806</v>
      </c>
      <c r="C97">
        <v>200</v>
      </c>
      <c r="D97">
        <v>7.2</v>
      </c>
      <c r="E97">
        <v>8</v>
      </c>
      <c r="F97">
        <v>94</v>
      </c>
      <c r="G97">
        <v>88</v>
      </c>
      <c r="H97" t="s">
        <v>814</v>
      </c>
      <c r="J97" t="s">
        <v>819</v>
      </c>
      <c r="K97">
        <v>2</v>
      </c>
      <c r="L97">
        <v>98</v>
      </c>
      <c r="M97">
        <v>90</v>
      </c>
      <c r="N97" t="s">
        <v>819</v>
      </c>
      <c r="O97" t="s">
        <v>821</v>
      </c>
      <c r="P97" t="s">
        <v>820</v>
      </c>
      <c r="Q97" t="s">
        <v>828</v>
      </c>
      <c r="R97">
        <v>85</v>
      </c>
      <c r="S97">
        <v>12</v>
      </c>
      <c r="T97">
        <v>7</v>
      </c>
      <c r="U97" t="s">
        <v>819</v>
      </c>
      <c r="V97">
        <v>90</v>
      </c>
      <c r="W97">
        <v>85</v>
      </c>
      <c r="X97">
        <v>51509698</v>
      </c>
      <c r="Y97">
        <v>214000</v>
      </c>
      <c r="Z97">
        <v>66</v>
      </c>
      <c r="AA97">
        <v>147000</v>
      </c>
      <c r="AB97">
        <v>64</v>
      </c>
      <c r="AC97">
        <v>50</v>
      </c>
    </row>
    <row r="98" spans="1:29">
      <c r="A98" t="s">
        <v>123</v>
      </c>
      <c r="B98" t="s">
        <v>809</v>
      </c>
      <c r="C98">
        <v>20000</v>
      </c>
      <c r="D98">
        <v>6</v>
      </c>
      <c r="E98">
        <v>11</v>
      </c>
      <c r="F98">
        <v>90</v>
      </c>
      <c r="G98">
        <v>91</v>
      </c>
      <c r="H98" t="s">
        <v>814</v>
      </c>
      <c r="J98" t="s">
        <v>819</v>
      </c>
      <c r="K98">
        <v>4</v>
      </c>
      <c r="L98">
        <v>97</v>
      </c>
      <c r="M98">
        <v>88</v>
      </c>
      <c r="N98" t="s">
        <v>819</v>
      </c>
      <c r="O98" t="s">
        <v>821</v>
      </c>
      <c r="P98" t="s">
        <v>820</v>
      </c>
      <c r="Q98" t="s">
        <v>827</v>
      </c>
      <c r="R98">
        <v>85</v>
      </c>
      <c r="S98">
        <v>9</v>
      </c>
      <c r="T98">
        <v>10</v>
      </c>
      <c r="U98" t="s">
        <v>819</v>
      </c>
      <c r="V98">
        <v>87</v>
      </c>
      <c r="W98">
        <v>80</v>
      </c>
      <c r="X98">
        <v>30413514</v>
      </c>
      <c r="Y98">
        <v>215000</v>
      </c>
      <c r="Z98">
        <v>67</v>
      </c>
      <c r="AA98">
        <v>147500</v>
      </c>
      <c r="AB98">
        <v>65</v>
      </c>
      <c r="AC98">
        <v>51</v>
      </c>
    </row>
    <row r="99" spans="1:29">
      <c r="A99" t="s">
        <v>124</v>
      </c>
      <c r="B99" t="s">
        <v>806</v>
      </c>
      <c r="C99">
        <v>400</v>
      </c>
      <c r="D99">
        <v>5.5</v>
      </c>
      <c r="E99">
        <v>9</v>
      </c>
      <c r="F99">
        <v>93</v>
      </c>
      <c r="G99">
        <v>89</v>
      </c>
      <c r="H99" t="s">
        <v>814</v>
      </c>
      <c r="J99" t="s">
        <v>819</v>
      </c>
      <c r="K99">
        <v>2</v>
      </c>
      <c r="L99">
        <v>97</v>
      </c>
      <c r="M99">
        <v>88</v>
      </c>
      <c r="N99" t="s">
        <v>819</v>
      </c>
      <c r="O99" t="s">
        <v>821</v>
      </c>
      <c r="P99" t="s">
        <v>820</v>
      </c>
      <c r="Q99" t="s">
        <v>823</v>
      </c>
      <c r="R99">
        <v>85</v>
      </c>
      <c r="S99">
        <v>10</v>
      </c>
      <c r="T99">
        <v>7</v>
      </c>
      <c r="U99" t="s">
        <v>819</v>
      </c>
      <c r="V99">
        <v>90</v>
      </c>
      <c r="W99">
        <v>85</v>
      </c>
      <c r="X99">
        <v>53386039</v>
      </c>
      <c r="Y99">
        <v>216000</v>
      </c>
      <c r="Z99">
        <v>68</v>
      </c>
      <c r="AA99">
        <v>148000</v>
      </c>
      <c r="AB99">
        <v>50</v>
      </c>
      <c r="AC99">
        <v>52</v>
      </c>
    </row>
    <row r="100" spans="1:29">
      <c r="A100" t="s">
        <v>125</v>
      </c>
      <c r="B100" t="s">
        <v>807</v>
      </c>
      <c r="C100">
        <v>1500</v>
      </c>
      <c r="D100">
        <v>7</v>
      </c>
      <c r="E100">
        <v>5</v>
      </c>
      <c r="F100">
        <v>93</v>
      </c>
      <c r="G100">
        <v>90</v>
      </c>
      <c r="H100" t="s">
        <v>814</v>
      </c>
      <c r="J100" t="s">
        <v>819</v>
      </c>
      <c r="K100">
        <v>2</v>
      </c>
      <c r="L100">
        <v>98</v>
      </c>
      <c r="M100">
        <v>90</v>
      </c>
      <c r="N100" t="s">
        <v>819</v>
      </c>
      <c r="O100" t="s">
        <v>821</v>
      </c>
      <c r="P100" t="s">
        <v>819</v>
      </c>
      <c r="Q100" t="s">
        <v>829</v>
      </c>
      <c r="R100">
        <v>85</v>
      </c>
      <c r="S100">
        <v>11</v>
      </c>
      <c r="T100">
        <v>5</v>
      </c>
      <c r="U100" t="s">
        <v>819</v>
      </c>
      <c r="V100">
        <v>90</v>
      </c>
      <c r="W100">
        <v>85</v>
      </c>
      <c r="X100">
        <v>48491184</v>
      </c>
      <c r="Y100">
        <v>217000</v>
      </c>
      <c r="Z100">
        <v>69</v>
      </c>
      <c r="AA100">
        <v>148500</v>
      </c>
      <c r="AB100">
        <v>51</v>
      </c>
      <c r="AC100">
        <v>53</v>
      </c>
    </row>
    <row r="101" spans="1:29">
      <c r="A101" t="s">
        <v>126</v>
      </c>
      <c r="B101" t="s">
        <v>806</v>
      </c>
      <c r="C101">
        <v>200</v>
      </c>
      <c r="D101">
        <v>4.5</v>
      </c>
      <c r="E101">
        <v>10</v>
      </c>
      <c r="F101">
        <v>92</v>
      </c>
      <c r="G101">
        <v>90</v>
      </c>
      <c r="H101" t="s">
        <v>814</v>
      </c>
      <c r="J101" t="s">
        <v>819</v>
      </c>
      <c r="K101">
        <v>2</v>
      </c>
      <c r="L101">
        <v>98</v>
      </c>
      <c r="M101">
        <v>90</v>
      </c>
      <c r="N101" t="s">
        <v>819</v>
      </c>
      <c r="O101" t="s">
        <v>821</v>
      </c>
      <c r="P101" t="s">
        <v>819</v>
      </c>
      <c r="Q101" t="s">
        <v>824</v>
      </c>
      <c r="R101">
        <v>85</v>
      </c>
      <c r="S101">
        <v>10</v>
      </c>
      <c r="T101">
        <v>8</v>
      </c>
      <c r="U101" t="s">
        <v>819</v>
      </c>
      <c r="V101">
        <v>90</v>
      </c>
      <c r="W101">
        <v>85</v>
      </c>
      <c r="X101">
        <v>29702915</v>
      </c>
      <c r="Y101">
        <v>218000</v>
      </c>
      <c r="Z101">
        <v>70</v>
      </c>
      <c r="AA101">
        <v>149000</v>
      </c>
      <c r="AB101">
        <v>52</v>
      </c>
      <c r="AC101">
        <v>54</v>
      </c>
    </row>
    <row r="102" spans="1:29">
      <c r="A102" t="s">
        <v>127</v>
      </c>
      <c r="B102" t="s">
        <v>810</v>
      </c>
      <c r="C102">
        <v>500</v>
      </c>
      <c r="D102">
        <v>10</v>
      </c>
      <c r="E102">
        <v>10</v>
      </c>
      <c r="F102">
        <v>92</v>
      </c>
      <c r="G102">
        <v>91</v>
      </c>
      <c r="H102" t="s">
        <v>814</v>
      </c>
      <c r="J102" t="s">
        <v>819</v>
      </c>
      <c r="K102">
        <v>4</v>
      </c>
      <c r="L102">
        <v>98</v>
      </c>
      <c r="M102">
        <v>85</v>
      </c>
      <c r="N102" t="s">
        <v>819</v>
      </c>
      <c r="O102" t="s">
        <v>821</v>
      </c>
      <c r="P102" t="s">
        <v>820</v>
      </c>
      <c r="Q102" t="s">
        <v>829</v>
      </c>
      <c r="R102">
        <v>80</v>
      </c>
      <c r="S102">
        <v>12</v>
      </c>
      <c r="T102">
        <v>8</v>
      </c>
      <c r="U102" t="s">
        <v>819</v>
      </c>
      <c r="V102">
        <v>89</v>
      </c>
      <c r="W102">
        <v>85</v>
      </c>
      <c r="X102">
        <v>37709732</v>
      </c>
      <c r="Y102">
        <v>219000</v>
      </c>
      <c r="Z102">
        <v>60</v>
      </c>
      <c r="AA102">
        <v>149500</v>
      </c>
      <c r="AB102">
        <v>53</v>
      </c>
      <c r="AC102">
        <v>55</v>
      </c>
    </row>
    <row r="103" spans="1:29">
      <c r="A103" t="s">
        <v>128</v>
      </c>
      <c r="B103" t="s">
        <v>806</v>
      </c>
      <c r="C103">
        <v>300</v>
      </c>
      <c r="D103">
        <v>5</v>
      </c>
      <c r="E103">
        <v>8</v>
      </c>
      <c r="F103">
        <v>94</v>
      </c>
      <c r="G103">
        <v>87</v>
      </c>
      <c r="H103" t="s">
        <v>814</v>
      </c>
      <c r="J103" t="s">
        <v>819</v>
      </c>
      <c r="K103">
        <v>2</v>
      </c>
      <c r="L103">
        <v>98</v>
      </c>
      <c r="M103">
        <v>90</v>
      </c>
      <c r="N103" t="s">
        <v>819</v>
      </c>
      <c r="O103" t="s">
        <v>821</v>
      </c>
      <c r="P103" t="s">
        <v>820</v>
      </c>
      <c r="Q103" t="s">
        <v>823</v>
      </c>
      <c r="R103">
        <v>85</v>
      </c>
      <c r="S103">
        <v>12</v>
      </c>
      <c r="T103">
        <v>7</v>
      </c>
      <c r="U103" t="s">
        <v>819</v>
      </c>
      <c r="V103">
        <v>90</v>
      </c>
      <c r="W103">
        <v>85</v>
      </c>
      <c r="X103">
        <v>49007335</v>
      </c>
      <c r="Y103">
        <v>220000</v>
      </c>
      <c r="Z103">
        <v>61</v>
      </c>
      <c r="AA103">
        <v>150000</v>
      </c>
      <c r="AB103">
        <v>54</v>
      </c>
      <c r="AC103">
        <v>56</v>
      </c>
    </row>
    <row r="104" spans="1:29">
      <c r="A104" t="s">
        <v>129</v>
      </c>
      <c r="B104" t="s">
        <v>807</v>
      </c>
      <c r="C104">
        <v>500</v>
      </c>
      <c r="D104">
        <v>6</v>
      </c>
      <c r="E104">
        <v>20</v>
      </c>
      <c r="F104">
        <v>89</v>
      </c>
      <c r="G104">
        <v>93</v>
      </c>
      <c r="H104" t="s">
        <v>814</v>
      </c>
      <c r="J104" t="s">
        <v>820</v>
      </c>
      <c r="K104">
        <v>5</v>
      </c>
      <c r="L104">
        <v>96</v>
      </c>
      <c r="M104">
        <v>85</v>
      </c>
      <c r="N104" t="s">
        <v>820</v>
      </c>
      <c r="O104" t="s">
        <v>821</v>
      </c>
      <c r="P104" t="s">
        <v>820</v>
      </c>
      <c r="Q104" t="s">
        <v>830</v>
      </c>
      <c r="R104">
        <v>80</v>
      </c>
      <c r="S104">
        <v>9</v>
      </c>
      <c r="T104">
        <v>12</v>
      </c>
      <c r="U104" t="s">
        <v>820</v>
      </c>
      <c r="V104">
        <v>85</v>
      </c>
      <c r="W104">
        <v>80</v>
      </c>
      <c r="X104">
        <v>51757121</v>
      </c>
      <c r="Y104">
        <v>221000</v>
      </c>
      <c r="Z104">
        <v>62</v>
      </c>
      <c r="AA104">
        <v>150500</v>
      </c>
      <c r="AB104">
        <v>55</v>
      </c>
      <c r="AC104">
        <v>57</v>
      </c>
    </row>
    <row r="105" spans="1:29">
      <c r="A105" t="s">
        <v>130</v>
      </c>
      <c r="B105" t="s">
        <v>806</v>
      </c>
      <c r="C105">
        <v>250</v>
      </c>
      <c r="D105">
        <v>5</v>
      </c>
      <c r="E105">
        <v>7</v>
      </c>
      <c r="F105">
        <v>98</v>
      </c>
      <c r="G105">
        <v>85</v>
      </c>
      <c r="H105" t="s">
        <v>814</v>
      </c>
      <c r="J105" t="s">
        <v>819</v>
      </c>
      <c r="K105">
        <v>1</v>
      </c>
      <c r="L105">
        <v>98</v>
      </c>
      <c r="M105">
        <v>90</v>
      </c>
      <c r="N105" t="s">
        <v>819</v>
      </c>
      <c r="O105" t="s">
        <v>821</v>
      </c>
      <c r="P105" t="s">
        <v>819</v>
      </c>
      <c r="Q105" t="s">
        <v>831</v>
      </c>
      <c r="R105">
        <v>88</v>
      </c>
      <c r="S105">
        <v>12</v>
      </c>
      <c r="T105">
        <v>3</v>
      </c>
      <c r="U105" t="s">
        <v>819</v>
      </c>
      <c r="V105">
        <v>95</v>
      </c>
      <c r="W105">
        <v>90</v>
      </c>
      <c r="X105">
        <v>22383811</v>
      </c>
      <c r="Y105">
        <v>222000</v>
      </c>
      <c r="Z105">
        <v>63</v>
      </c>
      <c r="AA105">
        <v>151000</v>
      </c>
      <c r="AB105">
        <v>56</v>
      </c>
      <c r="AC105">
        <v>58</v>
      </c>
    </row>
    <row r="106" spans="1:29">
      <c r="A106" t="s">
        <v>131</v>
      </c>
      <c r="B106" t="s">
        <v>807</v>
      </c>
      <c r="C106">
        <v>300</v>
      </c>
      <c r="D106">
        <v>4.2</v>
      </c>
      <c r="E106">
        <v>18</v>
      </c>
      <c r="F106">
        <v>87</v>
      </c>
      <c r="G106">
        <v>92</v>
      </c>
      <c r="H106" t="s">
        <v>815</v>
      </c>
      <c r="J106" t="s">
        <v>820</v>
      </c>
      <c r="K106">
        <v>6</v>
      </c>
      <c r="L106">
        <v>95</v>
      </c>
      <c r="M106">
        <v>85</v>
      </c>
      <c r="N106" t="s">
        <v>820</v>
      </c>
      <c r="O106" t="s">
        <v>821</v>
      </c>
      <c r="P106" t="s">
        <v>820</v>
      </c>
      <c r="Q106" t="s">
        <v>829</v>
      </c>
      <c r="R106">
        <v>80</v>
      </c>
      <c r="S106">
        <v>9</v>
      </c>
      <c r="T106">
        <v>15</v>
      </c>
      <c r="U106" t="s">
        <v>820</v>
      </c>
      <c r="V106">
        <v>85</v>
      </c>
      <c r="W106">
        <v>80</v>
      </c>
      <c r="X106">
        <v>88146619</v>
      </c>
      <c r="Y106">
        <v>223000</v>
      </c>
      <c r="Z106">
        <v>64</v>
      </c>
      <c r="AA106">
        <v>151500</v>
      </c>
      <c r="AB106">
        <v>57</v>
      </c>
      <c r="AC106">
        <v>59</v>
      </c>
    </row>
    <row r="107" spans="1:29">
      <c r="A107" t="s">
        <v>132</v>
      </c>
      <c r="B107" t="s">
        <v>806</v>
      </c>
      <c r="C107">
        <v>250</v>
      </c>
      <c r="D107">
        <v>6.5</v>
      </c>
      <c r="E107">
        <v>9</v>
      </c>
      <c r="F107">
        <v>93</v>
      </c>
      <c r="G107">
        <v>89</v>
      </c>
      <c r="H107" t="s">
        <v>814</v>
      </c>
      <c r="J107" t="s">
        <v>819</v>
      </c>
      <c r="K107">
        <v>2</v>
      </c>
      <c r="L107">
        <v>98</v>
      </c>
      <c r="M107">
        <v>90</v>
      </c>
      <c r="N107" t="s">
        <v>819</v>
      </c>
      <c r="O107" t="s">
        <v>821</v>
      </c>
      <c r="P107" t="s">
        <v>819</v>
      </c>
      <c r="Q107" t="s">
        <v>830</v>
      </c>
      <c r="R107">
        <v>85</v>
      </c>
      <c r="S107">
        <v>11</v>
      </c>
      <c r="T107">
        <v>8</v>
      </c>
      <c r="U107" t="s">
        <v>819</v>
      </c>
      <c r="V107">
        <v>91</v>
      </c>
      <c r="W107">
        <v>85</v>
      </c>
      <c r="X107">
        <v>99967872</v>
      </c>
      <c r="Y107">
        <v>224000</v>
      </c>
      <c r="Z107">
        <v>65</v>
      </c>
      <c r="AA107">
        <v>152000</v>
      </c>
      <c r="AB107">
        <v>58</v>
      </c>
      <c r="AC107">
        <v>60</v>
      </c>
    </row>
    <row r="108" spans="1:29">
      <c r="A108" t="s">
        <v>133</v>
      </c>
      <c r="B108" t="s">
        <v>807</v>
      </c>
      <c r="C108">
        <v>10000</v>
      </c>
      <c r="D108">
        <v>7.5</v>
      </c>
      <c r="E108">
        <v>15</v>
      </c>
      <c r="F108">
        <v>91</v>
      </c>
      <c r="G108">
        <v>89</v>
      </c>
      <c r="H108" t="s">
        <v>814</v>
      </c>
      <c r="J108" t="s">
        <v>820</v>
      </c>
      <c r="K108">
        <v>5</v>
      </c>
      <c r="L108">
        <v>95</v>
      </c>
      <c r="M108">
        <v>85</v>
      </c>
      <c r="N108" t="s">
        <v>820</v>
      </c>
      <c r="O108" t="s">
        <v>821</v>
      </c>
      <c r="P108" t="s">
        <v>820</v>
      </c>
      <c r="Q108" t="s">
        <v>825</v>
      </c>
      <c r="R108">
        <v>80</v>
      </c>
      <c r="S108">
        <v>10</v>
      </c>
      <c r="T108">
        <v>10</v>
      </c>
      <c r="U108" t="s">
        <v>820</v>
      </c>
      <c r="V108">
        <v>85</v>
      </c>
      <c r="W108">
        <v>80</v>
      </c>
      <c r="X108">
        <v>33698789</v>
      </c>
      <c r="Y108">
        <v>225000</v>
      </c>
      <c r="Z108">
        <v>66</v>
      </c>
      <c r="AA108">
        <v>152500</v>
      </c>
      <c r="AB108">
        <v>59</v>
      </c>
      <c r="AC108">
        <v>40</v>
      </c>
    </row>
    <row r="109" spans="1:29">
      <c r="A109" t="s">
        <v>134</v>
      </c>
      <c r="B109" t="s">
        <v>811</v>
      </c>
      <c r="C109">
        <v>100</v>
      </c>
      <c r="D109">
        <v>5.8</v>
      </c>
      <c r="E109">
        <v>12</v>
      </c>
      <c r="F109">
        <v>91</v>
      </c>
      <c r="G109">
        <v>85</v>
      </c>
      <c r="H109" t="s">
        <v>814</v>
      </c>
      <c r="J109" t="s">
        <v>819</v>
      </c>
      <c r="K109">
        <v>3</v>
      </c>
      <c r="L109">
        <v>99</v>
      </c>
      <c r="M109">
        <v>88</v>
      </c>
      <c r="N109" t="s">
        <v>819</v>
      </c>
      <c r="O109" t="s">
        <v>821</v>
      </c>
      <c r="P109" t="s">
        <v>822</v>
      </c>
      <c r="Q109" t="s">
        <v>823</v>
      </c>
      <c r="R109">
        <v>85</v>
      </c>
      <c r="S109">
        <v>11</v>
      </c>
      <c r="T109">
        <v>10</v>
      </c>
      <c r="U109" t="s">
        <v>819</v>
      </c>
      <c r="V109">
        <v>88</v>
      </c>
      <c r="W109">
        <v>85</v>
      </c>
      <c r="X109">
        <v>91893488</v>
      </c>
      <c r="Y109">
        <v>226000</v>
      </c>
      <c r="Z109">
        <v>67</v>
      </c>
      <c r="AA109">
        <v>153000</v>
      </c>
      <c r="AB109">
        <v>60</v>
      </c>
      <c r="AC109">
        <v>41</v>
      </c>
    </row>
    <row r="110" spans="1:29">
      <c r="A110" t="s">
        <v>135</v>
      </c>
      <c r="B110" t="s">
        <v>812</v>
      </c>
      <c r="C110">
        <v>75000</v>
      </c>
      <c r="D110">
        <v>5</v>
      </c>
      <c r="E110">
        <v>10</v>
      </c>
      <c r="F110">
        <v>90</v>
      </c>
      <c r="G110">
        <v>85</v>
      </c>
      <c r="H110" t="s">
        <v>814</v>
      </c>
      <c r="J110" t="s">
        <v>819</v>
      </c>
      <c r="K110">
        <v>5</v>
      </c>
      <c r="L110">
        <v>96</v>
      </c>
      <c r="M110">
        <v>85</v>
      </c>
      <c r="N110" t="s">
        <v>819</v>
      </c>
      <c r="O110" t="s">
        <v>821</v>
      </c>
      <c r="P110" t="s">
        <v>820</v>
      </c>
      <c r="Q110" t="s">
        <v>832</v>
      </c>
      <c r="R110">
        <v>82</v>
      </c>
      <c r="S110">
        <v>11</v>
      </c>
      <c r="T110">
        <v>8</v>
      </c>
      <c r="U110" t="s">
        <v>819</v>
      </c>
      <c r="V110">
        <v>87</v>
      </c>
      <c r="W110">
        <v>85</v>
      </c>
      <c r="X110">
        <v>101750177</v>
      </c>
      <c r="Y110">
        <v>227000</v>
      </c>
      <c r="Z110">
        <v>68</v>
      </c>
      <c r="AA110">
        <v>153500</v>
      </c>
      <c r="AB110">
        <v>61</v>
      </c>
      <c r="AC110">
        <v>42</v>
      </c>
    </row>
    <row r="111" spans="1:29">
      <c r="A111" t="s">
        <v>136</v>
      </c>
      <c r="B111" t="s">
        <v>809</v>
      </c>
      <c r="C111">
        <v>70000</v>
      </c>
      <c r="D111">
        <v>5.5</v>
      </c>
      <c r="E111">
        <v>12</v>
      </c>
      <c r="F111">
        <v>88</v>
      </c>
      <c r="G111">
        <v>88</v>
      </c>
      <c r="H111" t="s">
        <v>816</v>
      </c>
      <c r="J111" t="s">
        <v>820</v>
      </c>
      <c r="K111">
        <v>4</v>
      </c>
      <c r="L111">
        <v>97</v>
      </c>
      <c r="M111">
        <v>80</v>
      </c>
      <c r="N111" t="s">
        <v>820</v>
      </c>
      <c r="O111" t="s">
        <v>821</v>
      </c>
      <c r="P111" t="s">
        <v>820</v>
      </c>
      <c r="Q111" t="s">
        <v>827</v>
      </c>
      <c r="R111">
        <v>75</v>
      </c>
      <c r="S111">
        <v>8</v>
      </c>
      <c r="T111">
        <v>15</v>
      </c>
      <c r="U111" t="s">
        <v>820</v>
      </c>
      <c r="V111">
        <v>80</v>
      </c>
      <c r="W111">
        <v>78</v>
      </c>
      <c r="X111">
        <v>17541338</v>
      </c>
      <c r="Y111">
        <v>228000</v>
      </c>
      <c r="Z111">
        <v>69</v>
      </c>
      <c r="AA111">
        <v>154000</v>
      </c>
      <c r="AB111">
        <v>62</v>
      </c>
      <c r="AC111">
        <v>43</v>
      </c>
    </row>
    <row r="112" spans="1:29">
      <c r="A112" t="s">
        <v>137</v>
      </c>
      <c r="B112" t="s">
        <v>807</v>
      </c>
      <c r="C112">
        <v>100</v>
      </c>
      <c r="D112">
        <v>6.5</v>
      </c>
      <c r="E112">
        <v>12</v>
      </c>
      <c r="F112">
        <v>89</v>
      </c>
      <c r="G112">
        <v>89</v>
      </c>
      <c r="H112" t="s">
        <v>815</v>
      </c>
      <c r="J112" t="s">
        <v>819</v>
      </c>
      <c r="K112">
        <v>4</v>
      </c>
      <c r="L112">
        <v>97</v>
      </c>
      <c r="M112">
        <v>85</v>
      </c>
      <c r="N112" t="s">
        <v>819</v>
      </c>
      <c r="O112" t="s">
        <v>821</v>
      </c>
      <c r="P112" t="s">
        <v>820</v>
      </c>
      <c r="Q112" t="s">
        <v>827</v>
      </c>
      <c r="R112">
        <v>80</v>
      </c>
      <c r="S112">
        <v>10</v>
      </c>
      <c r="T112">
        <v>10</v>
      </c>
      <c r="U112" t="s">
        <v>820</v>
      </c>
      <c r="V112">
        <v>85</v>
      </c>
      <c r="W112">
        <v>80</v>
      </c>
      <c r="X112">
        <v>34755915</v>
      </c>
      <c r="Y112">
        <v>229000</v>
      </c>
      <c r="Z112">
        <v>70</v>
      </c>
      <c r="AA112">
        <v>154500</v>
      </c>
      <c r="AB112">
        <v>63</v>
      </c>
      <c r="AC112">
        <v>44</v>
      </c>
    </row>
    <row r="113" spans="1:29">
      <c r="A113" t="s">
        <v>138</v>
      </c>
      <c r="B113" t="s">
        <v>806</v>
      </c>
      <c r="C113">
        <v>200</v>
      </c>
      <c r="D113">
        <v>6</v>
      </c>
      <c r="E113">
        <v>12</v>
      </c>
      <c r="F113">
        <v>90</v>
      </c>
      <c r="G113">
        <v>88</v>
      </c>
      <c r="H113" t="s">
        <v>814</v>
      </c>
      <c r="J113" t="s">
        <v>819</v>
      </c>
      <c r="K113">
        <v>4</v>
      </c>
      <c r="L113">
        <v>97</v>
      </c>
      <c r="M113">
        <v>85</v>
      </c>
      <c r="N113" t="s">
        <v>819</v>
      </c>
      <c r="O113" t="s">
        <v>821</v>
      </c>
      <c r="P113" t="s">
        <v>820</v>
      </c>
      <c r="Q113" t="s">
        <v>823</v>
      </c>
      <c r="R113">
        <v>80</v>
      </c>
      <c r="S113">
        <v>9</v>
      </c>
      <c r="T113">
        <v>8</v>
      </c>
      <c r="U113" t="s">
        <v>819</v>
      </c>
      <c r="V113">
        <v>88</v>
      </c>
      <c r="W113">
        <v>85</v>
      </c>
      <c r="X113">
        <v>48518373</v>
      </c>
      <c r="Y113">
        <v>230000</v>
      </c>
      <c r="Z113">
        <v>60</v>
      </c>
      <c r="AA113">
        <v>155000</v>
      </c>
      <c r="AB113">
        <v>64</v>
      </c>
      <c r="AC113">
        <v>45</v>
      </c>
    </row>
    <row r="114" spans="1:29">
      <c r="A114" t="s">
        <v>139</v>
      </c>
      <c r="B114" t="s">
        <v>807</v>
      </c>
      <c r="C114">
        <v>500</v>
      </c>
      <c r="D114">
        <v>5</v>
      </c>
      <c r="E114">
        <v>14</v>
      </c>
      <c r="F114">
        <v>90</v>
      </c>
      <c r="G114">
        <v>90</v>
      </c>
      <c r="H114" t="s">
        <v>814</v>
      </c>
      <c r="J114" t="s">
        <v>820</v>
      </c>
      <c r="K114">
        <v>4</v>
      </c>
      <c r="L114">
        <v>97</v>
      </c>
      <c r="M114">
        <v>85</v>
      </c>
      <c r="N114" t="s">
        <v>820</v>
      </c>
      <c r="O114" t="s">
        <v>821</v>
      </c>
      <c r="P114" t="s">
        <v>820</v>
      </c>
      <c r="Q114" t="s">
        <v>824</v>
      </c>
      <c r="R114">
        <v>85</v>
      </c>
      <c r="S114">
        <v>9</v>
      </c>
      <c r="T114">
        <v>12</v>
      </c>
      <c r="U114" t="s">
        <v>820</v>
      </c>
      <c r="V114">
        <v>85</v>
      </c>
      <c r="W114">
        <v>85</v>
      </c>
      <c r="X114">
        <v>100712412</v>
      </c>
      <c r="Y114">
        <v>231000</v>
      </c>
      <c r="Z114">
        <v>61</v>
      </c>
      <c r="AA114">
        <v>155500</v>
      </c>
      <c r="AB114">
        <v>65</v>
      </c>
      <c r="AC114">
        <v>46</v>
      </c>
    </row>
    <row r="115" spans="1:29">
      <c r="A115" t="s">
        <v>140</v>
      </c>
      <c r="B115" t="s">
        <v>806</v>
      </c>
      <c r="C115">
        <v>300</v>
      </c>
      <c r="D115">
        <v>5.8</v>
      </c>
      <c r="E115">
        <v>10</v>
      </c>
      <c r="F115">
        <v>92</v>
      </c>
      <c r="G115">
        <v>91</v>
      </c>
      <c r="H115" t="s">
        <v>814</v>
      </c>
      <c r="J115" t="s">
        <v>819</v>
      </c>
      <c r="K115">
        <v>2</v>
      </c>
      <c r="L115">
        <v>97</v>
      </c>
      <c r="M115">
        <v>85</v>
      </c>
      <c r="N115" t="s">
        <v>819</v>
      </c>
      <c r="O115" t="s">
        <v>821</v>
      </c>
      <c r="P115" t="s">
        <v>820</v>
      </c>
      <c r="Q115" t="s">
        <v>824</v>
      </c>
      <c r="R115">
        <v>85</v>
      </c>
      <c r="S115">
        <v>11</v>
      </c>
      <c r="T115">
        <v>8</v>
      </c>
      <c r="U115" t="s">
        <v>819</v>
      </c>
      <c r="V115">
        <v>88</v>
      </c>
      <c r="W115">
        <v>85</v>
      </c>
      <c r="X115">
        <v>72931049</v>
      </c>
      <c r="Y115">
        <v>232000</v>
      </c>
      <c r="Z115">
        <v>62</v>
      </c>
      <c r="AA115">
        <v>156000</v>
      </c>
      <c r="AB115">
        <v>50</v>
      </c>
      <c r="AC115">
        <v>47</v>
      </c>
    </row>
    <row r="116" spans="1:29">
      <c r="A116" t="s">
        <v>141</v>
      </c>
      <c r="B116" t="s">
        <v>810</v>
      </c>
      <c r="C116">
        <v>300</v>
      </c>
      <c r="D116">
        <v>4</v>
      </c>
      <c r="E116">
        <v>10</v>
      </c>
      <c r="F116">
        <v>94</v>
      </c>
      <c r="G116">
        <v>87</v>
      </c>
      <c r="H116" t="s">
        <v>814</v>
      </c>
      <c r="J116" t="s">
        <v>819</v>
      </c>
      <c r="K116">
        <v>2</v>
      </c>
      <c r="L116">
        <v>98</v>
      </c>
      <c r="M116">
        <v>88</v>
      </c>
      <c r="N116" t="s">
        <v>819</v>
      </c>
      <c r="O116" t="s">
        <v>821</v>
      </c>
      <c r="P116" t="s">
        <v>819</v>
      </c>
      <c r="Q116" t="s">
        <v>829</v>
      </c>
      <c r="R116">
        <v>85</v>
      </c>
      <c r="S116">
        <v>12</v>
      </c>
      <c r="T116">
        <v>7</v>
      </c>
      <c r="U116" t="s">
        <v>819</v>
      </c>
      <c r="V116">
        <v>90</v>
      </c>
      <c r="W116">
        <v>85</v>
      </c>
      <c r="X116">
        <v>84302961</v>
      </c>
      <c r="Y116">
        <v>233000</v>
      </c>
      <c r="Z116">
        <v>63</v>
      </c>
      <c r="AA116">
        <v>156500</v>
      </c>
      <c r="AB116">
        <v>51</v>
      </c>
      <c r="AC116">
        <v>48</v>
      </c>
    </row>
    <row r="117" spans="1:29">
      <c r="A117" t="s">
        <v>142</v>
      </c>
      <c r="B117" t="s">
        <v>807</v>
      </c>
      <c r="C117">
        <v>500</v>
      </c>
      <c r="D117">
        <v>4.5</v>
      </c>
      <c r="E117">
        <v>14</v>
      </c>
      <c r="F117">
        <v>88</v>
      </c>
      <c r="G117">
        <v>89</v>
      </c>
      <c r="H117" t="s">
        <v>815</v>
      </c>
      <c r="J117" t="s">
        <v>819</v>
      </c>
      <c r="K117">
        <v>5</v>
      </c>
      <c r="L117">
        <v>97</v>
      </c>
      <c r="M117">
        <v>85</v>
      </c>
      <c r="N117" t="s">
        <v>820</v>
      </c>
      <c r="O117" t="s">
        <v>821</v>
      </c>
      <c r="P117" t="s">
        <v>820</v>
      </c>
      <c r="Q117" t="s">
        <v>829</v>
      </c>
      <c r="R117">
        <v>80</v>
      </c>
      <c r="S117">
        <v>10</v>
      </c>
      <c r="T117">
        <v>10</v>
      </c>
      <c r="U117" t="s">
        <v>820</v>
      </c>
      <c r="V117">
        <v>85</v>
      </c>
      <c r="W117">
        <v>80</v>
      </c>
      <c r="X117">
        <v>100145810</v>
      </c>
      <c r="Y117">
        <v>234000</v>
      </c>
      <c r="Z117">
        <v>64</v>
      </c>
      <c r="AA117">
        <v>157000</v>
      </c>
      <c r="AB117">
        <v>52</v>
      </c>
      <c r="AC117">
        <v>49</v>
      </c>
    </row>
    <row r="118" spans="1:29">
      <c r="A118" t="s">
        <v>143</v>
      </c>
      <c r="B118" t="s">
        <v>806</v>
      </c>
      <c r="C118">
        <v>400</v>
      </c>
      <c r="D118">
        <v>5.5</v>
      </c>
      <c r="E118">
        <v>8</v>
      </c>
      <c r="F118">
        <v>94</v>
      </c>
      <c r="G118">
        <v>90</v>
      </c>
      <c r="H118" t="s">
        <v>814</v>
      </c>
      <c r="J118" t="s">
        <v>819</v>
      </c>
      <c r="K118">
        <v>2</v>
      </c>
      <c r="L118">
        <v>98</v>
      </c>
      <c r="M118">
        <v>85</v>
      </c>
      <c r="N118" t="s">
        <v>819</v>
      </c>
      <c r="O118" t="s">
        <v>821</v>
      </c>
      <c r="P118" t="s">
        <v>820</v>
      </c>
      <c r="Q118" t="s">
        <v>824</v>
      </c>
      <c r="R118">
        <v>85</v>
      </c>
      <c r="S118">
        <v>10</v>
      </c>
      <c r="T118">
        <v>5</v>
      </c>
      <c r="U118" t="s">
        <v>819</v>
      </c>
      <c r="V118">
        <v>90</v>
      </c>
      <c r="W118">
        <v>85</v>
      </c>
      <c r="X118">
        <v>60303850</v>
      </c>
      <c r="Y118">
        <v>235000</v>
      </c>
      <c r="Z118">
        <v>65</v>
      </c>
      <c r="AA118">
        <v>157500</v>
      </c>
      <c r="AB118">
        <v>53</v>
      </c>
      <c r="AC118">
        <v>50</v>
      </c>
    </row>
    <row r="119" spans="1:29">
      <c r="A119" t="s">
        <v>144</v>
      </c>
      <c r="B119" t="s">
        <v>811</v>
      </c>
      <c r="C119">
        <v>150</v>
      </c>
      <c r="D119">
        <v>5.8</v>
      </c>
      <c r="E119">
        <v>11</v>
      </c>
      <c r="F119">
        <v>91</v>
      </c>
      <c r="G119">
        <v>88</v>
      </c>
      <c r="H119" t="s">
        <v>814</v>
      </c>
      <c r="J119" t="s">
        <v>819</v>
      </c>
      <c r="K119">
        <v>3</v>
      </c>
      <c r="L119">
        <v>99</v>
      </c>
      <c r="M119">
        <v>88</v>
      </c>
      <c r="N119" t="s">
        <v>819</v>
      </c>
      <c r="O119" t="s">
        <v>821</v>
      </c>
      <c r="P119" t="s">
        <v>822</v>
      </c>
      <c r="Q119" t="s">
        <v>828</v>
      </c>
      <c r="R119">
        <v>85</v>
      </c>
      <c r="S119">
        <v>11</v>
      </c>
      <c r="T119">
        <v>10</v>
      </c>
      <c r="U119" t="s">
        <v>819</v>
      </c>
      <c r="V119">
        <v>88</v>
      </c>
      <c r="W119">
        <v>85</v>
      </c>
      <c r="X119">
        <v>102912285</v>
      </c>
      <c r="Y119">
        <v>236000</v>
      </c>
      <c r="Z119">
        <v>66</v>
      </c>
      <c r="AA119">
        <v>158000</v>
      </c>
      <c r="AB119">
        <v>54</v>
      </c>
      <c r="AC119">
        <v>51</v>
      </c>
    </row>
    <row r="120" spans="1:29">
      <c r="A120" t="s">
        <v>145</v>
      </c>
      <c r="B120" t="s">
        <v>811</v>
      </c>
      <c r="C120">
        <v>100</v>
      </c>
      <c r="D120">
        <v>5.2</v>
      </c>
      <c r="E120">
        <v>10</v>
      </c>
      <c r="F120">
        <v>90</v>
      </c>
      <c r="G120">
        <v>89</v>
      </c>
      <c r="H120" t="s">
        <v>814</v>
      </c>
      <c r="J120" t="s">
        <v>819</v>
      </c>
      <c r="K120">
        <v>3</v>
      </c>
      <c r="L120">
        <v>98</v>
      </c>
      <c r="M120">
        <v>88</v>
      </c>
      <c r="N120" t="s">
        <v>819</v>
      </c>
      <c r="O120" t="s">
        <v>821</v>
      </c>
      <c r="P120" t="s">
        <v>822</v>
      </c>
      <c r="Q120" t="s">
        <v>823</v>
      </c>
      <c r="R120">
        <v>85</v>
      </c>
      <c r="S120">
        <v>11</v>
      </c>
      <c r="T120">
        <v>8</v>
      </c>
      <c r="U120" t="s">
        <v>819</v>
      </c>
      <c r="V120">
        <v>88</v>
      </c>
      <c r="W120">
        <v>85</v>
      </c>
      <c r="X120">
        <v>61553125</v>
      </c>
      <c r="Y120">
        <v>237000</v>
      </c>
      <c r="Z120">
        <v>67</v>
      </c>
      <c r="AA120">
        <v>158500</v>
      </c>
      <c r="AB120">
        <v>55</v>
      </c>
      <c r="AC120">
        <v>52</v>
      </c>
    </row>
    <row r="121" spans="1:29">
      <c r="A121" t="s">
        <v>146</v>
      </c>
      <c r="B121" t="s">
        <v>806</v>
      </c>
      <c r="C121">
        <v>200</v>
      </c>
      <c r="D121">
        <v>4.2</v>
      </c>
      <c r="E121">
        <v>11</v>
      </c>
      <c r="F121">
        <v>90</v>
      </c>
      <c r="G121">
        <v>92</v>
      </c>
      <c r="H121" t="s">
        <v>814</v>
      </c>
      <c r="J121" t="s">
        <v>819</v>
      </c>
      <c r="K121">
        <v>4</v>
      </c>
      <c r="L121">
        <v>97</v>
      </c>
      <c r="M121">
        <v>88</v>
      </c>
      <c r="N121" t="s">
        <v>819</v>
      </c>
      <c r="O121" t="s">
        <v>821</v>
      </c>
      <c r="P121" t="s">
        <v>820</v>
      </c>
      <c r="Q121" t="s">
        <v>828</v>
      </c>
      <c r="R121">
        <v>85</v>
      </c>
      <c r="S121">
        <v>10</v>
      </c>
      <c r="T121">
        <v>8</v>
      </c>
      <c r="U121" t="s">
        <v>819</v>
      </c>
      <c r="V121">
        <v>88</v>
      </c>
      <c r="W121">
        <v>85</v>
      </c>
      <c r="X121">
        <v>101926049</v>
      </c>
      <c r="Y121">
        <v>238000</v>
      </c>
      <c r="Z121">
        <v>68</v>
      </c>
      <c r="AA121">
        <v>159000</v>
      </c>
      <c r="AB121">
        <v>56</v>
      </c>
      <c r="AC121">
        <v>53</v>
      </c>
    </row>
    <row r="122" spans="1:29">
      <c r="A122" t="s">
        <v>147</v>
      </c>
      <c r="B122" t="s">
        <v>806</v>
      </c>
      <c r="C122">
        <v>150</v>
      </c>
      <c r="D122">
        <v>8.1999999999999993</v>
      </c>
      <c r="E122">
        <v>10</v>
      </c>
      <c r="F122">
        <v>93</v>
      </c>
      <c r="G122">
        <v>88</v>
      </c>
      <c r="H122" t="s">
        <v>814</v>
      </c>
      <c r="J122" t="s">
        <v>819</v>
      </c>
      <c r="K122">
        <v>2</v>
      </c>
      <c r="L122">
        <v>98</v>
      </c>
      <c r="M122">
        <v>88</v>
      </c>
      <c r="N122" t="s">
        <v>819</v>
      </c>
      <c r="O122" t="s">
        <v>821</v>
      </c>
      <c r="P122" t="s">
        <v>820</v>
      </c>
      <c r="Q122" t="s">
        <v>824</v>
      </c>
      <c r="R122">
        <v>85</v>
      </c>
      <c r="S122">
        <v>10</v>
      </c>
      <c r="T122">
        <v>8</v>
      </c>
      <c r="U122" t="s">
        <v>819</v>
      </c>
      <c r="V122">
        <v>90</v>
      </c>
      <c r="W122">
        <v>85</v>
      </c>
      <c r="X122">
        <v>6404004</v>
      </c>
      <c r="Y122">
        <v>239000</v>
      </c>
      <c r="Z122">
        <v>69</v>
      </c>
      <c r="AA122">
        <v>159500</v>
      </c>
      <c r="AB122">
        <v>57</v>
      </c>
      <c r="AC122">
        <v>54</v>
      </c>
    </row>
    <row r="123" spans="1:29">
      <c r="A123" t="s">
        <v>148</v>
      </c>
      <c r="B123" t="s">
        <v>809</v>
      </c>
      <c r="C123">
        <v>20000</v>
      </c>
      <c r="D123">
        <v>4.2</v>
      </c>
      <c r="E123">
        <v>11</v>
      </c>
      <c r="F123">
        <v>90</v>
      </c>
      <c r="G123">
        <v>89</v>
      </c>
      <c r="H123" t="s">
        <v>814</v>
      </c>
      <c r="J123" t="s">
        <v>819</v>
      </c>
      <c r="K123">
        <v>4</v>
      </c>
      <c r="L123">
        <v>97</v>
      </c>
      <c r="M123">
        <v>88</v>
      </c>
      <c r="N123" t="s">
        <v>819</v>
      </c>
      <c r="O123" t="s">
        <v>821</v>
      </c>
      <c r="P123" t="s">
        <v>820</v>
      </c>
      <c r="Q123" t="s">
        <v>827</v>
      </c>
      <c r="R123">
        <v>85</v>
      </c>
      <c r="S123">
        <v>9</v>
      </c>
      <c r="T123">
        <v>10</v>
      </c>
      <c r="U123" t="s">
        <v>819</v>
      </c>
      <c r="V123">
        <v>87</v>
      </c>
      <c r="W123">
        <v>80</v>
      </c>
      <c r="X123">
        <v>89165629</v>
      </c>
      <c r="Y123">
        <v>240000</v>
      </c>
      <c r="Z123">
        <v>70</v>
      </c>
      <c r="AA123">
        <v>160000</v>
      </c>
      <c r="AB123">
        <v>58</v>
      </c>
      <c r="AC123">
        <v>55</v>
      </c>
    </row>
    <row r="124" spans="1:29">
      <c r="A124" t="s">
        <v>149</v>
      </c>
      <c r="B124" t="s">
        <v>811</v>
      </c>
      <c r="C124">
        <v>100</v>
      </c>
      <c r="D124">
        <v>5</v>
      </c>
      <c r="E124">
        <v>12</v>
      </c>
      <c r="F124">
        <v>91</v>
      </c>
      <c r="G124">
        <v>92</v>
      </c>
      <c r="H124" t="s">
        <v>814</v>
      </c>
      <c r="J124" t="s">
        <v>819</v>
      </c>
      <c r="K124">
        <v>3</v>
      </c>
      <c r="L124">
        <v>99</v>
      </c>
      <c r="M124">
        <v>88</v>
      </c>
      <c r="N124" t="s">
        <v>819</v>
      </c>
      <c r="O124" t="s">
        <v>821</v>
      </c>
      <c r="P124" t="s">
        <v>822</v>
      </c>
      <c r="Q124" t="s">
        <v>823</v>
      </c>
      <c r="R124">
        <v>85</v>
      </c>
      <c r="S124">
        <v>11</v>
      </c>
      <c r="T124">
        <v>10</v>
      </c>
      <c r="U124" t="s">
        <v>819</v>
      </c>
      <c r="V124">
        <v>88</v>
      </c>
      <c r="W124">
        <v>85</v>
      </c>
      <c r="X124">
        <v>48763533</v>
      </c>
      <c r="Y124">
        <v>241000</v>
      </c>
      <c r="Z124">
        <v>60</v>
      </c>
      <c r="AA124">
        <v>160500</v>
      </c>
      <c r="AB124">
        <v>59</v>
      </c>
      <c r="AC124">
        <v>56</v>
      </c>
    </row>
    <row r="125" spans="1:29">
      <c r="A125" t="s">
        <v>150</v>
      </c>
      <c r="B125" t="s">
        <v>813</v>
      </c>
      <c r="C125">
        <v>1300000</v>
      </c>
      <c r="D125">
        <v>5.8</v>
      </c>
      <c r="E125">
        <v>2</v>
      </c>
      <c r="F125">
        <v>98</v>
      </c>
      <c r="G125">
        <v>89</v>
      </c>
      <c r="H125" t="s">
        <v>817</v>
      </c>
      <c r="J125" t="s">
        <v>819</v>
      </c>
      <c r="K125">
        <v>1</v>
      </c>
      <c r="L125">
        <v>99</v>
      </c>
      <c r="M125">
        <v>88</v>
      </c>
      <c r="N125" t="s">
        <v>819</v>
      </c>
      <c r="O125" t="s">
        <v>821</v>
      </c>
      <c r="P125" t="s">
        <v>819</v>
      </c>
      <c r="Q125" t="s">
        <v>833</v>
      </c>
      <c r="R125">
        <v>85</v>
      </c>
      <c r="S125">
        <v>20</v>
      </c>
      <c r="T125">
        <v>5</v>
      </c>
      <c r="U125" t="s">
        <v>819</v>
      </c>
      <c r="V125">
        <v>90</v>
      </c>
      <c r="W125">
        <v>85</v>
      </c>
      <c r="X125">
        <v>66209792</v>
      </c>
      <c r="Y125">
        <v>242000</v>
      </c>
      <c r="Z125">
        <v>61</v>
      </c>
      <c r="AA125">
        <v>161000</v>
      </c>
      <c r="AB125">
        <v>60</v>
      </c>
      <c r="AC125">
        <v>57</v>
      </c>
    </row>
    <row r="126" spans="1:29">
      <c r="A126" t="s">
        <v>151</v>
      </c>
      <c r="B126" t="s">
        <v>811</v>
      </c>
      <c r="C126">
        <v>200</v>
      </c>
      <c r="D126">
        <v>4</v>
      </c>
      <c r="E126">
        <v>12</v>
      </c>
      <c r="F126">
        <v>91</v>
      </c>
      <c r="G126">
        <v>85</v>
      </c>
      <c r="H126" t="s">
        <v>814</v>
      </c>
      <c r="J126" t="s">
        <v>819</v>
      </c>
      <c r="K126">
        <v>3</v>
      </c>
      <c r="L126">
        <v>99</v>
      </c>
      <c r="M126">
        <v>88</v>
      </c>
      <c r="N126" t="s">
        <v>819</v>
      </c>
      <c r="O126" t="s">
        <v>821</v>
      </c>
      <c r="P126" t="s">
        <v>822</v>
      </c>
      <c r="Q126" t="s">
        <v>823</v>
      </c>
      <c r="R126">
        <v>85</v>
      </c>
      <c r="S126">
        <v>11</v>
      </c>
      <c r="T126">
        <v>10</v>
      </c>
      <c r="U126" t="s">
        <v>819</v>
      </c>
      <c r="V126">
        <v>88</v>
      </c>
      <c r="W126">
        <v>85</v>
      </c>
      <c r="X126">
        <v>92526140</v>
      </c>
      <c r="Y126">
        <v>243000</v>
      </c>
      <c r="Z126">
        <v>62</v>
      </c>
      <c r="AA126">
        <v>161500</v>
      </c>
      <c r="AB126">
        <v>61</v>
      </c>
      <c r="AC126">
        <v>58</v>
      </c>
    </row>
    <row r="127" spans="1:29">
      <c r="A127" t="s">
        <v>152</v>
      </c>
      <c r="B127" t="s">
        <v>807</v>
      </c>
      <c r="C127">
        <v>300</v>
      </c>
      <c r="D127">
        <v>4</v>
      </c>
      <c r="E127">
        <v>18</v>
      </c>
      <c r="F127">
        <v>87</v>
      </c>
      <c r="G127">
        <v>88</v>
      </c>
      <c r="H127" t="s">
        <v>815</v>
      </c>
      <c r="J127" t="s">
        <v>820</v>
      </c>
      <c r="K127">
        <v>6</v>
      </c>
      <c r="L127">
        <v>95</v>
      </c>
      <c r="M127">
        <v>85</v>
      </c>
      <c r="N127" t="s">
        <v>820</v>
      </c>
      <c r="O127" t="s">
        <v>821</v>
      </c>
      <c r="P127" t="s">
        <v>820</v>
      </c>
      <c r="Q127" t="s">
        <v>829</v>
      </c>
      <c r="R127">
        <v>80</v>
      </c>
      <c r="S127">
        <v>9</v>
      </c>
      <c r="T127">
        <v>15</v>
      </c>
      <c r="U127" t="s">
        <v>820</v>
      </c>
      <c r="V127">
        <v>85</v>
      </c>
      <c r="W127">
        <v>80</v>
      </c>
      <c r="X127">
        <v>16934381</v>
      </c>
      <c r="Y127">
        <v>244000</v>
      </c>
      <c r="Z127">
        <v>63</v>
      </c>
      <c r="AA127">
        <v>162000</v>
      </c>
      <c r="AB127">
        <v>62</v>
      </c>
      <c r="AC127">
        <v>59</v>
      </c>
    </row>
    <row r="128" spans="1:29">
      <c r="A128" t="s">
        <v>153</v>
      </c>
      <c r="B128" t="s">
        <v>807</v>
      </c>
      <c r="C128">
        <v>100</v>
      </c>
      <c r="D128">
        <v>6</v>
      </c>
      <c r="E128">
        <v>12</v>
      </c>
      <c r="F128">
        <v>89</v>
      </c>
      <c r="G128">
        <v>85</v>
      </c>
      <c r="H128" t="s">
        <v>815</v>
      </c>
      <c r="J128" t="s">
        <v>819</v>
      </c>
      <c r="K128">
        <v>4</v>
      </c>
      <c r="L128">
        <v>97</v>
      </c>
      <c r="M128">
        <v>85</v>
      </c>
      <c r="N128" t="s">
        <v>819</v>
      </c>
      <c r="O128" t="s">
        <v>821</v>
      </c>
      <c r="P128" t="s">
        <v>820</v>
      </c>
      <c r="Q128" t="s">
        <v>827</v>
      </c>
      <c r="R128">
        <v>80</v>
      </c>
      <c r="S128">
        <v>10</v>
      </c>
      <c r="T128">
        <v>10</v>
      </c>
      <c r="U128" t="s">
        <v>820</v>
      </c>
      <c r="V128">
        <v>85</v>
      </c>
      <c r="W128">
        <v>80</v>
      </c>
      <c r="X128">
        <v>67607728</v>
      </c>
      <c r="Y128">
        <v>245000</v>
      </c>
      <c r="Z128">
        <v>64</v>
      </c>
      <c r="AA128">
        <v>162500</v>
      </c>
      <c r="AB128">
        <v>63</v>
      </c>
      <c r="AC128">
        <v>60</v>
      </c>
    </row>
    <row r="129" spans="1:29">
      <c r="A129" t="s">
        <v>154</v>
      </c>
      <c r="B129" t="s">
        <v>807</v>
      </c>
      <c r="C129">
        <v>400</v>
      </c>
      <c r="D129">
        <v>4.5</v>
      </c>
      <c r="E129">
        <v>18</v>
      </c>
      <c r="F129">
        <v>88</v>
      </c>
      <c r="G129">
        <v>90</v>
      </c>
      <c r="H129" t="s">
        <v>818</v>
      </c>
      <c r="J129" t="s">
        <v>819</v>
      </c>
      <c r="K129">
        <v>5</v>
      </c>
      <c r="L129">
        <v>95</v>
      </c>
      <c r="M129">
        <v>85</v>
      </c>
      <c r="N129" t="s">
        <v>819</v>
      </c>
      <c r="O129" t="s">
        <v>821</v>
      </c>
      <c r="P129" t="s">
        <v>820</v>
      </c>
      <c r="Q129" t="s">
        <v>823</v>
      </c>
      <c r="R129">
        <v>80</v>
      </c>
      <c r="S129">
        <v>10</v>
      </c>
      <c r="T129">
        <v>12</v>
      </c>
      <c r="U129" t="s">
        <v>820</v>
      </c>
      <c r="V129">
        <v>85</v>
      </c>
      <c r="W129">
        <v>80</v>
      </c>
      <c r="X129">
        <v>40657663</v>
      </c>
      <c r="Y129">
        <v>246000</v>
      </c>
      <c r="Z129">
        <v>65</v>
      </c>
      <c r="AA129">
        <v>163000</v>
      </c>
      <c r="AB129">
        <v>64</v>
      </c>
      <c r="AC129">
        <v>40</v>
      </c>
    </row>
    <row r="130" spans="1:29">
      <c r="A130" t="s">
        <v>155</v>
      </c>
      <c r="B130" t="s">
        <v>811</v>
      </c>
      <c r="C130">
        <v>150</v>
      </c>
      <c r="D130">
        <v>6.5</v>
      </c>
      <c r="E130">
        <v>11</v>
      </c>
      <c r="F130">
        <v>91</v>
      </c>
      <c r="G130">
        <v>90</v>
      </c>
      <c r="H130" t="s">
        <v>814</v>
      </c>
      <c r="J130" t="s">
        <v>819</v>
      </c>
      <c r="K130">
        <v>3</v>
      </c>
      <c r="L130">
        <v>99</v>
      </c>
      <c r="M130">
        <v>88</v>
      </c>
      <c r="N130" t="s">
        <v>819</v>
      </c>
      <c r="O130" t="s">
        <v>821</v>
      </c>
      <c r="P130" t="s">
        <v>822</v>
      </c>
      <c r="Q130" t="s">
        <v>828</v>
      </c>
      <c r="R130">
        <v>85</v>
      </c>
      <c r="S130">
        <v>11</v>
      </c>
      <c r="T130">
        <v>10</v>
      </c>
      <c r="U130" t="s">
        <v>819</v>
      </c>
      <c r="V130">
        <v>88</v>
      </c>
      <c r="W130">
        <v>85</v>
      </c>
      <c r="X130">
        <v>31146083</v>
      </c>
      <c r="Y130">
        <v>247000</v>
      </c>
      <c r="Z130">
        <v>66</v>
      </c>
      <c r="AA130">
        <v>163500</v>
      </c>
      <c r="AB130">
        <v>65</v>
      </c>
      <c r="AC130">
        <v>41</v>
      </c>
    </row>
    <row r="131" spans="1:29">
      <c r="A131" t="s">
        <v>156</v>
      </c>
      <c r="B131" t="s">
        <v>806</v>
      </c>
      <c r="C131">
        <v>150</v>
      </c>
      <c r="D131">
        <v>6</v>
      </c>
      <c r="E131">
        <v>10</v>
      </c>
      <c r="F131">
        <v>92</v>
      </c>
      <c r="G131">
        <v>88</v>
      </c>
      <c r="H131" t="s">
        <v>814</v>
      </c>
      <c r="J131" t="s">
        <v>819</v>
      </c>
      <c r="K131">
        <v>2</v>
      </c>
      <c r="L131">
        <v>98</v>
      </c>
      <c r="M131">
        <v>90</v>
      </c>
      <c r="N131" t="s">
        <v>819</v>
      </c>
      <c r="O131" t="s">
        <v>821</v>
      </c>
      <c r="P131" t="s">
        <v>819</v>
      </c>
      <c r="Q131" t="s">
        <v>830</v>
      </c>
      <c r="R131">
        <v>85</v>
      </c>
      <c r="S131">
        <v>11</v>
      </c>
      <c r="T131">
        <v>8</v>
      </c>
      <c r="U131" t="s">
        <v>819</v>
      </c>
      <c r="V131">
        <v>91</v>
      </c>
      <c r="W131">
        <v>85</v>
      </c>
      <c r="X131">
        <v>109164721</v>
      </c>
      <c r="Y131">
        <v>248000</v>
      </c>
      <c r="Z131">
        <v>67</v>
      </c>
      <c r="AA131">
        <v>164000</v>
      </c>
      <c r="AB131">
        <v>50</v>
      </c>
      <c r="AC131">
        <v>42</v>
      </c>
    </row>
    <row r="132" spans="1:29">
      <c r="A132" t="s">
        <v>157</v>
      </c>
      <c r="B132" t="s">
        <v>811</v>
      </c>
      <c r="C132">
        <v>100</v>
      </c>
      <c r="D132">
        <v>4.2</v>
      </c>
      <c r="E132">
        <v>10</v>
      </c>
      <c r="F132">
        <v>90</v>
      </c>
      <c r="G132">
        <v>90</v>
      </c>
      <c r="H132" t="s">
        <v>814</v>
      </c>
      <c r="J132" t="s">
        <v>819</v>
      </c>
      <c r="K132">
        <v>3</v>
      </c>
      <c r="L132">
        <v>98</v>
      </c>
      <c r="M132">
        <v>88</v>
      </c>
      <c r="N132" t="s">
        <v>819</v>
      </c>
      <c r="O132" t="s">
        <v>821</v>
      </c>
      <c r="P132" t="s">
        <v>822</v>
      </c>
      <c r="Q132" t="s">
        <v>823</v>
      </c>
      <c r="R132">
        <v>85</v>
      </c>
      <c r="S132">
        <v>11</v>
      </c>
      <c r="T132">
        <v>8</v>
      </c>
      <c r="U132" t="s">
        <v>819</v>
      </c>
      <c r="V132">
        <v>88</v>
      </c>
      <c r="W132">
        <v>85</v>
      </c>
      <c r="X132">
        <v>32425302</v>
      </c>
      <c r="Y132">
        <v>249000</v>
      </c>
      <c r="Z132">
        <v>68</v>
      </c>
      <c r="AA132">
        <v>164500</v>
      </c>
      <c r="AB132">
        <v>51</v>
      </c>
      <c r="AC132">
        <v>43</v>
      </c>
    </row>
    <row r="133" spans="1:29">
      <c r="A133" t="s">
        <v>158</v>
      </c>
      <c r="B133" t="s">
        <v>806</v>
      </c>
      <c r="C133">
        <v>300</v>
      </c>
      <c r="D133">
        <v>4.5</v>
      </c>
      <c r="E133">
        <v>10</v>
      </c>
      <c r="F133">
        <v>92</v>
      </c>
      <c r="G133">
        <v>90</v>
      </c>
      <c r="H133" t="s">
        <v>814</v>
      </c>
      <c r="J133" t="s">
        <v>819</v>
      </c>
      <c r="K133">
        <v>2</v>
      </c>
      <c r="L133">
        <v>97</v>
      </c>
      <c r="M133">
        <v>85</v>
      </c>
      <c r="N133" t="s">
        <v>819</v>
      </c>
      <c r="O133" t="s">
        <v>821</v>
      </c>
      <c r="P133" t="s">
        <v>820</v>
      </c>
      <c r="Q133" t="s">
        <v>824</v>
      </c>
      <c r="R133">
        <v>85</v>
      </c>
      <c r="S133">
        <v>11</v>
      </c>
      <c r="T133">
        <v>8</v>
      </c>
      <c r="U133" t="s">
        <v>819</v>
      </c>
      <c r="V133">
        <v>88</v>
      </c>
      <c r="W133">
        <v>85</v>
      </c>
      <c r="X133">
        <v>99952218</v>
      </c>
      <c r="Y133">
        <v>250000</v>
      </c>
      <c r="Z133">
        <v>69</v>
      </c>
      <c r="AA133">
        <v>165000</v>
      </c>
      <c r="AB133">
        <v>52</v>
      </c>
      <c r="AC133">
        <v>44</v>
      </c>
    </row>
    <row r="134" spans="1:29">
      <c r="A134" t="s">
        <v>159</v>
      </c>
      <c r="B134" t="s">
        <v>806</v>
      </c>
      <c r="C134">
        <v>150</v>
      </c>
      <c r="D134">
        <v>10</v>
      </c>
      <c r="E134">
        <v>10</v>
      </c>
      <c r="F134">
        <v>92</v>
      </c>
      <c r="G134">
        <v>85</v>
      </c>
      <c r="H134" t="s">
        <v>814</v>
      </c>
      <c r="J134" t="s">
        <v>819</v>
      </c>
      <c r="K134">
        <v>2</v>
      </c>
      <c r="L134">
        <v>98</v>
      </c>
      <c r="M134">
        <v>90</v>
      </c>
      <c r="N134" t="s">
        <v>819</v>
      </c>
      <c r="O134" t="s">
        <v>821</v>
      </c>
      <c r="P134" t="s">
        <v>819</v>
      </c>
      <c r="Q134" t="s">
        <v>824</v>
      </c>
      <c r="R134">
        <v>85</v>
      </c>
      <c r="S134">
        <v>10</v>
      </c>
      <c r="T134">
        <v>8</v>
      </c>
      <c r="U134" t="s">
        <v>819</v>
      </c>
      <c r="V134">
        <v>90</v>
      </c>
      <c r="W134">
        <v>85</v>
      </c>
      <c r="X134">
        <v>65432284</v>
      </c>
      <c r="Y134">
        <v>251000</v>
      </c>
      <c r="Z134">
        <v>70</v>
      </c>
      <c r="AA134">
        <v>165500</v>
      </c>
      <c r="AB134">
        <v>53</v>
      </c>
      <c r="AC134">
        <v>45</v>
      </c>
    </row>
    <row r="135" spans="1:29">
      <c r="A135" t="s">
        <v>160</v>
      </c>
      <c r="B135" t="s">
        <v>807</v>
      </c>
      <c r="C135">
        <v>500</v>
      </c>
      <c r="D135">
        <v>6.2</v>
      </c>
      <c r="E135">
        <v>20</v>
      </c>
      <c r="F135">
        <v>88</v>
      </c>
      <c r="G135">
        <v>88</v>
      </c>
      <c r="H135" t="s">
        <v>815</v>
      </c>
      <c r="J135" t="s">
        <v>820</v>
      </c>
      <c r="K135">
        <v>5</v>
      </c>
      <c r="L135">
        <v>96</v>
      </c>
      <c r="M135">
        <v>85</v>
      </c>
      <c r="N135" t="s">
        <v>820</v>
      </c>
      <c r="O135" t="s">
        <v>821</v>
      </c>
      <c r="P135" t="s">
        <v>820</v>
      </c>
      <c r="Q135" t="s">
        <v>824</v>
      </c>
      <c r="R135">
        <v>80</v>
      </c>
      <c r="S135">
        <v>10</v>
      </c>
      <c r="T135">
        <v>12</v>
      </c>
      <c r="U135" t="s">
        <v>820</v>
      </c>
      <c r="V135">
        <v>85</v>
      </c>
      <c r="W135">
        <v>80</v>
      </c>
      <c r="X135">
        <v>25329098</v>
      </c>
      <c r="Y135">
        <v>252000</v>
      </c>
      <c r="Z135">
        <v>60</v>
      </c>
      <c r="AA135">
        <v>166000</v>
      </c>
      <c r="AB135">
        <v>54</v>
      </c>
      <c r="AC135">
        <v>46</v>
      </c>
    </row>
    <row r="136" spans="1:29">
      <c r="A136" t="s">
        <v>161</v>
      </c>
      <c r="B136" t="s">
        <v>807</v>
      </c>
      <c r="C136">
        <v>400</v>
      </c>
      <c r="D136">
        <v>4.2</v>
      </c>
      <c r="E136">
        <v>18</v>
      </c>
      <c r="F136">
        <v>90</v>
      </c>
      <c r="G136">
        <v>94</v>
      </c>
      <c r="H136" t="s">
        <v>815</v>
      </c>
      <c r="J136" t="s">
        <v>819</v>
      </c>
      <c r="K136">
        <v>5</v>
      </c>
      <c r="L136">
        <v>97</v>
      </c>
      <c r="M136">
        <v>85</v>
      </c>
      <c r="N136" t="s">
        <v>819</v>
      </c>
      <c r="O136" t="s">
        <v>821</v>
      </c>
      <c r="P136" t="s">
        <v>820</v>
      </c>
      <c r="Q136" t="s">
        <v>830</v>
      </c>
      <c r="R136">
        <v>85</v>
      </c>
      <c r="S136">
        <v>11</v>
      </c>
      <c r="T136">
        <v>10</v>
      </c>
      <c r="U136" t="s">
        <v>820</v>
      </c>
      <c r="V136">
        <v>85</v>
      </c>
      <c r="W136">
        <v>85</v>
      </c>
      <c r="X136">
        <v>53777025</v>
      </c>
      <c r="Y136">
        <v>253000</v>
      </c>
      <c r="Z136">
        <v>61</v>
      </c>
      <c r="AA136">
        <v>166500</v>
      </c>
      <c r="AB136">
        <v>55</v>
      </c>
      <c r="AC136">
        <v>47</v>
      </c>
    </row>
    <row r="137" spans="1:29">
      <c r="A137" t="s">
        <v>162</v>
      </c>
      <c r="B137" t="s">
        <v>806</v>
      </c>
      <c r="C137">
        <v>300</v>
      </c>
      <c r="D137">
        <v>5</v>
      </c>
      <c r="E137">
        <v>7</v>
      </c>
      <c r="F137">
        <v>98</v>
      </c>
      <c r="G137">
        <v>91</v>
      </c>
      <c r="H137" t="s">
        <v>816</v>
      </c>
      <c r="J137" t="s">
        <v>819</v>
      </c>
      <c r="K137">
        <v>1</v>
      </c>
      <c r="L137">
        <v>98</v>
      </c>
      <c r="M137">
        <v>92</v>
      </c>
      <c r="N137" t="s">
        <v>819</v>
      </c>
      <c r="O137" t="s">
        <v>821</v>
      </c>
      <c r="P137" t="s">
        <v>819</v>
      </c>
      <c r="Q137" t="s">
        <v>834</v>
      </c>
      <c r="R137">
        <v>90</v>
      </c>
      <c r="S137">
        <v>12</v>
      </c>
      <c r="T137">
        <v>3</v>
      </c>
      <c r="U137" t="s">
        <v>819</v>
      </c>
      <c r="V137">
        <v>95</v>
      </c>
      <c r="W137">
        <v>90</v>
      </c>
      <c r="X137">
        <v>3344770</v>
      </c>
      <c r="Y137">
        <v>254000</v>
      </c>
      <c r="Z137">
        <v>62</v>
      </c>
      <c r="AA137">
        <v>167000</v>
      </c>
      <c r="AB137">
        <v>56</v>
      </c>
      <c r="AC137">
        <v>48</v>
      </c>
    </row>
    <row r="138" spans="1:29">
      <c r="A138" t="s">
        <v>163</v>
      </c>
      <c r="B138" t="s">
        <v>807</v>
      </c>
      <c r="C138">
        <v>300</v>
      </c>
      <c r="D138">
        <v>6</v>
      </c>
      <c r="E138">
        <v>10</v>
      </c>
      <c r="F138">
        <v>93</v>
      </c>
      <c r="G138">
        <v>89</v>
      </c>
      <c r="H138" t="s">
        <v>814</v>
      </c>
      <c r="J138" t="s">
        <v>819</v>
      </c>
      <c r="K138">
        <v>2</v>
      </c>
      <c r="L138">
        <v>98</v>
      </c>
      <c r="M138">
        <v>88</v>
      </c>
      <c r="N138" t="s">
        <v>819</v>
      </c>
      <c r="O138" t="s">
        <v>821</v>
      </c>
      <c r="P138" t="s">
        <v>820</v>
      </c>
      <c r="Q138" t="s">
        <v>824</v>
      </c>
      <c r="R138">
        <v>85</v>
      </c>
      <c r="S138">
        <v>10</v>
      </c>
      <c r="T138">
        <v>8</v>
      </c>
      <c r="U138" t="s">
        <v>819</v>
      </c>
      <c r="V138">
        <v>90</v>
      </c>
      <c r="W138">
        <v>85</v>
      </c>
      <c r="X138">
        <v>21739357</v>
      </c>
      <c r="Y138">
        <v>255000</v>
      </c>
      <c r="Z138">
        <v>63</v>
      </c>
      <c r="AA138">
        <v>167500</v>
      </c>
      <c r="AB138">
        <v>57</v>
      </c>
      <c r="AC138">
        <v>49</v>
      </c>
    </row>
    <row r="139" spans="1:29">
      <c r="A139" t="s">
        <v>164</v>
      </c>
      <c r="B139" t="s">
        <v>811</v>
      </c>
      <c r="C139">
        <v>100</v>
      </c>
      <c r="D139">
        <v>5</v>
      </c>
      <c r="E139">
        <v>12</v>
      </c>
      <c r="F139">
        <v>91</v>
      </c>
      <c r="G139">
        <v>87</v>
      </c>
      <c r="H139" t="s">
        <v>814</v>
      </c>
      <c r="J139" t="s">
        <v>819</v>
      </c>
      <c r="K139">
        <v>3</v>
      </c>
      <c r="L139">
        <v>99</v>
      </c>
      <c r="M139">
        <v>88</v>
      </c>
      <c r="N139" t="s">
        <v>819</v>
      </c>
      <c r="O139" t="s">
        <v>821</v>
      </c>
      <c r="P139" t="s">
        <v>822</v>
      </c>
      <c r="Q139" t="s">
        <v>823</v>
      </c>
      <c r="R139">
        <v>85</v>
      </c>
      <c r="S139">
        <v>11</v>
      </c>
      <c r="T139">
        <v>10</v>
      </c>
      <c r="U139" t="s">
        <v>819</v>
      </c>
      <c r="V139">
        <v>88</v>
      </c>
      <c r="W139">
        <v>85</v>
      </c>
      <c r="X139">
        <v>61681550</v>
      </c>
      <c r="Y139">
        <v>256000</v>
      </c>
      <c r="Z139">
        <v>64</v>
      </c>
      <c r="AA139">
        <v>168000</v>
      </c>
      <c r="AB139">
        <v>58</v>
      </c>
      <c r="AC139">
        <v>50</v>
      </c>
    </row>
    <row r="140" spans="1:29">
      <c r="A140" t="s">
        <v>165</v>
      </c>
      <c r="B140" t="s">
        <v>807</v>
      </c>
      <c r="C140">
        <v>300</v>
      </c>
      <c r="D140">
        <v>5.2</v>
      </c>
      <c r="E140">
        <v>22</v>
      </c>
      <c r="F140">
        <v>89</v>
      </c>
      <c r="G140">
        <v>91</v>
      </c>
      <c r="H140" t="s">
        <v>814</v>
      </c>
      <c r="J140" t="s">
        <v>820</v>
      </c>
      <c r="K140">
        <v>5</v>
      </c>
      <c r="L140">
        <v>96</v>
      </c>
      <c r="M140">
        <v>85</v>
      </c>
      <c r="N140" t="s">
        <v>820</v>
      </c>
      <c r="O140" t="s">
        <v>821</v>
      </c>
      <c r="P140" t="s">
        <v>820</v>
      </c>
      <c r="Q140" t="s">
        <v>830</v>
      </c>
      <c r="R140">
        <v>85</v>
      </c>
      <c r="S140">
        <v>9</v>
      </c>
      <c r="T140">
        <v>15</v>
      </c>
      <c r="U140" t="s">
        <v>820</v>
      </c>
      <c r="V140">
        <v>85</v>
      </c>
      <c r="W140">
        <v>80</v>
      </c>
      <c r="X140">
        <v>79214743</v>
      </c>
      <c r="Y140">
        <v>257000</v>
      </c>
      <c r="Z140">
        <v>65</v>
      </c>
      <c r="AA140">
        <v>168500</v>
      </c>
      <c r="AB140">
        <v>59</v>
      </c>
      <c r="AC140">
        <v>51</v>
      </c>
    </row>
    <row r="141" spans="1:29">
      <c r="A141" t="s">
        <v>166</v>
      </c>
      <c r="B141" t="s">
        <v>810</v>
      </c>
      <c r="C141">
        <v>300</v>
      </c>
      <c r="D141">
        <v>4.2</v>
      </c>
      <c r="E141">
        <v>10</v>
      </c>
      <c r="F141">
        <v>94</v>
      </c>
      <c r="G141">
        <v>89</v>
      </c>
      <c r="H141" t="s">
        <v>814</v>
      </c>
      <c r="J141" t="s">
        <v>819</v>
      </c>
      <c r="K141">
        <v>2</v>
      </c>
      <c r="L141">
        <v>98</v>
      </c>
      <c r="M141">
        <v>88</v>
      </c>
      <c r="N141" t="s">
        <v>819</v>
      </c>
      <c r="O141" t="s">
        <v>821</v>
      </c>
      <c r="P141" t="s">
        <v>819</v>
      </c>
      <c r="Q141" t="s">
        <v>829</v>
      </c>
      <c r="R141">
        <v>85</v>
      </c>
      <c r="S141">
        <v>12</v>
      </c>
      <c r="T141">
        <v>7</v>
      </c>
      <c r="U141" t="s">
        <v>819</v>
      </c>
      <c r="V141">
        <v>90</v>
      </c>
      <c r="W141">
        <v>85</v>
      </c>
      <c r="X141">
        <v>80497274</v>
      </c>
      <c r="Y141">
        <v>258000</v>
      </c>
      <c r="Z141">
        <v>66</v>
      </c>
      <c r="AA141">
        <v>169000</v>
      </c>
      <c r="AB141">
        <v>60</v>
      </c>
      <c r="AC141">
        <v>52</v>
      </c>
    </row>
    <row r="142" spans="1:29">
      <c r="A142" t="s">
        <v>167</v>
      </c>
      <c r="B142" t="s">
        <v>807</v>
      </c>
      <c r="C142">
        <v>10000</v>
      </c>
      <c r="D142">
        <v>4.2</v>
      </c>
      <c r="E142">
        <v>15</v>
      </c>
      <c r="F142">
        <v>91</v>
      </c>
      <c r="G142">
        <v>88</v>
      </c>
      <c r="H142" t="s">
        <v>814</v>
      </c>
      <c r="J142" t="s">
        <v>820</v>
      </c>
      <c r="K142">
        <v>5</v>
      </c>
      <c r="L142">
        <v>95</v>
      </c>
      <c r="M142">
        <v>85</v>
      </c>
      <c r="N142" t="s">
        <v>820</v>
      </c>
      <c r="O142" t="s">
        <v>821</v>
      </c>
      <c r="P142" t="s">
        <v>820</v>
      </c>
      <c r="Q142" t="s">
        <v>825</v>
      </c>
      <c r="R142">
        <v>80</v>
      </c>
      <c r="S142">
        <v>10</v>
      </c>
      <c r="T142">
        <v>10</v>
      </c>
      <c r="U142" t="s">
        <v>820</v>
      </c>
      <c r="V142">
        <v>85</v>
      </c>
      <c r="W142">
        <v>80</v>
      </c>
      <c r="X142">
        <v>56024142</v>
      </c>
      <c r="Y142">
        <v>259000</v>
      </c>
      <c r="Z142">
        <v>67</v>
      </c>
      <c r="AA142">
        <v>169500</v>
      </c>
      <c r="AB142">
        <v>61</v>
      </c>
      <c r="AC142">
        <v>53</v>
      </c>
    </row>
    <row r="143" spans="1:29">
      <c r="A143" t="s">
        <v>168</v>
      </c>
      <c r="B143" t="s">
        <v>809</v>
      </c>
      <c r="C143">
        <v>20000</v>
      </c>
      <c r="D143">
        <v>5.8</v>
      </c>
      <c r="E143">
        <v>11</v>
      </c>
      <c r="F143">
        <v>90</v>
      </c>
      <c r="G143">
        <v>85</v>
      </c>
      <c r="H143" t="s">
        <v>814</v>
      </c>
      <c r="J143" t="s">
        <v>819</v>
      </c>
      <c r="K143">
        <v>4</v>
      </c>
      <c r="L143">
        <v>97</v>
      </c>
      <c r="M143">
        <v>88</v>
      </c>
      <c r="N143" t="s">
        <v>819</v>
      </c>
      <c r="O143" t="s">
        <v>821</v>
      </c>
      <c r="P143" t="s">
        <v>820</v>
      </c>
      <c r="Q143" t="s">
        <v>827</v>
      </c>
      <c r="R143">
        <v>85</v>
      </c>
      <c r="S143">
        <v>9</v>
      </c>
      <c r="T143">
        <v>10</v>
      </c>
      <c r="U143" t="s">
        <v>819</v>
      </c>
      <c r="V143">
        <v>87</v>
      </c>
      <c r="W143">
        <v>80</v>
      </c>
      <c r="X143">
        <v>72571675</v>
      </c>
      <c r="Y143">
        <v>260000</v>
      </c>
      <c r="Z143">
        <v>68</v>
      </c>
      <c r="AA143">
        <v>170000</v>
      </c>
      <c r="AB143">
        <v>62</v>
      </c>
      <c r="AC143">
        <v>54</v>
      </c>
    </row>
    <row r="144" spans="1:29">
      <c r="A144" t="s">
        <v>169</v>
      </c>
      <c r="B144" t="s">
        <v>807</v>
      </c>
      <c r="C144">
        <v>500</v>
      </c>
      <c r="D144">
        <v>4</v>
      </c>
      <c r="E144">
        <v>20</v>
      </c>
      <c r="F144">
        <v>88</v>
      </c>
      <c r="G144">
        <v>89</v>
      </c>
      <c r="H144" t="s">
        <v>815</v>
      </c>
      <c r="J144" t="s">
        <v>820</v>
      </c>
      <c r="K144">
        <v>5</v>
      </c>
      <c r="L144">
        <v>96</v>
      </c>
      <c r="M144">
        <v>85</v>
      </c>
      <c r="N144" t="s">
        <v>820</v>
      </c>
      <c r="O144" t="s">
        <v>821</v>
      </c>
      <c r="P144" t="s">
        <v>820</v>
      </c>
      <c r="Q144" t="s">
        <v>824</v>
      </c>
      <c r="R144">
        <v>80</v>
      </c>
      <c r="S144">
        <v>10</v>
      </c>
      <c r="T144">
        <v>12</v>
      </c>
      <c r="U144" t="s">
        <v>820</v>
      </c>
      <c r="V144">
        <v>85</v>
      </c>
      <c r="W144">
        <v>80</v>
      </c>
      <c r="X144">
        <v>107913200</v>
      </c>
      <c r="Y144">
        <v>261000</v>
      </c>
      <c r="Z144">
        <v>69</v>
      </c>
      <c r="AA144">
        <v>170500</v>
      </c>
      <c r="AB144">
        <v>63</v>
      </c>
      <c r="AC144">
        <v>55</v>
      </c>
    </row>
    <row r="145" spans="1:29">
      <c r="A145" t="s">
        <v>170</v>
      </c>
      <c r="B145" t="s">
        <v>811</v>
      </c>
      <c r="C145">
        <v>200</v>
      </c>
      <c r="D145">
        <v>10</v>
      </c>
      <c r="E145">
        <v>12</v>
      </c>
      <c r="F145">
        <v>91</v>
      </c>
      <c r="G145">
        <v>88</v>
      </c>
      <c r="H145" t="s">
        <v>814</v>
      </c>
      <c r="J145" t="s">
        <v>819</v>
      </c>
      <c r="K145">
        <v>3</v>
      </c>
      <c r="L145">
        <v>99</v>
      </c>
      <c r="M145">
        <v>88</v>
      </c>
      <c r="N145" t="s">
        <v>819</v>
      </c>
      <c r="O145" t="s">
        <v>821</v>
      </c>
      <c r="P145" t="s">
        <v>822</v>
      </c>
      <c r="Q145" t="s">
        <v>823</v>
      </c>
      <c r="R145">
        <v>85</v>
      </c>
      <c r="S145">
        <v>11</v>
      </c>
      <c r="T145">
        <v>10</v>
      </c>
      <c r="U145" t="s">
        <v>819</v>
      </c>
      <c r="V145">
        <v>88</v>
      </c>
      <c r="W145">
        <v>85</v>
      </c>
      <c r="X145">
        <v>37317457</v>
      </c>
      <c r="Y145">
        <v>262000</v>
      </c>
      <c r="Z145">
        <v>70</v>
      </c>
      <c r="AA145">
        <v>171000</v>
      </c>
      <c r="AB145">
        <v>64</v>
      </c>
      <c r="AC145">
        <v>56</v>
      </c>
    </row>
    <row r="146" spans="1:29">
      <c r="A146" t="s">
        <v>171</v>
      </c>
      <c r="B146" t="s">
        <v>807</v>
      </c>
      <c r="C146">
        <v>100</v>
      </c>
      <c r="D146">
        <v>4</v>
      </c>
      <c r="E146">
        <v>12</v>
      </c>
      <c r="F146">
        <v>89</v>
      </c>
      <c r="G146">
        <v>90</v>
      </c>
      <c r="H146" t="s">
        <v>815</v>
      </c>
      <c r="J146" t="s">
        <v>819</v>
      </c>
      <c r="K146">
        <v>4</v>
      </c>
      <c r="L146">
        <v>97</v>
      </c>
      <c r="M146">
        <v>85</v>
      </c>
      <c r="N146" t="s">
        <v>819</v>
      </c>
      <c r="O146" t="s">
        <v>821</v>
      </c>
      <c r="P146" t="s">
        <v>820</v>
      </c>
      <c r="Q146" t="s">
        <v>827</v>
      </c>
      <c r="R146">
        <v>80</v>
      </c>
      <c r="S146">
        <v>10</v>
      </c>
      <c r="T146">
        <v>10</v>
      </c>
      <c r="U146" t="s">
        <v>820</v>
      </c>
      <c r="V146">
        <v>85</v>
      </c>
      <c r="W146">
        <v>80</v>
      </c>
      <c r="X146">
        <v>48170988</v>
      </c>
      <c r="Y146">
        <v>263000</v>
      </c>
      <c r="Z146">
        <v>60</v>
      </c>
      <c r="AA146">
        <v>171500</v>
      </c>
      <c r="AB146">
        <v>65</v>
      </c>
      <c r="AC146">
        <v>57</v>
      </c>
    </row>
    <row r="147" spans="1:29">
      <c r="A147" t="s">
        <v>172</v>
      </c>
      <c r="B147" t="s">
        <v>811</v>
      </c>
      <c r="C147">
        <v>150</v>
      </c>
      <c r="D147">
        <v>6</v>
      </c>
      <c r="E147">
        <v>11</v>
      </c>
      <c r="F147">
        <v>91</v>
      </c>
      <c r="G147">
        <v>93</v>
      </c>
      <c r="H147" t="s">
        <v>814</v>
      </c>
      <c r="J147" t="s">
        <v>819</v>
      </c>
      <c r="K147">
        <v>3</v>
      </c>
      <c r="L147">
        <v>99</v>
      </c>
      <c r="M147">
        <v>88</v>
      </c>
      <c r="N147" t="s">
        <v>819</v>
      </c>
      <c r="O147" t="s">
        <v>821</v>
      </c>
      <c r="P147" t="s">
        <v>822</v>
      </c>
      <c r="Q147" t="s">
        <v>828</v>
      </c>
      <c r="R147">
        <v>85</v>
      </c>
      <c r="S147">
        <v>11</v>
      </c>
      <c r="T147">
        <v>10</v>
      </c>
      <c r="U147" t="s">
        <v>819</v>
      </c>
      <c r="V147">
        <v>88</v>
      </c>
      <c r="W147">
        <v>85</v>
      </c>
      <c r="X147">
        <v>11609077</v>
      </c>
      <c r="Y147">
        <v>264000</v>
      </c>
      <c r="Z147">
        <v>61</v>
      </c>
      <c r="AA147">
        <v>172000</v>
      </c>
      <c r="AB147">
        <v>50</v>
      </c>
      <c r="AC147">
        <v>58</v>
      </c>
    </row>
    <row r="148" spans="1:29">
      <c r="A148" t="s">
        <v>173</v>
      </c>
      <c r="B148" t="s">
        <v>806</v>
      </c>
      <c r="C148">
        <v>250</v>
      </c>
      <c r="D148">
        <v>5.2</v>
      </c>
      <c r="E148">
        <v>7</v>
      </c>
      <c r="F148">
        <v>98</v>
      </c>
      <c r="G148">
        <v>85</v>
      </c>
      <c r="H148" t="s">
        <v>814</v>
      </c>
      <c r="J148" t="s">
        <v>819</v>
      </c>
      <c r="K148">
        <v>1</v>
      </c>
      <c r="L148">
        <v>98</v>
      </c>
      <c r="M148">
        <v>90</v>
      </c>
      <c r="N148" t="s">
        <v>819</v>
      </c>
      <c r="O148" t="s">
        <v>821</v>
      </c>
      <c r="P148" t="s">
        <v>819</v>
      </c>
      <c r="Q148" t="s">
        <v>831</v>
      </c>
      <c r="R148">
        <v>88</v>
      </c>
      <c r="S148">
        <v>12</v>
      </c>
      <c r="T148">
        <v>3</v>
      </c>
      <c r="U148" t="s">
        <v>819</v>
      </c>
      <c r="V148">
        <v>95</v>
      </c>
      <c r="W148">
        <v>90</v>
      </c>
      <c r="X148">
        <v>55229239</v>
      </c>
      <c r="Y148">
        <v>265000</v>
      </c>
      <c r="Z148">
        <v>62</v>
      </c>
      <c r="AA148">
        <v>172500</v>
      </c>
      <c r="AB148">
        <v>51</v>
      </c>
      <c r="AC148">
        <v>59</v>
      </c>
    </row>
    <row r="149" spans="1:29">
      <c r="A149" t="s">
        <v>174</v>
      </c>
      <c r="B149" t="s">
        <v>807</v>
      </c>
      <c r="C149">
        <v>400</v>
      </c>
      <c r="D149">
        <v>6</v>
      </c>
      <c r="E149">
        <v>18</v>
      </c>
      <c r="F149">
        <v>88</v>
      </c>
      <c r="G149">
        <v>90</v>
      </c>
      <c r="H149" t="s">
        <v>818</v>
      </c>
      <c r="J149" t="s">
        <v>819</v>
      </c>
      <c r="K149">
        <v>5</v>
      </c>
      <c r="L149">
        <v>95</v>
      </c>
      <c r="M149">
        <v>85</v>
      </c>
      <c r="N149" t="s">
        <v>819</v>
      </c>
      <c r="O149" t="s">
        <v>821</v>
      </c>
      <c r="P149" t="s">
        <v>820</v>
      </c>
      <c r="Q149" t="s">
        <v>823</v>
      </c>
      <c r="R149">
        <v>80</v>
      </c>
      <c r="S149">
        <v>10</v>
      </c>
      <c r="T149">
        <v>12</v>
      </c>
      <c r="U149" t="s">
        <v>820</v>
      </c>
      <c r="V149">
        <v>85</v>
      </c>
      <c r="W149">
        <v>80</v>
      </c>
      <c r="X149">
        <v>50296558</v>
      </c>
      <c r="Y149">
        <v>266000</v>
      </c>
      <c r="Z149">
        <v>63</v>
      </c>
      <c r="AA149">
        <v>173000</v>
      </c>
      <c r="AB149">
        <v>52</v>
      </c>
      <c r="AC149">
        <v>60</v>
      </c>
    </row>
    <row r="150" spans="1:29">
      <c r="A150" t="s">
        <v>175</v>
      </c>
      <c r="B150" t="s">
        <v>806</v>
      </c>
      <c r="C150">
        <v>200</v>
      </c>
      <c r="D150">
        <v>50</v>
      </c>
      <c r="E150">
        <v>12</v>
      </c>
      <c r="F150">
        <v>91</v>
      </c>
      <c r="G150">
        <v>88</v>
      </c>
      <c r="H150" t="s">
        <v>814</v>
      </c>
      <c r="J150" t="s">
        <v>819</v>
      </c>
      <c r="K150">
        <v>3</v>
      </c>
      <c r="L150">
        <v>97</v>
      </c>
      <c r="M150">
        <v>85</v>
      </c>
      <c r="N150" t="s">
        <v>819</v>
      </c>
      <c r="O150" t="s">
        <v>821</v>
      </c>
      <c r="P150" t="s">
        <v>820</v>
      </c>
      <c r="Q150" t="s">
        <v>824</v>
      </c>
      <c r="R150">
        <v>85</v>
      </c>
      <c r="S150">
        <v>11</v>
      </c>
      <c r="T150">
        <v>10</v>
      </c>
      <c r="U150" t="s">
        <v>819</v>
      </c>
      <c r="V150">
        <v>88</v>
      </c>
      <c r="W150">
        <v>85</v>
      </c>
      <c r="X150">
        <v>44910238</v>
      </c>
      <c r="Y150">
        <v>267000</v>
      </c>
      <c r="Z150">
        <v>64</v>
      </c>
      <c r="AA150">
        <v>173500</v>
      </c>
      <c r="AB150">
        <v>53</v>
      </c>
      <c r="AC150">
        <v>40</v>
      </c>
    </row>
    <row r="151" spans="1:29">
      <c r="A151" t="s">
        <v>176</v>
      </c>
      <c r="B151" t="s">
        <v>809</v>
      </c>
      <c r="C151">
        <v>20000</v>
      </c>
      <c r="D151">
        <v>6.2</v>
      </c>
      <c r="E151">
        <v>11</v>
      </c>
      <c r="F151">
        <v>90</v>
      </c>
      <c r="G151">
        <v>85</v>
      </c>
      <c r="H151" t="s">
        <v>814</v>
      </c>
      <c r="J151" t="s">
        <v>819</v>
      </c>
      <c r="K151">
        <v>4</v>
      </c>
      <c r="L151">
        <v>97</v>
      </c>
      <c r="M151">
        <v>88</v>
      </c>
      <c r="N151" t="s">
        <v>819</v>
      </c>
      <c r="O151" t="s">
        <v>821</v>
      </c>
      <c r="P151" t="s">
        <v>820</v>
      </c>
      <c r="Q151" t="s">
        <v>827</v>
      </c>
      <c r="R151">
        <v>85</v>
      </c>
      <c r="S151">
        <v>9</v>
      </c>
      <c r="T151">
        <v>10</v>
      </c>
      <c r="U151" t="s">
        <v>819</v>
      </c>
      <c r="V151">
        <v>87</v>
      </c>
      <c r="W151">
        <v>80</v>
      </c>
      <c r="X151">
        <v>81550309</v>
      </c>
      <c r="Y151">
        <v>268000</v>
      </c>
      <c r="Z151">
        <v>65</v>
      </c>
      <c r="AA151">
        <v>174000</v>
      </c>
      <c r="AB151">
        <v>54</v>
      </c>
      <c r="AC151">
        <v>41</v>
      </c>
    </row>
    <row r="152" spans="1:29">
      <c r="A152" t="s">
        <v>177</v>
      </c>
      <c r="B152" t="s">
        <v>807</v>
      </c>
      <c r="C152">
        <v>500</v>
      </c>
      <c r="D152">
        <v>4.2</v>
      </c>
      <c r="E152">
        <v>14</v>
      </c>
      <c r="F152">
        <v>90</v>
      </c>
      <c r="G152">
        <v>94</v>
      </c>
      <c r="H152" t="s">
        <v>818</v>
      </c>
      <c r="J152" t="s">
        <v>819</v>
      </c>
      <c r="K152">
        <v>5</v>
      </c>
      <c r="L152">
        <v>98</v>
      </c>
      <c r="M152">
        <v>85</v>
      </c>
      <c r="N152" t="s">
        <v>819</v>
      </c>
      <c r="O152" t="s">
        <v>821</v>
      </c>
      <c r="P152" t="s">
        <v>820</v>
      </c>
      <c r="Q152" t="s">
        <v>823</v>
      </c>
      <c r="R152">
        <v>80</v>
      </c>
      <c r="S152">
        <v>10</v>
      </c>
      <c r="T152">
        <v>10</v>
      </c>
      <c r="U152" t="s">
        <v>820</v>
      </c>
      <c r="V152">
        <v>85</v>
      </c>
      <c r="W152">
        <v>80</v>
      </c>
      <c r="X152">
        <v>79452961</v>
      </c>
      <c r="Y152">
        <v>269000</v>
      </c>
      <c r="Z152">
        <v>66</v>
      </c>
      <c r="AA152">
        <v>174500</v>
      </c>
      <c r="AB152">
        <v>55</v>
      </c>
      <c r="AC152">
        <v>42</v>
      </c>
    </row>
    <row r="153" spans="1:29">
      <c r="A153" t="s">
        <v>178</v>
      </c>
      <c r="B153" t="s">
        <v>806</v>
      </c>
      <c r="C153">
        <v>200</v>
      </c>
      <c r="D153">
        <v>10</v>
      </c>
      <c r="E153">
        <v>7</v>
      </c>
      <c r="F153">
        <v>99</v>
      </c>
      <c r="G153">
        <v>91</v>
      </c>
      <c r="H153" t="s">
        <v>816</v>
      </c>
      <c r="J153" t="s">
        <v>819</v>
      </c>
      <c r="K153">
        <v>2</v>
      </c>
      <c r="L153">
        <v>98</v>
      </c>
      <c r="M153">
        <v>92</v>
      </c>
      <c r="N153" t="s">
        <v>819</v>
      </c>
      <c r="O153" t="s">
        <v>821</v>
      </c>
      <c r="P153" t="s">
        <v>822</v>
      </c>
      <c r="Q153" t="s">
        <v>831</v>
      </c>
      <c r="R153">
        <v>88</v>
      </c>
      <c r="S153">
        <v>15</v>
      </c>
      <c r="T153">
        <v>3</v>
      </c>
      <c r="U153" t="s">
        <v>819</v>
      </c>
      <c r="V153">
        <v>95</v>
      </c>
      <c r="W153">
        <v>90</v>
      </c>
      <c r="X153">
        <v>101164454</v>
      </c>
      <c r="Y153">
        <v>270000</v>
      </c>
      <c r="Z153">
        <v>67</v>
      </c>
      <c r="AA153">
        <v>175000</v>
      </c>
      <c r="AB153">
        <v>56</v>
      </c>
      <c r="AC153">
        <v>43</v>
      </c>
    </row>
    <row r="154" spans="1:29">
      <c r="A154" t="s">
        <v>179</v>
      </c>
      <c r="B154" t="s">
        <v>807</v>
      </c>
      <c r="C154">
        <v>300</v>
      </c>
      <c r="D154">
        <v>5.2</v>
      </c>
      <c r="E154">
        <v>10</v>
      </c>
      <c r="F154">
        <v>93</v>
      </c>
      <c r="G154">
        <v>89</v>
      </c>
      <c r="H154" t="s">
        <v>814</v>
      </c>
      <c r="J154" t="s">
        <v>819</v>
      </c>
      <c r="K154">
        <v>2</v>
      </c>
      <c r="L154">
        <v>98</v>
      </c>
      <c r="M154">
        <v>88</v>
      </c>
      <c r="N154" t="s">
        <v>819</v>
      </c>
      <c r="O154" t="s">
        <v>821</v>
      </c>
      <c r="P154" t="s">
        <v>820</v>
      </c>
      <c r="Q154" t="s">
        <v>824</v>
      </c>
      <c r="R154">
        <v>85</v>
      </c>
      <c r="S154">
        <v>10</v>
      </c>
      <c r="T154">
        <v>8</v>
      </c>
      <c r="U154" t="s">
        <v>819</v>
      </c>
      <c r="V154">
        <v>90</v>
      </c>
      <c r="W154">
        <v>85</v>
      </c>
      <c r="X154">
        <v>102932339</v>
      </c>
      <c r="Y154">
        <v>271000</v>
      </c>
      <c r="Z154">
        <v>68</v>
      </c>
      <c r="AA154">
        <v>175500</v>
      </c>
      <c r="AB154">
        <v>57</v>
      </c>
      <c r="AC154">
        <v>44</v>
      </c>
    </row>
    <row r="155" spans="1:29">
      <c r="A155" t="s">
        <v>180</v>
      </c>
      <c r="B155" t="s">
        <v>811</v>
      </c>
      <c r="C155">
        <v>100</v>
      </c>
      <c r="D155">
        <v>3.5</v>
      </c>
      <c r="E155">
        <v>12</v>
      </c>
      <c r="F155">
        <v>91</v>
      </c>
      <c r="G155">
        <v>93</v>
      </c>
      <c r="H155" t="s">
        <v>814</v>
      </c>
      <c r="J155" t="s">
        <v>819</v>
      </c>
      <c r="K155">
        <v>3</v>
      </c>
      <c r="L155">
        <v>99</v>
      </c>
      <c r="M155">
        <v>88</v>
      </c>
      <c r="N155" t="s">
        <v>819</v>
      </c>
      <c r="O155" t="s">
        <v>821</v>
      </c>
      <c r="P155" t="s">
        <v>822</v>
      </c>
      <c r="Q155" t="s">
        <v>823</v>
      </c>
      <c r="R155">
        <v>85</v>
      </c>
      <c r="S155">
        <v>11</v>
      </c>
      <c r="T155">
        <v>10</v>
      </c>
      <c r="U155" t="s">
        <v>819</v>
      </c>
      <c r="V155">
        <v>88</v>
      </c>
      <c r="W155">
        <v>85</v>
      </c>
      <c r="X155">
        <v>24947745</v>
      </c>
      <c r="Y155">
        <v>272000</v>
      </c>
      <c r="Z155">
        <v>69</v>
      </c>
      <c r="AA155">
        <v>176000</v>
      </c>
      <c r="AB155">
        <v>58</v>
      </c>
      <c r="AC155">
        <v>45</v>
      </c>
    </row>
    <row r="156" spans="1:29">
      <c r="A156" t="s">
        <v>181</v>
      </c>
      <c r="B156" t="s">
        <v>806</v>
      </c>
      <c r="C156">
        <v>250</v>
      </c>
      <c r="D156">
        <v>8.1999999999999993</v>
      </c>
      <c r="E156">
        <v>7</v>
      </c>
      <c r="F156">
        <v>98</v>
      </c>
      <c r="G156">
        <v>88</v>
      </c>
      <c r="H156" t="s">
        <v>814</v>
      </c>
      <c r="J156" t="s">
        <v>819</v>
      </c>
      <c r="K156">
        <v>1</v>
      </c>
      <c r="L156">
        <v>98</v>
      </c>
      <c r="M156">
        <v>90</v>
      </c>
      <c r="N156" t="s">
        <v>819</v>
      </c>
      <c r="O156" t="s">
        <v>821</v>
      </c>
      <c r="P156" t="s">
        <v>819</v>
      </c>
      <c r="Q156" t="s">
        <v>831</v>
      </c>
      <c r="R156">
        <v>88</v>
      </c>
      <c r="S156">
        <v>12</v>
      </c>
      <c r="T156">
        <v>3</v>
      </c>
      <c r="U156" t="s">
        <v>819</v>
      </c>
      <c r="V156">
        <v>95</v>
      </c>
      <c r="W156">
        <v>90</v>
      </c>
      <c r="X156">
        <v>55174260</v>
      </c>
      <c r="Y156">
        <v>273000</v>
      </c>
      <c r="Z156">
        <v>70</v>
      </c>
      <c r="AA156">
        <v>176500</v>
      </c>
      <c r="AB156">
        <v>59</v>
      </c>
      <c r="AC156">
        <v>46</v>
      </c>
    </row>
    <row r="157" spans="1:29">
      <c r="A157" t="s">
        <v>182</v>
      </c>
      <c r="B157" t="s">
        <v>809</v>
      </c>
      <c r="C157">
        <v>20000</v>
      </c>
      <c r="D157">
        <v>5.2</v>
      </c>
      <c r="E157">
        <v>11</v>
      </c>
      <c r="F157">
        <v>90</v>
      </c>
      <c r="G157">
        <v>93</v>
      </c>
      <c r="H157" t="s">
        <v>814</v>
      </c>
      <c r="J157" t="s">
        <v>819</v>
      </c>
      <c r="K157">
        <v>4</v>
      </c>
      <c r="L157">
        <v>97</v>
      </c>
      <c r="M157">
        <v>88</v>
      </c>
      <c r="N157" t="s">
        <v>819</v>
      </c>
      <c r="O157" t="s">
        <v>821</v>
      </c>
      <c r="P157" t="s">
        <v>820</v>
      </c>
      <c r="Q157" t="s">
        <v>827</v>
      </c>
      <c r="R157">
        <v>85</v>
      </c>
      <c r="S157">
        <v>9</v>
      </c>
      <c r="T157">
        <v>10</v>
      </c>
      <c r="U157" t="s">
        <v>819</v>
      </c>
      <c r="V157">
        <v>87</v>
      </c>
      <c r="W157">
        <v>80</v>
      </c>
      <c r="X157">
        <v>15421041</v>
      </c>
      <c r="Y157">
        <v>274000</v>
      </c>
      <c r="Z157">
        <v>60</v>
      </c>
      <c r="AA157">
        <v>177000</v>
      </c>
      <c r="AB157">
        <v>60</v>
      </c>
      <c r="AC157">
        <v>47</v>
      </c>
    </row>
    <row r="158" spans="1:29">
      <c r="A158" t="s">
        <v>183</v>
      </c>
      <c r="B158" t="s">
        <v>811</v>
      </c>
      <c r="C158">
        <v>150</v>
      </c>
      <c r="D158">
        <v>7</v>
      </c>
      <c r="E158">
        <v>9</v>
      </c>
      <c r="F158">
        <v>92</v>
      </c>
      <c r="G158">
        <v>92</v>
      </c>
      <c r="H158" t="s">
        <v>814</v>
      </c>
      <c r="J158" t="s">
        <v>819</v>
      </c>
      <c r="K158">
        <v>3</v>
      </c>
      <c r="L158">
        <v>99</v>
      </c>
      <c r="M158">
        <v>88</v>
      </c>
      <c r="N158" t="s">
        <v>819</v>
      </c>
      <c r="O158" t="s">
        <v>821</v>
      </c>
      <c r="P158" t="s">
        <v>822</v>
      </c>
      <c r="Q158" t="s">
        <v>824</v>
      </c>
      <c r="R158">
        <v>85</v>
      </c>
      <c r="S158">
        <v>12</v>
      </c>
      <c r="T158">
        <v>8</v>
      </c>
      <c r="U158" t="s">
        <v>819</v>
      </c>
      <c r="V158">
        <v>88</v>
      </c>
      <c r="W158">
        <v>85</v>
      </c>
      <c r="X158">
        <v>3699392</v>
      </c>
      <c r="Y158">
        <v>275000</v>
      </c>
      <c r="Z158">
        <v>61</v>
      </c>
      <c r="AA158">
        <v>177500</v>
      </c>
      <c r="AB158">
        <v>61</v>
      </c>
      <c r="AC158">
        <v>48</v>
      </c>
    </row>
    <row r="159" spans="1:29">
      <c r="A159" t="s">
        <v>184</v>
      </c>
      <c r="B159" t="s">
        <v>813</v>
      </c>
      <c r="C159">
        <v>1300000</v>
      </c>
      <c r="D159">
        <v>5.5</v>
      </c>
      <c r="E159">
        <v>2</v>
      </c>
      <c r="F159">
        <v>98</v>
      </c>
      <c r="G159">
        <v>89</v>
      </c>
      <c r="H159" t="s">
        <v>817</v>
      </c>
      <c r="J159" t="s">
        <v>819</v>
      </c>
      <c r="K159">
        <v>1</v>
      </c>
      <c r="L159">
        <v>99</v>
      </c>
      <c r="M159">
        <v>88</v>
      </c>
      <c r="N159" t="s">
        <v>819</v>
      </c>
      <c r="O159" t="s">
        <v>821</v>
      </c>
      <c r="P159" t="s">
        <v>819</v>
      </c>
      <c r="Q159" t="s">
        <v>833</v>
      </c>
      <c r="R159">
        <v>85</v>
      </c>
      <c r="S159">
        <v>20</v>
      </c>
      <c r="T159">
        <v>5</v>
      </c>
      <c r="U159" t="s">
        <v>819</v>
      </c>
      <c r="V159">
        <v>90</v>
      </c>
      <c r="W159">
        <v>85</v>
      </c>
      <c r="X159">
        <v>67227699</v>
      </c>
      <c r="Y159">
        <v>276000</v>
      </c>
      <c r="Z159">
        <v>62</v>
      </c>
      <c r="AA159">
        <v>178000</v>
      </c>
      <c r="AB159">
        <v>62</v>
      </c>
      <c r="AC159">
        <v>49</v>
      </c>
    </row>
    <row r="160" spans="1:29">
      <c r="A160" t="s">
        <v>185</v>
      </c>
      <c r="B160" t="s">
        <v>807</v>
      </c>
      <c r="C160">
        <v>200</v>
      </c>
      <c r="D160">
        <v>6</v>
      </c>
      <c r="E160">
        <v>15</v>
      </c>
      <c r="F160">
        <v>91</v>
      </c>
      <c r="G160">
        <v>91</v>
      </c>
      <c r="H160" t="s">
        <v>815</v>
      </c>
      <c r="J160" t="s">
        <v>819</v>
      </c>
      <c r="K160">
        <v>5</v>
      </c>
      <c r="L160">
        <v>97</v>
      </c>
      <c r="M160">
        <v>85</v>
      </c>
      <c r="N160" t="s">
        <v>820</v>
      </c>
      <c r="O160" t="s">
        <v>821</v>
      </c>
      <c r="P160" t="s">
        <v>820</v>
      </c>
      <c r="Q160" t="s">
        <v>824</v>
      </c>
      <c r="R160">
        <v>80</v>
      </c>
      <c r="S160">
        <v>10</v>
      </c>
      <c r="T160">
        <v>12</v>
      </c>
      <c r="U160" t="s">
        <v>820</v>
      </c>
      <c r="V160">
        <v>85</v>
      </c>
      <c r="W160">
        <v>85</v>
      </c>
      <c r="X160">
        <v>105995957</v>
      </c>
      <c r="Y160">
        <v>277000</v>
      </c>
      <c r="Z160">
        <v>63</v>
      </c>
      <c r="AA160">
        <v>178500</v>
      </c>
      <c r="AB160">
        <v>63</v>
      </c>
      <c r="AC160">
        <v>50</v>
      </c>
    </row>
    <row r="161" spans="1:29">
      <c r="A161" t="s">
        <v>186</v>
      </c>
      <c r="B161" t="s">
        <v>806</v>
      </c>
      <c r="C161">
        <v>200</v>
      </c>
      <c r="D161">
        <v>6</v>
      </c>
      <c r="E161">
        <v>8</v>
      </c>
      <c r="F161">
        <v>94</v>
      </c>
      <c r="G161">
        <v>90</v>
      </c>
      <c r="H161" t="s">
        <v>814</v>
      </c>
      <c r="J161" t="s">
        <v>819</v>
      </c>
      <c r="K161">
        <v>2</v>
      </c>
      <c r="L161">
        <v>98</v>
      </c>
      <c r="M161">
        <v>90</v>
      </c>
      <c r="N161" t="s">
        <v>819</v>
      </c>
      <c r="O161" t="s">
        <v>821</v>
      </c>
      <c r="P161" t="s">
        <v>820</v>
      </c>
      <c r="Q161" t="s">
        <v>828</v>
      </c>
      <c r="R161">
        <v>85</v>
      </c>
      <c r="S161">
        <v>12</v>
      </c>
      <c r="T161">
        <v>7</v>
      </c>
      <c r="U161" t="s">
        <v>819</v>
      </c>
      <c r="V161">
        <v>90</v>
      </c>
      <c r="W161">
        <v>85</v>
      </c>
      <c r="X161">
        <v>72073915</v>
      </c>
      <c r="Y161">
        <v>278000</v>
      </c>
      <c r="Z161">
        <v>64</v>
      </c>
      <c r="AA161">
        <v>179000</v>
      </c>
      <c r="AB161">
        <v>64</v>
      </c>
      <c r="AC161">
        <v>51</v>
      </c>
    </row>
    <row r="162" spans="1:29">
      <c r="A162" t="s">
        <v>187</v>
      </c>
      <c r="B162" t="s">
        <v>810</v>
      </c>
      <c r="C162">
        <v>500</v>
      </c>
      <c r="D162">
        <v>10</v>
      </c>
      <c r="E162">
        <v>10</v>
      </c>
      <c r="F162">
        <v>92</v>
      </c>
      <c r="G162">
        <v>90</v>
      </c>
      <c r="H162" t="s">
        <v>814</v>
      </c>
      <c r="J162" t="s">
        <v>819</v>
      </c>
      <c r="K162">
        <v>4</v>
      </c>
      <c r="L162">
        <v>98</v>
      </c>
      <c r="M162">
        <v>85</v>
      </c>
      <c r="N162" t="s">
        <v>819</v>
      </c>
      <c r="O162" t="s">
        <v>821</v>
      </c>
      <c r="P162" t="s">
        <v>820</v>
      </c>
      <c r="Q162" t="s">
        <v>829</v>
      </c>
      <c r="R162">
        <v>80</v>
      </c>
      <c r="S162">
        <v>12</v>
      </c>
      <c r="T162">
        <v>8</v>
      </c>
      <c r="U162" t="s">
        <v>819</v>
      </c>
      <c r="V162">
        <v>89</v>
      </c>
      <c r="W162">
        <v>85</v>
      </c>
      <c r="X162">
        <v>71275365</v>
      </c>
      <c r="Y162">
        <v>279000</v>
      </c>
      <c r="Z162">
        <v>65</v>
      </c>
      <c r="AA162">
        <v>179500</v>
      </c>
      <c r="AB162">
        <v>65</v>
      </c>
      <c r="AC162">
        <v>52</v>
      </c>
    </row>
    <row r="163" spans="1:29">
      <c r="A163" t="s">
        <v>188</v>
      </c>
      <c r="B163" t="s">
        <v>806</v>
      </c>
      <c r="C163">
        <v>150</v>
      </c>
      <c r="D163">
        <v>8.3000000000000007</v>
      </c>
      <c r="E163">
        <v>10</v>
      </c>
      <c r="F163">
        <v>92</v>
      </c>
      <c r="G163">
        <v>92</v>
      </c>
      <c r="H163" t="s">
        <v>814</v>
      </c>
      <c r="J163" t="s">
        <v>819</v>
      </c>
      <c r="K163">
        <v>2</v>
      </c>
      <c r="L163">
        <v>98</v>
      </c>
      <c r="M163">
        <v>90</v>
      </c>
      <c r="N163" t="s">
        <v>819</v>
      </c>
      <c r="O163" t="s">
        <v>821</v>
      </c>
      <c r="P163" t="s">
        <v>819</v>
      </c>
      <c r="Q163" t="s">
        <v>830</v>
      </c>
      <c r="R163">
        <v>85</v>
      </c>
      <c r="S163">
        <v>11</v>
      </c>
      <c r="T163">
        <v>8</v>
      </c>
      <c r="U163" t="s">
        <v>819</v>
      </c>
      <c r="V163">
        <v>91</v>
      </c>
      <c r="W163">
        <v>85</v>
      </c>
      <c r="X163">
        <v>59387254</v>
      </c>
      <c r="Y163">
        <v>280000</v>
      </c>
      <c r="Z163">
        <v>66</v>
      </c>
      <c r="AA163">
        <v>180000</v>
      </c>
      <c r="AB163">
        <v>50</v>
      </c>
      <c r="AC163">
        <v>53</v>
      </c>
    </row>
    <row r="164" spans="1:29">
      <c r="A164" t="s">
        <v>189</v>
      </c>
      <c r="B164" t="s">
        <v>806</v>
      </c>
      <c r="C164">
        <v>250</v>
      </c>
      <c r="D164">
        <v>6</v>
      </c>
      <c r="E164">
        <v>9</v>
      </c>
      <c r="F164">
        <v>93</v>
      </c>
      <c r="G164">
        <v>94</v>
      </c>
      <c r="H164" t="s">
        <v>814</v>
      </c>
      <c r="J164" t="s">
        <v>819</v>
      </c>
      <c r="K164">
        <v>2</v>
      </c>
      <c r="L164">
        <v>98</v>
      </c>
      <c r="M164">
        <v>90</v>
      </c>
      <c r="N164" t="s">
        <v>819</v>
      </c>
      <c r="O164" t="s">
        <v>821</v>
      </c>
      <c r="P164" t="s">
        <v>819</v>
      </c>
      <c r="Q164" t="s">
        <v>830</v>
      </c>
      <c r="R164">
        <v>85</v>
      </c>
      <c r="S164">
        <v>11</v>
      </c>
      <c r="T164">
        <v>8</v>
      </c>
      <c r="U164" t="s">
        <v>819</v>
      </c>
      <c r="V164">
        <v>91</v>
      </c>
      <c r="W164">
        <v>85</v>
      </c>
      <c r="X164">
        <v>14421669</v>
      </c>
      <c r="Y164">
        <v>281000</v>
      </c>
      <c r="Z164">
        <v>67</v>
      </c>
      <c r="AA164">
        <v>180500</v>
      </c>
      <c r="AB164">
        <v>51</v>
      </c>
      <c r="AC164">
        <v>54</v>
      </c>
    </row>
    <row r="165" spans="1:29">
      <c r="A165" t="s">
        <v>190</v>
      </c>
      <c r="B165" t="s">
        <v>806</v>
      </c>
      <c r="C165">
        <v>300</v>
      </c>
      <c r="D165">
        <v>5</v>
      </c>
      <c r="E165">
        <v>7</v>
      </c>
      <c r="F165">
        <v>98</v>
      </c>
      <c r="G165">
        <v>90</v>
      </c>
      <c r="H165" t="s">
        <v>816</v>
      </c>
      <c r="J165" t="s">
        <v>819</v>
      </c>
      <c r="K165">
        <v>1</v>
      </c>
      <c r="L165">
        <v>98</v>
      </c>
      <c r="M165">
        <v>92</v>
      </c>
      <c r="N165" t="s">
        <v>819</v>
      </c>
      <c r="O165" t="s">
        <v>821</v>
      </c>
      <c r="P165" t="s">
        <v>819</v>
      </c>
      <c r="Q165" t="s">
        <v>834</v>
      </c>
      <c r="R165">
        <v>90</v>
      </c>
      <c r="S165">
        <v>12</v>
      </c>
      <c r="T165">
        <v>3</v>
      </c>
      <c r="U165" t="s">
        <v>819</v>
      </c>
      <c r="V165">
        <v>95</v>
      </c>
      <c r="W165">
        <v>90</v>
      </c>
      <c r="X165">
        <v>38334883</v>
      </c>
      <c r="Y165">
        <v>282000</v>
      </c>
      <c r="Z165">
        <v>68</v>
      </c>
      <c r="AA165">
        <v>181000</v>
      </c>
      <c r="AB165">
        <v>52</v>
      </c>
      <c r="AC165">
        <v>55</v>
      </c>
    </row>
    <row r="166" spans="1:29">
      <c r="A166" t="s">
        <v>191</v>
      </c>
      <c r="B166" t="s">
        <v>808</v>
      </c>
      <c r="C166">
        <v>100000</v>
      </c>
      <c r="D166">
        <v>7.5</v>
      </c>
      <c r="E166">
        <v>2</v>
      </c>
      <c r="F166">
        <v>98</v>
      </c>
      <c r="G166">
        <v>90</v>
      </c>
      <c r="H166" t="s">
        <v>816</v>
      </c>
      <c r="J166" t="s">
        <v>819</v>
      </c>
      <c r="K166">
        <v>1</v>
      </c>
      <c r="L166">
        <v>98</v>
      </c>
      <c r="M166">
        <v>90</v>
      </c>
      <c r="N166" t="s">
        <v>819</v>
      </c>
      <c r="O166" t="s">
        <v>821</v>
      </c>
      <c r="P166" t="s">
        <v>819</v>
      </c>
      <c r="Q166" t="s">
        <v>829</v>
      </c>
      <c r="R166">
        <v>80</v>
      </c>
      <c r="S166">
        <v>12</v>
      </c>
      <c r="T166">
        <v>5</v>
      </c>
      <c r="U166" t="s">
        <v>819</v>
      </c>
      <c r="V166">
        <v>90</v>
      </c>
      <c r="W166">
        <v>85</v>
      </c>
      <c r="X166">
        <v>94555919</v>
      </c>
      <c r="Y166">
        <v>283000</v>
      </c>
      <c r="Z166">
        <v>69</v>
      </c>
      <c r="AA166">
        <v>181500</v>
      </c>
      <c r="AB166">
        <v>53</v>
      </c>
      <c r="AC166">
        <v>56</v>
      </c>
    </row>
    <row r="167" spans="1:29">
      <c r="A167" t="s">
        <v>192</v>
      </c>
      <c r="B167" t="s">
        <v>806</v>
      </c>
      <c r="C167">
        <v>200</v>
      </c>
      <c r="D167">
        <v>6</v>
      </c>
      <c r="E167">
        <v>10</v>
      </c>
      <c r="F167">
        <v>92</v>
      </c>
      <c r="G167">
        <v>89</v>
      </c>
      <c r="H167" t="s">
        <v>814</v>
      </c>
      <c r="J167" t="s">
        <v>819</v>
      </c>
      <c r="K167">
        <v>2</v>
      </c>
      <c r="L167">
        <v>98</v>
      </c>
      <c r="M167">
        <v>90</v>
      </c>
      <c r="N167" t="s">
        <v>819</v>
      </c>
      <c r="O167" t="s">
        <v>821</v>
      </c>
      <c r="P167" t="s">
        <v>819</v>
      </c>
      <c r="Q167" t="s">
        <v>824</v>
      </c>
      <c r="R167">
        <v>85</v>
      </c>
      <c r="S167">
        <v>10</v>
      </c>
      <c r="T167">
        <v>8</v>
      </c>
      <c r="U167" t="s">
        <v>819</v>
      </c>
      <c r="V167">
        <v>90</v>
      </c>
      <c r="W167">
        <v>85</v>
      </c>
      <c r="X167">
        <v>97935969</v>
      </c>
      <c r="Y167">
        <v>284000</v>
      </c>
      <c r="Z167">
        <v>70</v>
      </c>
      <c r="AA167">
        <v>182000</v>
      </c>
      <c r="AB167">
        <v>54</v>
      </c>
      <c r="AC167">
        <v>57</v>
      </c>
    </row>
    <row r="168" spans="1:29">
      <c r="A168" t="s">
        <v>193</v>
      </c>
      <c r="B168" t="s">
        <v>807</v>
      </c>
      <c r="C168">
        <v>10000</v>
      </c>
      <c r="D168">
        <v>6</v>
      </c>
      <c r="E168">
        <v>15</v>
      </c>
      <c r="F168">
        <v>91</v>
      </c>
      <c r="G168">
        <v>91</v>
      </c>
      <c r="H168" t="s">
        <v>814</v>
      </c>
      <c r="J168" t="s">
        <v>820</v>
      </c>
      <c r="K168">
        <v>5</v>
      </c>
      <c r="L168">
        <v>95</v>
      </c>
      <c r="M168">
        <v>85</v>
      </c>
      <c r="N168" t="s">
        <v>820</v>
      </c>
      <c r="O168" t="s">
        <v>821</v>
      </c>
      <c r="P168" t="s">
        <v>820</v>
      </c>
      <c r="Q168" t="s">
        <v>825</v>
      </c>
      <c r="R168">
        <v>80</v>
      </c>
      <c r="S168">
        <v>10</v>
      </c>
      <c r="T168">
        <v>10</v>
      </c>
      <c r="U168" t="s">
        <v>820</v>
      </c>
      <c r="V168">
        <v>85</v>
      </c>
      <c r="W168">
        <v>80</v>
      </c>
      <c r="X168">
        <v>86343265</v>
      </c>
      <c r="Y168">
        <v>285000</v>
      </c>
      <c r="Z168">
        <v>60</v>
      </c>
      <c r="AA168">
        <v>182500</v>
      </c>
      <c r="AB168">
        <v>55</v>
      </c>
      <c r="AC168">
        <v>58</v>
      </c>
    </row>
    <row r="169" spans="1:29">
      <c r="A169" t="s">
        <v>194</v>
      </c>
      <c r="B169" t="s">
        <v>813</v>
      </c>
      <c r="C169">
        <v>1000000</v>
      </c>
      <c r="D169">
        <v>4</v>
      </c>
      <c r="E169">
        <v>3</v>
      </c>
      <c r="F169">
        <v>97</v>
      </c>
      <c r="G169">
        <v>90</v>
      </c>
      <c r="H169" t="s">
        <v>817</v>
      </c>
      <c r="J169" t="s">
        <v>819</v>
      </c>
      <c r="K169">
        <v>1</v>
      </c>
      <c r="L169">
        <v>98</v>
      </c>
      <c r="M169">
        <v>90</v>
      </c>
      <c r="N169" t="s">
        <v>819</v>
      </c>
      <c r="O169" t="s">
        <v>821</v>
      </c>
      <c r="P169" t="s">
        <v>819</v>
      </c>
      <c r="Q169" t="s">
        <v>835</v>
      </c>
      <c r="R169">
        <v>85</v>
      </c>
      <c r="S169">
        <v>18</v>
      </c>
      <c r="T169">
        <v>5</v>
      </c>
      <c r="U169" t="s">
        <v>819</v>
      </c>
      <c r="V169">
        <v>90</v>
      </c>
      <c r="W169">
        <v>88</v>
      </c>
      <c r="X169">
        <v>103326343</v>
      </c>
      <c r="Y169">
        <v>286000</v>
      </c>
      <c r="Z169">
        <v>61</v>
      </c>
      <c r="AA169">
        <v>183000</v>
      </c>
      <c r="AB169">
        <v>56</v>
      </c>
      <c r="AC169">
        <v>59</v>
      </c>
    </row>
    <row r="170" spans="1:29">
      <c r="A170" t="s">
        <v>195</v>
      </c>
      <c r="B170" t="s">
        <v>806</v>
      </c>
      <c r="C170">
        <v>200</v>
      </c>
      <c r="D170">
        <v>4.2</v>
      </c>
      <c r="E170">
        <v>12</v>
      </c>
      <c r="F170">
        <v>91</v>
      </c>
      <c r="G170">
        <v>91</v>
      </c>
      <c r="H170" t="s">
        <v>814</v>
      </c>
      <c r="J170" t="s">
        <v>819</v>
      </c>
      <c r="K170">
        <v>3</v>
      </c>
      <c r="L170">
        <v>97</v>
      </c>
      <c r="M170">
        <v>85</v>
      </c>
      <c r="N170" t="s">
        <v>819</v>
      </c>
      <c r="O170" t="s">
        <v>821</v>
      </c>
      <c r="P170" t="s">
        <v>820</v>
      </c>
      <c r="Q170" t="s">
        <v>824</v>
      </c>
      <c r="R170">
        <v>85</v>
      </c>
      <c r="S170">
        <v>11</v>
      </c>
      <c r="T170">
        <v>10</v>
      </c>
      <c r="U170" t="s">
        <v>819</v>
      </c>
      <c r="V170">
        <v>88</v>
      </c>
      <c r="W170">
        <v>85</v>
      </c>
      <c r="X170">
        <v>54564055</v>
      </c>
      <c r="Y170">
        <v>287000</v>
      </c>
      <c r="Z170">
        <v>62</v>
      </c>
      <c r="AA170">
        <v>183500</v>
      </c>
      <c r="AB170">
        <v>57</v>
      </c>
      <c r="AC170">
        <v>60</v>
      </c>
    </row>
    <row r="171" spans="1:29">
      <c r="A171" t="s">
        <v>196</v>
      </c>
      <c r="B171" t="s">
        <v>810</v>
      </c>
      <c r="C171">
        <v>300</v>
      </c>
      <c r="D171">
        <v>4.5</v>
      </c>
      <c r="E171">
        <v>10</v>
      </c>
      <c r="F171">
        <v>94</v>
      </c>
      <c r="G171">
        <v>90</v>
      </c>
      <c r="H171" t="s">
        <v>814</v>
      </c>
      <c r="J171" t="s">
        <v>819</v>
      </c>
      <c r="K171">
        <v>2</v>
      </c>
      <c r="L171">
        <v>98</v>
      </c>
      <c r="M171">
        <v>88</v>
      </c>
      <c r="N171" t="s">
        <v>819</v>
      </c>
      <c r="O171" t="s">
        <v>821</v>
      </c>
      <c r="P171" t="s">
        <v>819</v>
      </c>
      <c r="Q171" t="s">
        <v>829</v>
      </c>
      <c r="R171">
        <v>85</v>
      </c>
      <c r="S171">
        <v>12</v>
      </c>
      <c r="T171">
        <v>7</v>
      </c>
      <c r="U171" t="s">
        <v>819</v>
      </c>
      <c r="V171">
        <v>90</v>
      </c>
      <c r="W171">
        <v>85</v>
      </c>
      <c r="X171">
        <v>57658083</v>
      </c>
      <c r="Y171">
        <v>288000</v>
      </c>
      <c r="Z171">
        <v>63</v>
      </c>
      <c r="AA171">
        <v>184000</v>
      </c>
      <c r="AB171">
        <v>58</v>
      </c>
      <c r="AC171">
        <v>40</v>
      </c>
    </row>
    <row r="172" spans="1:29">
      <c r="A172" t="s">
        <v>197</v>
      </c>
      <c r="B172" t="s">
        <v>811</v>
      </c>
      <c r="C172">
        <v>150</v>
      </c>
      <c r="D172">
        <v>5</v>
      </c>
      <c r="E172">
        <v>11</v>
      </c>
      <c r="F172">
        <v>91</v>
      </c>
      <c r="G172">
        <v>89</v>
      </c>
      <c r="H172" t="s">
        <v>814</v>
      </c>
      <c r="J172" t="s">
        <v>819</v>
      </c>
      <c r="K172">
        <v>3</v>
      </c>
      <c r="L172">
        <v>99</v>
      </c>
      <c r="M172">
        <v>88</v>
      </c>
      <c r="N172" t="s">
        <v>819</v>
      </c>
      <c r="O172" t="s">
        <v>821</v>
      </c>
      <c r="P172" t="s">
        <v>822</v>
      </c>
      <c r="Q172" t="s">
        <v>828</v>
      </c>
      <c r="R172">
        <v>85</v>
      </c>
      <c r="S172">
        <v>11</v>
      </c>
      <c r="T172">
        <v>10</v>
      </c>
      <c r="U172" t="s">
        <v>819</v>
      </c>
      <c r="V172">
        <v>88</v>
      </c>
      <c r="W172">
        <v>85</v>
      </c>
      <c r="X172">
        <v>40201138</v>
      </c>
      <c r="Y172">
        <v>289000</v>
      </c>
      <c r="Z172">
        <v>64</v>
      </c>
      <c r="AA172">
        <v>184500</v>
      </c>
      <c r="AB172">
        <v>59</v>
      </c>
      <c r="AC172">
        <v>41</v>
      </c>
    </row>
    <row r="173" spans="1:29">
      <c r="A173" t="s">
        <v>198</v>
      </c>
      <c r="B173" t="s">
        <v>811</v>
      </c>
      <c r="C173">
        <v>100</v>
      </c>
      <c r="D173">
        <v>4.5</v>
      </c>
      <c r="E173">
        <v>12</v>
      </c>
      <c r="F173">
        <v>91</v>
      </c>
      <c r="G173">
        <v>88</v>
      </c>
      <c r="H173" t="s">
        <v>814</v>
      </c>
      <c r="J173" t="s">
        <v>819</v>
      </c>
      <c r="K173">
        <v>3</v>
      </c>
      <c r="L173">
        <v>99</v>
      </c>
      <c r="M173">
        <v>88</v>
      </c>
      <c r="N173" t="s">
        <v>819</v>
      </c>
      <c r="O173" t="s">
        <v>821</v>
      </c>
      <c r="P173" t="s">
        <v>822</v>
      </c>
      <c r="Q173" t="s">
        <v>823</v>
      </c>
      <c r="R173">
        <v>85</v>
      </c>
      <c r="S173">
        <v>11</v>
      </c>
      <c r="T173">
        <v>10</v>
      </c>
      <c r="U173" t="s">
        <v>819</v>
      </c>
      <c r="V173">
        <v>88</v>
      </c>
      <c r="W173">
        <v>85</v>
      </c>
      <c r="X173">
        <v>38720112</v>
      </c>
      <c r="Y173">
        <v>290000</v>
      </c>
      <c r="Z173">
        <v>65</v>
      </c>
      <c r="AA173">
        <v>185000</v>
      </c>
      <c r="AB173">
        <v>60</v>
      </c>
      <c r="AC173">
        <v>42</v>
      </c>
    </row>
    <row r="174" spans="1:29">
      <c r="A174" t="s">
        <v>199</v>
      </c>
      <c r="B174" t="s">
        <v>811</v>
      </c>
      <c r="C174">
        <v>100</v>
      </c>
      <c r="D174">
        <v>4</v>
      </c>
      <c r="E174">
        <v>10</v>
      </c>
      <c r="F174">
        <v>90</v>
      </c>
      <c r="G174">
        <v>87</v>
      </c>
      <c r="H174" t="s">
        <v>814</v>
      </c>
      <c r="J174" t="s">
        <v>819</v>
      </c>
      <c r="K174">
        <v>3</v>
      </c>
      <c r="L174">
        <v>98</v>
      </c>
      <c r="M174">
        <v>88</v>
      </c>
      <c r="N174" t="s">
        <v>819</v>
      </c>
      <c r="O174" t="s">
        <v>821</v>
      </c>
      <c r="P174" t="s">
        <v>822</v>
      </c>
      <c r="Q174" t="s">
        <v>823</v>
      </c>
      <c r="R174">
        <v>85</v>
      </c>
      <c r="S174">
        <v>11</v>
      </c>
      <c r="T174">
        <v>8</v>
      </c>
      <c r="U174" t="s">
        <v>819</v>
      </c>
      <c r="V174">
        <v>88</v>
      </c>
      <c r="W174">
        <v>85</v>
      </c>
      <c r="X174">
        <v>70286690</v>
      </c>
      <c r="Y174">
        <v>291000</v>
      </c>
      <c r="Z174">
        <v>66</v>
      </c>
      <c r="AA174">
        <v>185500</v>
      </c>
      <c r="AB174">
        <v>61</v>
      </c>
      <c r="AC174">
        <v>43</v>
      </c>
    </row>
    <row r="175" spans="1:29">
      <c r="A175" t="s">
        <v>200</v>
      </c>
      <c r="B175" t="s">
        <v>807</v>
      </c>
      <c r="C175">
        <v>300</v>
      </c>
      <c r="D175">
        <v>5</v>
      </c>
      <c r="E175">
        <v>22</v>
      </c>
      <c r="F175">
        <v>89</v>
      </c>
      <c r="G175">
        <v>88</v>
      </c>
      <c r="H175" t="s">
        <v>814</v>
      </c>
      <c r="J175" t="s">
        <v>820</v>
      </c>
      <c r="K175">
        <v>5</v>
      </c>
      <c r="L175">
        <v>96</v>
      </c>
      <c r="M175">
        <v>85</v>
      </c>
      <c r="N175" t="s">
        <v>820</v>
      </c>
      <c r="O175" t="s">
        <v>821</v>
      </c>
      <c r="P175" t="s">
        <v>820</v>
      </c>
      <c r="Q175" t="s">
        <v>830</v>
      </c>
      <c r="R175">
        <v>85</v>
      </c>
      <c r="S175">
        <v>9</v>
      </c>
      <c r="T175">
        <v>15</v>
      </c>
      <c r="U175" t="s">
        <v>820</v>
      </c>
      <c r="V175">
        <v>85</v>
      </c>
      <c r="W175">
        <v>80</v>
      </c>
      <c r="X175">
        <v>46321409</v>
      </c>
      <c r="Y175">
        <v>292000</v>
      </c>
      <c r="Z175">
        <v>67</v>
      </c>
      <c r="AA175">
        <v>186000</v>
      </c>
      <c r="AB175">
        <v>62</v>
      </c>
      <c r="AC175">
        <v>44</v>
      </c>
    </row>
    <row r="176" spans="1:29">
      <c r="A176" t="s">
        <v>201</v>
      </c>
      <c r="B176" t="s">
        <v>807</v>
      </c>
      <c r="C176">
        <v>400</v>
      </c>
      <c r="D176">
        <v>5.8</v>
      </c>
      <c r="E176">
        <v>18</v>
      </c>
      <c r="F176">
        <v>90</v>
      </c>
      <c r="G176">
        <v>85</v>
      </c>
      <c r="H176" t="s">
        <v>815</v>
      </c>
      <c r="J176" t="s">
        <v>819</v>
      </c>
      <c r="K176">
        <v>5</v>
      </c>
      <c r="L176">
        <v>97</v>
      </c>
      <c r="M176">
        <v>85</v>
      </c>
      <c r="N176" t="s">
        <v>819</v>
      </c>
      <c r="O176" t="s">
        <v>821</v>
      </c>
      <c r="P176" t="s">
        <v>820</v>
      </c>
      <c r="Q176" t="s">
        <v>830</v>
      </c>
      <c r="R176">
        <v>85</v>
      </c>
      <c r="S176">
        <v>11</v>
      </c>
      <c r="T176">
        <v>10</v>
      </c>
      <c r="U176" t="s">
        <v>820</v>
      </c>
      <c r="V176">
        <v>85</v>
      </c>
      <c r="W176">
        <v>85</v>
      </c>
      <c r="X176">
        <v>80197727</v>
      </c>
      <c r="Y176">
        <v>293000</v>
      </c>
      <c r="Z176">
        <v>68</v>
      </c>
      <c r="AA176">
        <v>186500</v>
      </c>
      <c r="AB176">
        <v>63</v>
      </c>
      <c r="AC176">
        <v>45</v>
      </c>
    </row>
    <row r="177" spans="1:29">
      <c r="A177" t="s">
        <v>202</v>
      </c>
      <c r="B177" t="s">
        <v>807</v>
      </c>
      <c r="C177">
        <v>400</v>
      </c>
      <c r="D177">
        <v>5.5</v>
      </c>
      <c r="E177">
        <v>18</v>
      </c>
      <c r="F177">
        <v>88</v>
      </c>
      <c r="G177">
        <v>85</v>
      </c>
      <c r="H177" t="s">
        <v>818</v>
      </c>
      <c r="J177" t="s">
        <v>819</v>
      </c>
      <c r="K177">
        <v>5</v>
      </c>
      <c r="L177">
        <v>95</v>
      </c>
      <c r="M177">
        <v>85</v>
      </c>
      <c r="N177" t="s">
        <v>819</v>
      </c>
      <c r="O177" t="s">
        <v>821</v>
      </c>
      <c r="P177" t="s">
        <v>820</v>
      </c>
      <c r="Q177" t="s">
        <v>823</v>
      </c>
      <c r="R177">
        <v>80</v>
      </c>
      <c r="S177">
        <v>10</v>
      </c>
      <c r="T177">
        <v>12</v>
      </c>
      <c r="U177" t="s">
        <v>820</v>
      </c>
      <c r="V177">
        <v>85</v>
      </c>
      <c r="W177">
        <v>80</v>
      </c>
      <c r="X177">
        <v>99223554</v>
      </c>
      <c r="Y177">
        <v>294000</v>
      </c>
      <c r="Z177">
        <v>69</v>
      </c>
      <c r="AA177">
        <v>187000</v>
      </c>
      <c r="AB177">
        <v>64</v>
      </c>
      <c r="AC177">
        <v>46</v>
      </c>
    </row>
    <row r="178" spans="1:29">
      <c r="A178" t="s">
        <v>203</v>
      </c>
      <c r="B178" t="s">
        <v>807</v>
      </c>
      <c r="C178">
        <v>300</v>
      </c>
      <c r="D178">
        <v>4</v>
      </c>
      <c r="E178">
        <v>18</v>
      </c>
      <c r="F178">
        <v>87</v>
      </c>
      <c r="G178">
        <v>92</v>
      </c>
      <c r="H178" t="s">
        <v>815</v>
      </c>
      <c r="J178" t="s">
        <v>820</v>
      </c>
      <c r="K178">
        <v>6</v>
      </c>
      <c r="L178">
        <v>95</v>
      </c>
      <c r="M178">
        <v>85</v>
      </c>
      <c r="N178" t="s">
        <v>820</v>
      </c>
      <c r="O178" t="s">
        <v>821</v>
      </c>
      <c r="P178" t="s">
        <v>820</v>
      </c>
      <c r="Q178" t="s">
        <v>829</v>
      </c>
      <c r="R178">
        <v>80</v>
      </c>
      <c r="S178">
        <v>9</v>
      </c>
      <c r="T178">
        <v>15</v>
      </c>
      <c r="U178" t="s">
        <v>820</v>
      </c>
      <c r="V178">
        <v>85</v>
      </c>
      <c r="W178">
        <v>80</v>
      </c>
      <c r="X178">
        <v>56996737</v>
      </c>
      <c r="Y178">
        <v>295000</v>
      </c>
      <c r="Z178">
        <v>70</v>
      </c>
      <c r="AA178">
        <v>187500</v>
      </c>
      <c r="AB178">
        <v>65</v>
      </c>
      <c r="AC178">
        <v>47</v>
      </c>
    </row>
    <row r="179" spans="1:29">
      <c r="A179" t="s">
        <v>204</v>
      </c>
      <c r="B179" t="s">
        <v>806</v>
      </c>
      <c r="C179">
        <v>150</v>
      </c>
      <c r="D179">
        <v>7.7</v>
      </c>
      <c r="E179">
        <v>10</v>
      </c>
      <c r="F179">
        <v>93</v>
      </c>
      <c r="G179">
        <v>88</v>
      </c>
      <c r="H179" t="s">
        <v>814</v>
      </c>
      <c r="J179" t="s">
        <v>819</v>
      </c>
      <c r="K179">
        <v>2</v>
      </c>
      <c r="L179">
        <v>98</v>
      </c>
      <c r="M179">
        <v>88</v>
      </c>
      <c r="N179" t="s">
        <v>819</v>
      </c>
      <c r="O179" t="s">
        <v>821</v>
      </c>
      <c r="P179" t="s">
        <v>820</v>
      </c>
      <c r="Q179" t="s">
        <v>824</v>
      </c>
      <c r="R179">
        <v>85</v>
      </c>
      <c r="S179">
        <v>10</v>
      </c>
      <c r="T179">
        <v>8</v>
      </c>
      <c r="U179" t="s">
        <v>819</v>
      </c>
      <c r="V179">
        <v>90</v>
      </c>
      <c r="W179">
        <v>85</v>
      </c>
      <c r="X179">
        <v>105996449</v>
      </c>
      <c r="Y179">
        <v>296000</v>
      </c>
      <c r="Z179">
        <v>60</v>
      </c>
      <c r="AA179">
        <v>188000</v>
      </c>
      <c r="AB179">
        <v>50</v>
      </c>
      <c r="AC179">
        <v>48</v>
      </c>
    </row>
    <row r="180" spans="1:29">
      <c r="A180" t="s">
        <v>205</v>
      </c>
      <c r="B180" t="s">
        <v>807</v>
      </c>
      <c r="C180">
        <v>500</v>
      </c>
      <c r="D180">
        <v>9</v>
      </c>
      <c r="E180">
        <v>14</v>
      </c>
      <c r="F180">
        <v>90</v>
      </c>
      <c r="G180">
        <v>89</v>
      </c>
      <c r="H180" t="s">
        <v>814</v>
      </c>
      <c r="J180" t="s">
        <v>820</v>
      </c>
      <c r="K180">
        <v>4</v>
      </c>
      <c r="L180">
        <v>97</v>
      </c>
      <c r="M180">
        <v>85</v>
      </c>
      <c r="N180" t="s">
        <v>820</v>
      </c>
      <c r="O180" t="s">
        <v>821</v>
      </c>
      <c r="P180" t="s">
        <v>820</v>
      </c>
      <c r="Q180" t="s">
        <v>824</v>
      </c>
      <c r="R180">
        <v>85</v>
      </c>
      <c r="S180">
        <v>9</v>
      </c>
      <c r="T180">
        <v>12</v>
      </c>
      <c r="U180" t="s">
        <v>820</v>
      </c>
      <c r="V180">
        <v>85</v>
      </c>
      <c r="W180">
        <v>85</v>
      </c>
      <c r="X180">
        <v>71209538</v>
      </c>
      <c r="Y180">
        <v>297000</v>
      </c>
      <c r="Z180">
        <v>61</v>
      </c>
      <c r="AA180">
        <v>188500</v>
      </c>
      <c r="AB180">
        <v>51</v>
      </c>
      <c r="AC180">
        <v>49</v>
      </c>
    </row>
    <row r="181" spans="1:29">
      <c r="A181" t="s">
        <v>206</v>
      </c>
      <c r="B181" t="s">
        <v>807</v>
      </c>
      <c r="C181">
        <v>1200</v>
      </c>
      <c r="D181">
        <v>2</v>
      </c>
      <c r="E181">
        <v>8</v>
      </c>
      <c r="F181">
        <v>94</v>
      </c>
      <c r="G181">
        <v>90</v>
      </c>
      <c r="H181" t="s">
        <v>814</v>
      </c>
      <c r="J181" t="s">
        <v>819</v>
      </c>
      <c r="K181">
        <v>2</v>
      </c>
      <c r="L181">
        <v>98</v>
      </c>
      <c r="M181">
        <v>90</v>
      </c>
      <c r="N181" t="s">
        <v>819</v>
      </c>
      <c r="O181" t="s">
        <v>821</v>
      </c>
      <c r="P181" t="s">
        <v>820</v>
      </c>
      <c r="Q181" t="s">
        <v>823</v>
      </c>
      <c r="R181">
        <v>85</v>
      </c>
      <c r="S181">
        <v>12</v>
      </c>
      <c r="T181">
        <v>7</v>
      </c>
      <c r="U181" t="s">
        <v>819</v>
      </c>
      <c r="V181">
        <v>90</v>
      </c>
      <c r="W181">
        <v>85</v>
      </c>
      <c r="X181">
        <v>109843648</v>
      </c>
      <c r="Y181">
        <v>298000</v>
      </c>
      <c r="Z181">
        <v>62</v>
      </c>
      <c r="AA181">
        <v>189000</v>
      </c>
      <c r="AB181">
        <v>52</v>
      </c>
      <c r="AC181">
        <v>50</v>
      </c>
    </row>
    <row r="182" spans="1:29">
      <c r="A182" t="s">
        <v>207</v>
      </c>
      <c r="B182" t="s">
        <v>806</v>
      </c>
      <c r="C182">
        <v>359</v>
      </c>
      <c r="D182">
        <v>1</v>
      </c>
      <c r="E182">
        <v>15</v>
      </c>
      <c r="F182">
        <v>91</v>
      </c>
      <c r="G182">
        <v>90</v>
      </c>
      <c r="H182" t="s">
        <v>815</v>
      </c>
      <c r="J182" t="s">
        <v>819</v>
      </c>
      <c r="K182">
        <v>5</v>
      </c>
      <c r="L182">
        <v>97</v>
      </c>
      <c r="M182">
        <v>85</v>
      </c>
      <c r="N182" t="s">
        <v>820</v>
      </c>
      <c r="O182" t="s">
        <v>821</v>
      </c>
      <c r="P182" t="s">
        <v>820</v>
      </c>
      <c r="Q182" t="s">
        <v>824</v>
      </c>
      <c r="R182">
        <v>80</v>
      </c>
      <c r="S182">
        <v>10</v>
      </c>
      <c r="T182">
        <v>12</v>
      </c>
      <c r="U182" t="s">
        <v>820</v>
      </c>
      <c r="V182">
        <v>85</v>
      </c>
      <c r="W182">
        <v>85</v>
      </c>
      <c r="X182">
        <v>43369429</v>
      </c>
      <c r="Y182">
        <v>299000</v>
      </c>
      <c r="Z182">
        <v>63</v>
      </c>
      <c r="AA182">
        <v>189500</v>
      </c>
      <c r="AB182">
        <v>53</v>
      </c>
      <c r="AC182">
        <v>51</v>
      </c>
    </row>
    <row r="183" spans="1:29">
      <c r="A183" t="s">
        <v>208</v>
      </c>
      <c r="B183" t="s">
        <v>809</v>
      </c>
      <c r="C183">
        <v>459</v>
      </c>
      <c r="D183">
        <v>7</v>
      </c>
      <c r="E183">
        <v>4</v>
      </c>
      <c r="F183">
        <v>95</v>
      </c>
      <c r="G183">
        <v>88</v>
      </c>
      <c r="H183" t="s">
        <v>816</v>
      </c>
      <c r="J183" t="s">
        <v>819</v>
      </c>
      <c r="K183">
        <v>1</v>
      </c>
      <c r="L183">
        <v>98</v>
      </c>
      <c r="M183">
        <v>88</v>
      </c>
      <c r="N183" t="s">
        <v>819</v>
      </c>
      <c r="O183" t="s">
        <v>821</v>
      </c>
      <c r="P183" t="s">
        <v>819</v>
      </c>
      <c r="Q183" t="s">
        <v>825</v>
      </c>
      <c r="R183">
        <v>80</v>
      </c>
      <c r="S183">
        <v>12</v>
      </c>
      <c r="T183">
        <v>5</v>
      </c>
      <c r="U183" t="s">
        <v>819</v>
      </c>
      <c r="V183">
        <v>90</v>
      </c>
      <c r="W183">
        <v>85</v>
      </c>
      <c r="X183">
        <v>271837</v>
      </c>
      <c r="Y183">
        <v>300000</v>
      </c>
      <c r="Z183">
        <v>64</v>
      </c>
      <c r="AA183">
        <v>190000</v>
      </c>
      <c r="AB183">
        <v>54</v>
      </c>
      <c r="AC183">
        <v>52</v>
      </c>
    </row>
    <row r="184" spans="1:29">
      <c r="A184" t="s">
        <v>209</v>
      </c>
      <c r="B184" t="s">
        <v>806</v>
      </c>
      <c r="C184">
        <v>876</v>
      </c>
      <c r="D184">
        <v>8</v>
      </c>
      <c r="E184">
        <v>15</v>
      </c>
      <c r="F184">
        <v>95</v>
      </c>
      <c r="G184">
        <v>91</v>
      </c>
      <c r="H184" t="s">
        <v>814</v>
      </c>
      <c r="J184" t="s">
        <v>819</v>
      </c>
      <c r="K184">
        <v>10</v>
      </c>
      <c r="L184">
        <v>95</v>
      </c>
      <c r="M184">
        <v>80</v>
      </c>
      <c r="N184" t="s">
        <v>819</v>
      </c>
      <c r="O184" t="s">
        <v>821</v>
      </c>
      <c r="P184" t="s">
        <v>820</v>
      </c>
      <c r="Q184" t="s">
        <v>826</v>
      </c>
      <c r="R184">
        <v>78</v>
      </c>
      <c r="S184">
        <v>8</v>
      </c>
      <c r="T184">
        <v>12</v>
      </c>
      <c r="U184" t="s">
        <v>820</v>
      </c>
      <c r="V184">
        <v>88</v>
      </c>
      <c r="W184">
        <v>85</v>
      </c>
      <c r="X184">
        <v>68574554</v>
      </c>
      <c r="Y184">
        <v>301000</v>
      </c>
      <c r="Z184">
        <v>65</v>
      </c>
      <c r="AA184">
        <v>190500</v>
      </c>
      <c r="AB184">
        <v>55</v>
      </c>
      <c r="AC184">
        <v>53</v>
      </c>
    </row>
    <row r="185" spans="1:29">
      <c r="A185" t="s">
        <v>210</v>
      </c>
      <c r="B185" t="s">
        <v>807</v>
      </c>
      <c r="C185">
        <v>655</v>
      </c>
      <c r="D185">
        <v>5</v>
      </c>
      <c r="E185">
        <v>12</v>
      </c>
      <c r="F185">
        <v>89</v>
      </c>
      <c r="G185">
        <v>88</v>
      </c>
      <c r="H185" t="s">
        <v>815</v>
      </c>
      <c r="J185" t="s">
        <v>819</v>
      </c>
      <c r="K185">
        <v>4</v>
      </c>
      <c r="L185">
        <v>97</v>
      </c>
      <c r="M185">
        <v>85</v>
      </c>
      <c r="N185" t="s">
        <v>819</v>
      </c>
      <c r="O185" t="s">
        <v>821</v>
      </c>
      <c r="P185" t="s">
        <v>820</v>
      </c>
      <c r="Q185" t="s">
        <v>827</v>
      </c>
      <c r="R185">
        <v>80</v>
      </c>
      <c r="S185">
        <v>10</v>
      </c>
      <c r="T185">
        <v>10</v>
      </c>
      <c r="U185" t="s">
        <v>820</v>
      </c>
      <c r="V185">
        <v>85</v>
      </c>
      <c r="W185">
        <v>80</v>
      </c>
      <c r="X185">
        <v>50234073</v>
      </c>
      <c r="Y185">
        <v>302000</v>
      </c>
      <c r="Z185">
        <v>66</v>
      </c>
      <c r="AA185">
        <v>191000</v>
      </c>
      <c r="AB185">
        <v>56</v>
      </c>
      <c r="AC185">
        <v>54</v>
      </c>
    </row>
    <row r="186" spans="1:29">
      <c r="A186" t="s">
        <v>211</v>
      </c>
      <c r="B186" t="s">
        <v>806</v>
      </c>
      <c r="C186">
        <v>4444</v>
      </c>
      <c r="D186">
        <v>5.8</v>
      </c>
      <c r="E186">
        <v>8</v>
      </c>
      <c r="F186">
        <v>94</v>
      </c>
      <c r="G186">
        <v>91</v>
      </c>
      <c r="H186" t="s">
        <v>814</v>
      </c>
      <c r="J186" t="s">
        <v>819</v>
      </c>
      <c r="K186">
        <v>2</v>
      </c>
      <c r="L186">
        <v>98</v>
      </c>
      <c r="M186">
        <v>90</v>
      </c>
      <c r="N186" t="s">
        <v>819</v>
      </c>
      <c r="O186" t="s">
        <v>821</v>
      </c>
      <c r="P186" t="s">
        <v>820</v>
      </c>
      <c r="Q186" t="s">
        <v>828</v>
      </c>
      <c r="R186">
        <v>85</v>
      </c>
      <c r="S186">
        <v>12</v>
      </c>
      <c r="T186">
        <v>7</v>
      </c>
      <c r="U186" t="s">
        <v>819</v>
      </c>
      <c r="V186">
        <v>90</v>
      </c>
      <c r="W186">
        <v>85</v>
      </c>
      <c r="X186">
        <v>1983510</v>
      </c>
      <c r="Y186">
        <v>303000</v>
      </c>
      <c r="Z186">
        <v>67</v>
      </c>
      <c r="AA186">
        <v>191500</v>
      </c>
      <c r="AB186">
        <v>57</v>
      </c>
      <c r="AC186">
        <v>55</v>
      </c>
    </row>
    <row r="187" spans="1:29">
      <c r="A187" t="s">
        <v>212</v>
      </c>
      <c r="B187" t="s">
        <v>810</v>
      </c>
      <c r="C187">
        <v>433</v>
      </c>
      <c r="D187">
        <v>4</v>
      </c>
      <c r="E187">
        <v>11</v>
      </c>
      <c r="F187">
        <v>90</v>
      </c>
      <c r="G187">
        <v>89</v>
      </c>
      <c r="H187" t="s">
        <v>814</v>
      </c>
      <c r="J187" t="s">
        <v>819</v>
      </c>
      <c r="K187">
        <v>4</v>
      </c>
      <c r="L187">
        <v>97</v>
      </c>
      <c r="M187">
        <v>88</v>
      </c>
      <c r="N187" t="s">
        <v>819</v>
      </c>
      <c r="O187" t="s">
        <v>821</v>
      </c>
      <c r="P187" t="s">
        <v>820</v>
      </c>
      <c r="Q187" t="s">
        <v>827</v>
      </c>
      <c r="R187">
        <v>85</v>
      </c>
      <c r="S187">
        <v>9</v>
      </c>
      <c r="T187">
        <v>10</v>
      </c>
      <c r="U187" t="s">
        <v>819</v>
      </c>
      <c r="V187">
        <v>87</v>
      </c>
      <c r="W187">
        <v>80</v>
      </c>
      <c r="X187">
        <v>81200126</v>
      </c>
      <c r="Y187">
        <v>304000</v>
      </c>
      <c r="Z187">
        <v>68</v>
      </c>
      <c r="AA187">
        <v>192000</v>
      </c>
      <c r="AB187">
        <v>58</v>
      </c>
      <c r="AC187">
        <v>56</v>
      </c>
    </row>
    <row r="188" spans="1:29">
      <c r="A188" t="s">
        <v>213</v>
      </c>
      <c r="B188" t="s">
        <v>806</v>
      </c>
      <c r="C188">
        <v>12000</v>
      </c>
      <c r="D188">
        <v>4</v>
      </c>
      <c r="E188">
        <v>9</v>
      </c>
      <c r="F188">
        <v>93</v>
      </c>
      <c r="G188">
        <v>90</v>
      </c>
      <c r="H188" t="s">
        <v>814</v>
      </c>
      <c r="J188" t="s">
        <v>819</v>
      </c>
      <c r="K188">
        <v>2</v>
      </c>
      <c r="L188">
        <v>97</v>
      </c>
      <c r="M188">
        <v>88</v>
      </c>
      <c r="N188" t="s">
        <v>819</v>
      </c>
      <c r="O188" t="s">
        <v>821</v>
      </c>
      <c r="P188" t="s">
        <v>820</v>
      </c>
      <c r="Q188" t="s">
        <v>823</v>
      </c>
      <c r="R188">
        <v>85</v>
      </c>
      <c r="S188">
        <v>10</v>
      </c>
      <c r="T188">
        <v>7</v>
      </c>
      <c r="U188" t="s">
        <v>819</v>
      </c>
      <c r="V188">
        <v>90</v>
      </c>
      <c r="W188">
        <v>85</v>
      </c>
      <c r="X188">
        <v>2235001</v>
      </c>
      <c r="Y188">
        <v>305000</v>
      </c>
      <c r="Z188">
        <v>69</v>
      </c>
      <c r="AA188">
        <v>192500</v>
      </c>
      <c r="AB188">
        <v>59</v>
      </c>
      <c r="AC188">
        <v>57</v>
      </c>
    </row>
    <row r="189" spans="1:29">
      <c r="A189" t="s">
        <v>214</v>
      </c>
      <c r="B189" t="s">
        <v>807</v>
      </c>
      <c r="C189">
        <v>300</v>
      </c>
      <c r="D189">
        <v>6</v>
      </c>
      <c r="E189">
        <v>5</v>
      </c>
      <c r="F189">
        <v>93</v>
      </c>
      <c r="G189">
        <v>90</v>
      </c>
      <c r="H189" t="s">
        <v>814</v>
      </c>
      <c r="J189" t="s">
        <v>819</v>
      </c>
      <c r="K189">
        <v>2</v>
      </c>
      <c r="L189">
        <v>98</v>
      </c>
      <c r="M189">
        <v>90</v>
      </c>
      <c r="N189" t="s">
        <v>819</v>
      </c>
      <c r="O189" t="s">
        <v>821</v>
      </c>
      <c r="P189" t="s">
        <v>819</v>
      </c>
      <c r="Q189" t="s">
        <v>829</v>
      </c>
      <c r="R189">
        <v>85</v>
      </c>
      <c r="S189">
        <v>11</v>
      </c>
      <c r="T189">
        <v>5</v>
      </c>
      <c r="U189" t="s">
        <v>819</v>
      </c>
      <c r="V189">
        <v>90</v>
      </c>
      <c r="W189">
        <v>85</v>
      </c>
      <c r="X189">
        <v>68979793</v>
      </c>
      <c r="Y189">
        <v>306000</v>
      </c>
      <c r="Z189">
        <v>70</v>
      </c>
      <c r="AA189">
        <v>193000</v>
      </c>
      <c r="AB189">
        <v>60</v>
      </c>
      <c r="AC189">
        <v>58</v>
      </c>
    </row>
    <row r="190" spans="1:29">
      <c r="A190" t="s">
        <v>215</v>
      </c>
      <c r="B190" t="s">
        <v>806</v>
      </c>
      <c r="C190">
        <v>200</v>
      </c>
      <c r="D190">
        <v>4.5</v>
      </c>
      <c r="E190">
        <v>10</v>
      </c>
      <c r="F190">
        <v>92</v>
      </c>
      <c r="G190">
        <v>91</v>
      </c>
      <c r="H190" t="s">
        <v>814</v>
      </c>
      <c r="J190" t="s">
        <v>819</v>
      </c>
      <c r="K190">
        <v>2</v>
      </c>
      <c r="L190">
        <v>98</v>
      </c>
      <c r="M190">
        <v>90</v>
      </c>
      <c r="N190" t="s">
        <v>819</v>
      </c>
      <c r="O190" t="s">
        <v>821</v>
      </c>
      <c r="P190" t="s">
        <v>819</v>
      </c>
      <c r="Q190" t="s">
        <v>824</v>
      </c>
      <c r="R190">
        <v>85</v>
      </c>
      <c r="S190">
        <v>10</v>
      </c>
      <c r="T190">
        <v>8</v>
      </c>
      <c r="U190" t="s">
        <v>819</v>
      </c>
      <c r="V190">
        <v>90</v>
      </c>
      <c r="W190">
        <v>85</v>
      </c>
      <c r="X190">
        <v>60736973</v>
      </c>
      <c r="Y190">
        <v>307000</v>
      </c>
      <c r="Z190">
        <v>60</v>
      </c>
      <c r="AA190">
        <v>193500</v>
      </c>
      <c r="AB190">
        <v>61</v>
      </c>
      <c r="AC190">
        <v>59</v>
      </c>
    </row>
    <row r="191" spans="1:29">
      <c r="A191" t="s">
        <v>216</v>
      </c>
      <c r="B191" t="s">
        <v>807</v>
      </c>
      <c r="C191">
        <v>20000</v>
      </c>
      <c r="D191">
        <v>6.5</v>
      </c>
      <c r="E191">
        <v>10</v>
      </c>
      <c r="F191">
        <v>92</v>
      </c>
      <c r="G191">
        <v>87</v>
      </c>
      <c r="H191" t="s">
        <v>814</v>
      </c>
      <c r="J191" t="s">
        <v>819</v>
      </c>
      <c r="K191">
        <v>4</v>
      </c>
      <c r="L191">
        <v>98</v>
      </c>
      <c r="M191">
        <v>85</v>
      </c>
      <c r="N191" t="s">
        <v>819</v>
      </c>
      <c r="O191" t="s">
        <v>821</v>
      </c>
      <c r="P191" t="s">
        <v>820</v>
      </c>
      <c r="Q191" t="s">
        <v>829</v>
      </c>
      <c r="R191">
        <v>80</v>
      </c>
      <c r="S191">
        <v>12</v>
      </c>
      <c r="T191">
        <v>8</v>
      </c>
      <c r="U191" t="s">
        <v>819</v>
      </c>
      <c r="V191">
        <v>89</v>
      </c>
      <c r="W191">
        <v>85</v>
      </c>
      <c r="X191">
        <v>55395427</v>
      </c>
      <c r="Y191">
        <v>308000</v>
      </c>
      <c r="Z191">
        <v>61</v>
      </c>
      <c r="AA191">
        <v>194000</v>
      </c>
      <c r="AB191">
        <v>62</v>
      </c>
      <c r="AC191">
        <v>60</v>
      </c>
    </row>
    <row r="192" spans="1:29">
      <c r="A192" t="s">
        <v>217</v>
      </c>
      <c r="B192" t="s">
        <v>806</v>
      </c>
      <c r="C192">
        <v>500</v>
      </c>
      <c r="D192">
        <v>6</v>
      </c>
      <c r="E192">
        <v>8</v>
      </c>
      <c r="F192">
        <v>94</v>
      </c>
      <c r="G192">
        <v>93</v>
      </c>
      <c r="H192" t="s">
        <v>814</v>
      </c>
      <c r="J192" t="s">
        <v>819</v>
      </c>
      <c r="K192">
        <v>2</v>
      </c>
      <c r="L192">
        <v>98</v>
      </c>
      <c r="M192">
        <v>90</v>
      </c>
      <c r="N192" t="s">
        <v>819</v>
      </c>
      <c r="O192" t="s">
        <v>821</v>
      </c>
      <c r="P192" t="s">
        <v>820</v>
      </c>
      <c r="Q192" t="s">
        <v>823</v>
      </c>
      <c r="R192">
        <v>85</v>
      </c>
      <c r="S192">
        <v>12</v>
      </c>
      <c r="T192">
        <v>7</v>
      </c>
      <c r="U192" t="s">
        <v>819</v>
      </c>
      <c r="V192">
        <v>90</v>
      </c>
      <c r="W192">
        <v>85</v>
      </c>
      <c r="X192">
        <v>7102174</v>
      </c>
      <c r="Y192">
        <v>309000</v>
      </c>
      <c r="Z192">
        <v>62</v>
      </c>
      <c r="AA192">
        <v>194500</v>
      </c>
      <c r="AB192">
        <v>63</v>
      </c>
      <c r="AC192">
        <v>40</v>
      </c>
    </row>
    <row r="193" spans="1:29">
      <c r="A193" t="s">
        <v>218</v>
      </c>
      <c r="B193" t="s">
        <v>807</v>
      </c>
      <c r="C193">
        <v>100</v>
      </c>
      <c r="D193">
        <v>4.2</v>
      </c>
      <c r="E193">
        <v>20</v>
      </c>
      <c r="F193">
        <v>89</v>
      </c>
      <c r="G193">
        <v>85</v>
      </c>
      <c r="H193" t="s">
        <v>814</v>
      </c>
      <c r="J193" t="s">
        <v>820</v>
      </c>
      <c r="K193">
        <v>5</v>
      </c>
      <c r="L193">
        <v>96</v>
      </c>
      <c r="M193">
        <v>85</v>
      </c>
      <c r="N193" t="s">
        <v>820</v>
      </c>
      <c r="O193" t="s">
        <v>821</v>
      </c>
      <c r="P193" t="s">
        <v>820</v>
      </c>
      <c r="Q193" t="s">
        <v>830</v>
      </c>
      <c r="R193">
        <v>80</v>
      </c>
      <c r="S193">
        <v>9</v>
      </c>
      <c r="T193">
        <v>12</v>
      </c>
      <c r="U193" t="s">
        <v>820</v>
      </c>
      <c r="V193">
        <v>85</v>
      </c>
      <c r="W193">
        <v>80</v>
      </c>
      <c r="X193">
        <v>21200097</v>
      </c>
      <c r="Y193">
        <v>310000</v>
      </c>
      <c r="Z193">
        <v>63</v>
      </c>
      <c r="AA193">
        <v>195000</v>
      </c>
      <c r="AB193">
        <v>64</v>
      </c>
      <c r="AC193">
        <v>41</v>
      </c>
    </row>
    <row r="194" spans="1:29">
      <c r="A194" t="s">
        <v>219</v>
      </c>
      <c r="B194" t="s">
        <v>811</v>
      </c>
      <c r="C194">
        <v>200</v>
      </c>
      <c r="D194">
        <v>4.5</v>
      </c>
      <c r="E194">
        <v>7</v>
      </c>
      <c r="F194">
        <v>98</v>
      </c>
      <c r="G194">
        <v>92</v>
      </c>
      <c r="H194" t="s">
        <v>814</v>
      </c>
      <c r="J194" t="s">
        <v>819</v>
      </c>
      <c r="K194">
        <v>1</v>
      </c>
      <c r="L194">
        <v>98</v>
      </c>
      <c r="M194">
        <v>90</v>
      </c>
      <c r="N194" t="s">
        <v>819</v>
      </c>
      <c r="O194" t="s">
        <v>821</v>
      </c>
      <c r="P194" t="s">
        <v>819</v>
      </c>
      <c r="Q194" t="s">
        <v>831</v>
      </c>
      <c r="R194">
        <v>88</v>
      </c>
      <c r="S194">
        <v>12</v>
      </c>
      <c r="T194">
        <v>3</v>
      </c>
      <c r="U194" t="s">
        <v>819</v>
      </c>
      <c r="V194">
        <v>95</v>
      </c>
      <c r="W194">
        <v>90</v>
      </c>
      <c r="X194">
        <v>85241612</v>
      </c>
      <c r="Y194">
        <v>311000</v>
      </c>
      <c r="Z194">
        <v>64</v>
      </c>
      <c r="AA194">
        <v>195500</v>
      </c>
      <c r="AB194">
        <v>65</v>
      </c>
      <c r="AC194">
        <v>42</v>
      </c>
    </row>
    <row r="195" spans="1:29">
      <c r="A195" t="s">
        <v>220</v>
      </c>
      <c r="B195" t="s">
        <v>812</v>
      </c>
      <c r="C195">
        <v>20000</v>
      </c>
      <c r="D195">
        <v>10</v>
      </c>
      <c r="E195">
        <v>18</v>
      </c>
      <c r="F195">
        <v>87</v>
      </c>
      <c r="G195">
        <v>89</v>
      </c>
      <c r="H195" t="s">
        <v>815</v>
      </c>
      <c r="J195" t="s">
        <v>820</v>
      </c>
      <c r="K195">
        <v>6</v>
      </c>
      <c r="L195">
        <v>95</v>
      </c>
      <c r="M195">
        <v>85</v>
      </c>
      <c r="N195" t="s">
        <v>820</v>
      </c>
      <c r="O195" t="s">
        <v>821</v>
      </c>
      <c r="P195" t="s">
        <v>820</v>
      </c>
      <c r="Q195" t="s">
        <v>829</v>
      </c>
      <c r="R195">
        <v>80</v>
      </c>
      <c r="S195">
        <v>9</v>
      </c>
      <c r="T195">
        <v>15</v>
      </c>
      <c r="U195" t="s">
        <v>820</v>
      </c>
      <c r="V195">
        <v>85</v>
      </c>
      <c r="W195">
        <v>80</v>
      </c>
      <c r="X195">
        <v>58114586</v>
      </c>
      <c r="Y195">
        <v>312000</v>
      </c>
      <c r="Z195">
        <v>65</v>
      </c>
      <c r="AA195">
        <v>196000</v>
      </c>
      <c r="AB195">
        <v>50</v>
      </c>
      <c r="AC195">
        <v>43</v>
      </c>
    </row>
    <row r="196" spans="1:29">
      <c r="A196" t="s">
        <v>221</v>
      </c>
      <c r="B196" t="s">
        <v>809</v>
      </c>
      <c r="C196">
        <v>400</v>
      </c>
      <c r="D196">
        <v>6.2</v>
      </c>
      <c r="E196">
        <v>9</v>
      </c>
      <c r="F196">
        <v>93</v>
      </c>
      <c r="G196">
        <v>89</v>
      </c>
      <c r="H196" t="s">
        <v>814</v>
      </c>
      <c r="J196" t="s">
        <v>819</v>
      </c>
      <c r="K196">
        <v>2</v>
      </c>
      <c r="L196">
        <v>98</v>
      </c>
      <c r="M196">
        <v>90</v>
      </c>
      <c r="N196" t="s">
        <v>819</v>
      </c>
      <c r="O196" t="s">
        <v>821</v>
      </c>
      <c r="P196" t="s">
        <v>819</v>
      </c>
      <c r="Q196" t="s">
        <v>830</v>
      </c>
      <c r="R196">
        <v>85</v>
      </c>
      <c r="S196">
        <v>11</v>
      </c>
      <c r="T196">
        <v>8</v>
      </c>
      <c r="U196" t="s">
        <v>819</v>
      </c>
      <c r="V196">
        <v>91</v>
      </c>
      <c r="W196">
        <v>85</v>
      </c>
      <c r="X196">
        <v>63981207</v>
      </c>
      <c r="Y196">
        <v>313000</v>
      </c>
      <c r="Z196">
        <v>66</v>
      </c>
      <c r="AA196">
        <v>196500</v>
      </c>
      <c r="AB196">
        <v>51</v>
      </c>
      <c r="AC196">
        <v>44</v>
      </c>
    </row>
    <row r="197" spans="1:29">
      <c r="A197" t="s">
        <v>171</v>
      </c>
      <c r="B197" t="s">
        <v>807</v>
      </c>
      <c r="C197">
        <v>1500</v>
      </c>
      <c r="D197">
        <v>4.2</v>
      </c>
      <c r="E197">
        <v>15</v>
      </c>
      <c r="F197">
        <v>91</v>
      </c>
      <c r="G197">
        <v>85</v>
      </c>
      <c r="H197" t="s">
        <v>814</v>
      </c>
      <c r="J197" t="s">
        <v>820</v>
      </c>
      <c r="K197">
        <v>5</v>
      </c>
      <c r="L197">
        <v>95</v>
      </c>
      <c r="M197">
        <v>85</v>
      </c>
      <c r="N197" t="s">
        <v>820</v>
      </c>
      <c r="O197" t="s">
        <v>821</v>
      </c>
      <c r="P197" t="s">
        <v>820</v>
      </c>
      <c r="Q197" t="s">
        <v>825</v>
      </c>
      <c r="R197">
        <v>80</v>
      </c>
      <c r="S197">
        <v>10</v>
      </c>
      <c r="T197">
        <v>10</v>
      </c>
      <c r="U197" t="s">
        <v>820</v>
      </c>
      <c r="V197">
        <v>85</v>
      </c>
      <c r="W197">
        <v>80</v>
      </c>
      <c r="X197">
        <v>43381574</v>
      </c>
      <c r="Y197">
        <v>314000</v>
      </c>
      <c r="Z197">
        <v>67</v>
      </c>
      <c r="AA197">
        <v>197000</v>
      </c>
      <c r="AB197">
        <v>52</v>
      </c>
      <c r="AC197">
        <v>45</v>
      </c>
    </row>
    <row r="198" spans="1:29">
      <c r="A198" t="s">
        <v>222</v>
      </c>
      <c r="B198" t="s">
        <v>806</v>
      </c>
      <c r="C198">
        <v>200</v>
      </c>
      <c r="D198">
        <v>5</v>
      </c>
      <c r="E198">
        <v>12</v>
      </c>
      <c r="F198">
        <v>91</v>
      </c>
      <c r="G198">
        <v>85</v>
      </c>
      <c r="H198" t="s">
        <v>814</v>
      </c>
      <c r="J198" t="s">
        <v>819</v>
      </c>
      <c r="K198">
        <v>3</v>
      </c>
      <c r="L198">
        <v>99</v>
      </c>
      <c r="M198">
        <v>88</v>
      </c>
      <c r="N198" t="s">
        <v>819</v>
      </c>
      <c r="O198" t="s">
        <v>821</v>
      </c>
      <c r="P198" t="s">
        <v>822</v>
      </c>
      <c r="Q198" t="s">
        <v>823</v>
      </c>
      <c r="R198">
        <v>85</v>
      </c>
      <c r="S198">
        <v>11</v>
      </c>
      <c r="T198">
        <v>10</v>
      </c>
      <c r="U198" t="s">
        <v>819</v>
      </c>
      <c r="V198">
        <v>88</v>
      </c>
      <c r="W198">
        <v>85</v>
      </c>
      <c r="X198">
        <v>56294784</v>
      </c>
      <c r="Y198">
        <v>315000</v>
      </c>
      <c r="Z198">
        <v>68</v>
      </c>
      <c r="AA198">
        <v>197500</v>
      </c>
      <c r="AB198">
        <v>53</v>
      </c>
      <c r="AC198">
        <v>46</v>
      </c>
    </row>
    <row r="199" spans="1:29">
      <c r="A199" t="s">
        <v>223</v>
      </c>
      <c r="B199" t="s">
        <v>807</v>
      </c>
      <c r="C199">
        <v>500</v>
      </c>
      <c r="D199">
        <v>6</v>
      </c>
      <c r="E199">
        <v>10</v>
      </c>
      <c r="F199">
        <v>90</v>
      </c>
      <c r="G199">
        <v>88</v>
      </c>
      <c r="H199" t="s">
        <v>814</v>
      </c>
      <c r="J199" t="s">
        <v>819</v>
      </c>
      <c r="K199">
        <v>5</v>
      </c>
      <c r="L199">
        <v>96</v>
      </c>
      <c r="M199">
        <v>85</v>
      </c>
      <c r="N199" t="s">
        <v>819</v>
      </c>
      <c r="O199" t="s">
        <v>821</v>
      </c>
      <c r="P199" t="s">
        <v>820</v>
      </c>
      <c r="Q199" t="s">
        <v>832</v>
      </c>
      <c r="R199">
        <v>82</v>
      </c>
      <c r="S199">
        <v>11</v>
      </c>
      <c r="T199">
        <v>8</v>
      </c>
      <c r="U199" t="s">
        <v>819</v>
      </c>
      <c r="V199">
        <v>87</v>
      </c>
      <c r="W199">
        <v>85</v>
      </c>
      <c r="X199">
        <v>59994989</v>
      </c>
      <c r="Y199">
        <v>316000</v>
      </c>
      <c r="Z199">
        <v>69</v>
      </c>
      <c r="AA199">
        <v>198000</v>
      </c>
      <c r="AB199">
        <v>54</v>
      </c>
      <c r="AC199">
        <v>47</v>
      </c>
    </row>
    <row r="200" spans="1:29">
      <c r="A200" t="s">
        <v>224</v>
      </c>
      <c r="B200" t="s">
        <v>806</v>
      </c>
      <c r="C200">
        <v>300</v>
      </c>
      <c r="D200">
        <v>5</v>
      </c>
      <c r="E200">
        <v>12</v>
      </c>
      <c r="F200">
        <v>88</v>
      </c>
      <c r="G200">
        <v>89</v>
      </c>
      <c r="H200" t="s">
        <v>816</v>
      </c>
      <c r="J200" t="s">
        <v>820</v>
      </c>
      <c r="K200">
        <v>4</v>
      </c>
      <c r="L200">
        <v>97</v>
      </c>
      <c r="M200">
        <v>80</v>
      </c>
      <c r="N200" t="s">
        <v>820</v>
      </c>
      <c r="O200" t="s">
        <v>821</v>
      </c>
      <c r="P200" t="s">
        <v>820</v>
      </c>
      <c r="Q200" t="s">
        <v>827</v>
      </c>
      <c r="R200">
        <v>75</v>
      </c>
      <c r="S200">
        <v>8</v>
      </c>
      <c r="T200">
        <v>15</v>
      </c>
      <c r="U200" t="s">
        <v>820</v>
      </c>
      <c r="V200">
        <v>80</v>
      </c>
      <c r="W200">
        <v>78</v>
      </c>
      <c r="X200">
        <v>85382257</v>
      </c>
      <c r="Y200">
        <v>317000</v>
      </c>
      <c r="Z200">
        <v>70</v>
      </c>
      <c r="AA200">
        <v>198500</v>
      </c>
      <c r="AB200">
        <v>55</v>
      </c>
      <c r="AC200">
        <v>48</v>
      </c>
    </row>
    <row r="201" spans="1:29">
      <c r="A201" t="s">
        <v>150</v>
      </c>
      <c r="B201" t="s">
        <v>810</v>
      </c>
      <c r="C201">
        <v>500</v>
      </c>
      <c r="D201">
        <v>5.2</v>
      </c>
      <c r="E201">
        <v>12</v>
      </c>
      <c r="F201">
        <v>89</v>
      </c>
      <c r="G201">
        <v>88</v>
      </c>
      <c r="H201" t="s">
        <v>815</v>
      </c>
      <c r="J201" t="s">
        <v>819</v>
      </c>
      <c r="K201">
        <v>4</v>
      </c>
      <c r="L201">
        <v>97</v>
      </c>
      <c r="M201">
        <v>85</v>
      </c>
      <c r="N201" t="s">
        <v>819</v>
      </c>
      <c r="O201" t="s">
        <v>821</v>
      </c>
      <c r="P201" t="s">
        <v>820</v>
      </c>
      <c r="Q201" t="s">
        <v>827</v>
      </c>
      <c r="R201">
        <v>80</v>
      </c>
      <c r="S201">
        <v>10</v>
      </c>
      <c r="T201">
        <v>10</v>
      </c>
      <c r="U201" t="s">
        <v>820</v>
      </c>
      <c r="V201">
        <v>85</v>
      </c>
      <c r="W201">
        <v>80</v>
      </c>
      <c r="X201">
        <v>34045505</v>
      </c>
      <c r="Y201">
        <v>318000</v>
      </c>
      <c r="Z201">
        <v>60</v>
      </c>
      <c r="AA201">
        <v>199000</v>
      </c>
      <c r="AB201">
        <v>56</v>
      </c>
      <c r="AC201">
        <v>49</v>
      </c>
    </row>
    <row r="202" spans="1:29">
      <c r="A202" t="s">
        <v>225</v>
      </c>
      <c r="B202" t="s">
        <v>807</v>
      </c>
      <c r="C202">
        <v>250</v>
      </c>
      <c r="D202">
        <v>4.2</v>
      </c>
      <c r="E202">
        <v>12</v>
      </c>
      <c r="F202">
        <v>90</v>
      </c>
      <c r="G202">
        <v>90</v>
      </c>
      <c r="H202" t="s">
        <v>814</v>
      </c>
      <c r="J202" t="s">
        <v>819</v>
      </c>
      <c r="K202">
        <v>4</v>
      </c>
      <c r="L202">
        <v>97</v>
      </c>
      <c r="M202">
        <v>85</v>
      </c>
      <c r="N202" t="s">
        <v>819</v>
      </c>
      <c r="O202" t="s">
        <v>821</v>
      </c>
      <c r="P202" t="s">
        <v>820</v>
      </c>
      <c r="Q202" t="s">
        <v>823</v>
      </c>
      <c r="R202">
        <v>80</v>
      </c>
      <c r="S202">
        <v>9</v>
      </c>
      <c r="T202">
        <v>8</v>
      </c>
      <c r="U202" t="s">
        <v>819</v>
      </c>
      <c r="V202">
        <v>88</v>
      </c>
      <c r="W202">
        <v>85</v>
      </c>
      <c r="X202">
        <v>89583550</v>
      </c>
      <c r="Y202">
        <v>319000</v>
      </c>
      <c r="Z202">
        <v>61</v>
      </c>
      <c r="AA202">
        <v>199500</v>
      </c>
      <c r="AB202">
        <v>57</v>
      </c>
      <c r="AC202">
        <v>50</v>
      </c>
    </row>
    <row r="203" spans="1:29">
      <c r="A203" t="s">
        <v>226</v>
      </c>
      <c r="B203" t="s">
        <v>806</v>
      </c>
      <c r="C203">
        <v>300</v>
      </c>
      <c r="D203">
        <v>4.2</v>
      </c>
      <c r="E203">
        <v>14</v>
      </c>
      <c r="F203">
        <v>90</v>
      </c>
      <c r="G203">
        <v>91</v>
      </c>
      <c r="H203" t="s">
        <v>814</v>
      </c>
      <c r="J203" t="s">
        <v>820</v>
      </c>
      <c r="K203">
        <v>4</v>
      </c>
      <c r="L203">
        <v>97</v>
      </c>
      <c r="M203">
        <v>85</v>
      </c>
      <c r="N203" t="s">
        <v>820</v>
      </c>
      <c r="O203" t="s">
        <v>821</v>
      </c>
      <c r="P203" t="s">
        <v>820</v>
      </c>
      <c r="Q203" t="s">
        <v>824</v>
      </c>
      <c r="R203">
        <v>85</v>
      </c>
      <c r="S203">
        <v>9</v>
      </c>
      <c r="T203">
        <v>12</v>
      </c>
      <c r="U203" t="s">
        <v>820</v>
      </c>
      <c r="V203">
        <v>85</v>
      </c>
      <c r="W203">
        <v>85</v>
      </c>
      <c r="X203">
        <v>2976243</v>
      </c>
      <c r="Y203">
        <v>320000</v>
      </c>
      <c r="Z203">
        <v>62</v>
      </c>
      <c r="AA203">
        <v>200000</v>
      </c>
      <c r="AB203">
        <v>58</v>
      </c>
      <c r="AC203">
        <v>51</v>
      </c>
    </row>
    <row r="204" spans="1:29">
      <c r="A204" t="s">
        <v>227</v>
      </c>
      <c r="B204" t="s">
        <v>811</v>
      </c>
      <c r="C204">
        <v>250</v>
      </c>
      <c r="D204">
        <v>5.8</v>
      </c>
      <c r="E204">
        <v>10</v>
      </c>
      <c r="F204">
        <v>92</v>
      </c>
      <c r="G204">
        <v>87</v>
      </c>
      <c r="H204" t="s">
        <v>814</v>
      </c>
      <c r="J204" t="s">
        <v>819</v>
      </c>
      <c r="K204">
        <v>2</v>
      </c>
      <c r="L204">
        <v>97</v>
      </c>
      <c r="M204">
        <v>85</v>
      </c>
      <c r="N204" t="s">
        <v>819</v>
      </c>
      <c r="O204" t="s">
        <v>821</v>
      </c>
      <c r="P204" t="s">
        <v>820</v>
      </c>
      <c r="Q204" t="s">
        <v>824</v>
      </c>
      <c r="R204">
        <v>85</v>
      </c>
      <c r="S204">
        <v>11</v>
      </c>
      <c r="T204">
        <v>8</v>
      </c>
      <c r="U204" t="s">
        <v>819</v>
      </c>
      <c r="V204">
        <v>88</v>
      </c>
      <c r="W204">
        <v>85</v>
      </c>
      <c r="X204">
        <v>66401386</v>
      </c>
      <c r="Y204">
        <v>321000</v>
      </c>
      <c r="Z204">
        <v>63</v>
      </c>
      <c r="AA204">
        <v>200500</v>
      </c>
      <c r="AB204">
        <v>59</v>
      </c>
      <c r="AC204">
        <v>52</v>
      </c>
    </row>
    <row r="205" spans="1:29">
      <c r="A205" t="s">
        <v>228</v>
      </c>
      <c r="B205" t="s">
        <v>811</v>
      </c>
      <c r="C205">
        <v>10000</v>
      </c>
      <c r="D205">
        <v>4</v>
      </c>
      <c r="E205">
        <v>10</v>
      </c>
      <c r="F205">
        <v>94</v>
      </c>
      <c r="G205">
        <v>89</v>
      </c>
      <c r="H205" t="s">
        <v>814</v>
      </c>
      <c r="J205" t="s">
        <v>819</v>
      </c>
      <c r="K205">
        <v>2</v>
      </c>
      <c r="L205">
        <v>98</v>
      </c>
      <c r="M205">
        <v>88</v>
      </c>
      <c r="N205" t="s">
        <v>819</v>
      </c>
      <c r="O205" t="s">
        <v>821</v>
      </c>
      <c r="P205" t="s">
        <v>819</v>
      </c>
      <c r="Q205" t="s">
        <v>829</v>
      </c>
      <c r="R205">
        <v>85</v>
      </c>
      <c r="S205">
        <v>12</v>
      </c>
      <c r="T205">
        <v>7</v>
      </c>
      <c r="U205" t="s">
        <v>819</v>
      </c>
      <c r="V205">
        <v>90</v>
      </c>
      <c r="W205">
        <v>85</v>
      </c>
      <c r="X205">
        <v>56755037</v>
      </c>
      <c r="Y205">
        <v>322000</v>
      </c>
      <c r="Z205">
        <v>64</v>
      </c>
      <c r="AA205">
        <v>201000</v>
      </c>
      <c r="AB205">
        <v>60</v>
      </c>
      <c r="AC205">
        <v>53</v>
      </c>
    </row>
    <row r="206" spans="1:29">
      <c r="A206" t="s">
        <v>229</v>
      </c>
      <c r="B206" t="s">
        <v>806</v>
      </c>
      <c r="C206">
        <v>100</v>
      </c>
      <c r="D206">
        <v>10</v>
      </c>
      <c r="E206">
        <v>14</v>
      </c>
      <c r="F206">
        <v>88</v>
      </c>
      <c r="G206">
        <v>90</v>
      </c>
      <c r="H206" t="s">
        <v>815</v>
      </c>
      <c r="J206" t="s">
        <v>819</v>
      </c>
      <c r="K206">
        <v>5</v>
      </c>
      <c r="L206">
        <v>97</v>
      </c>
      <c r="M206">
        <v>85</v>
      </c>
      <c r="N206" t="s">
        <v>820</v>
      </c>
      <c r="O206" t="s">
        <v>821</v>
      </c>
      <c r="P206" t="s">
        <v>820</v>
      </c>
      <c r="Q206" t="s">
        <v>829</v>
      </c>
      <c r="R206">
        <v>80</v>
      </c>
      <c r="S206">
        <v>10</v>
      </c>
      <c r="T206">
        <v>10</v>
      </c>
      <c r="U206" t="s">
        <v>820</v>
      </c>
      <c r="V206">
        <v>85</v>
      </c>
      <c r="W206">
        <v>80</v>
      </c>
      <c r="X206">
        <v>88917676</v>
      </c>
      <c r="Y206">
        <v>323000</v>
      </c>
      <c r="Z206">
        <v>65</v>
      </c>
      <c r="AA206">
        <v>201500</v>
      </c>
      <c r="AB206">
        <v>61</v>
      </c>
      <c r="AC206">
        <v>54</v>
      </c>
    </row>
    <row r="207" spans="1:29">
      <c r="A207" t="s">
        <v>230</v>
      </c>
      <c r="B207" t="s">
        <v>806</v>
      </c>
      <c r="C207">
        <v>75000</v>
      </c>
      <c r="D207">
        <v>4</v>
      </c>
      <c r="E207">
        <v>8</v>
      </c>
      <c r="F207">
        <v>94</v>
      </c>
      <c r="G207">
        <v>88</v>
      </c>
      <c r="H207" t="s">
        <v>814</v>
      </c>
      <c r="J207" t="s">
        <v>819</v>
      </c>
      <c r="K207">
        <v>2</v>
      </c>
      <c r="L207">
        <v>98</v>
      </c>
      <c r="M207">
        <v>85</v>
      </c>
      <c r="N207" t="s">
        <v>819</v>
      </c>
      <c r="O207" t="s">
        <v>821</v>
      </c>
      <c r="P207" t="s">
        <v>820</v>
      </c>
      <c r="Q207" t="s">
        <v>824</v>
      </c>
      <c r="R207">
        <v>85</v>
      </c>
      <c r="S207">
        <v>10</v>
      </c>
      <c r="T207">
        <v>5</v>
      </c>
      <c r="U207" t="s">
        <v>819</v>
      </c>
      <c r="V207">
        <v>90</v>
      </c>
      <c r="W207">
        <v>85</v>
      </c>
      <c r="X207">
        <v>33255877</v>
      </c>
      <c r="Y207">
        <v>324000</v>
      </c>
      <c r="Z207">
        <v>66</v>
      </c>
      <c r="AA207">
        <v>202000</v>
      </c>
      <c r="AB207">
        <v>62</v>
      </c>
      <c r="AC207">
        <v>55</v>
      </c>
    </row>
    <row r="208" spans="1:29">
      <c r="A208" t="s">
        <v>231</v>
      </c>
      <c r="B208" t="s">
        <v>809</v>
      </c>
      <c r="C208">
        <v>70000</v>
      </c>
      <c r="D208">
        <v>6</v>
      </c>
      <c r="E208">
        <v>11</v>
      </c>
      <c r="F208">
        <v>91</v>
      </c>
      <c r="G208">
        <v>89</v>
      </c>
      <c r="H208" t="s">
        <v>814</v>
      </c>
      <c r="J208" t="s">
        <v>819</v>
      </c>
      <c r="K208">
        <v>3</v>
      </c>
      <c r="L208">
        <v>99</v>
      </c>
      <c r="M208">
        <v>88</v>
      </c>
      <c r="N208" t="s">
        <v>819</v>
      </c>
      <c r="O208" t="s">
        <v>821</v>
      </c>
      <c r="P208" t="s">
        <v>822</v>
      </c>
      <c r="Q208" t="s">
        <v>828</v>
      </c>
      <c r="R208">
        <v>85</v>
      </c>
      <c r="S208">
        <v>11</v>
      </c>
      <c r="T208">
        <v>10</v>
      </c>
      <c r="U208" t="s">
        <v>819</v>
      </c>
      <c r="V208">
        <v>88</v>
      </c>
      <c r="W208">
        <v>85</v>
      </c>
      <c r="X208">
        <v>11326238</v>
      </c>
      <c r="Y208">
        <v>325000</v>
      </c>
      <c r="Z208">
        <v>67</v>
      </c>
      <c r="AA208">
        <v>202500</v>
      </c>
      <c r="AB208">
        <v>63</v>
      </c>
      <c r="AC208">
        <v>56</v>
      </c>
    </row>
    <row r="209" spans="1:29">
      <c r="A209" t="s">
        <v>232</v>
      </c>
      <c r="B209" t="s">
        <v>811</v>
      </c>
      <c r="C209">
        <v>100</v>
      </c>
      <c r="D209">
        <v>5.2</v>
      </c>
      <c r="E209">
        <v>10</v>
      </c>
      <c r="F209">
        <v>90</v>
      </c>
      <c r="G209">
        <v>92</v>
      </c>
      <c r="H209" t="s">
        <v>814</v>
      </c>
      <c r="J209" t="s">
        <v>819</v>
      </c>
      <c r="K209">
        <v>3</v>
      </c>
      <c r="L209">
        <v>98</v>
      </c>
      <c r="M209">
        <v>88</v>
      </c>
      <c r="N209" t="s">
        <v>819</v>
      </c>
      <c r="O209" t="s">
        <v>821</v>
      </c>
      <c r="P209" t="s">
        <v>822</v>
      </c>
      <c r="Q209" t="s">
        <v>823</v>
      </c>
      <c r="R209">
        <v>85</v>
      </c>
      <c r="S209">
        <v>11</v>
      </c>
      <c r="T209">
        <v>8</v>
      </c>
      <c r="U209" t="s">
        <v>819</v>
      </c>
      <c r="V209">
        <v>88</v>
      </c>
      <c r="W209">
        <v>85</v>
      </c>
      <c r="X209">
        <v>23705257</v>
      </c>
      <c r="Y209">
        <v>326000</v>
      </c>
      <c r="Z209">
        <v>68</v>
      </c>
      <c r="AA209">
        <v>203000</v>
      </c>
      <c r="AB209">
        <v>64</v>
      </c>
      <c r="AC209">
        <v>57</v>
      </c>
    </row>
    <row r="210" spans="1:29">
      <c r="A210" t="s">
        <v>233</v>
      </c>
      <c r="B210" t="s">
        <v>813</v>
      </c>
      <c r="C210">
        <v>200</v>
      </c>
      <c r="D210">
        <v>6</v>
      </c>
      <c r="E210">
        <v>11</v>
      </c>
      <c r="F210">
        <v>90</v>
      </c>
      <c r="G210">
        <v>88</v>
      </c>
      <c r="H210" t="s">
        <v>814</v>
      </c>
      <c r="J210" t="s">
        <v>819</v>
      </c>
      <c r="K210">
        <v>4</v>
      </c>
      <c r="L210">
        <v>97</v>
      </c>
      <c r="M210">
        <v>88</v>
      </c>
      <c r="N210" t="s">
        <v>819</v>
      </c>
      <c r="O210" t="s">
        <v>821</v>
      </c>
      <c r="P210" t="s">
        <v>820</v>
      </c>
      <c r="Q210" t="s">
        <v>828</v>
      </c>
      <c r="R210">
        <v>85</v>
      </c>
      <c r="S210">
        <v>10</v>
      </c>
      <c r="T210">
        <v>8</v>
      </c>
      <c r="U210" t="s">
        <v>819</v>
      </c>
      <c r="V210">
        <v>88</v>
      </c>
      <c r="W210">
        <v>85</v>
      </c>
      <c r="X210">
        <v>62134784</v>
      </c>
      <c r="Y210">
        <v>327000</v>
      </c>
      <c r="Z210">
        <v>69</v>
      </c>
      <c r="AA210">
        <v>203500</v>
      </c>
      <c r="AB210">
        <v>65</v>
      </c>
      <c r="AC210">
        <v>58</v>
      </c>
    </row>
    <row r="211" spans="1:29">
      <c r="A211" t="s">
        <v>234</v>
      </c>
      <c r="B211" t="s">
        <v>811</v>
      </c>
      <c r="C211">
        <v>500</v>
      </c>
      <c r="D211">
        <v>50</v>
      </c>
      <c r="E211">
        <v>10</v>
      </c>
      <c r="F211">
        <v>93</v>
      </c>
      <c r="G211">
        <v>89</v>
      </c>
      <c r="H211" t="s">
        <v>814</v>
      </c>
      <c r="J211" t="s">
        <v>819</v>
      </c>
      <c r="K211">
        <v>2</v>
      </c>
      <c r="L211">
        <v>98</v>
      </c>
      <c r="M211">
        <v>88</v>
      </c>
      <c r="N211" t="s">
        <v>819</v>
      </c>
      <c r="O211" t="s">
        <v>821</v>
      </c>
      <c r="P211" t="s">
        <v>820</v>
      </c>
      <c r="Q211" t="s">
        <v>824</v>
      </c>
      <c r="R211">
        <v>85</v>
      </c>
      <c r="S211">
        <v>10</v>
      </c>
      <c r="T211">
        <v>8</v>
      </c>
      <c r="U211" t="s">
        <v>819</v>
      </c>
      <c r="V211">
        <v>90</v>
      </c>
      <c r="W211">
        <v>85</v>
      </c>
      <c r="X211">
        <v>35703248</v>
      </c>
      <c r="Y211">
        <v>328000</v>
      </c>
      <c r="Z211">
        <v>70</v>
      </c>
      <c r="AA211">
        <v>204000</v>
      </c>
      <c r="AB211">
        <v>50</v>
      </c>
      <c r="AC211">
        <v>59</v>
      </c>
    </row>
    <row r="212" spans="1:29">
      <c r="A212" t="s">
        <v>235</v>
      </c>
      <c r="B212" t="s">
        <v>807</v>
      </c>
      <c r="C212">
        <v>300</v>
      </c>
      <c r="D212">
        <v>6.2</v>
      </c>
      <c r="E212">
        <v>11</v>
      </c>
      <c r="F212">
        <v>90</v>
      </c>
      <c r="G212">
        <v>92</v>
      </c>
      <c r="H212" t="s">
        <v>814</v>
      </c>
      <c r="J212" t="s">
        <v>819</v>
      </c>
      <c r="K212">
        <v>4</v>
      </c>
      <c r="L212">
        <v>97</v>
      </c>
      <c r="M212">
        <v>88</v>
      </c>
      <c r="N212" t="s">
        <v>819</v>
      </c>
      <c r="O212" t="s">
        <v>821</v>
      </c>
      <c r="P212" t="s">
        <v>820</v>
      </c>
      <c r="Q212" t="s">
        <v>827</v>
      </c>
      <c r="R212">
        <v>85</v>
      </c>
      <c r="S212">
        <v>9</v>
      </c>
      <c r="T212">
        <v>10</v>
      </c>
      <c r="U212" t="s">
        <v>819</v>
      </c>
      <c r="V212">
        <v>87</v>
      </c>
      <c r="W212">
        <v>80</v>
      </c>
      <c r="X212">
        <v>64356139</v>
      </c>
      <c r="Y212">
        <v>329000</v>
      </c>
      <c r="Z212">
        <v>60</v>
      </c>
      <c r="AA212">
        <v>204500</v>
      </c>
      <c r="AB212">
        <v>51</v>
      </c>
      <c r="AC212">
        <v>60</v>
      </c>
    </row>
    <row r="213" spans="1:29">
      <c r="A213" t="s">
        <v>236</v>
      </c>
      <c r="B213" t="s">
        <v>807</v>
      </c>
      <c r="C213">
        <v>300</v>
      </c>
      <c r="D213">
        <v>4.2</v>
      </c>
      <c r="E213">
        <v>12</v>
      </c>
      <c r="F213">
        <v>91</v>
      </c>
      <c r="G213">
        <v>89</v>
      </c>
      <c r="H213" t="s">
        <v>814</v>
      </c>
      <c r="J213" t="s">
        <v>819</v>
      </c>
      <c r="K213">
        <v>3</v>
      </c>
      <c r="L213">
        <v>99</v>
      </c>
      <c r="M213">
        <v>88</v>
      </c>
      <c r="N213" t="s">
        <v>819</v>
      </c>
      <c r="O213" t="s">
        <v>821</v>
      </c>
      <c r="P213" t="s">
        <v>822</v>
      </c>
      <c r="Q213" t="s">
        <v>823</v>
      </c>
      <c r="R213">
        <v>85</v>
      </c>
      <c r="S213">
        <v>11</v>
      </c>
      <c r="T213">
        <v>10</v>
      </c>
      <c r="U213" t="s">
        <v>819</v>
      </c>
      <c r="V213">
        <v>88</v>
      </c>
      <c r="W213">
        <v>85</v>
      </c>
      <c r="X213">
        <v>84729604</v>
      </c>
      <c r="Y213">
        <v>330000</v>
      </c>
      <c r="Z213">
        <v>61</v>
      </c>
      <c r="AA213">
        <v>205000</v>
      </c>
      <c r="AB213">
        <v>52</v>
      </c>
      <c r="AC213">
        <v>40</v>
      </c>
    </row>
    <row r="214" spans="1:29">
      <c r="A214" t="s">
        <v>237</v>
      </c>
      <c r="B214" t="s">
        <v>807</v>
      </c>
      <c r="C214">
        <v>500</v>
      </c>
      <c r="D214">
        <v>10</v>
      </c>
      <c r="E214">
        <v>2</v>
      </c>
      <c r="F214">
        <v>98</v>
      </c>
      <c r="G214">
        <v>85</v>
      </c>
      <c r="H214" t="s">
        <v>817</v>
      </c>
      <c r="J214" t="s">
        <v>819</v>
      </c>
      <c r="K214">
        <v>1</v>
      </c>
      <c r="L214">
        <v>99</v>
      </c>
      <c r="M214">
        <v>88</v>
      </c>
      <c r="N214" t="s">
        <v>819</v>
      </c>
      <c r="O214" t="s">
        <v>821</v>
      </c>
      <c r="P214" t="s">
        <v>819</v>
      </c>
      <c r="Q214" t="s">
        <v>833</v>
      </c>
      <c r="R214">
        <v>85</v>
      </c>
      <c r="S214">
        <v>20</v>
      </c>
      <c r="T214">
        <v>5</v>
      </c>
      <c r="U214" t="s">
        <v>819</v>
      </c>
      <c r="V214">
        <v>90</v>
      </c>
      <c r="W214">
        <v>85</v>
      </c>
      <c r="X214">
        <v>4545584</v>
      </c>
      <c r="Y214">
        <v>331000</v>
      </c>
      <c r="Z214">
        <v>62</v>
      </c>
      <c r="AA214">
        <v>205500</v>
      </c>
      <c r="AB214">
        <v>53</v>
      </c>
      <c r="AC214">
        <v>41</v>
      </c>
    </row>
    <row r="215" spans="1:29">
      <c r="A215" t="s">
        <v>238</v>
      </c>
      <c r="B215" t="s">
        <v>811</v>
      </c>
      <c r="C215">
        <v>400</v>
      </c>
      <c r="D215">
        <v>5.2</v>
      </c>
      <c r="E215">
        <v>12</v>
      </c>
      <c r="F215">
        <v>91</v>
      </c>
      <c r="G215">
        <v>88</v>
      </c>
      <c r="H215" t="s">
        <v>814</v>
      </c>
      <c r="J215" t="s">
        <v>819</v>
      </c>
      <c r="K215">
        <v>3</v>
      </c>
      <c r="L215">
        <v>99</v>
      </c>
      <c r="M215">
        <v>88</v>
      </c>
      <c r="N215" t="s">
        <v>819</v>
      </c>
      <c r="O215" t="s">
        <v>821</v>
      </c>
      <c r="P215" t="s">
        <v>822</v>
      </c>
      <c r="Q215" t="s">
        <v>823</v>
      </c>
      <c r="R215">
        <v>85</v>
      </c>
      <c r="S215">
        <v>11</v>
      </c>
      <c r="T215">
        <v>10</v>
      </c>
      <c r="U215" t="s">
        <v>819</v>
      </c>
      <c r="V215">
        <v>88</v>
      </c>
      <c r="W215">
        <v>85</v>
      </c>
      <c r="X215">
        <v>36805731</v>
      </c>
      <c r="Y215">
        <v>332000</v>
      </c>
      <c r="Z215">
        <v>63</v>
      </c>
      <c r="AA215">
        <v>206000</v>
      </c>
      <c r="AB215">
        <v>54</v>
      </c>
      <c r="AC215">
        <v>42</v>
      </c>
    </row>
    <row r="216" spans="1:29">
      <c r="A216" t="s">
        <v>239</v>
      </c>
      <c r="B216" t="s">
        <v>806</v>
      </c>
      <c r="C216">
        <v>150</v>
      </c>
      <c r="D216">
        <v>3.5</v>
      </c>
      <c r="E216">
        <v>18</v>
      </c>
      <c r="F216">
        <v>87</v>
      </c>
      <c r="G216">
        <v>85</v>
      </c>
      <c r="H216" t="s">
        <v>815</v>
      </c>
      <c r="J216" t="s">
        <v>820</v>
      </c>
      <c r="K216">
        <v>6</v>
      </c>
      <c r="L216">
        <v>95</v>
      </c>
      <c r="M216">
        <v>85</v>
      </c>
      <c r="N216" t="s">
        <v>820</v>
      </c>
      <c r="O216" t="s">
        <v>821</v>
      </c>
      <c r="P216" t="s">
        <v>820</v>
      </c>
      <c r="Q216" t="s">
        <v>829</v>
      </c>
      <c r="R216">
        <v>80</v>
      </c>
      <c r="S216">
        <v>9</v>
      </c>
      <c r="T216">
        <v>15</v>
      </c>
      <c r="U216" t="s">
        <v>820</v>
      </c>
      <c r="V216">
        <v>85</v>
      </c>
      <c r="W216">
        <v>80</v>
      </c>
      <c r="X216">
        <v>84673575</v>
      </c>
      <c r="Y216">
        <v>333000</v>
      </c>
      <c r="Z216">
        <v>64</v>
      </c>
      <c r="AA216">
        <v>206500</v>
      </c>
      <c r="AB216">
        <v>55</v>
      </c>
      <c r="AC216">
        <v>43</v>
      </c>
    </row>
    <row r="217" spans="1:29">
      <c r="A217" t="s">
        <v>240</v>
      </c>
      <c r="B217" t="s">
        <v>811</v>
      </c>
      <c r="C217">
        <v>100</v>
      </c>
      <c r="D217">
        <v>8.1999999999999993</v>
      </c>
      <c r="E217">
        <v>12</v>
      </c>
      <c r="F217">
        <v>89</v>
      </c>
      <c r="G217">
        <v>90</v>
      </c>
      <c r="H217" t="s">
        <v>815</v>
      </c>
      <c r="J217" t="s">
        <v>819</v>
      </c>
      <c r="K217">
        <v>4</v>
      </c>
      <c r="L217">
        <v>97</v>
      </c>
      <c r="M217">
        <v>85</v>
      </c>
      <c r="N217" t="s">
        <v>819</v>
      </c>
      <c r="O217" t="s">
        <v>821</v>
      </c>
      <c r="P217" t="s">
        <v>820</v>
      </c>
      <c r="Q217" t="s">
        <v>827</v>
      </c>
      <c r="R217">
        <v>80</v>
      </c>
      <c r="S217">
        <v>10</v>
      </c>
      <c r="T217">
        <v>10</v>
      </c>
      <c r="U217" t="s">
        <v>820</v>
      </c>
      <c r="V217">
        <v>85</v>
      </c>
      <c r="W217">
        <v>80</v>
      </c>
      <c r="X217">
        <v>106406363</v>
      </c>
      <c r="Y217">
        <v>334000</v>
      </c>
      <c r="Z217">
        <v>65</v>
      </c>
      <c r="AA217">
        <v>207000</v>
      </c>
      <c r="AB217">
        <v>56</v>
      </c>
      <c r="AC217">
        <v>44</v>
      </c>
    </row>
    <row r="218" spans="1:29">
      <c r="A218" t="s">
        <v>241</v>
      </c>
      <c r="B218" t="s">
        <v>806</v>
      </c>
      <c r="C218">
        <v>200</v>
      </c>
      <c r="D218">
        <v>5.2</v>
      </c>
      <c r="E218">
        <v>18</v>
      </c>
      <c r="F218">
        <v>88</v>
      </c>
      <c r="G218">
        <v>90</v>
      </c>
      <c r="H218" t="s">
        <v>818</v>
      </c>
      <c r="J218" t="s">
        <v>819</v>
      </c>
      <c r="K218">
        <v>5</v>
      </c>
      <c r="L218">
        <v>95</v>
      </c>
      <c r="M218">
        <v>85</v>
      </c>
      <c r="N218" t="s">
        <v>819</v>
      </c>
      <c r="O218" t="s">
        <v>821</v>
      </c>
      <c r="P218" t="s">
        <v>820</v>
      </c>
      <c r="Q218" t="s">
        <v>823</v>
      </c>
      <c r="R218">
        <v>80</v>
      </c>
      <c r="S218">
        <v>10</v>
      </c>
      <c r="T218">
        <v>12</v>
      </c>
      <c r="U218" t="s">
        <v>820</v>
      </c>
      <c r="V218">
        <v>85</v>
      </c>
      <c r="W218">
        <v>80</v>
      </c>
      <c r="X218">
        <v>44738554</v>
      </c>
      <c r="Y218">
        <v>335000</v>
      </c>
      <c r="Z218">
        <v>66</v>
      </c>
      <c r="AA218">
        <v>207500</v>
      </c>
      <c r="AB218">
        <v>57</v>
      </c>
      <c r="AC218">
        <v>45</v>
      </c>
    </row>
    <row r="219" spans="1:29">
      <c r="A219" t="s">
        <v>242</v>
      </c>
      <c r="B219" t="s">
        <v>806</v>
      </c>
      <c r="C219">
        <v>150</v>
      </c>
      <c r="D219">
        <v>7</v>
      </c>
      <c r="E219">
        <v>11</v>
      </c>
      <c r="F219">
        <v>91</v>
      </c>
      <c r="G219">
        <v>88</v>
      </c>
      <c r="H219" t="s">
        <v>814</v>
      </c>
      <c r="J219" t="s">
        <v>819</v>
      </c>
      <c r="K219">
        <v>3</v>
      </c>
      <c r="L219">
        <v>99</v>
      </c>
      <c r="M219">
        <v>88</v>
      </c>
      <c r="N219" t="s">
        <v>819</v>
      </c>
      <c r="O219" t="s">
        <v>821</v>
      </c>
      <c r="P219" t="s">
        <v>822</v>
      </c>
      <c r="Q219" t="s">
        <v>828</v>
      </c>
      <c r="R219">
        <v>85</v>
      </c>
      <c r="S219">
        <v>11</v>
      </c>
      <c r="T219">
        <v>10</v>
      </c>
      <c r="U219" t="s">
        <v>819</v>
      </c>
      <c r="V219">
        <v>88</v>
      </c>
      <c r="W219">
        <v>85</v>
      </c>
      <c r="X219">
        <v>43750191</v>
      </c>
      <c r="Y219">
        <v>336000</v>
      </c>
      <c r="Z219">
        <v>67</v>
      </c>
      <c r="AA219">
        <v>208000</v>
      </c>
      <c r="AB219">
        <v>58</v>
      </c>
      <c r="AC219">
        <v>46</v>
      </c>
    </row>
    <row r="220" spans="1:29">
      <c r="A220" t="s">
        <v>243</v>
      </c>
      <c r="B220" t="s">
        <v>807</v>
      </c>
      <c r="C220">
        <v>20000</v>
      </c>
      <c r="D220">
        <v>5.5</v>
      </c>
      <c r="E220">
        <v>10</v>
      </c>
      <c r="F220">
        <v>92</v>
      </c>
      <c r="G220">
        <v>90</v>
      </c>
      <c r="H220" t="s">
        <v>814</v>
      </c>
      <c r="J220" t="s">
        <v>819</v>
      </c>
      <c r="K220">
        <v>2</v>
      </c>
      <c r="L220">
        <v>98</v>
      </c>
      <c r="M220">
        <v>90</v>
      </c>
      <c r="N220" t="s">
        <v>819</v>
      </c>
      <c r="O220" t="s">
        <v>821</v>
      </c>
      <c r="P220" t="s">
        <v>819</v>
      </c>
      <c r="Q220" t="s">
        <v>830</v>
      </c>
      <c r="R220">
        <v>85</v>
      </c>
      <c r="S220">
        <v>11</v>
      </c>
      <c r="T220">
        <v>8</v>
      </c>
      <c r="U220" t="s">
        <v>819</v>
      </c>
      <c r="V220">
        <v>91</v>
      </c>
      <c r="W220">
        <v>85</v>
      </c>
      <c r="X220">
        <v>104263162</v>
      </c>
      <c r="Y220">
        <v>337000</v>
      </c>
      <c r="Z220">
        <v>68</v>
      </c>
      <c r="AA220">
        <v>208500</v>
      </c>
      <c r="AB220">
        <v>59</v>
      </c>
      <c r="AC220">
        <v>47</v>
      </c>
    </row>
    <row r="221" spans="1:29">
      <c r="A221" t="s">
        <v>244</v>
      </c>
      <c r="B221" t="s">
        <v>807</v>
      </c>
      <c r="C221">
        <v>100</v>
      </c>
      <c r="D221">
        <v>6</v>
      </c>
      <c r="E221">
        <v>10</v>
      </c>
      <c r="F221">
        <v>90</v>
      </c>
      <c r="G221">
        <v>90</v>
      </c>
      <c r="H221" t="s">
        <v>814</v>
      </c>
      <c r="J221" t="s">
        <v>819</v>
      </c>
      <c r="K221">
        <v>3</v>
      </c>
      <c r="L221">
        <v>98</v>
      </c>
      <c r="M221">
        <v>88</v>
      </c>
      <c r="N221" t="s">
        <v>819</v>
      </c>
      <c r="O221" t="s">
        <v>821</v>
      </c>
      <c r="P221" t="s">
        <v>822</v>
      </c>
      <c r="Q221" t="s">
        <v>823</v>
      </c>
      <c r="R221">
        <v>85</v>
      </c>
      <c r="S221">
        <v>11</v>
      </c>
      <c r="T221">
        <v>8</v>
      </c>
      <c r="U221" t="s">
        <v>819</v>
      </c>
      <c r="V221">
        <v>88</v>
      </c>
      <c r="W221">
        <v>85</v>
      </c>
      <c r="X221">
        <v>40711153</v>
      </c>
      <c r="Y221">
        <v>338000</v>
      </c>
      <c r="Z221">
        <v>69</v>
      </c>
      <c r="AA221">
        <v>209000</v>
      </c>
      <c r="AB221">
        <v>60</v>
      </c>
      <c r="AC221">
        <v>48</v>
      </c>
    </row>
    <row r="222" spans="1:29">
      <c r="A222" t="s">
        <v>245</v>
      </c>
      <c r="B222" t="s">
        <v>806</v>
      </c>
      <c r="C222">
        <v>1300000</v>
      </c>
      <c r="D222">
        <v>6</v>
      </c>
      <c r="E222">
        <v>10</v>
      </c>
      <c r="F222">
        <v>92</v>
      </c>
      <c r="G222">
        <v>85</v>
      </c>
      <c r="H222" t="s">
        <v>814</v>
      </c>
      <c r="J222" t="s">
        <v>819</v>
      </c>
      <c r="K222">
        <v>2</v>
      </c>
      <c r="L222">
        <v>97</v>
      </c>
      <c r="M222">
        <v>85</v>
      </c>
      <c r="N222" t="s">
        <v>819</v>
      </c>
      <c r="O222" t="s">
        <v>821</v>
      </c>
      <c r="P222" t="s">
        <v>820</v>
      </c>
      <c r="Q222" t="s">
        <v>824</v>
      </c>
      <c r="R222">
        <v>85</v>
      </c>
      <c r="S222">
        <v>11</v>
      </c>
      <c r="T222">
        <v>8</v>
      </c>
      <c r="U222" t="s">
        <v>819</v>
      </c>
      <c r="V222">
        <v>88</v>
      </c>
      <c r="W222">
        <v>85</v>
      </c>
      <c r="X222">
        <v>46673571</v>
      </c>
      <c r="Y222">
        <v>339000</v>
      </c>
      <c r="Z222">
        <v>70</v>
      </c>
      <c r="AA222">
        <v>209500</v>
      </c>
      <c r="AB222">
        <v>61</v>
      </c>
      <c r="AC222">
        <v>49</v>
      </c>
    </row>
    <row r="223" spans="1:29">
      <c r="A223" t="s">
        <v>246</v>
      </c>
      <c r="B223" t="s">
        <v>807</v>
      </c>
      <c r="C223">
        <v>200</v>
      </c>
      <c r="D223">
        <v>10</v>
      </c>
      <c r="E223">
        <v>10</v>
      </c>
      <c r="F223">
        <v>92</v>
      </c>
      <c r="G223">
        <v>88</v>
      </c>
      <c r="H223" t="s">
        <v>814</v>
      </c>
      <c r="J223" t="s">
        <v>819</v>
      </c>
      <c r="K223">
        <v>2</v>
      </c>
      <c r="L223">
        <v>98</v>
      </c>
      <c r="M223">
        <v>90</v>
      </c>
      <c r="N223" t="s">
        <v>819</v>
      </c>
      <c r="O223" t="s">
        <v>821</v>
      </c>
      <c r="P223" t="s">
        <v>819</v>
      </c>
      <c r="Q223" t="s">
        <v>824</v>
      </c>
      <c r="R223">
        <v>85</v>
      </c>
      <c r="S223">
        <v>10</v>
      </c>
      <c r="T223">
        <v>8</v>
      </c>
      <c r="U223" t="s">
        <v>819</v>
      </c>
      <c r="V223">
        <v>90</v>
      </c>
      <c r="W223">
        <v>85</v>
      </c>
      <c r="X223">
        <v>89178976</v>
      </c>
      <c r="Y223">
        <v>340000</v>
      </c>
      <c r="Z223">
        <v>60</v>
      </c>
      <c r="AA223">
        <v>210000</v>
      </c>
      <c r="AB223">
        <v>62</v>
      </c>
      <c r="AC223">
        <v>50</v>
      </c>
    </row>
    <row r="224" spans="1:29">
      <c r="A224" t="s">
        <v>247</v>
      </c>
      <c r="B224" t="s">
        <v>811</v>
      </c>
      <c r="C224">
        <v>300</v>
      </c>
      <c r="D224">
        <v>8.3000000000000007</v>
      </c>
      <c r="E224">
        <v>20</v>
      </c>
      <c r="F224">
        <v>88</v>
      </c>
      <c r="G224">
        <v>94</v>
      </c>
      <c r="H224" t="s">
        <v>815</v>
      </c>
      <c r="J224" t="s">
        <v>820</v>
      </c>
      <c r="K224">
        <v>5</v>
      </c>
      <c r="L224">
        <v>96</v>
      </c>
      <c r="M224">
        <v>85</v>
      </c>
      <c r="N224" t="s">
        <v>820</v>
      </c>
      <c r="O224" t="s">
        <v>821</v>
      </c>
      <c r="P224" t="s">
        <v>820</v>
      </c>
      <c r="Q224" t="s">
        <v>824</v>
      </c>
      <c r="R224">
        <v>80</v>
      </c>
      <c r="S224">
        <v>10</v>
      </c>
      <c r="T224">
        <v>12</v>
      </c>
      <c r="U224" t="s">
        <v>820</v>
      </c>
      <c r="V224">
        <v>85</v>
      </c>
      <c r="W224">
        <v>80</v>
      </c>
      <c r="X224">
        <v>107570023</v>
      </c>
      <c r="Y224">
        <v>341000</v>
      </c>
      <c r="Z224">
        <v>61</v>
      </c>
      <c r="AA224">
        <v>210500</v>
      </c>
      <c r="AB224">
        <v>63</v>
      </c>
      <c r="AC224">
        <v>51</v>
      </c>
    </row>
    <row r="225" spans="1:29">
      <c r="A225" t="s">
        <v>248</v>
      </c>
      <c r="B225" t="s">
        <v>807</v>
      </c>
      <c r="C225">
        <v>100</v>
      </c>
      <c r="D225">
        <v>6</v>
      </c>
      <c r="E225">
        <v>18</v>
      </c>
      <c r="F225">
        <v>90</v>
      </c>
      <c r="G225">
        <v>91</v>
      </c>
      <c r="H225" t="s">
        <v>815</v>
      </c>
      <c r="J225" t="s">
        <v>819</v>
      </c>
      <c r="K225">
        <v>5</v>
      </c>
      <c r="L225">
        <v>97</v>
      </c>
      <c r="M225">
        <v>85</v>
      </c>
      <c r="N225" t="s">
        <v>819</v>
      </c>
      <c r="O225" t="s">
        <v>821</v>
      </c>
      <c r="P225" t="s">
        <v>820</v>
      </c>
      <c r="Q225" t="s">
        <v>830</v>
      </c>
      <c r="R225">
        <v>85</v>
      </c>
      <c r="S225">
        <v>11</v>
      </c>
      <c r="T225">
        <v>10</v>
      </c>
      <c r="U225" t="s">
        <v>820</v>
      </c>
      <c r="V225">
        <v>85</v>
      </c>
      <c r="W225">
        <v>85</v>
      </c>
      <c r="X225">
        <v>50441205</v>
      </c>
      <c r="Y225">
        <v>342000</v>
      </c>
      <c r="Z225">
        <v>62</v>
      </c>
      <c r="AA225">
        <v>211000</v>
      </c>
      <c r="AB225">
        <v>64</v>
      </c>
      <c r="AC225">
        <v>52</v>
      </c>
    </row>
    <row r="226" spans="1:29">
      <c r="A226" t="s">
        <v>249</v>
      </c>
      <c r="B226" t="s">
        <v>810</v>
      </c>
      <c r="C226">
        <v>400</v>
      </c>
      <c r="D226">
        <v>5</v>
      </c>
      <c r="E226">
        <v>7</v>
      </c>
      <c r="F226">
        <v>98</v>
      </c>
      <c r="G226">
        <v>89</v>
      </c>
      <c r="H226" t="s">
        <v>816</v>
      </c>
      <c r="J226" t="s">
        <v>819</v>
      </c>
      <c r="K226">
        <v>1</v>
      </c>
      <c r="L226">
        <v>98</v>
      </c>
      <c r="M226">
        <v>92</v>
      </c>
      <c r="N226" t="s">
        <v>819</v>
      </c>
      <c r="O226" t="s">
        <v>821</v>
      </c>
      <c r="P226" t="s">
        <v>819</v>
      </c>
      <c r="Q226" t="s">
        <v>834</v>
      </c>
      <c r="R226">
        <v>90</v>
      </c>
      <c r="S226">
        <v>12</v>
      </c>
      <c r="T226">
        <v>3</v>
      </c>
      <c r="U226" t="s">
        <v>819</v>
      </c>
      <c r="V226">
        <v>95</v>
      </c>
      <c r="W226">
        <v>90</v>
      </c>
      <c r="X226">
        <v>36258671</v>
      </c>
      <c r="Y226">
        <v>343000</v>
      </c>
      <c r="Z226">
        <v>63</v>
      </c>
      <c r="AA226">
        <v>211500</v>
      </c>
      <c r="AB226">
        <v>65</v>
      </c>
      <c r="AC226">
        <v>53</v>
      </c>
    </row>
    <row r="227" spans="1:29">
      <c r="A227" t="s">
        <v>250</v>
      </c>
      <c r="B227" t="s">
        <v>807</v>
      </c>
      <c r="C227">
        <v>150</v>
      </c>
      <c r="D227">
        <v>7.5</v>
      </c>
      <c r="E227">
        <v>10</v>
      </c>
      <c r="F227">
        <v>93</v>
      </c>
      <c r="G227">
        <v>87</v>
      </c>
      <c r="H227" t="s">
        <v>814</v>
      </c>
      <c r="J227" t="s">
        <v>819</v>
      </c>
      <c r="K227">
        <v>2</v>
      </c>
      <c r="L227">
        <v>98</v>
      </c>
      <c r="M227">
        <v>88</v>
      </c>
      <c r="N227" t="s">
        <v>819</v>
      </c>
      <c r="O227" t="s">
        <v>821</v>
      </c>
      <c r="P227" t="s">
        <v>820</v>
      </c>
      <c r="Q227" t="s">
        <v>824</v>
      </c>
      <c r="R227">
        <v>85</v>
      </c>
      <c r="S227">
        <v>10</v>
      </c>
      <c r="T227">
        <v>8</v>
      </c>
      <c r="U227" t="s">
        <v>819</v>
      </c>
      <c r="V227">
        <v>90</v>
      </c>
      <c r="W227">
        <v>85</v>
      </c>
      <c r="X227">
        <v>60995761</v>
      </c>
      <c r="Y227">
        <v>344000</v>
      </c>
      <c r="Z227">
        <v>64</v>
      </c>
      <c r="AA227">
        <v>212000</v>
      </c>
      <c r="AB227">
        <v>50</v>
      </c>
      <c r="AC227">
        <v>54</v>
      </c>
    </row>
    <row r="228" spans="1:29">
      <c r="A228" t="s">
        <v>251</v>
      </c>
      <c r="B228" t="s">
        <v>809</v>
      </c>
      <c r="C228">
        <v>150</v>
      </c>
      <c r="D228">
        <v>6</v>
      </c>
      <c r="E228">
        <v>12</v>
      </c>
      <c r="F228">
        <v>91</v>
      </c>
      <c r="G228">
        <v>91</v>
      </c>
      <c r="H228" t="s">
        <v>814</v>
      </c>
      <c r="J228" t="s">
        <v>819</v>
      </c>
      <c r="K228">
        <v>3</v>
      </c>
      <c r="L228">
        <v>99</v>
      </c>
      <c r="M228">
        <v>88</v>
      </c>
      <c r="N228" t="s">
        <v>819</v>
      </c>
      <c r="O228" t="s">
        <v>821</v>
      </c>
      <c r="P228" t="s">
        <v>822</v>
      </c>
      <c r="Q228" t="s">
        <v>823</v>
      </c>
      <c r="R228">
        <v>85</v>
      </c>
      <c r="S228">
        <v>11</v>
      </c>
      <c r="T228">
        <v>10</v>
      </c>
      <c r="U228" t="s">
        <v>819</v>
      </c>
      <c r="V228">
        <v>88</v>
      </c>
      <c r="W228">
        <v>85</v>
      </c>
      <c r="X228">
        <v>84890727</v>
      </c>
      <c r="Y228">
        <v>345000</v>
      </c>
      <c r="Z228">
        <v>65</v>
      </c>
      <c r="AA228">
        <v>212500</v>
      </c>
      <c r="AB228">
        <v>51</v>
      </c>
      <c r="AC228">
        <v>55</v>
      </c>
    </row>
    <row r="229" spans="1:29">
      <c r="A229" t="s">
        <v>252</v>
      </c>
      <c r="B229" t="s">
        <v>807</v>
      </c>
      <c r="C229">
        <v>100</v>
      </c>
      <c r="D229">
        <v>6</v>
      </c>
      <c r="E229">
        <v>22</v>
      </c>
      <c r="F229">
        <v>89</v>
      </c>
      <c r="G229">
        <v>89</v>
      </c>
      <c r="H229" t="s">
        <v>814</v>
      </c>
      <c r="J229" t="s">
        <v>820</v>
      </c>
      <c r="K229">
        <v>5</v>
      </c>
      <c r="L229">
        <v>96</v>
      </c>
      <c r="M229">
        <v>85</v>
      </c>
      <c r="N229" t="s">
        <v>820</v>
      </c>
      <c r="O229" t="s">
        <v>821</v>
      </c>
      <c r="P229" t="s">
        <v>820</v>
      </c>
      <c r="Q229" t="s">
        <v>830</v>
      </c>
      <c r="R229">
        <v>85</v>
      </c>
      <c r="S229">
        <v>9</v>
      </c>
      <c r="T229">
        <v>15</v>
      </c>
      <c r="U229" t="s">
        <v>820</v>
      </c>
      <c r="V229">
        <v>85</v>
      </c>
      <c r="W229">
        <v>80</v>
      </c>
      <c r="X229">
        <v>66385641</v>
      </c>
      <c r="Y229">
        <v>346000</v>
      </c>
      <c r="Z229">
        <v>66</v>
      </c>
      <c r="AA229">
        <v>213000</v>
      </c>
      <c r="AB229">
        <v>52</v>
      </c>
      <c r="AC229">
        <v>56</v>
      </c>
    </row>
    <row r="230" spans="1:29">
      <c r="A230" t="s">
        <v>253</v>
      </c>
      <c r="B230" t="s">
        <v>811</v>
      </c>
      <c r="C230">
        <v>300</v>
      </c>
      <c r="D230">
        <v>4</v>
      </c>
      <c r="E230">
        <v>10</v>
      </c>
      <c r="F230">
        <v>94</v>
      </c>
      <c r="G230">
        <v>88</v>
      </c>
      <c r="H230" t="s">
        <v>814</v>
      </c>
      <c r="J230" t="s">
        <v>819</v>
      </c>
      <c r="K230">
        <v>2</v>
      </c>
      <c r="L230">
        <v>98</v>
      </c>
      <c r="M230">
        <v>88</v>
      </c>
      <c r="N230" t="s">
        <v>819</v>
      </c>
      <c r="O230" t="s">
        <v>821</v>
      </c>
      <c r="P230" t="s">
        <v>819</v>
      </c>
      <c r="Q230" t="s">
        <v>829</v>
      </c>
      <c r="R230">
        <v>85</v>
      </c>
      <c r="S230">
        <v>12</v>
      </c>
      <c r="T230">
        <v>7</v>
      </c>
      <c r="U230" t="s">
        <v>819</v>
      </c>
      <c r="V230">
        <v>90</v>
      </c>
      <c r="W230">
        <v>85</v>
      </c>
      <c r="X230">
        <v>95875022</v>
      </c>
      <c r="Y230">
        <v>347000</v>
      </c>
      <c r="Z230">
        <v>67</v>
      </c>
      <c r="AA230">
        <v>213500</v>
      </c>
      <c r="AB230">
        <v>53</v>
      </c>
      <c r="AC230">
        <v>57</v>
      </c>
    </row>
    <row r="231" spans="1:29">
      <c r="A231" t="s">
        <v>254</v>
      </c>
      <c r="B231" t="s">
        <v>807</v>
      </c>
      <c r="C231">
        <v>150</v>
      </c>
      <c r="D231">
        <v>4.2</v>
      </c>
      <c r="E231">
        <v>15</v>
      </c>
      <c r="F231">
        <v>91</v>
      </c>
      <c r="G231">
        <v>85</v>
      </c>
      <c r="H231" t="s">
        <v>814</v>
      </c>
      <c r="J231" t="s">
        <v>820</v>
      </c>
      <c r="K231">
        <v>5</v>
      </c>
      <c r="L231">
        <v>95</v>
      </c>
      <c r="M231">
        <v>85</v>
      </c>
      <c r="N231" t="s">
        <v>820</v>
      </c>
      <c r="O231" t="s">
        <v>821</v>
      </c>
      <c r="P231" t="s">
        <v>820</v>
      </c>
      <c r="Q231" t="s">
        <v>825</v>
      </c>
      <c r="R231">
        <v>80</v>
      </c>
      <c r="S231">
        <v>10</v>
      </c>
      <c r="T231">
        <v>10</v>
      </c>
      <c r="U231" t="s">
        <v>820</v>
      </c>
      <c r="V231">
        <v>85</v>
      </c>
      <c r="W231">
        <v>80</v>
      </c>
      <c r="X231">
        <v>34109027</v>
      </c>
      <c r="Y231">
        <v>348000</v>
      </c>
      <c r="Z231">
        <v>68</v>
      </c>
      <c r="AA231">
        <v>214000</v>
      </c>
      <c r="AB231">
        <v>54</v>
      </c>
      <c r="AC231">
        <v>58</v>
      </c>
    </row>
    <row r="232" spans="1:29">
      <c r="A232" t="s">
        <v>255</v>
      </c>
      <c r="B232" t="s">
        <v>811</v>
      </c>
      <c r="C232">
        <v>500</v>
      </c>
      <c r="D232">
        <v>4.5</v>
      </c>
      <c r="E232">
        <v>11</v>
      </c>
      <c r="F232">
        <v>90</v>
      </c>
      <c r="G232">
        <v>89</v>
      </c>
      <c r="H232" t="s">
        <v>814</v>
      </c>
      <c r="J232" t="s">
        <v>819</v>
      </c>
      <c r="K232">
        <v>4</v>
      </c>
      <c r="L232">
        <v>97</v>
      </c>
      <c r="M232">
        <v>88</v>
      </c>
      <c r="N232" t="s">
        <v>819</v>
      </c>
      <c r="O232" t="s">
        <v>821</v>
      </c>
      <c r="P232" t="s">
        <v>820</v>
      </c>
      <c r="Q232" t="s">
        <v>827</v>
      </c>
      <c r="R232">
        <v>85</v>
      </c>
      <c r="S232">
        <v>9</v>
      </c>
      <c r="T232">
        <v>10</v>
      </c>
      <c r="U232" t="s">
        <v>819</v>
      </c>
      <c r="V232">
        <v>87</v>
      </c>
      <c r="W232">
        <v>80</v>
      </c>
      <c r="X232">
        <v>57681018</v>
      </c>
      <c r="Y232">
        <v>349000</v>
      </c>
      <c r="Z232">
        <v>69</v>
      </c>
      <c r="AA232">
        <v>214500</v>
      </c>
      <c r="AB232">
        <v>55</v>
      </c>
      <c r="AC232">
        <v>59</v>
      </c>
    </row>
    <row r="233" spans="1:29">
      <c r="A233" t="s">
        <v>256</v>
      </c>
      <c r="B233" t="s">
        <v>806</v>
      </c>
      <c r="C233">
        <v>400</v>
      </c>
      <c r="D233">
        <v>5</v>
      </c>
      <c r="E233">
        <v>20</v>
      </c>
      <c r="F233">
        <v>88</v>
      </c>
      <c r="G233">
        <v>88</v>
      </c>
      <c r="H233" t="s">
        <v>815</v>
      </c>
      <c r="J233" t="s">
        <v>820</v>
      </c>
      <c r="K233">
        <v>5</v>
      </c>
      <c r="L233">
        <v>96</v>
      </c>
      <c r="M233">
        <v>85</v>
      </c>
      <c r="N233" t="s">
        <v>820</v>
      </c>
      <c r="O233" t="s">
        <v>821</v>
      </c>
      <c r="P233" t="s">
        <v>820</v>
      </c>
      <c r="Q233" t="s">
        <v>824</v>
      </c>
      <c r="R233">
        <v>80</v>
      </c>
      <c r="S233">
        <v>10</v>
      </c>
      <c r="T233">
        <v>12</v>
      </c>
      <c r="U233" t="s">
        <v>820</v>
      </c>
      <c r="V233">
        <v>85</v>
      </c>
      <c r="W233">
        <v>80</v>
      </c>
      <c r="X233">
        <v>7971380</v>
      </c>
      <c r="Y233">
        <v>350000</v>
      </c>
      <c r="Z233">
        <v>70</v>
      </c>
      <c r="AA233">
        <v>215000</v>
      </c>
      <c r="AB233">
        <v>56</v>
      </c>
      <c r="AC233">
        <v>60</v>
      </c>
    </row>
    <row r="234" spans="1:29">
      <c r="A234" t="s">
        <v>257</v>
      </c>
      <c r="B234" t="s">
        <v>807</v>
      </c>
      <c r="C234">
        <v>300</v>
      </c>
      <c r="D234">
        <v>4.5</v>
      </c>
      <c r="E234">
        <v>12</v>
      </c>
      <c r="F234">
        <v>91</v>
      </c>
      <c r="G234">
        <v>90</v>
      </c>
      <c r="H234" t="s">
        <v>814</v>
      </c>
      <c r="J234" t="s">
        <v>819</v>
      </c>
      <c r="K234">
        <v>3</v>
      </c>
      <c r="L234">
        <v>99</v>
      </c>
      <c r="M234">
        <v>88</v>
      </c>
      <c r="N234" t="s">
        <v>819</v>
      </c>
      <c r="O234" t="s">
        <v>821</v>
      </c>
      <c r="P234" t="s">
        <v>822</v>
      </c>
      <c r="Q234" t="s">
        <v>823</v>
      </c>
      <c r="R234">
        <v>85</v>
      </c>
      <c r="S234">
        <v>11</v>
      </c>
      <c r="T234">
        <v>10</v>
      </c>
      <c r="U234" t="s">
        <v>819</v>
      </c>
      <c r="V234">
        <v>88</v>
      </c>
      <c r="W234">
        <v>85</v>
      </c>
      <c r="X234">
        <v>43669392</v>
      </c>
      <c r="Y234">
        <v>351000</v>
      </c>
      <c r="Z234">
        <v>60</v>
      </c>
      <c r="AA234">
        <v>215500</v>
      </c>
      <c r="AB234">
        <v>57</v>
      </c>
      <c r="AC234">
        <v>40</v>
      </c>
    </row>
    <row r="235" spans="1:29">
      <c r="A235" t="s">
        <v>258</v>
      </c>
      <c r="B235" t="s">
        <v>806</v>
      </c>
      <c r="C235">
        <v>300</v>
      </c>
      <c r="D235">
        <v>4</v>
      </c>
      <c r="E235">
        <v>12</v>
      </c>
      <c r="F235">
        <v>89</v>
      </c>
      <c r="G235">
        <v>93</v>
      </c>
      <c r="H235" t="s">
        <v>815</v>
      </c>
      <c r="J235" t="s">
        <v>819</v>
      </c>
      <c r="K235">
        <v>4</v>
      </c>
      <c r="L235">
        <v>97</v>
      </c>
      <c r="M235">
        <v>85</v>
      </c>
      <c r="N235" t="s">
        <v>819</v>
      </c>
      <c r="O235" t="s">
        <v>821</v>
      </c>
      <c r="P235" t="s">
        <v>820</v>
      </c>
      <c r="Q235" t="s">
        <v>827</v>
      </c>
      <c r="R235">
        <v>80</v>
      </c>
      <c r="S235">
        <v>10</v>
      </c>
      <c r="T235">
        <v>10</v>
      </c>
      <c r="U235" t="s">
        <v>820</v>
      </c>
      <c r="V235">
        <v>85</v>
      </c>
      <c r="W235">
        <v>80</v>
      </c>
      <c r="X235">
        <v>107147828</v>
      </c>
      <c r="Y235">
        <v>352000</v>
      </c>
      <c r="Z235">
        <v>61</v>
      </c>
      <c r="AA235">
        <v>216000</v>
      </c>
      <c r="AB235">
        <v>58</v>
      </c>
      <c r="AC235">
        <v>41</v>
      </c>
    </row>
    <row r="236" spans="1:29">
      <c r="A236" t="s">
        <v>259</v>
      </c>
      <c r="B236" t="s">
        <v>809</v>
      </c>
      <c r="C236">
        <v>100</v>
      </c>
      <c r="D236">
        <v>5</v>
      </c>
      <c r="E236">
        <v>11</v>
      </c>
      <c r="F236">
        <v>91</v>
      </c>
      <c r="G236">
        <v>85</v>
      </c>
      <c r="H236" t="s">
        <v>814</v>
      </c>
      <c r="J236" t="s">
        <v>819</v>
      </c>
      <c r="K236">
        <v>3</v>
      </c>
      <c r="L236">
        <v>99</v>
      </c>
      <c r="M236">
        <v>88</v>
      </c>
      <c r="N236" t="s">
        <v>819</v>
      </c>
      <c r="O236" t="s">
        <v>821</v>
      </c>
      <c r="P236" t="s">
        <v>822</v>
      </c>
      <c r="Q236" t="s">
        <v>828</v>
      </c>
      <c r="R236">
        <v>85</v>
      </c>
      <c r="S236">
        <v>11</v>
      </c>
      <c r="T236">
        <v>10</v>
      </c>
      <c r="U236" t="s">
        <v>819</v>
      </c>
      <c r="V236">
        <v>88</v>
      </c>
      <c r="W236">
        <v>85</v>
      </c>
      <c r="X236">
        <v>102867961</v>
      </c>
      <c r="Y236">
        <v>353000</v>
      </c>
      <c r="Z236">
        <v>62</v>
      </c>
      <c r="AA236">
        <v>216500</v>
      </c>
      <c r="AB236">
        <v>59</v>
      </c>
      <c r="AC236">
        <v>42</v>
      </c>
    </row>
    <row r="237" spans="1:29">
      <c r="A237" t="s">
        <v>260</v>
      </c>
      <c r="B237" t="s">
        <v>807</v>
      </c>
      <c r="C237">
        <v>300</v>
      </c>
      <c r="D237">
        <v>5.8</v>
      </c>
      <c r="E237">
        <v>7</v>
      </c>
      <c r="F237">
        <v>98</v>
      </c>
      <c r="G237">
        <v>90</v>
      </c>
      <c r="H237" t="s">
        <v>814</v>
      </c>
      <c r="J237" t="s">
        <v>819</v>
      </c>
      <c r="K237">
        <v>1</v>
      </c>
      <c r="L237">
        <v>98</v>
      </c>
      <c r="M237">
        <v>90</v>
      </c>
      <c r="N237" t="s">
        <v>819</v>
      </c>
      <c r="O237" t="s">
        <v>821</v>
      </c>
      <c r="P237" t="s">
        <v>819</v>
      </c>
      <c r="Q237" t="s">
        <v>831</v>
      </c>
      <c r="R237">
        <v>88</v>
      </c>
      <c r="S237">
        <v>12</v>
      </c>
      <c r="T237">
        <v>3</v>
      </c>
      <c r="U237" t="s">
        <v>819</v>
      </c>
      <c r="V237">
        <v>95</v>
      </c>
      <c r="W237">
        <v>90</v>
      </c>
      <c r="X237">
        <v>80768648</v>
      </c>
      <c r="Y237">
        <v>354000</v>
      </c>
      <c r="Z237">
        <v>63</v>
      </c>
      <c r="AA237">
        <v>217000</v>
      </c>
      <c r="AB237">
        <v>60</v>
      </c>
      <c r="AC237">
        <v>43</v>
      </c>
    </row>
    <row r="238" spans="1:29">
      <c r="A238" t="s">
        <v>261</v>
      </c>
      <c r="B238" t="s">
        <v>806</v>
      </c>
      <c r="C238">
        <v>300</v>
      </c>
      <c r="D238">
        <v>5.5</v>
      </c>
      <c r="E238">
        <v>18</v>
      </c>
      <c r="F238">
        <v>88</v>
      </c>
      <c r="G238">
        <v>88</v>
      </c>
      <c r="H238" t="s">
        <v>818</v>
      </c>
      <c r="J238" t="s">
        <v>819</v>
      </c>
      <c r="K238">
        <v>5</v>
      </c>
      <c r="L238">
        <v>95</v>
      </c>
      <c r="M238">
        <v>85</v>
      </c>
      <c r="N238" t="s">
        <v>819</v>
      </c>
      <c r="O238" t="s">
        <v>821</v>
      </c>
      <c r="P238" t="s">
        <v>820</v>
      </c>
      <c r="Q238" t="s">
        <v>823</v>
      </c>
      <c r="R238">
        <v>80</v>
      </c>
      <c r="S238">
        <v>10</v>
      </c>
      <c r="T238">
        <v>12</v>
      </c>
      <c r="U238" t="s">
        <v>820</v>
      </c>
      <c r="V238">
        <v>85</v>
      </c>
      <c r="W238">
        <v>80</v>
      </c>
      <c r="X238">
        <v>36433623</v>
      </c>
      <c r="Y238">
        <v>355000</v>
      </c>
      <c r="Z238">
        <v>64</v>
      </c>
      <c r="AA238">
        <v>217500</v>
      </c>
      <c r="AB238">
        <v>61</v>
      </c>
      <c r="AC238">
        <v>44</v>
      </c>
    </row>
    <row r="239" spans="1:29">
      <c r="A239" t="s">
        <v>262</v>
      </c>
      <c r="B239" t="s">
        <v>807</v>
      </c>
      <c r="C239">
        <v>10000</v>
      </c>
      <c r="D239">
        <v>4</v>
      </c>
      <c r="E239">
        <v>12</v>
      </c>
      <c r="F239">
        <v>91</v>
      </c>
      <c r="G239">
        <v>85</v>
      </c>
      <c r="H239" t="s">
        <v>814</v>
      </c>
      <c r="J239" t="s">
        <v>819</v>
      </c>
      <c r="K239">
        <v>3</v>
      </c>
      <c r="L239">
        <v>97</v>
      </c>
      <c r="M239">
        <v>85</v>
      </c>
      <c r="N239" t="s">
        <v>819</v>
      </c>
      <c r="O239" t="s">
        <v>821</v>
      </c>
      <c r="P239" t="s">
        <v>820</v>
      </c>
      <c r="Q239" t="s">
        <v>824</v>
      </c>
      <c r="R239">
        <v>85</v>
      </c>
      <c r="S239">
        <v>11</v>
      </c>
      <c r="T239">
        <v>10</v>
      </c>
      <c r="U239" t="s">
        <v>819</v>
      </c>
      <c r="V239">
        <v>88</v>
      </c>
      <c r="W239">
        <v>85</v>
      </c>
      <c r="X239">
        <v>102310008</v>
      </c>
      <c r="Y239">
        <v>356000</v>
      </c>
      <c r="Z239">
        <v>65</v>
      </c>
      <c r="AA239">
        <v>218000</v>
      </c>
      <c r="AB239">
        <v>62</v>
      </c>
      <c r="AC239">
        <v>45</v>
      </c>
    </row>
    <row r="240" spans="1:29">
      <c r="A240" t="s">
        <v>263</v>
      </c>
      <c r="B240" t="s">
        <v>811</v>
      </c>
      <c r="C240">
        <v>20000</v>
      </c>
      <c r="D240">
        <v>7.7</v>
      </c>
      <c r="E240">
        <v>11</v>
      </c>
      <c r="F240">
        <v>90</v>
      </c>
      <c r="G240">
        <v>94</v>
      </c>
      <c r="H240" t="s">
        <v>814</v>
      </c>
      <c r="J240" t="s">
        <v>819</v>
      </c>
      <c r="K240">
        <v>4</v>
      </c>
      <c r="L240">
        <v>97</v>
      </c>
      <c r="M240">
        <v>88</v>
      </c>
      <c r="N240" t="s">
        <v>819</v>
      </c>
      <c r="O240" t="s">
        <v>821</v>
      </c>
      <c r="P240" t="s">
        <v>820</v>
      </c>
      <c r="Q240" t="s">
        <v>827</v>
      </c>
      <c r="R240">
        <v>85</v>
      </c>
      <c r="S240">
        <v>9</v>
      </c>
      <c r="T240">
        <v>10</v>
      </c>
      <c r="U240" t="s">
        <v>819</v>
      </c>
      <c r="V240">
        <v>87</v>
      </c>
      <c r="W240">
        <v>80</v>
      </c>
      <c r="X240">
        <v>101338807</v>
      </c>
      <c r="Y240">
        <v>357000</v>
      </c>
      <c r="Z240">
        <v>66</v>
      </c>
      <c r="AA240">
        <v>218500</v>
      </c>
      <c r="AB240">
        <v>63</v>
      </c>
      <c r="AC240">
        <v>46</v>
      </c>
    </row>
    <row r="241" spans="1:29">
      <c r="A241" t="s">
        <v>264</v>
      </c>
      <c r="B241" t="s">
        <v>806</v>
      </c>
      <c r="C241">
        <v>500</v>
      </c>
      <c r="D241">
        <v>5</v>
      </c>
      <c r="E241">
        <v>14</v>
      </c>
      <c r="F241">
        <v>90</v>
      </c>
      <c r="G241">
        <v>91</v>
      </c>
      <c r="H241" t="s">
        <v>818</v>
      </c>
      <c r="J241" t="s">
        <v>819</v>
      </c>
      <c r="K241">
        <v>5</v>
      </c>
      <c r="L241">
        <v>98</v>
      </c>
      <c r="M241">
        <v>85</v>
      </c>
      <c r="N241" t="s">
        <v>819</v>
      </c>
      <c r="O241" t="s">
        <v>821</v>
      </c>
      <c r="P241" t="s">
        <v>820</v>
      </c>
      <c r="Q241" t="s">
        <v>823</v>
      </c>
      <c r="R241">
        <v>80</v>
      </c>
      <c r="S241">
        <v>10</v>
      </c>
      <c r="T241">
        <v>10</v>
      </c>
      <c r="U241" t="s">
        <v>820</v>
      </c>
      <c r="V241">
        <v>85</v>
      </c>
      <c r="W241">
        <v>80</v>
      </c>
      <c r="X241">
        <v>20279847</v>
      </c>
      <c r="Y241">
        <v>358000</v>
      </c>
      <c r="Z241">
        <v>67</v>
      </c>
      <c r="AA241">
        <v>219000</v>
      </c>
      <c r="AB241">
        <v>64</v>
      </c>
      <c r="AC241">
        <v>47</v>
      </c>
    </row>
    <row r="242" spans="1:29">
      <c r="A242" t="s">
        <v>265</v>
      </c>
      <c r="B242" t="s">
        <v>809</v>
      </c>
      <c r="C242">
        <v>200</v>
      </c>
      <c r="D242">
        <v>5.8</v>
      </c>
      <c r="E242">
        <v>7</v>
      </c>
      <c r="F242">
        <v>99</v>
      </c>
      <c r="G242">
        <v>89</v>
      </c>
      <c r="H242" t="s">
        <v>816</v>
      </c>
      <c r="J242" t="s">
        <v>819</v>
      </c>
      <c r="K242">
        <v>2</v>
      </c>
      <c r="L242">
        <v>98</v>
      </c>
      <c r="M242">
        <v>92</v>
      </c>
      <c r="N242" t="s">
        <v>819</v>
      </c>
      <c r="O242" t="s">
        <v>821</v>
      </c>
      <c r="P242" t="s">
        <v>822</v>
      </c>
      <c r="Q242" t="s">
        <v>831</v>
      </c>
      <c r="R242">
        <v>88</v>
      </c>
      <c r="S242">
        <v>15</v>
      </c>
      <c r="T242">
        <v>3</v>
      </c>
      <c r="U242" t="s">
        <v>819</v>
      </c>
      <c r="V242">
        <v>95</v>
      </c>
      <c r="W242">
        <v>90</v>
      </c>
      <c r="X242">
        <v>92406062</v>
      </c>
      <c r="Y242">
        <v>359000</v>
      </c>
      <c r="Z242">
        <v>68</v>
      </c>
      <c r="AA242">
        <v>219500</v>
      </c>
      <c r="AB242">
        <v>65</v>
      </c>
      <c r="AC242">
        <v>48</v>
      </c>
    </row>
    <row r="243" spans="1:29">
      <c r="A243" t="s">
        <v>266</v>
      </c>
      <c r="B243" t="s">
        <v>811</v>
      </c>
      <c r="C243">
        <v>100</v>
      </c>
      <c r="D243">
        <v>4</v>
      </c>
      <c r="E243">
        <v>10</v>
      </c>
      <c r="F243">
        <v>93</v>
      </c>
      <c r="G243">
        <v>93</v>
      </c>
      <c r="H243" t="s">
        <v>814</v>
      </c>
      <c r="J243" t="s">
        <v>819</v>
      </c>
      <c r="K243">
        <v>2</v>
      </c>
      <c r="L243">
        <v>98</v>
      </c>
      <c r="M243">
        <v>88</v>
      </c>
      <c r="N243" t="s">
        <v>819</v>
      </c>
      <c r="O243" t="s">
        <v>821</v>
      </c>
      <c r="P243" t="s">
        <v>820</v>
      </c>
      <c r="Q243" t="s">
        <v>824</v>
      </c>
      <c r="R243">
        <v>85</v>
      </c>
      <c r="S243">
        <v>10</v>
      </c>
      <c r="T243">
        <v>8</v>
      </c>
      <c r="U243" t="s">
        <v>819</v>
      </c>
      <c r="V243">
        <v>90</v>
      </c>
      <c r="W243">
        <v>85</v>
      </c>
      <c r="X243">
        <v>25301055</v>
      </c>
      <c r="Y243">
        <v>360000</v>
      </c>
      <c r="Z243">
        <v>69</v>
      </c>
      <c r="AA243">
        <v>220000</v>
      </c>
      <c r="AB243">
        <v>50</v>
      </c>
      <c r="AC243">
        <v>49</v>
      </c>
    </row>
    <row r="244" spans="1:29">
      <c r="A244" t="s">
        <v>267</v>
      </c>
      <c r="B244" t="s">
        <v>813</v>
      </c>
      <c r="C244">
        <v>150</v>
      </c>
      <c r="D244">
        <v>4</v>
      </c>
      <c r="E244">
        <v>12</v>
      </c>
      <c r="F244">
        <v>91</v>
      </c>
      <c r="G244">
        <v>88</v>
      </c>
      <c r="H244" t="s">
        <v>814</v>
      </c>
      <c r="J244" t="s">
        <v>819</v>
      </c>
      <c r="K244">
        <v>3</v>
      </c>
      <c r="L244">
        <v>99</v>
      </c>
      <c r="M244">
        <v>88</v>
      </c>
      <c r="N244" t="s">
        <v>819</v>
      </c>
      <c r="O244" t="s">
        <v>821</v>
      </c>
      <c r="P244" t="s">
        <v>822</v>
      </c>
      <c r="Q244" t="s">
        <v>823</v>
      </c>
      <c r="R244">
        <v>85</v>
      </c>
      <c r="S244">
        <v>11</v>
      </c>
      <c r="T244">
        <v>10</v>
      </c>
      <c r="U244" t="s">
        <v>819</v>
      </c>
      <c r="V244">
        <v>88</v>
      </c>
      <c r="W244">
        <v>85</v>
      </c>
      <c r="X244">
        <v>106777087</v>
      </c>
      <c r="Y244">
        <v>361000</v>
      </c>
      <c r="Z244">
        <v>70</v>
      </c>
      <c r="AA244">
        <v>220500</v>
      </c>
      <c r="AB244">
        <v>51</v>
      </c>
      <c r="AC244">
        <v>50</v>
      </c>
    </row>
    <row r="245" spans="1:29">
      <c r="A245" t="s">
        <v>268</v>
      </c>
      <c r="B245" t="s">
        <v>807</v>
      </c>
      <c r="C245">
        <v>250</v>
      </c>
      <c r="D245">
        <v>6</v>
      </c>
      <c r="E245">
        <v>7</v>
      </c>
      <c r="F245">
        <v>98</v>
      </c>
      <c r="G245">
        <v>93</v>
      </c>
      <c r="H245" t="s">
        <v>814</v>
      </c>
      <c r="J245" t="s">
        <v>819</v>
      </c>
      <c r="K245">
        <v>1</v>
      </c>
      <c r="L245">
        <v>98</v>
      </c>
      <c r="M245">
        <v>90</v>
      </c>
      <c r="N245" t="s">
        <v>819</v>
      </c>
      <c r="O245" t="s">
        <v>821</v>
      </c>
      <c r="P245" t="s">
        <v>819</v>
      </c>
      <c r="Q245" t="s">
        <v>831</v>
      </c>
      <c r="R245">
        <v>88</v>
      </c>
      <c r="S245">
        <v>12</v>
      </c>
      <c r="T245">
        <v>3</v>
      </c>
      <c r="U245" t="s">
        <v>819</v>
      </c>
      <c r="V245">
        <v>95</v>
      </c>
      <c r="W245">
        <v>90</v>
      </c>
      <c r="X245">
        <v>74583312</v>
      </c>
      <c r="Y245">
        <v>362000</v>
      </c>
      <c r="Z245">
        <v>60</v>
      </c>
      <c r="AA245">
        <v>221000</v>
      </c>
      <c r="AB245">
        <v>52</v>
      </c>
      <c r="AC245">
        <v>51</v>
      </c>
    </row>
    <row r="246" spans="1:29">
      <c r="A246" t="s">
        <v>269</v>
      </c>
      <c r="B246" t="s">
        <v>806</v>
      </c>
      <c r="C246">
        <v>400</v>
      </c>
      <c r="D246">
        <v>4.5</v>
      </c>
      <c r="E246">
        <v>11</v>
      </c>
      <c r="F246">
        <v>90</v>
      </c>
      <c r="G246">
        <v>92</v>
      </c>
      <c r="H246" t="s">
        <v>814</v>
      </c>
      <c r="J246" t="s">
        <v>819</v>
      </c>
      <c r="K246">
        <v>4</v>
      </c>
      <c r="L246">
        <v>97</v>
      </c>
      <c r="M246">
        <v>88</v>
      </c>
      <c r="N246" t="s">
        <v>819</v>
      </c>
      <c r="O246" t="s">
        <v>821</v>
      </c>
      <c r="P246" t="s">
        <v>820</v>
      </c>
      <c r="Q246" t="s">
        <v>827</v>
      </c>
      <c r="R246">
        <v>85</v>
      </c>
      <c r="S246">
        <v>9</v>
      </c>
      <c r="T246">
        <v>10</v>
      </c>
      <c r="U246" t="s">
        <v>819</v>
      </c>
      <c r="V246">
        <v>87</v>
      </c>
      <c r="W246">
        <v>80</v>
      </c>
      <c r="X246">
        <v>39449977</v>
      </c>
      <c r="Y246">
        <v>363000</v>
      </c>
      <c r="Z246">
        <v>61</v>
      </c>
      <c r="AA246">
        <v>221500</v>
      </c>
      <c r="AB246">
        <v>53</v>
      </c>
      <c r="AC246">
        <v>52</v>
      </c>
    </row>
    <row r="247" spans="1:29">
      <c r="A247" t="s">
        <v>270</v>
      </c>
      <c r="B247" t="s">
        <v>810</v>
      </c>
      <c r="C247">
        <v>200</v>
      </c>
      <c r="D247">
        <v>6.5</v>
      </c>
      <c r="E247">
        <v>9</v>
      </c>
      <c r="F247">
        <v>92</v>
      </c>
      <c r="G247">
        <v>89</v>
      </c>
      <c r="H247" t="s">
        <v>814</v>
      </c>
      <c r="J247" t="s">
        <v>819</v>
      </c>
      <c r="K247">
        <v>3</v>
      </c>
      <c r="L247">
        <v>99</v>
      </c>
      <c r="M247">
        <v>88</v>
      </c>
      <c r="N247" t="s">
        <v>819</v>
      </c>
      <c r="O247" t="s">
        <v>821</v>
      </c>
      <c r="P247" t="s">
        <v>822</v>
      </c>
      <c r="Q247" t="s">
        <v>824</v>
      </c>
      <c r="R247">
        <v>85</v>
      </c>
      <c r="S247">
        <v>12</v>
      </c>
      <c r="T247">
        <v>8</v>
      </c>
      <c r="U247" t="s">
        <v>819</v>
      </c>
      <c r="V247">
        <v>88</v>
      </c>
      <c r="W247">
        <v>85</v>
      </c>
      <c r="X247">
        <v>34119118</v>
      </c>
      <c r="Y247">
        <v>364000</v>
      </c>
      <c r="Z247">
        <v>62</v>
      </c>
      <c r="AA247">
        <v>222000</v>
      </c>
      <c r="AB247">
        <v>54</v>
      </c>
      <c r="AC247">
        <v>53</v>
      </c>
    </row>
    <row r="248" spans="1:29">
      <c r="A248" t="s">
        <v>271</v>
      </c>
      <c r="B248" t="s">
        <v>806</v>
      </c>
      <c r="C248">
        <v>20000</v>
      </c>
      <c r="D248">
        <v>6</v>
      </c>
      <c r="E248">
        <v>2</v>
      </c>
      <c r="F248">
        <v>98</v>
      </c>
      <c r="G248">
        <v>91</v>
      </c>
      <c r="H248" t="s">
        <v>817</v>
      </c>
      <c r="J248" t="s">
        <v>819</v>
      </c>
      <c r="K248">
        <v>1</v>
      </c>
      <c r="L248">
        <v>99</v>
      </c>
      <c r="M248">
        <v>88</v>
      </c>
      <c r="N248" t="s">
        <v>819</v>
      </c>
      <c r="O248" t="s">
        <v>821</v>
      </c>
      <c r="P248" t="s">
        <v>819</v>
      </c>
      <c r="Q248" t="s">
        <v>833</v>
      </c>
      <c r="R248">
        <v>85</v>
      </c>
      <c r="S248">
        <v>20</v>
      </c>
      <c r="T248">
        <v>5</v>
      </c>
      <c r="U248" t="s">
        <v>819</v>
      </c>
      <c r="V248">
        <v>90</v>
      </c>
      <c r="W248">
        <v>85</v>
      </c>
      <c r="X248">
        <v>7734103</v>
      </c>
      <c r="Y248">
        <v>365000</v>
      </c>
      <c r="Z248">
        <v>63</v>
      </c>
      <c r="AA248">
        <v>222500</v>
      </c>
      <c r="AB248">
        <v>55</v>
      </c>
      <c r="AC248">
        <v>54</v>
      </c>
    </row>
    <row r="249" spans="1:29">
      <c r="A249" t="s">
        <v>272</v>
      </c>
      <c r="B249" t="s">
        <v>806</v>
      </c>
      <c r="C249">
        <v>500</v>
      </c>
      <c r="D249">
        <v>4.2</v>
      </c>
      <c r="E249">
        <v>15</v>
      </c>
      <c r="F249">
        <v>91</v>
      </c>
      <c r="G249">
        <v>90</v>
      </c>
      <c r="H249" t="s">
        <v>815</v>
      </c>
      <c r="J249" t="s">
        <v>819</v>
      </c>
      <c r="K249">
        <v>5</v>
      </c>
      <c r="L249">
        <v>97</v>
      </c>
      <c r="M249">
        <v>85</v>
      </c>
      <c r="N249" t="s">
        <v>820</v>
      </c>
      <c r="O249" t="s">
        <v>821</v>
      </c>
      <c r="P249" t="s">
        <v>820</v>
      </c>
      <c r="Q249" t="s">
        <v>824</v>
      </c>
      <c r="R249">
        <v>80</v>
      </c>
      <c r="S249">
        <v>10</v>
      </c>
      <c r="T249">
        <v>12</v>
      </c>
      <c r="U249" t="s">
        <v>820</v>
      </c>
      <c r="V249">
        <v>85</v>
      </c>
      <c r="W249">
        <v>85</v>
      </c>
      <c r="X249">
        <v>18727584</v>
      </c>
      <c r="Y249">
        <v>366000</v>
      </c>
      <c r="Z249">
        <v>64</v>
      </c>
      <c r="AA249">
        <v>223000</v>
      </c>
      <c r="AB249">
        <v>56</v>
      </c>
      <c r="AC249">
        <v>55</v>
      </c>
    </row>
    <row r="250" spans="1:29">
      <c r="A250" t="s">
        <v>273</v>
      </c>
      <c r="B250" t="s">
        <v>806</v>
      </c>
      <c r="C250">
        <v>200</v>
      </c>
      <c r="D250">
        <v>4.5</v>
      </c>
      <c r="E250">
        <v>8</v>
      </c>
      <c r="F250">
        <v>94</v>
      </c>
      <c r="G250">
        <v>90</v>
      </c>
      <c r="H250" t="s">
        <v>814</v>
      </c>
      <c r="J250" t="s">
        <v>819</v>
      </c>
      <c r="K250">
        <v>2</v>
      </c>
      <c r="L250">
        <v>98</v>
      </c>
      <c r="M250">
        <v>90</v>
      </c>
      <c r="N250" t="s">
        <v>819</v>
      </c>
      <c r="O250" t="s">
        <v>821</v>
      </c>
      <c r="P250" t="s">
        <v>820</v>
      </c>
      <c r="Q250" t="s">
        <v>828</v>
      </c>
      <c r="R250">
        <v>85</v>
      </c>
      <c r="S250">
        <v>12</v>
      </c>
      <c r="T250">
        <v>7</v>
      </c>
      <c r="U250" t="s">
        <v>819</v>
      </c>
      <c r="V250">
        <v>90</v>
      </c>
      <c r="W250">
        <v>85</v>
      </c>
      <c r="X250">
        <v>97148567</v>
      </c>
      <c r="Y250">
        <v>367000</v>
      </c>
      <c r="Z250">
        <v>65</v>
      </c>
      <c r="AA250">
        <v>223500</v>
      </c>
      <c r="AB250">
        <v>57</v>
      </c>
      <c r="AC250">
        <v>56</v>
      </c>
    </row>
    <row r="251" spans="1:29">
      <c r="A251" t="s">
        <v>274</v>
      </c>
      <c r="B251" t="s">
        <v>808</v>
      </c>
      <c r="C251">
        <v>300</v>
      </c>
      <c r="D251">
        <v>10</v>
      </c>
      <c r="E251">
        <v>10</v>
      </c>
      <c r="F251">
        <v>92</v>
      </c>
      <c r="G251">
        <v>92</v>
      </c>
      <c r="H251" t="s">
        <v>814</v>
      </c>
      <c r="J251" t="s">
        <v>819</v>
      </c>
      <c r="K251">
        <v>4</v>
      </c>
      <c r="L251">
        <v>98</v>
      </c>
      <c r="M251">
        <v>85</v>
      </c>
      <c r="N251" t="s">
        <v>819</v>
      </c>
      <c r="O251" t="s">
        <v>821</v>
      </c>
      <c r="P251" t="s">
        <v>820</v>
      </c>
      <c r="Q251" t="s">
        <v>829</v>
      </c>
      <c r="R251">
        <v>80</v>
      </c>
      <c r="S251">
        <v>12</v>
      </c>
      <c r="T251">
        <v>8</v>
      </c>
      <c r="U251" t="s">
        <v>819</v>
      </c>
      <c r="V251">
        <v>89</v>
      </c>
      <c r="W251">
        <v>85</v>
      </c>
      <c r="X251">
        <v>15734210</v>
      </c>
      <c r="Y251">
        <v>368000</v>
      </c>
      <c r="Z251">
        <v>66</v>
      </c>
      <c r="AA251">
        <v>224000</v>
      </c>
      <c r="AB251">
        <v>58</v>
      </c>
      <c r="AC251">
        <v>57</v>
      </c>
    </row>
    <row r="252" spans="1:29">
      <c r="A252" t="s">
        <v>275</v>
      </c>
      <c r="B252" t="s">
        <v>806</v>
      </c>
      <c r="C252">
        <v>100</v>
      </c>
      <c r="D252">
        <v>6.2</v>
      </c>
      <c r="E252">
        <v>10</v>
      </c>
      <c r="F252">
        <v>92</v>
      </c>
      <c r="G252">
        <v>94</v>
      </c>
      <c r="H252" t="s">
        <v>814</v>
      </c>
      <c r="J252" t="s">
        <v>819</v>
      </c>
      <c r="K252">
        <v>2</v>
      </c>
      <c r="L252">
        <v>98</v>
      </c>
      <c r="M252">
        <v>90</v>
      </c>
      <c r="N252" t="s">
        <v>819</v>
      </c>
      <c r="O252" t="s">
        <v>821</v>
      </c>
      <c r="P252" t="s">
        <v>819</v>
      </c>
      <c r="Q252" t="s">
        <v>830</v>
      </c>
      <c r="R252">
        <v>85</v>
      </c>
      <c r="S252">
        <v>11</v>
      </c>
      <c r="T252">
        <v>8</v>
      </c>
      <c r="U252" t="s">
        <v>819</v>
      </c>
      <c r="V252">
        <v>91</v>
      </c>
      <c r="W252">
        <v>85</v>
      </c>
      <c r="X252">
        <v>16689089</v>
      </c>
      <c r="Y252">
        <v>369000</v>
      </c>
      <c r="Z252">
        <v>67</v>
      </c>
      <c r="AA252">
        <v>224500</v>
      </c>
      <c r="AB252">
        <v>59</v>
      </c>
      <c r="AC252">
        <v>58</v>
      </c>
    </row>
    <row r="253" spans="1:29">
      <c r="A253" t="s">
        <v>276</v>
      </c>
      <c r="B253" t="s">
        <v>807</v>
      </c>
      <c r="C253">
        <v>250</v>
      </c>
      <c r="D253">
        <v>4.2</v>
      </c>
      <c r="E253">
        <v>9</v>
      </c>
      <c r="F253">
        <v>93</v>
      </c>
      <c r="G253">
        <v>90</v>
      </c>
      <c r="H253" t="s">
        <v>814</v>
      </c>
      <c r="J253" t="s">
        <v>819</v>
      </c>
      <c r="K253">
        <v>2</v>
      </c>
      <c r="L253">
        <v>98</v>
      </c>
      <c r="M253">
        <v>90</v>
      </c>
      <c r="N253" t="s">
        <v>819</v>
      </c>
      <c r="O253" t="s">
        <v>821</v>
      </c>
      <c r="P253" t="s">
        <v>819</v>
      </c>
      <c r="Q253" t="s">
        <v>830</v>
      </c>
      <c r="R253">
        <v>85</v>
      </c>
      <c r="S253">
        <v>11</v>
      </c>
      <c r="T253">
        <v>8</v>
      </c>
      <c r="U253" t="s">
        <v>819</v>
      </c>
      <c r="V253">
        <v>91</v>
      </c>
      <c r="W253">
        <v>85</v>
      </c>
      <c r="X253">
        <v>21351510</v>
      </c>
      <c r="Y253">
        <v>370000</v>
      </c>
      <c r="Z253">
        <v>68</v>
      </c>
      <c r="AA253">
        <v>225000</v>
      </c>
      <c r="AB253">
        <v>60</v>
      </c>
      <c r="AC253">
        <v>59</v>
      </c>
    </row>
    <row r="254" spans="1:29">
      <c r="A254" t="s">
        <v>277</v>
      </c>
      <c r="B254" t="s">
        <v>813</v>
      </c>
      <c r="C254">
        <v>20000</v>
      </c>
      <c r="D254">
        <v>5</v>
      </c>
      <c r="E254">
        <v>7</v>
      </c>
      <c r="F254">
        <v>98</v>
      </c>
      <c r="G254">
        <v>90</v>
      </c>
      <c r="H254" t="s">
        <v>816</v>
      </c>
      <c r="J254" t="s">
        <v>819</v>
      </c>
      <c r="K254">
        <v>1</v>
      </c>
      <c r="L254">
        <v>98</v>
      </c>
      <c r="M254">
        <v>92</v>
      </c>
      <c r="N254" t="s">
        <v>819</v>
      </c>
      <c r="O254" t="s">
        <v>821</v>
      </c>
      <c r="P254" t="s">
        <v>819</v>
      </c>
      <c r="Q254" t="s">
        <v>834</v>
      </c>
      <c r="R254">
        <v>90</v>
      </c>
      <c r="S254">
        <v>12</v>
      </c>
      <c r="T254">
        <v>3</v>
      </c>
      <c r="U254" t="s">
        <v>819</v>
      </c>
      <c r="V254">
        <v>95</v>
      </c>
      <c r="W254">
        <v>90</v>
      </c>
      <c r="X254">
        <v>4345761</v>
      </c>
      <c r="Y254">
        <v>371000</v>
      </c>
      <c r="Z254">
        <v>69</v>
      </c>
      <c r="AA254">
        <v>225500</v>
      </c>
      <c r="AB254">
        <v>61</v>
      </c>
      <c r="AC254">
        <v>60</v>
      </c>
    </row>
    <row r="255" spans="1:29">
      <c r="A255" t="s">
        <v>278</v>
      </c>
      <c r="B255" t="s">
        <v>806</v>
      </c>
      <c r="C255">
        <v>150</v>
      </c>
      <c r="D255">
        <v>6</v>
      </c>
      <c r="E255">
        <v>2</v>
      </c>
      <c r="F255">
        <v>98</v>
      </c>
      <c r="G255">
        <v>89</v>
      </c>
      <c r="H255" t="s">
        <v>816</v>
      </c>
      <c r="J255" t="s">
        <v>819</v>
      </c>
      <c r="K255">
        <v>1</v>
      </c>
      <c r="L255">
        <v>98</v>
      </c>
      <c r="M255">
        <v>90</v>
      </c>
      <c r="N255" t="s">
        <v>819</v>
      </c>
      <c r="O255" t="s">
        <v>821</v>
      </c>
      <c r="P255" t="s">
        <v>819</v>
      </c>
      <c r="Q255" t="s">
        <v>829</v>
      </c>
      <c r="R255">
        <v>80</v>
      </c>
      <c r="S255">
        <v>12</v>
      </c>
      <c r="T255">
        <v>5</v>
      </c>
      <c r="U255" t="s">
        <v>819</v>
      </c>
      <c r="V255">
        <v>90</v>
      </c>
      <c r="W255">
        <v>85</v>
      </c>
      <c r="X255">
        <v>89482492</v>
      </c>
      <c r="Y255">
        <v>372000</v>
      </c>
      <c r="Z255">
        <v>70</v>
      </c>
      <c r="AA255">
        <v>226000</v>
      </c>
      <c r="AB255">
        <v>62</v>
      </c>
      <c r="AC255">
        <v>40</v>
      </c>
    </row>
    <row r="256" spans="1:29">
      <c r="A256" t="s">
        <v>279</v>
      </c>
      <c r="B256" t="s">
        <v>810</v>
      </c>
      <c r="C256">
        <v>1300000</v>
      </c>
      <c r="D256">
        <v>5</v>
      </c>
      <c r="E256">
        <v>10</v>
      </c>
      <c r="F256">
        <v>92</v>
      </c>
      <c r="G256">
        <v>91</v>
      </c>
      <c r="H256" t="s">
        <v>814</v>
      </c>
      <c r="J256" t="s">
        <v>819</v>
      </c>
      <c r="K256">
        <v>2</v>
      </c>
      <c r="L256">
        <v>98</v>
      </c>
      <c r="M256">
        <v>90</v>
      </c>
      <c r="N256" t="s">
        <v>819</v>
      </c>
      <c r="O256" t="s">
        <v>821</v>
      </c>
      <c r="P256" t="s">
        <v>819</v>
      </c>
      <c r="Q256" t="s">
        <v>824</v>
      </c>
      <c r="R256">
        <v>85</v>
      </c>
      <c r="S256">
        <v>10</v>
      </c>
      <c r="T256">
        <v>8</v>
      </c>
      <c r="U256" t="s">
        <v>819</v>
      </c>
      <c r="V256">
        <v>90</v>
      </c>
      <c r="W256">
        <v>85</v>
      </c>
      <c r="X256">
        <v>86641504</v>
      </c>
      <c r="Y256">
        <v>373000</v>
      </c>
      <c r="Z256">
        <v>60</v>
      </c>
      <c r="AA256">
        <v>226500</v>
      </c>
      <c r="AB256">
        <v>63</v>
      </c>
      <c r="AC256">
        <v>41</v>
      </c>
    </row>
    <row r="257" spans="1:29">
      <c r="A257" t="s">
        <v>280</v>
      </c>
      <c r="B257" t="s">
        <v>811</v>
      </c>
      <c r="C257">
        <v>200</v>
      </c>
      <c r="D257">
        <v>5.2</v>
      </c>
      <c r="E257">
        <v>15</v>
      </c>
      <c r="F257">
        <v>91</v>
      </c>
      <c r="G257">
        <v>90</v>
      </c>
      <c r="H257" t="s">
        <v>814</v>
      </c>
      <c r="J257" t="s">
        <v>820</v>
      </c>
      <c r="K257">
        <v>5</v>
      </c>
      <c r="L257">
        <v>95</v>
      </c>
      <c r="M257">
        <v>85</v>
      </c>
      <c r="N257" t="s">
        <v>820</v>
      </c>
      <c r="O257" t="s">
        <v>821</v>
      </c>
      <c r="P257" t="s">
        <v>820</v>
      </c>
      <c r="Q257" t="s">
        <v>825</v>
      </c>
      <c r="R257">
        <v>80</v>
      </c>
      <c r="S257">
        <v>10</v>
      </c>
      <c r="T257">
        <v>10</v>
      </c>
      <c r="U257" t="s">
        <v>820</v>
      </c>
      <c r="V257">
        <v>85</v>
      </c>
      <c r="W257">
        <v>80</v>
      </c>
      <c r="X257">
        <v>23234511</v>
      </c>
      <c r="Y257">
        <v>374000</v>
      </c>
      <c r="Z257">
        <v>61</v>
      </c>
      <c r="AA257">
        <v>227000</v>
      </c>
      <c r="AB257">
        <v>64</v>
      </c>
      <c r="AC257">
        <v>42</v>
      </c>
    </row>
    <row r="258" spans="1:29">
      <c r="A258" t="s">
        <v>281</v>
      </c>
      <c r="B258" t="s">
        <v>811</v>
      </c>
      <c r="C258">
        <v>200</v>
      </c>
      <c r="D258">
        <v>4.2</v>
      </c>
      <c r="E258">
        <v>3</v>
      </c>
      <c r="F258">
        <v>97</v>
      </c>
      <c r="G258">
        <v>91</v>
      </c>
      <c r="H258" t="s">
        <v>817</v>
      </c>
      <c r="J258" t="s">
        <v>819</v>
      </c>
      <c r="K258">
        <v>1</v>
      </c>
      <c r="L258">
        <v>98</v>
      </c>
      <c r="M258">
        <v>90</v>
      </c>
      <c r="N258" t="s">
        <v>819</v>
      </c>
      <c r="O258" t="s">
        <v>821</v>
      </c>
      <c r="P258" t="s">
        <v>819</v>
      </c>
      <c r="Q258" t="s">
        <v>835</v>
      </c>
      <c r="R258">
        <v>85</v>
      </c>
      <c r="S258">
        <v>18</v>
      </c>
      <c r="T258">
        <v>5</v>
      </c>
      <c r="U258" t="s">
        <v>819</v>
      </c>
      <c r="V258">
        <v>90</v>
      </c>
      <c r="W258">
        <v>88</v>
      </c>
      <c r="X258">
        <v>61136439</v>
      </c>
      <c r="Y258">
        <v>375000</v>
      </c>
      <c r="Z258">
        <v>62</v>
      </c>
      <c r="AA258">
        <v>227500</v>
      </c>
      <c r="AB258">
        <v>65</v>
      </c>
      <c r="AC258">
        <v>43</v>
      </c>
    </row>
    <row r="259" spans="1:29">
      <c r="A259" t="s">
        <v>282</v>
      </c>
      <c r="B259" t="s">
        <v>811</v>
      </c>
      <c r="C259">
        <v>500</v>
      </c>
      <c r="D259">
        <v>4.2</v>
      </c>
      <c r="E259">
        <v>12</v>
      </c>
      <c r="F259">
        <v>91</v>
      </c>
      <c r="G259">
        <v>90</v>
      </c>
      <c r="H259" t="s">
        <v>814</v>
      </c>
      <c r="J259" t="s">
        <v>819</v>
      </c>
      <c r="K259">
        <v>3</v>
      </c>
      <c r="L259">
        <v>97</v>
      </c>
      <c r="M259">
        <v>85</v>
      </c>
      <c r="N259" t="s">
        <v>819</v>
      </c>
      <c r="O259" t="s">
        <v>821</v>
      </c>
      <c r="P259" t="s">
        <v>820</v>
      </c>
      <c r="Q259" t="s">
        <v>824</v>
      </c>
      <c r="R259">
        <v>85</v>
      </c>
      <c r="S259">
        <v>11</v>
      </c>
      <c r="T259">
        <v>10</v>
      </c>
      <c r="U259" t="s">
        <v>819</v>
      </c>
      <c r="V259">
        <v>88</v>
      </c>
      <c r="W259">
        <v>85</v>
      </c>
      <c r="X259">
        <v>5130398</v>
      </c>
      <c r="Y259">
        <v>376000</v>
      </c>
      <c r="Z259">
        <v>63</v>
      </c>
      <c r="AA259">
        <v>228000</v>
      </c>
      <c r="AB259">
        <v>50</v>
      </c>
      <c r="AC259">
        <v>44</v>
      </c>
    </row>
    <row r="260" spans="1:29">
      <c r="A260" t="s">
        <v>283</v>
      </c>
      <c r="B260" t="s">
        <v>807</v>
      </c>
      <c r="C260">
        <v>150</v>
      </c>
      <c r="D260">
        <v>5.8</v>
      </c>
      <c r="E260">
        <v>10</v>
      </c>
      <c r="F260">
        <v>94</v>
      </c>
      <c r="G260">
        <v>89</v>
      </c>
      <c r="H260" t="s">
        <v>814</v>
      </c>
      <c r="J260" t="s">
        <v>819</v>
      </c>
      <c r="K260">
        <v>2</v>
      </c>
      <c r="L260">
        <v>98</v>
      </c>
      <c r="M260">
        <v>88</v>
      </c>
      <c r="N260" t="s">
        <v>819</v>
      </c>
      <c r="O260" t="s">
        <v>821</v>
      </c>
      <c r="P260" t="s">
        <v>819</v>
      </c>
      <c r="Q260" t="s">
        <v>829</v>
      </c>
      <c r="R260">
        <v>85</v>
      </c>
      <c r="S260">
        <v>12</v>
      </c>
      <c r="T260">
        <v>7</v>
      </c>
      <c r="U260" t="s">
        <v>819</v>
      </c>
      <c r="V260">
        <v>90</v>
      </c>
      <c r="W260">
        <v>85</v>
      </c>
      <c r="X260">
        <v>17028709</v>
      </c>
      <c r="Y260">
        <v>377000</v>
      </c>
      <c r="Z260">
        <v>64</v>
      </c>
      <c r="AA260">
        <v>228500</v>
      </c>
      <c r="AB260">
        <v>51</v>
      </c>
      <c r="AC260">
        <v>45</v>
      </c>
    </row>
    <row r="261" spans="1:29">
      <c r="A261" t="s">
        <v>284</v>
      </c>
      <c r="B261" t="s">
        <v>807</v>
      </c>
      <c r="C261">
        <v>250</v>
      </c>
      <c r="D261">
        <v>4</v>
      </c>
      <c r="E261">
        <v>11</v>
      </c>
      <c r="F261">
        <v>91</v>
      </c>
      <c r="G261">
        <v>88</v>
      </c>
      <c r="H261" t="s">
        <v>814</v>
      </c>
      <c r="J261" t="s">
        <v>819</v>
      </c>
      <c r="K261">
        <v>3</v>
      </c>
      <c r="L261">
        <v>99</v>
      </c>
      <c r="M261">
        <v>88</v>
      </c>
      <c r="N261" t="s">
        <v>819</v>
      </c>
      <c r="O261" t="s">
        <v>821</v>
      </c>
      <c r="P261" t="s">
        <v>822</v>
      </c>
      <c r="Q261" t="s">
        <v>828</v>
      </c>
      <c r="R261">
        <v>85</v>
      </c>
      <c r="S261">
        <v>11</v>
      </c>
      <c r="T261">
        <v>10</v>
      </c>
      <c r="U261" t="s">
        <v>819</v>
      </c>
      <c r="V261">
        <v>88</v>
      </c>
      <c r="W261">
        <v>85</v>
      </c>
      <c r="X261">
        <v>44196735</v>
      </c>
      <c r="Y261">
        <v>378000</v>
      </c>
      <c r="Z261">
        <v>65</v>
      </c>
      <c r="AA261">
        <v>229000</v>
      </c>
      <c r="AB261">
        <v>52</v>
      </c>
      <c r="AC261">
        <v>46</v>
      </c>
    </row>
    <row r="262" spans="1:29">
      <c r="A262" t="s">
        <v>285</v>
      </c>
      <c r="B262" t="s">
        <v>807</v>
      </c>
      <c r="C262">
        <v>300</v>
      </c>
      <c r="D262">
        <v>10</v>
      </c>
      <c r="E262">
        <v>12</v>
      </c>
      <c r="F262">
        <v>91</v>
      </c>
      <c r="G262">
        <v>87</v>
      </c>
      <c r="H262" t="s">
        <v>814</v>
      </c>
      <c r="J262" t="s">
        <v>819</v>
      </c>
      <c r="K262">
        <v>3</v>
      </c>
      <c r="L262">
        <v>99</v>
      </c>
      <c r="M262">
        <v>88</v>
      </c>
      <c r="N262" t="s">
        <v>819</v>
      </c>
      <c r="O262" t="s">
        <v>821</v>
      </c>
      <c r="P262" t="s">
        <v>822</v>
      </c>
      <c r="Q262" t="s">
        <v>823</v>
      </c>
      <c r="R262">
        <v>85</v>
      </c>
      <c r="S262">
        <v>11</v>
      </c>
      <c r="T262">
        <v>10</v>
      </c>
      <c r="U262" t="s">
        <v>819</v>
      </c>
      <c r="V262">
        <v>88</v>
      </c>
      <c r="W262">
        <v>85</v>
      </c>
      <c r="X262">
        <v>81121403</v>
      </c>
      <c r="Y262">
        <v>379000</v>
      </c>
      <c r="Z262">
        <v>66</v>
      </c>
      <c r="AA262">
        <v>229500</v>
      </c>
      <c r="AB262">
        <v>53</v>
      </c>
      <c r="AC262">
        <v>47</v>
      </c>
    </row>
    <row r="263" spans="1:29">
      <c r="A263" t="s">
        <v>286</v>
      </c>
      <c r="B263" t="s">
        <v>807</v>
      </c>
      <c r="C263">
        <v>100000</v>
      </c>
      <c r="D263">
        <v>4</v>
      </c>
      <c r="E263">
        <v>10</v>
      </c>
      <c r="F263">
        <v>90</v>
      </c>
      <c r="G263">
        <v>88</v>
      </c>
      <c r="H263" t="s">
        <v>814</v>
      </c>
      <c r="J263" t="s">
        <v>819</v>
      </c>
      <c r="K263">
        <v>3</v>
      </c>
      <c r="L263">
        <v>98</v>
      </c>
      <c r="M263">
        <v>88</v>
      </c>
      <c r="N263" t="s">
        <v>819</v>
      </c>
      <c r="O263" t="s">
        <v>821</v>
      </c>
      <c r="P263" t="s">
        <v>822</v>
      </c>
      <c r="Q263" t="s">
        <v>823</v>
      </c>
      <c r="R263">
        <v>85</v>
      </c>
      <c r="S263">
        <v>11</v>
      </c>
      <c r="T263">
        <v>8</v>
      </c>
      <c r="U263" t="s">
        <v>819</v>
      </c>
      <c r="V263">
        <v>88</v>
      </c>
      <c r="W263">
        <v>85</v>
      </c>
      <c r="X263">
        <v>21498556</v>
      </c>
      <c r="Y263">
        <v>380000</v>
      </c>
      <c r="Z263">
        <v>67</v>
      </c>
      <c r="AA263">
        <v>230000</v>
      </c>
      <c r="AB263">
        <v>54</v>
      </c>
      <c r="AC263">
        <v>48</v>
      </c>
    </row>
    <row r="264" spans="1:29">
      <c r="A264" t="s">
        <v>287</v>
      </c>
      <c r="B264" t="s">
        <v>806</v>
      </c>
      <c r="C264">
        <v>200</v>
      </c>
      <c r="D264">
        <v>6</v>
      </c>
      <c r="E264">
        <v>22</v>
      </c>
      <c r="F264">
        <v>89</v>
      </c>
      <c r="G264">
        <v>85</v>
      </c>
      <c r="H264" t="s">
        <v>814</v>
      </c>
      <c r="J264" t="s">
        <v>820</v>
      </c>
      <c r="K264">
        <v>5</v>
      </c>
      <c r="L264">
        <v>96</v>
      </c>
      <c r="M264">
        <v>85</v>
      </c>
      <c r="N264" t="s">
        <v>820</v>
      </c>
      <c r="O264" t="s">
        <v>821</v>
      </c>
      <c r="P264" t="s">
        <v>820</v>
      </c>
      <c r="Q264" t="s">
        <v>830</v>
      </c>
      <c r="R264">
        <v>85</v>
      </c>
      <c r="S264">
        <v>9</v>
      </c>
      <c r="T264">
        <v>15</v>
      </c>
      <c r="U264" t="s">
        <v>820</v>
      </c>
      <c r="V264">
        <v>85</v>
      </c>
      <c r="W264">
        <v>80</v>
      </c>
      <c r="X264">
        <v>75356617</v>
      </c>
      <c r="Y264">
        <v>381000</v>
      </c>
      <c r="Z264">
        <v>68</v>
      </c>
      <c r="AA264">
        <v>230500</v>
      </c>
      <c r="AB264">
        <v>55</v>
      </c>
      <c r="AC264">
        <v>49</v>
      </c>
    </row>
    <row r="265" spans="1:29">
      <c r="A265" t="s">
        <v>288</v>
      </c>
      <c r="B265" t="s">
        <v>807</v>
      </c>
      <c r="C265">
        <v>10000</v>
      </c>
      <c r="D265">
        <v>5.2</v>
      </c>
      <c r="E265">
        <v>18</v>
      </c>
      <c r="F265">
        <v>90</v>
      </c>
      <c r="G265">
        <v>85</v>
      </c>
      <c r="H265" t="s">
        <v>815</v>
      </c>
      <c r="J265" t="s">
        <v>819</v>
      </c>
      <c r="K265">
        <v>5</v>
      </c>
      <c r="L265">
        <v>97</v>
      </c>
      <c r="M265">
        <v>85</v>
      </c>
      <c r="N265" t="s">
        <v>819</v>
      </c>
      <c r="O265" t="s">
        <v>821</v>
      </c>
      <c r="P265" t="s">
        <v>820</v>
      </c>
      <c r="Q265" t="s">
        <v>830</v>
      </c>
      <c r="R265">
        <v>85</v>
      </c>
      <c r="S265">
        <v>11</v>
      </c>
      <c r="T265">
        <v>10</v>
      </c>
      <c r="U265" t="s">
        <v>820</v>
      </c>
      <c r="V265">
        <v>85</v>
      </c>
      <c r="W265">
        <v>85</v>
      </c>
      <c r="X265">
        <v>104436259</v>
      </c>
      <c r="Y265">
        <v>382000</v>
      </c>
      <c r="Z265">
        <v>69</v>
      </c>
      <c r="AA265">
        <v>231000</v>
      </c>
      <c r="AB265">
        <v>56</v>
      </c>
      <c r="AC265">
        <v>50</v>
      </c>
    </row>
    <row r="266" spans="1:29">
      <c r="A266" t="s">
        <v>289</v>
      </c>
      <c r="B266" t="s">
        <v>806</v>
      </c>
      <c r="C266">
        <v>1000000</v>
      </c>
      <c r="D266">
        <v>6</v>
      </c>
      <c r="E266">
        <v>18</v>
      </c>
      <c r="F266">
        <v>88</v>
      </c>
      <c r="G266">
        <v>92</v>
      </c>
      <c r="H266" t="s">
        <v>818</v>
      </c>
      <c r="J266" t="s">
        <v>819</v>
      </c>
      <c r="K266">
        <v>5</v>
      </c>
      <c r="L266">
        <v>95</v>
      </c>
      <c r="M266">
        <v>85</v>
      </c>
      <c r="N266" t="s">
        <v>819</v>
      </c>
      <c r="O266" t="s">
        <v>821</v>
      </c>
      <c r="P266" t="s">
        <v>820</v>
      </c>
      <c r="Q266" t="s">
        <v>823</v>
      </c>
      <c r="R266">
        <v>80</v>
      </c>
      <c r="S266">
        <v>10</v>
      </c>
      <c r="T266">
        <v>12</v>
      </c>
      <c r="U266" t="s">
        <v>820</v>
      </c>
      <c r="V266">
        <v>85</v>
      </c>
      <c r="W266">
        <v>80</v>
      </c>
      <c r="X266">
        <v>45932659</v>
      </c>
      <c r="Y266">
        <v>383000</v>
      </c>
      <c r="Z266">
        <v>70</v>
      </c>
      <c r="AA266">
        <v>231500</v>
      </c>
      <c r="AB266">
        <v>57</v>
      </c>
      <c r="AC266">
        <v>51</v>
      </c>
    </row>
    <row r="267" spans="1:29">
      <c r="A267" t="s">
        <v>290</v>
      </c>
      <c r="B267" t="s">
        <v>807</v>
      </c>
      <c r="C267">
        <v>200</v>
      </c>
      <c r="D267">
        <v>50</v>
      </c>
      <c r="E267">
        <v>18</v>
      </c>
      <c r="F267">
        <v>87</v>
      </c>
      <c r="G267">
        <v>88</v>
      </c>
      <c r="H267" t="s">
        <v>815</v>
      </c>
      <c r="J267" t="s">
        <v>820</v>
      </c>
      <c r="K267">
        <v>6</v>
      </c>
      <c r="L267">
        <v>95</v>
      </c>
      <c r="M267">
        <v>85</v>
      </c>
      <c r="N267" t="s">
        <v>820</v>
      </c>
      <c r="O267" t="s">
        <v>821</v>
      </c>
      <c r="P267" t="s">
        <v>820</v>
      </c>
      <c r="Q267" t="s">
        <v>829</v>
      </c>
      <c r="R267">
        <v>80</v>
      </c>
      <c r="S267">
        <v>9</v>
      </c>
      <c r="T267">
        <v>15</v>
      </c>
      <c r="U267" t="s">
        <v>820</v>
      </c>
      <c r="V267">
        <v>85</v>
      </c>
      <c r="W267">
        <v>80</v>
      </c>
      <c r="X267">
        <v>97117136</v>
      </c>
      <c r="Y267">
        <v>384000</v>
      </c>
      <c r="Z267">
        <v>60</v>
      </c>
      <c r="AA267">
        <v>232000</v>
      </c>
      <c r="AB267">
        <v>58</v>
      </c>
      <c r="AC267">
        <v>52</v>
      </c>
    </row>
    <row r="268" spans="1:29">
      <c r="A268" t="s">
        <v>291</v>
      </c>
      <c r="B268" t="s">
        <v>808</v>
      </c>
      <c r="C268">
        <v>300</v>
      </c>
      <c r="D268">
        <v>6.2</v>
      </c>
      <c r="E268">
        <v>10</v>
      </c>
      <c r="F268">
        <v>93</v>
      </c>
      <c r="G268">
        <v>89</v>
      </c>
      <c r="H268" t="s">
        <v>814</v>
      </c>
      <c r="J268" t="s">
        <v>819</v>
      </c>
      <c r="K268">
        <v>2</v>
      </c>
      <c r="L268">
        <v>98</v>
      </c>
      <c r="M268">
        <v>88</v>
      </c>
      <c r="N268" t="s">
        <v>819</v>
      </c>
      <c r="O268" t="s">
        <v>821</v>
      </c>
      <c r="P268" t="s">
        <v>820</v>
      </c>
      <c r="Q268" t="s">
        <v>824</v>
      </c>
      <c r="R268">
        <v>85</v>
      </c>
      <c r="S268">
        <v>10</v>
      </c>
      <c r="T268">
        <v>8</v>
      </c>
      <c r="U268" t="s">
        <v>819</v>
      </c>
      <c r="V268">
        <v>90</v>
      </c>
      <c r="W268">
        <v>85</v>
      </c>
      <c r="X268">
        <v>44054179</v>
      </c>
      <c r="Y268">
        <v>385000</v>
      </c>
      <c r="Z268">
        <v>61</v>
      </c>
      <c r="AA268">
        <v>232500</v>
      </c>
      <c r="AB268">
        <v>59</v>
      </c>
      <c r="AC268">
        <v>53</v>
      </c>
    </row>
    <row r="269" spans="1:29">
      <c r="A269" t="s">
        <v>292</v>
      </c>
      <c r="B269" t="s">
        <v>806</v>
      </c>
      <c r="C269">
        <v>150</v>
      </c>
      <c r="D269">
        <v>4.2</v>
      </c>
      <c r="E269">
        <v>14</v>
      </c>
      <c r="F269">
        <v>90</v>
      </c>
      <c r="G269">
        <v>90</v>
      </c>
      <c r="H269" t="s">
        <v>814</v>
      </c>
      <c r="J269" t="s">
        <v>820</v>
      </c>
      <c r="K269">
        <v>4</v>
      </c>
      <c r="L269">
        <v>97</v>
      </c>
      <c r="M269">
        <v>85</v>
      </c>
      <c r="N269" t="s">
        <v>820</v>
      </c>
      <c r="O269" t="s">
        <v>821</v>
      </c>
      <c r="P269" t="s">
        <v>820</v>
      </c>
      <c r="Q269" t="s">
        <v>824</v>
      </c>
      <c r="R269">
        <v>85</v>
      </c>
      <c r="S269">
        <v>9</v>
      </c>
      <c r="T269">
        <v>12</v>
      </c>
      <c r="U269" t="s">
        <v>820</v>
      </c>
      <c r="V269">
        <v>85</v>
      </c>
      <c r="W269">
        <v>85</v>
      </c>
      <c r="X269">
        <v>61864220</v>
      </c>
      <c r="Y269">
        <v>386000</v>
      </c>
      <c r="Z269">
        <v>62</v>
      </c>
      <c r="AA269">
        <v>233000</v>
      </c>
      <c r="AB269">
        <v>60</v>
      </c>
      <c r="AC269">
        <v>54</v>
      </c>
    </row>
    <row r="270" spans="1:29">
      <c r="A270" t="s">
        <v>293</v>
      </c>
      <c r="B270" t="s">
        <v>807</v>
      </c>
      <c r="C270">
        <v>100</v>
      </c>
      <c r="D270">
        <v>10</v>
      </c>
      <c r="E270">
        <v>8</v>
      </c>
      <c r="F270">
        <v>94</v>
      </c>
      <c r="G270">
        <v>90</v>
      </c>
      <c r="H270" t="s">
        <v>814</v>
      </c>
      <c r="J270" t="s">
        <v>819</v>
      </c>
      <c r="K270">
        <v>2</v>
      </c>
      <c r="L270">
        <v>98</v>
      </c>
      <c r="M270">
        <v>90</v>
      </c>
      <c r="N270" t="s">
        <v>819</v>
      </c>
      <c r="O270" t="s">
        <v>821</v>
      </c>
      <c r="P270" t="s">
        <v>820</v>
      </c>
      <c r="Q270" t="s">
        <v>823</v>
      </c>
      <c r="R270">
        <v>82</v>
      </c>
      <c r="S270">
        <v>12</v>
      </c>
      <c r="T270">
        <v>7</v>
      </c>
      <c r="U270" t="s">
        <v>819</v>
      </c>
      <c r="V270">
        <v>90</v>
      </c>
      <c r="W270">
        <v>85</v>
      </c>
      <c r="X270">
        <v>4848288</v>
      </c>
      <c r="Y270">
        <v>387000</v>
      </c>
      <c r="Z270">
        <v>63</v>
      </c>
      <c r="AA270">
        <v>233500</v>
      </c>
      <c r="AB270">
        <v>61</v>
      </c>
      <c r="AC270">
        <v>55</v>
      </c>
    </row>
    <row r="271" spans="1:29">
      <c r="A271" t="s">
        <v>294</v>
      </c>
      <c r="B271" t="s">
        <v>806</v>
      </c>
      <c r="C271">
        <v>100</v>
      </c>
      <c r="D271">
        <v>5.2</v>
      </c>
      <c r="E271">
        <v>15</v>
      </c>
      <c r="F271">
        <v>91</v>
      </c>
      <c r="G271">
        <v>88</v>
      </c>
      <c r="H271" t="s">
        <v>815</v>
      </c>
      <c r="J271" t="s">
        <v>819</v>
      </c>
      <c r="K271">
        <v>5</v>
      </c>
      <c r="L271">
        <v>97</v>
      </c>
      <c r="M271">
        <v>85</v>
      </c>
      <c r="N271" t="s">
        <v>820</v>
      </c>
      <c r="O271" t="s">
        <v>821</v>
      </c>
      <c r="P271" t="s">
        <v>820</v>
      </c>
      <c r="Q271" t="s">
        <v>824</v>
      </c>
      <c r="R271">
        <v>81</v>
      </c>
      <c r="S271">
        <v>10</v>
      </c>
      <c r="T271">
        <v>12</v>
      </c>
      <c r="U271" t="s">
        <v>820</v>
      </c>
      <c r="V271">
        <v>85</v>
      </c>
      <c r="W271">
        <v>85</v>
      </c>
      <c r="X271">
        <v>31725527</v>
      </c>
      <c r="Y271">
        <v>388000</v>
      </c>
      <c r="Z271">
        <v>64</v>
      </c>
      <c r="AA271">
        <v>234000</v>
      </c>
      <c r="AB271">
        <v>62</v>
      </c>
      <c r="AC271">
        <v>56</v>
      </c>
    </row>
    <row r="272" spans="1:29">
      <c r="A272" t="s">
        <v>295</v>
      </c>
      <c r="B272" t="s">
        <v>809</v>
      </c>
      <c r="C272">
        <v>300</v>
      </c>
      <c r="D272">
        <v>3.5</v>
      </c>
      <c r="E272">
        <v>4</v>
      </c>
      <c r="F272">
        <v>95</v>
      </c>
      <c r="G272">
        <v>91</v>
      </c>
      <c r="H272" t="s">
        <v>816</v>
      </c>
      <c r="J272" t="s">
        <v>819</v>
      </c>
      <c r="K272">
        <v>1</v>
      </c>
      <c r="L272">
        <v>98</v>
      </c>
      <c r="M272">
        <v>88</v>
      </c>
      <c r="N272" t="s">
        <v>819</v>
      </c>
      <c r="O272" t="s">
        <v>821</v>
      </c>
      <c r="P272" t="s">
        <v>819</v>
      </c>
      <c r="Q272" t="s">
        <v>825</v>
      </c>
      <c r="R272">
        <v>85</v>
      </c>
      <c r="S272">
        <v>12</v>
      </c>
      <c r="T272">
        <v>5</v>
      </c>
      <c r="U272" t="s">
        <v>819</v>
      </c>
      <c r="V272">
        <v>90</v>
      </c>
      <c r="W272">
        <v>85</v>
      </c>
      <c r="X272">
        <v>28267185</v>
      </c>
      <c r="Y272">
        <v>389000</v>
      </c>
      <c r="Z272">
        <v>65</v>
      </c>
      <c r="AA272">
        <v>234500</v>
      </c>
      <c r="AB272">
        <v>63</v>
      </c>
      <c r="AC272">
        <v>57</v>
      </c>
    </row>
    <row r="273" spans="1:29">
      <c r="A273" t="s">
        <v>296</v>
      </c>
      <c r="B273" t="s">
        <v>806</v>
      </c>
      <c r="C273">
        <v>400</v>
      </c>
      <c r="D273">
        <v>8.1999999999999993</v>
      </c>
      <c r="E273">
        <v>15</v>
      </c>
      <c r="F273">
        <v>95</v>
      </c>
      <c r="G273">
        <v>88</v>
      </c>
      <c r="H273" t="s">
        <v>814</v>
      </c>
      <c r="J273" t="s">
        <v>819</v>
      </c>
      <c r="K273">
        <v>10</v>
      </c>
      <c r="L273">
        <v>95</v>
      </c>
      <c r="M273">
        <v>80</v>
      </c>
      <c r="N273" t="s">
        <v>819</v>
      </c>
      <c r="O273" t="s">
        <v>821</v>
      </c>
      <c r="P273" t="s">
        <v>820</v>
      </c>
      <c r="Q273" t="s">
        <v>826</v>
      </c>
      <c r="R273">
        <v>85</v>
      </c>
      <c r="S273">
        <v>8</v>
      </c>
      <c r="T273">
        <v>12</v>
      </c>
      <c r="U273" t="s">
        <v>820</v>
      </c>
      <c r="V273">
        <v>88</v>
      </c>
      <c r="W273">
        <v>85</v>
      </c>
      <c r="X273">
        <v>48715258</v>
      </c>
      <c r="Y273">
        <v>390000</v>
      </c>
      <c r="Z273">
        <v>66</v>
      </c>
      <c r="AA273">
        <v>235000</v>
      </c>
      <c r="AB273">
        <v>64</v>
      </c>
      <c r="AC273">
        <v>58</v>
      </c>
    </row>
    <row r="274" spans="1:29">
      <c r="A274" t="s">
        <v>297</v>
      </c>
      <c r="B274" t="s">
        <v>807</v>
      </c>
      <c r="C274">
        <v>400</v>
      </c>
      <c r="D274">
        <v>5.2</v>
      </c>
      <c r="E274">
        <v>12</v>
      </c>
      <c r="F274">
        <v>89</v>
      </c>
      <c r="G274">
        <v>91</v>
      </c>
      <c r="H274" t="s">
        <v>815</v>
      </c>
      <c r="J274" t="s">
        <v>819</v>
      </c>
      <c r="K274">
        <v>4</v>
      </c>
      <c r="L274">
        <v>97</v>
      </c>
      <c r="M274">
        <v>85</v>
      </c>
      <c r="N274" t="s">
        <v>819</v>
      </c>
      <c r="O274" t="s">
        <v>821</v>
      </c>
      <c r="P274" t="s">
        <v>820</v>
      </c>
      <c r="Q274" t="s">
        <v>827</v>
      </c>
      <c r="R274">
        <v>85</v>
      </c>
      <c r="S274">
        <v>10</v>
      </c>
      <c r="T274">
        <v>10</v>
      </c>
      <c r="U274" t="s">
        <v>820</v>
      </c>
      <c r="V274">
        <v>85</v>
      </c>
      <c r="W274">
        <v>80</v>
      </c>
      <c r="X274">
        <v>105797504</v>
      </c>
      <c r="Y274">
        <v>391000</v>
      </c>
      <c r="Z274">
        <v>67</v>
      </c>
      <c r="AA274">
        <v>235500</v>
      </c>
      <c r="AB274">
        <v>65</v>
      </c>
      <c r="AC274">
        <v>59</v>
      </c>
    </row>
    <row r="275" spans="1:29">
      <c r="A275" t="s">
        <v>298</v>
      </c>
      <c r="B275" t="s">
        <v>806</v>
      </c>
      <c r="C275">
        <v>300</v>
      </c>
      <c r="D275">
        <v>7</v>
      </c>
      <c r="E275">
        <v>8</v>
      </c>
      <c r="F275">
        <v>94</v>
      </c>
      <c r="G275">
        <v>89</v>
      </c>
      <c r="H275" t="s">
        <v>814</v>
      </c>
      <c r="J275" t="s">
        <v>819</v>
      </c>
      <c r="K275">
        <v>2</v>
      </c>
      <c r="L275">
        <v>98</v>
      </c>
      <c r="M275">
        <v>90</v>
      </c>
      <c r="N275" t="s">
        <v>819</v>
      </c>
      <c r="O275" t="s">
        <v>821</v>
      </c>
      <c r="P275" t="s">
        <v>820</v>
      </c>
      <c r="Q275" t="s">
        <v>828</v>
      </c>
      <c r="R275">
        <v>85</v>
      </c>
      <c r="S275">
        <v>12</v>
      </c>
      <c r="T275">
        <v>7</v>
      </c>
      <c r="U275" t="s">
        <v>819</v>
      </c>
      <c r="V275">
        <v>90</v>
      </c>
      <c r="W275">
        <v>85</v>
      </c>
      <c r="X275">
        <v>98129092</v>
      </c>
      <c r="Y275">
        <v>392000</v>
      </c>
      <c r="Z275">
        <v>68</v>
      </c>
      <c r="AA275">
        <v>236000</v>
      </c>
      <c r="AB275">
        <v>50</v>
      </c>
      <c r="AC275">
        <v>60</v>
      </c>
    </row>
    <row r="276" spans="1:29">
      <c r="A276" t="s">
        <v>299</v>
      </c>
      <c r="B276" t="s">
        <v>810</v>
      </c>
      <c r="C276">
        <v>150</v>
      </c>
      <c r="D276">
        <v>5.5</v>
      </c>
      <c r="E276">
        <v>11</v>
      </c>
      <c r="F276">
        <v>90</v>
      </c>
      <c r="G276">
        <v>90</v>
      </c>
      <c r="H276" t="s">
        <v>814</v>
      </c>
      <c r="J276" t="s">
        <v>819</v>
      </c>
      <c r="K276">
        <v>4</v>
      </c>
      <c r="L276">
        <v>97</v>
      </c>
      <c r="M276">
        <v>88</v>
      </c>
      <c r="N276" t="s">
        <v>819</v>
      </c>
      <c r="O276" t="s">
        <v>821</v>
      </c>
      <c r="P276" t="s">
        <v>820</v>
      </c>
      <c r="Q276" t="s">
        <v>827</v>
      </c>
      <c r="R276">
        <v>85</v>
      </c>
      <c r="S276">
        <v>9</v>
      </c>
      <c r="T276">
        <v>10</v>
      </c>
      <c r="U276" t="s">
        <v>819</v>
      </c>
      <c r="V276">
        <v>87</v>
      </c>
      <c r="W276">
        <v>80</v>
      </c>
      <c r="X276">
        <v>75415326</v>
      </c>
      <c r="Y276">
        <v>393000</v>
      </c>
      <c r="Z276">
        <v>69</v>
      </c>
      <c r="AA276">
        <v>236500</v>
      </c>
      <c r="AB276">
        <v>51</v>
      </c>
      <c r="AC276">
        <v>40</v>
      </c>
    </row>
    <row r="277" spans="1:29">
      <c r="A277" t="s">
        <v>300</v>
      </c>
      <c r="B277" t="s">
        <v>806</v>
      </c>
      <c r="C277">
        <v>500</v>
      </c>
      <c r="D277">
        <v>6</v>
      </c>
      <c r="E277">
        <v>9</v>
      </c>
      <c r="F277">
        <v>93</v>
      </c>
      <c r="G277">
        <v>90</v>
      </c>
      <c r="H277" t="s">
        <v>814</v>
      </c>
      <c r="J277" t="s">
        <v>819</v>
      </c>
      <c r="K277">
        <v>2</v>
      </c>
      <c r="L277">
        <v>97</v>
      </c>
      <c r="M277">
        <v>88</v>
      </c>
      <c r="N277" t="s">
        <v>819</v>
      </c>
      <c r="O277" t="s">
        <v>821</v>
      </c>
      <c r="P277" t="s">
        <v>820</v>
      </c>
      <c r="Q277" t="s">
        <v>823</v>
      </c>
      <c r="R277">
        <v>80</v>
      </c>
      <c r="S277">
        <v>10</v>
      </c>
      <c r="T277">
        <v>7</v>
      </c>
      <c r="U277" t="s">
        <v>819</v>
      </c>
      <c r="V277">
        <v>90</v>
      </c>
      <c r="W277">
        <v>85</v>
      </c>
      <c r="X277">
        <v>87927857</v>
      </c>
      <c r="Y277">
        <v>394000</v>
      </c>
      <c r="Z277">
        <v>70</v>
      </c>
      <c r="AA277">
        <v>237000</v>
      </c>
      <c r="AB277">
        <v>52</v>
      </c>
      <c r="AC277">
        <v>41</v>
      </c>
    </row>
    <row r="278" spans="1:29">
      <c r="A278" t="s">
        <v>301</v>
      </c>
      <c r="B278" t="s">
        <v>807</v>
      </c>
      <c r="C278">
        <v>300</v>
      </c>
      <c r="D278">
        <v>6</v>
      </c>
      <c r="E278">
        <v>5</v>
      </c>
      <c r="F278">
        <v>93</v>
      </c>
      <c r="G278">
        <v>91</v>
      </c>
      <c r="H278" t="s">
        <v>814</v>
      </c>
      <c r="J278" t="s">
        <v>819</v>
      </c>
      <c r="K278">
        <v>2</v>
      </c>
      <c r="L278">
        <v>98</v>
      </c>
      <c r="M278">
        <v>90</v>
      </c>
      <c r="N278" t="s">
        <v>819</v>
      </c>
      <c r="O278" t="s">
        <v>821</v>
      </c>
      <c r="P278" t="s">
        <v>819</v>
      </c>
      <c r="Q278" t="s">
        <v>829</v>
      </c>
      <c r="R278">
        <v>80</v>
      </c>
      <c r="S278">
        <v>11</v>
      </c>
      <c r="T278">
        <v>5</v>
      </c>
      <c r="U278" t="s">
        <v>819</v>
      </c>
      <c r="V278">
        <v>90</v>
      </c>
      <c r="W278">
        <v>85</v>
      </c>
      <c r="X278">
        <v>18877238</v>
      </c>
      <c r="Y278">
        <v>395000</v>
      </c>
      <c r="Z278">
        <v>60</v>
      </c>
      <c r="AA278">
        <v>237500</v>
      </c>
      <c r="AB278">
        <v>53</v>
      </c>
      <c r="AC278">
        <v>42</v>
      </c>
    </row>
    <row r="279" spans="1:29">
      <c r="A279" t="s">
        <v>302</v>
      </c>
      <c r="B279" t="s">
        <v>806</v>
      </c>
      <c r="C279">
        <v>200</v>
      </c>
      <c r="D279">
        <v>10</v>
      </c>
      <c r="E279">
        <v>10</v>
      </c>
      <c r="F279">
        <v>92</v>
      </c>
      <c r="G279">
        <v>87</v>
      </c>
      <c r="H279" t="s">
        <v>814</v>
      </c>
      <c r="J279" t="s">
        <v>819</v>
      </c>
      <c r="K279">
        <v>2</v>
      </c>
      <c r="L279">
        <v>98</v>
      </c>
      <c r="M279">
        <v>90</v>
      </c>
      <c r="N279" t="s">
        <v>819</v>
      </c>
      <c r="O279" t="s">
        <v>821</v>
      </c>
      <c r="P279" t="s">
        <v>819</v>
      </c>
      <c r="Q279" t="s">
        <v>824</v>
      </c>
      <c r="R279">
        <v>85</v>
      </c>
      <c r="S279">
        <v>10</v>
      </c>
      <c r="T279">
        <v>8</v>
      </c>
      <c r="U279" t="s">
        <v>819</v>
      </c>
      <c r="V279">
        <v>90</v>
      </c>
      <c r="W279">
        <v>85</v>
      </c>
      <c r="X279">
        <v>102400392</v>
      </c>
      <c r="Y279">
        <v>396000</v>
      </c>
      <c r="Z279">
        <v>61</v>
      </c>
      <c r="AA279">
        <v>238000</v>
      </c>
      <c r="AB279">
        <v>54</v>
      </c>
      <c r="AC279">
        <v>43</v>
      </c>
    </row>
    <row r="280" spans="1:29">
      <c r="A280" t="s">
        <v>303</v>
      </c>
      <c r="B280" t="s">
        <v>807</v>
      </c>
      <c r="C280">
        <v>20000</v>
      </c>
      <c r="D280">
        <v>8.3000000000000007</v>
      </c>
      <c r="E280">
        <v>10</v>
      </c>
      <c r="F280">
        <v>92</v>
      </c>
      <c r="G280">
        <v>93</v>
      </c>
      <c r="H280" t="s">
        <v>814</v>
      </c>
      <c r="J280" t="s">
        <v>819</v>
      </c>
      <c r="K280">
        <v>4</v>
      </c>
      <c r="L280">
        <v>98</v>
      </c>
      <c r="M280">
        <v>85</v>
      </c>
      <c r="N280" t="s">
        <v>819</v>
      </c>
      <c r="O280" t="s">
        <v>821</v>
      </c>
      <c r="P280" t="s">
        <v>820</v>
      </c>
      <c r="Q280" t="s">
        <v>829</v>
      </c>
      <c r="R280">
        <v>85</v>
      </c>
      <c r="S280">
        <v>12</v>
      </c>
      <c r="T280">
        <v>8</v>
      </c>
      <c r="U280" t="s">
        <v>819</v>
      </c>
      <c r="V280">
        <v>89</v>
      </c>
      <c r="W280">
        <v>85</v>
      </c>
      <c r="X280">
        <v>49160572</v>
      </c>
      <c r="Y280">
        <v>397000</v>
      </c>
      <c r="Z280">
        <v>62</v>
      </c>
      <c r="AA280">
        <v>238500</v>
      </c>
      <c r="AB280">
        <v>55</v>
      </c>
      <c r="AC280">
        <v>44</v>
      </c>
    </row>
    <row r="281" spans="1:29">
      <c r="A281" t="s">
        <v>304</v>
      </c>
      <c r="B281" t="s">
        <v>806</v>
      </c>
      <c r="C281">
        <v>500</v>
      </c>
      <c r="D281">
        <v>6</v>
      </c>
      <c r="E281">
        <v>8</v>
      </c>
      <c r="F281">
        <v>94</v>
      </c>
      <c r="G281">
        <v>85</v>
      </c>
      <c r="H281" t="s">
        <v>814</v>
      </c>
      <c r="J281" t="s">
        <v>819</v>
      </c>
      <c r="K281">
        <v>2</v>
      </c>
      <c r="L281">
        <v>98</v>
      </c>
      <c r="M281">
        <v>90</v>
      </c>
      <c r="N281" t="s">
        <v>819</v>
      </c>
      <c r="O281" t="s">
        <v>821</v>
      </c>
      <c r="P281" t="s">
        <v>820</v>
      </c>
      <c r="Q281" t="s">
        <v>823</v>
      </c>
      <c r="R281">
        <v>82</v>
      </c>
      <c r="S281">
        <v>12</v>
      </c>
      <c r="T281">
        <v>7</v>
      </c>
      <c r="U281" t="s">
        <v>819</v>
      </c>
      <c r="V281">
        <v>90</v>
      </c>
      <c r="W281">
        <v>85</v>
      </c>
      <c r="X281">
        <v>60361506</v>
      </c>
      <c r="Y281">
        <v>398000</v>
      </c>
      <c r="Z281">
        <v>63</v>
      </c>
      <c r="AA281">
        <v>239000</v>
      </c>
      <c r="AB281">
        <v>56</v>
      </c>
      <c r="AC281">
        <v>45</v>
      </c>
    </row>
    <row r="282" spans="1:29">
      <c r="A282" t="s">
        <v>305</v>
      </c>
      <c r="B282" t="s">
        <v>807</v>
      </c>
      <c r="C282">
        <v>100</v>
      </c>
      <c r="D282">
        <v>5</v>
      </c>
      <c r="E282">
        <v>20</v>
      </c>
      <c r="F282">
        <v>89</v>
      </c>
      <c r="G282">
        <v>92</v>
      </c>
      <c r="H282" t="s">
        <v>814</v>
      </c>
      <c r="J282" t="s">
        <v>820</v>
      </c>
      <c r="K282">
        <v>5</v>
      </c>
      <c r="L282">
        <v>96</v>
      </c>
      <c r="M282">
        <v>85</v>
      </c>
      <c r="N282" t="s">
        <v>820</v>
      </c>
      <c r="O282" t="s">
        <v>821</v>
      </c>
      <c r="P282" t="s">
        <v>820</v>
      </c>
      <c r="Q282" t="s">
        <v>830</v>
      </c>
      <c r="R282">
        <v>81</v>
      </c>
      <c r="S282">
        <v>9</v>
      </c>
      <c r="T282">
        <v>12</v>
      </c>
      <c r="U282" t="s">
        <v>820</v>
      </c>
      <c r="V282">
        <v>85</v>
      </c>
      <c r="W282">
        <v>80</v>
      </c>
      <c r="X282">
        <v>68532151</v>
      </c>
      <c r="Y282">
        <v>399000</v>
      </c>
      <c r="Z282">
        <v>64</v>
      </c>
      <c r="AA282">
        <v>239500</v>
      </c>
      <c r="AB282">
        <v>57</v>
      </c>
      <c r="AC282">
        <v>46</v>
      </c>
    </row>
    <row r="283" spans="1:29">
      <c r="A283" t="s">
        <v>306</v>
      </c>
      <c r="B283" t="s">
        <v>811</v>
      </c>
      <c r="C283">
        <v>200</v>
      </c>
      <c r="D283">
        <v>7.5</v>
      </c>
      <c r="E283">
        <v>7</v>
      </c>
      <c r="F283">
        <v>98</v>
      </c>
      <c r="G283">
        <v>89</v>
      </c>
      <c r="H283" t="s">
        <v>814</v>
      </c>
      <c r="J283" t="s">
        <v>819</v>
      </c>
      <c r="K283">
        <v>1</v>
      </c>
      <c r="L283">
        <v>98</v>
      </c>
      <c r="M283">
        <v>90</v>
      </c>
      <c r="N283" t="s">
        <v>819</v>
      </c>
      <c r="O283" t="s">
        <v>821</v>
      </c>
      <c r="P283" t="s">
        <v>819</v>
      </c>
      <c r="Q283" t="s">
        <v>831</v>
      </c>
      <c r="R283">
        <v>85</v>
      </c>
      <c r="S283">
        <v>12</v>
      </c>
      <c r="T283">
        <v>3</v>
      </c>
      <c r="U283" t="s">
        <v>819</v>
      </c>
      <c r="V283">
        <v>95</v>
      </c>
      <c r="W283">
        <v>90</v>
      </c>
      <c r="X283">
        <v>73506851</v>
      </c>
      <c r="Y283">
        <v>400000</v>
      </c>
      <c r="Z283">
        <v>65</v>
      </c>
      <c r="AA283">
        <v>240000</v>
      </c>
      <c r="AB283">
        <v>58</v>
      </c>
      <c r="AC283">
        <v>47</v>
      </c>
    </row>
    <row r="284" spans="1:29">
      <c r="A284" t="s">
        <v>307</v>
      </c>
      <c r="B284" t="s">
        <v>812</v>
      </c>
      <c r="C284">
        <v>20000</v>
      </c>
      <c r="D284">
        <v>6</v>
      </c>
      <c r="E284">
        <v>18</v>
      </c>
      <c r="F284">
        <v>87</v>
      </c>
      <c r="G284">
        <v>89</v>
      </c>
      <c r="H284" t="s">
        <v>815</v>
      </c>
      <c r="J284" t="s">
        <v>820</v>
      </c>
      <c r="K284">
        <v>6</v>
      </c>
      <c r="L284">
        <v>95</v>
      </c>
      <c r="M284">
        <v>85</v>
      </c>
      <c r="N284" t="s">
        <v>820</v>
      </c>
      <c r="O284" t="s">
        <v>821</v>
      </c>
      <c r="P284" t="s">
        <v>820</v>
      </c>
      <c r="Q284" t="s">
        <v>829</v>
      </c>
      <c r="R284">
        <v>85</v>
      </c>
      <c r="S284">
        <v>9</v>
      </c>
      <c r="T284">
        <v>15</v>
      </c>
      <c r="U284" t="s">
        <v>820</v>
      </c>
      <c r="V284">
        <v>85</v>
      </c>
      <c r="W284">
        <v>80</v>
      </c>
      <c r="X284">
        <v>14650272</v>
      </c>
      <c r="Y284">
        <v>401000</v>
      </c>
      <c r="Z284">
        <v>66</v>
      </c>
      <c r="AA284">
        <v>240500</v>
      </c>
      <c r="AB284">
        <v>59</v>
      </c>
      <c r="AC284">
        <v>48</v>
      </c>
    </row>
    <row r="285" spans="1:29">
      <c r="A285" t="s">
        <v>308</v>
      </c>
      <c r="B285" t="s">
        <v>809</v>
      </c>
      <c r="C285">
        <v>400</v>
      </c>
      <c r="D285">
        <v>6</v>
      </c>
      <c r="E285">
        <v>9</v>
      </c>
      <c r="F285">
        <v>93</v>
      </c>
      <c r="G285">
        <v>85</v>
      </c>
      <c r="H285" t="s">
        <v>814</v>
      </c>
      <c r="J285" t="s">
        <v>819</v>
      </c>
      <c r="K285">
        <v>2</v>
      </c>
      <c r="L285">
        <v>98</v>
      </c>
      <c r="M285">
        <v>90</v>
      </c>
      <c r="N285" t="s">
        <v>819</v>
      </c>
      <c r="O285" t="s">
        <v>821</v>
      </c>
      <c r="P285" t="s">
        <v>819</v>
      </c>
      <c r="Q285" t="s">
        <v>830</v>
      </c>
      <c r="R285">
        <v>85</v>
      </c>
      <c r="S285">
        <v>11</v>
      </c>
      <c r="T285">
        <v>8</v>
      </c>
      <c r="U285" t="s">
        <v>819</v>
      </c>
      <c r="V285">
        <v>91</v>
      </c>
      <c r="W285">
        <v>85</v>
      </c>
      <c r="X285">
        <v>46787764</v>
      </c>
      <c r="Y285">
        <v>402000</v>
      </c>
      <c r="Z285">
        <v>67</v>
      </c>
      <c r="AA285">
        <v>241000</v>
      </c>
      <c r="AB285">
        <v>60</v>
      </c>
      <c r="AC285">
        <v>49</v>
      </c>
    </row>
    <row r="286" spans="1:29">
      <c r="A286" t="s">
        <v>309</v>
      </c>
      <c r="B286" t="s">
        <v>807</v>
      </c>
      <c r="C286">
        <v>1500</v>
      </c>
      <c r="D286">
        <v>4</v>
      </c>
      <c r="E286">
        <v>15</v>
      </c>
      <c r="F286">
        <v>91</v>
      </c>
      <c r="G286">
        <v>85</v>
      </c>
      <c r="H286" t="s">
        <v>814</v>
      </c>
      <c r="J286" t="s">
        <v>820</v>
      </c>
      <c r="K286">
        <v>5</v>
      </c>
      <c r="L286">
        <v>95</v>
      </c>
      <c r="M286">
        <v>85</v>
      </c>
      <c r="N286" t="s">
        <v>820</v>
      </c>
      <c r="O286" t="s">
        <v>821</v>
      </c>
      <c r="P286" t="s">
        <v>820</v>
      </c>
      <c r="Q286" t="s">
        <v>825</v>
      </c>
      <c r="R286">
        <v>85</v>
      </c>
      <c r="S286">
        <v>10</v>
      </c>
      <c r="T286">
        <v>10</v>
      </c>
      <c r="U286" t="s">
        <v>820</v>
      </c>
      <c r="V286">
        <v>85</v>
      </c>
      <c r="W286">
        <v>80</v>
      </c>
      <c r="X286">
        <v>107991438</v>
      </c>
      <c r="Y286">
        <v>403000</v>
      </c>
      <c r="Z286">
        <v>68</v>
      </c>
      <c r="AA286">
        <v>241500</v>
      </c>
      <c r="AB286">
        <v>61</v>
      </c>
      <c r="AC286">
        <v>50</v>
      </c>
    </row>
    <row r="287" spans="1:29">
      <c r="A287" t="s">
        <v>310</v>
      </c>
      <c r="B287" t="s">
        <v>806</v>
      </c>
      <c r="C287">
        <v>200</v>
      </c>
      <c r="D287">
        <v>4.2</v>
      </c>
      <c r="E287">
        <v>12</v>
      </c>
      <c r="F287">
        <v>91</v>
      </c>
      <c r="G287">
        <v>88</v>
      </c>
      <c r="H287" t="s">
        <v>814</v>
      </c>
      <c r="J287" t="s">
        <v>819</v>
      </c>
      <c r="K287">
        <v>3</v>
      </c>
      <c r="L287">
        <v>99</v>
      </c>
      <c r="M287">
        <v>88</v>
      </c>
      <c r="N287" t="s">
        <v>819</v>
      </c>
      <c r="O287" t="s">
        <v>821</v>
      </c>
      <c r="P287" t="s">
        <v>822</v>
      </c>
      <c r="Q287" t="s">
        <v>823</v>
      </c>
      <c r="R287">
        <v>85</v>
      </c>
      <c r="S287">
        <v>11</v>
      </c>
      <c r="T287">
        <v>10</v>
      </c>
      <c r="U287" t="s">
        <v>819</v>
      </c>
      <c r="V287">
        <v>88</v>
      </c>
      <c r="W287">
        <v>85</v>
      </c>
      <c r="X287">
        <v>43167706</v>
      </c>
      <c r="Y287">
        <v>404000</v>
      </c>
      <c r="Z287">
        <v>69</v>
      </c>
      <c r="AA287">
        <v>242000</v>
      </c>
      <c r="AB287">
        <v>62</v>
      </c>
      <c r="AC287">
        <v>51</v>
      </c>
    </row>
    <row r="288" spans="1:29">
      <c r="A288" t="s">
        <v>311</v>
      </c>
      <c r="B288" t="s">
        <v>807</v>
      </c>
      <c r="C288">
        <v>500</v>
      </c>
      <c r="D288">
        <v>4.5</v>
      </c>
      <c r="E288">
        <v>10</v>
      </c>
      <c r="F288">
        <v>90</v>
      </c>
      <c r="G288">
        <v>89</v>
      </c>
      <c r="H288" t="s">
        <v>814</v>
      </c>
      <c r="J288" t="s">
        <v>819</v>
      </c>
      <c r="K288">
        <v>5</v>
      </c>
      <c r="L288">
        <v>96</v>
      </c>
      <c r="M288">
        <v>85</v>
      </c>
      <c r="N288" t="s">
        <v>819</v>
      </c>
      <c r="O288" t="s">
        <v>821</v>
      </c>
      <c r="P288" t="s">
        <v>820</v>
      </c>
      <c r="Q288" t="s">
        <v>832</v>
      </c>
      <c r="R288">
        <v>80</v>
      </c>
      <c r="S288">
        <v>11</v>
      </c>
      <c r="T288">
        <v>8</v>
      </c>
      <c r="U288" t="s">
        <v>819</v>
      </c>
      <c r="V288">
        <v>87</v>
      </c>
      <c r="W288">
        <v>85</v>
      </c>
      <c r="X288">
        <v>73619290</v>
      </c>
      <c r="Y288">
        <v>405000</v>
      </c>
      <c r="Z288">
        <v>70</v>
      </c>
      <c r="AA288">
        <v>242500</v>
      </c>
      <c r="AB288">
        <v>63</v>
      </c>
      <c r="AC288">
        <v>52</v>
      </c>
    </row>
    <row r="289" spans="1:29">
      <c r="A289" t="s">
        <v>312</v>
      </c>
      <c r="B289" t="s">
        <v>806</v>
      </c>
      <c r="C289">
        <v>300</v>
      </c>
      <c r="D289">
        <v>5</v>
      </c>
      <c r="E289">
        <v>12</v>
      </c>
      <c r="F289">
        <v>88</v>
      </c>
      <c r="G289">
        <v>88</v>
      </c>
      <c r="H289" t="s">
        <v>816</v>
      </c>
      <c r="J289" t="s">
        <v>820</v>
      </c>
      <c r="K289">
        <v>4</v>
      </c>
      <c r="L289">
        <v>97</v>
      </c>
      <c r="M289">
        <v>80</v>
      </c>
      <c r="N289" t="s">
        <v>820</v>
      </c>
      <c r="O289" t="s">
        <v>821</v>
      </c>
      <c r="P289" t="s">
        <v>820</v>
      </c>
      <c r="Q289" t="s">
        <v>827</v>
      </c>
      <c r="R289">
        <v>80</v>
      </c>
      <c r="S289">
        <v>8</v>
      </c>
      <c r="T289">
        <v>15</v>
      </c>
      <c r="U289" t="s">
        <v>820</v>
      </c>
      <c r="V289">
        <v>80</v>
      </c>
      <c r="W289">
        <v>78</v>
      </c>
      <c r="X289">
        <v>66360177</v>
      </c>
      <c r="Y289">
        <v>406000</v>
      </c>
      <c r="Z289">
        <v>60</v>
      </c>
      <c r="AA289">
        <v>243000</v>
      </c>
      <c r="AB289">
        <v>64</v>
      </c>
      <c r="AC289">
        <v>53</v>
      </c>
    </row>
    <row r="290" spans="1:29">
      <c r="A290" t="s">
        <v>313</v>
      </c>
      <c r="B290" t="s">
        <v>810</v>
      </c>
      <c r="C290">
        <v>500</v>
      </c>
      <c r="D290">
        <v>4.5</v>
      </c>
      <c r="E290">
        <v>12</v>
      </c>
      <c r="F290">
        <v>89</v>
      </c>
      <c r="G290">
        <v>90</v>
      </c>
      <c r="H290" t="s">
        <v>815</v>
      </c>
      <c r="J290" t="s">
        <v>819</v>
      </c>
      <c r="K290">
        <v>4</v>
      </c>
      <c r="L290">
        <v>97</v>
      </c>
      <c r="M290">
        <v>85</v>
      </c>
      <c r="N290" t="s">
        <v>819</v>
      </c>
      <c r="O290" t="s">
        <v>821</v>
      </c>
      <c r="P290" t="s">
        <v>820</v>
      </c>
      <c r="Q290" t="s">
        <v>827</v>
      </c>
      <c r="R290">
        <v>85</v>
      </c>
      <c r="S290">
        <v>10</v>
      </c>
      <c r="T290">
        <v>10</v>
      </c>
      <c r="U290" t="s">
        <v>820</v>
      </c>
      <c r="V290">
        <v>85</v>
      </c>
      <c r="W290">
        <v>80</v>
      </c>
      <c r="X290">
        <v>102077763</v>
      </c>
      <c r="Y290">
        <v>407000</v>
      </c>
      <c r="Z290">
        <v>61</v>
      </c>
      <c r="AA290">
        <v>243500</v>
      </c>
      <c r="AB290">
        <v>65</v>
      </c>
      <c r="AC290">
        <v>54</v>
      </c>
    </row>
    <row r="291" spans="1:29">
      <c r="A291" t="s">
        <v>314</v>
      </c>
      <c r="B291" t="s">
        <v>807</v>
      </c>
      <c r="C291">
        <v>250</v>
      </c>
      <c r="D291">
        <v>4</v>
      </c>
      <c r="E291">
        <v>12</v>
      </c>
      <c r="F291">
        <v>90</v>
      </c>
      <c r="G291">
        <v>91</v>
      </c>
      <c r="H291" t="s">
        <v>814</v>
      </c>
      <c r="J291" t="s">
        <v>819</v>
      </c>
      <c r="K291">
        <v>4</v>
      </c>
      <c r="L291">
        <v>97</v>
      </c>
      <c r="M291">
        <v>85</v>
      </c>
      <c r="N291" t="s">
        <v>819</v>
      </c>
      <c r="O291" t="s">
        <v>821</v>
      </c>
      <c r="P291" t="s">
        <v>820</v>
      </c>
      <c r="Q291" t="s">
        <v>823</v>
      </c>
      <c r="R291">
        <v>85</v>
      </c>
      <c r="S291">
        <v>9</v>
      </c>
      <c r="T291">
        <v>8</v>
      </c>
      <c r="U291" t="s">
        <v>819</v>
      </c>
      <c r="V291">
        <v>88</v>
      </c>
      <c r="W291">
        <v>85</v>
      </c>
      <c r="X291">
        <v>107603002</v>
      </c>
      <c r="Y291">
        <v>408000</v>
      </c>
      <c r="Z291">
        <v>62</v>
      </c>
      <c r="AA291">
        <v>244000</v>
      </c>
      <c r="AB291">
        <v>50</v>
      </c>
      <c r="AC291">
        <v>55</v>
      </c>
    </row>
    <row r="292" spans="1:29">
      <c r="A292" t="s">
        <v>315</v>
      </c>
      <c r="B292" t="s">
        <v>806</v>
      </c>
      <c r="C292">
        <v>300</v>
      </c>
      <c r="D292">
        <v>5</v>
      </c>
      <c r="E292">
        <v>14</v>
      </c>
      <c r="F292">
        <v>90</v>
      </c>
      <c r="G292">
        <v>87</v>
      </c>
      <c r="H292" t="s">
        <v>814</v>
      </c>
      <c r="J292" t="s">
        <v>820</v>
      </c>
      <c r="K292">
        <v>4</v>
      </c>
      <c r="L292">
        <v>97</v>
      </c>
      <c r="M292">
        <v>85</v>
      </c>
      <c r="N292" t="s">
        <v>820</v>
      </c>
      <c r="O292" t="s">
        <v>821</v>
      </c>
      <c r="P292" t="s">
        <v>820</v>
      </c>
      <c r="Q292" t="s">
        <v>824</v>
      </c>
      <c r="R292">
        <v>82</v>
      </c>
      <c r="S292">
        <v>9</v>
      </c>
      <c r="T292">
        <v>12</v>
      </c>
      <c r="U292" t="s">
        <v>820</v>
      </c>
      <c r="V292">
        <v>85</v>
      </c>
      <c r="W292">
        <v>85</v>
      </c>
      <c r="X292">
        <v>12842660</v>
      </c>
      <c r="Y292">
        <v>409000</v>
      </c>
      <c r="Z292">
        <v>63</v>
      </c>
      <c r="AA292">
        <v>244500</v>
      </c>
      <c r="AB292">
        <v>51</v>
      </c>
      <c r="AC292">
        <v>56</v>
      </c>
    </row>
    <row r="293" spans="1:29">
      <c r="A293" t="s">
        <v>257</v>
      </c>
      <c r="B293" t="s">
        <v>811</v>
      </c>
      <c r="C293">
        <v>250</v>
      </c>
      <c r="D293">
        <v>5.8</v>
      </c>
      <c r="E293">
        <v>10</v>
      </c>
      <c r="F293">
        <v>92</v>
      </c>
      <c r="G293">
        <v>89</v>
      </c>
      <c r="H293" t="s">
        <v>814</v>
      </c>
      <c r="J293" t="s">
        <v>819</v>
      </c>
      <c r="K293">
        <v>2</v>
      </c>
      <c r="L293">
        <v>97</v>
      </c>
      <c r="M293">
        <v>85</v>
      </c>
      <c r="N293" t="s">
        <v>819</v>
      </c>
      <c r="O293" t="s">
        <v>821</v>
      </c>
      <c r="P293" t="s">
        <v>820</v>
      </c>
      <c r="Q293" t="s">
        <v>824</v>
      </c>
      <c r="R293">
        <v>81</v>
      </c>
      <c r="S293">
        <v>11</v>
      </c>
      <c r="T293">
        <v>8</v>
      </c>
      <c r="U293" t="s">
        <v>819</v>
      </c>
      <c r="V293">
        <v>88</v>
      </c>
      <c r="W293">
        <v>85</v>
      </c>
      <c r="X293">
        <v>104703776</v>
      </c>
      <c r="Y293">
        <v>410000</v>
      </c>
      <c r="Z293">
        <v>64</v>
      </c>
      <c r="AA293">
        <v>245000</v>
      </c>
      <c r="AB293">
        <v>52</v>
      </c>
      <c r="AC293">
        <v>57</v>
      </c>
    </row>
    <row r="294" spans="1:29">
      <c r="A294" t="s">
        <v>316</v>
      </c>
      <c r="B294" t="s">
        <v>811</v>
      </c>
      <c r="C294">
        <v>10000</v>
      </c>
      <c r="D294">
        <v>5.5</v>
      </c>
      <c r="E294">
        <v>10</v>
      </c>
      <c r="F294">
        <v>94</v>
      </c>
      <c r="G294">
        <v>90</v>
      </c>
      <c r="H294" t="s">
        <v>814</v>
      </c>
      <c r="J294" t="s">
        <v>819</v>
      </c>
      <c r="K294">
        <v>2</v>
      </c>
      <c r="L294">
        <v>98</v>
      </c>
      <c r="M294">
        <v>88</v>
      </c>
      <c r="N294" t="s">
        <v>819</v>
      </c>
      <c r="O294" t="s">
        <v>821</v>
      </c>
      <c r="P294" t="s">
        <v>819</v>
      </c>
      <c r="Q294" t="s">
        <v>829</v>
      </c>
      <c r="R294">
        <v>85</v>
      </c>
      <c r="S294">
        <v>12</v>
      </c>
      <c r="T294">
        <v>7</v>
      </c>
      <c r="U294" t="s">
        <v>819</v>
      </c>
      <c r="V294">
        <v>90</v>
      </c>
      <c r="W294">
        <v>85</v>
      </c>
      <c r="X294">
        <v>13021574</v>
      </c>
      <c r="Y294">
        <v>411000</v>
      </c>
      <c r="Z294">
        <v>65</v>
      </c>
      <c r="AA294">
        <v>245500</v>
      </c>
      <c r="AB294">
        <v>53</v>
      </c>
      <c r="AC294">
        <v>58</v>
      </c>
    </row>
    <row r="295" spans="1:29">
      <c r="A295" t="s">
        <v>317</v>
      </c>
      <c r="B295" t="s">
        <v>806</v>
      </c>
      <c r="C295">
        <v>100</v>
      </c>
      <c r="D295">
        <v>4</v>
      </c>
      <c r="E295">
        <v>14</v>
      </c>
      <c r="F295">
        <v>88</v>
      </c>
      <c r="G295">
        <v>88</v>
      </c>
      <c r="H295" t="s">
        <v>815</v>
      </c>
      <c r="J295" t="s">
        <v>819</v>
      </c>
      <c r="K295">
        <v>5</v>
      </c>
      <c r="L295">
        <v>97</v>
      </c>
      <c r="M295">
        <v>85</v>
      </c>
      <c r="N295" t="s">
        <v>820</v>
      </c>
      <c r="O295" t="s">
        <v>821</v>
      </c>
      <c r="P295" t="s">
        <v>820</v>
      </c>
      <c r="Q295" t="s">
        <v>829</v>
      </c>
      <c r="R295">
        <v>85</v>
      </c>
      <c r="S295">
        <v>10</v>
      </c>
      <c r="T295">
        <v>10</v>
      </c>
      <c r="U295" t="s">
        <v>820</v>
      </c>
      <c r="V295">
        <v>85</v>
      </c>
      <c r="W295">
        <v>80</v>
      </c>
      <c r="X295">
        <v>91499350</v>
      </c>
      <c r="Y295">
        <v>412000</v>
      </c>
      <c r="Z295">
        <v>66</v>
      </c>
      <c r="AA295">
        <v>246000</v>
      </c>
      <c r="AB295">
        <v>54</v>
      </c>
      <c r="AC295">
        <v>59</v>
      </c>
    </row>
    <row r="296" spans="1:29">
      <c r="A296" t="s">
        <v>318</v>
      </c>
      <c r="B296" t="s">
        <v>806</v>
      </c>
      <c r="C296">
        <v>75000</v>
      </c>
      <c r="D296">
        <v>7.7</v>
      </c>
      <c r="E296">
        <v>8</v>
      </c>
      <c r="F296">
        <v>94</v>
      </c>
      <c r="G296">
        <v>89</v>
      </c>
      <c r="H296" t="s">
        <v>814</v>
      </c>
      <c r="J296" t="s">
        <v>819</v>
      </c>
      <c r="K296">
        <v>2</v>
      </c>
      <c r="L296">
        <v>98</v>
      </c>
      <c r="M296">
        <v>85</v>
      </c>
      <c r="N296" t="s">
        <v>819</v>
      </c>
      <c r="O296" t="s">
        <v>821</v>
      </c>
      <c r="P296" t="s">
        <v>820</v>
      </c>
      <c r="Q296" t="s">
        <v>824</v>
      </c>
      <c r="R296">
        <v>85</v>
      </c>
      <c r="S296">
        <v>10</v>
      </c>
      <c r="T296">
        <v>5</v>
      </c>
      <c r="U296" t="s">
        <v>819</v>
      </c>
      <c r="V296">
        <v>90</v>
      </c>
      <c r="W296">
        <v>85</v>
      </c>
      <c r="X296">
        <v>106683174</v>
      </c>
      <c r="Y296">
        <v>413000</v>
      </c>
      <c r="Z296">
        <v>67</v>
      </c>
      <c r="AA296">
        <v>246500</v>
      </c>
      <c r="AB296">
        <v>55</v>
      </c>
      <c r="AC296">
        <v>60</v>
      </c>
    </row>
    <row r="297" spans="1:29">
      <c r="A297" t="s">
        <v>319</v>
      </c>
      <c r="B297" t="s">
        <v>809</v>
      </c>
      <c r="C297">
        <v>70000</v>
      </c>
      <c r="D297">
        <v>9</v>
      </c>
      <c r="E297">
        <v>11</v>
      </c>
      <c r="F297">
        <v>91</v>
      </c>
      <c r="G297">
        <v>92</v>
      </c>
      <c r="H297" t="s">
        <v>814</v>
      </c>
      <c r="J297" t="s">
        <v>819</v>
      </c>
      <c r="K297">
        <v>3</v>
      </c>
      <c r="L297">
        <v>99</v>
      </c>
      <c r="M297">
        <v>88</v>
      </c>
      <c r="N297" t="s">
        <v>819</v>
      </c>
      <c r="O297" t="s">
        <v>821</v>
      </c>
      <c r="P297" t="s">
        <v>822</v>
      </c>
      <c r="Q297" t="s">
        <v>828</v>
      </c>
      <c r="R297">
        <v>85</v>
      </c>
      <c r="S297">
        <v>11</v>
      </c>
      <c r="T297">
        <v>10</v>
      </c>
      <c r="U297" t="s">
        <v>819</v>
      </c>
      <c r="V297">
        <v>88</v>
      </c>
      <c r="W297">
        <v>85</v>
      </c>
      <c r="X297">
        <v>91693394</v>
      </c>
      <c r="Y297">
        <v>414000</v>
      </c>
      <c r="Z297">
        <v>68</v>
      </c>
      <c r="AA297">
        <v>247000</v>
      </c>
      <c r="AB297">
        <v>56</v>
      </c>
      <c r="AC297">
        <v>40</v>
      </c>
    </row>
    <row r="298" spans="1:29">
      <c r="A298" t="s">
        <v>320</v>
      </c>
      <c r="B298" t="s">
        <v>811</v>
      </c>
      <c r="C298">
        <v>100</v>
      </c>
      <c r="D298">
        <v>2</v>
      </c>
      <c r="E298">
        <v>10</v>
      </c>
      <c r="F298">
        <v>90</v>
      </c>
      <c r="G298">
        <v>88</v>
      </c>
      <c r="H298" t="s">
        <v>814</v>
      </c>
      <c r="J298" t="s">
        <v>819</v>
      </c>
      <c r="K298">
        <v>3</v>
      </c>
      <c r="L298">
        <v>98</v>
      </c>
      <c r="M298">
        <v>88</v>
      </c>
      <c r="N298" t="s">
        <v>819</v>
      </c>
      <c r="O298" t="s">
        <v>821</v>
      </c>
      <c r="P298" t="s">
        <v>822</v>
      </c>
      <c r="Q298" t="s">
        <v>823</v>
      </c>
      <c r="R298">
        <v>85</v>
      </c>
      <c r="S298">
        <v>11</v>
      </c>
      <c r="T298">
        <v>8</v>
      </c>
      <c r="U298" t="s">
        <v>819</v>
      </c>
      <c r="V298">
        <v>88</v>
      </c>
      <c r="W298">
        <v>85</v>
      </c>
      <c r="X298">
        <v>96319576</v>
      </c>
      <c r="Y298">
        <v>415000</v>
      </c>
      <c r="Z298">
        <v>69</v>
      </c>
      <c r="AA298">
        <v>247500</v>
      </c>
      <c r="AB298">
        <v>57</v>
      </c>
      <c r="AC298">
        <v>41</v>
      </c>
    </row>
    <row r="299" spans="1:29">
      <c r="A299" t="s">
        <v>321</v>
      </c>
      <c r="B299" t="s">
        <v>813</v>
      </c>
      <c r="C299">
        <v>200</v>
      </c>
      <c r="D299">
        <v>1</v>
      </c>
      <c r="E299">
        <v>11</v>
      </c>
      <c r="F299">
        <v>90</v>
      </c>
      <c r="G299">
        <v>89</v>
      </c>
      <c r="H299" t="s">
        <v>814</v>
      </c>
      <c r="J299" t="s">
        <v>819</v>
      </c>
      <c r="K299">
        <v>4</v>
      </c>
      <c r="L299">
        <v>97</v>
      </c>
      <c r="M299">
        <v>88</v>
      </c>
      <c r="N299" t="s">
        <v>819</v>
      </c>
      <c r="O299" t="s">
        <v>821</v>
      </c>
      <c r="P299" t="s">
        <v>820</v>
      </c>
      <c r="Q299" t="s">
        <v>828</v>
      </c>
      <c r="R299">
        <v>80</v>
      </c>
      <c r="S299">
        <v>10</v>
      </c>
      <c r="T299">
        <v>8</v>
      </c>
      <c r="U299" t="s">
        <v>819</v>
      </c>
      <c r="V299">
        <v>88</v>
      </c>
      <c r="W299">
        <v>85</v>
      </c>
      <c r="X299">
        <v>42489278</v>
      </c>
      <c r="Y299">
        <v>416000</v>
      </c>
      <c r="Z299">
        <v>70</v>
      </c>
      <c r="AA299">
        <v>248000</v>
      </c>
      <c r="AB299">
        <v>58</v>
      </c>
      <c r="AC299">
        <v>42</v>
      </c>
    </row>
    <row r="300" spans="1:29">
      <c r="A300" t="s">
        <v>322</v>
      </c>
      <c r="B300" t="s">
        <v>811</v>
      </c>
      <c r="C300">
        <v>500</v>
      </c>
      <c r="D300">
        <v>7</v>
      </c>
      <c r="E300">
        <v>10</v>
      </c>
      <c r="F300">
        <v>93</v>
      </c>
      <c r="G300">
        <v>92</v>
      </c>
      <c r="H300" t="s">
        <v>814</v>
      </c>
      <c r="J300" t="s">
        <v>819</v>
      </c>
      <c r="K300">
        <v>2</v>
      </c>
      <c r="L300">
        <v>98</v>
      </c>
      <c r="M300">
        <v>88</v>
      </c>
      <c r="N300" t="s">
        <v>819</v>
      </c>
      <c r="O300" t="s">
        <v>821</v>
      </c>
      <c r="P300" t="s">
        <v>820</v>
      </c>
      <c r="Q300" t="s">
        <v>824</v>
      </c>
      <c r="R300">
        <v>80</v>
      </c>
      <c r="S300">
        <v>10</v>
      </c>
      <c r="T300">
        <v>8</v>
      </c>
      <c r="U300" t="s">
        <v>819</v>
      </c>
      <c r="V300">
        <v>90</v>
      </c>
      <c r="W300">
        <v>85</v>
      </c>
      <c r="X300">
        <v>49114108</v>
      </c>
      <c r="Y300">
        <v>417000</v>
      </c>
      <c r="Z300">
        <v>60</v>
      </c>
      <c r="AA300">
        <v>248500</v>
      </c>
      <c r="AB300">
        <v>59</v>
      </c>
      <c r="AC300">
        <v>43</v>
      </c>
    </row>
    <row r="301" spans="1:29">
      <c r="A301" t="s">
        <v>323</v>
      </c>
      <c r="B301" t="s">
        <v>807</v>
      </c>
      <c r="C301">
        <v>300</v>
      </c>
      <c r="D301">
        <v>8</v>
      </c>
      <c r="E301">
        <v>11</v>
      </c>
      <c r="F301">
        <v>90</v>
      </c>
      <c r="G301">
        <v>89</v>
      </c>
      <c r="H301" t="s">
        <v>814</v>
      </c>
      <c r="J301" t="s">
        <v>819</v>
      </c>
      <c r="K301">
        <v>4</v>
      </c>
      <c r="L301">
        <v>97</v>
      </c>
      <c r="M301">
        <v>88</v>
      </c>
      <c r="N301" t="s">
        <v>819</v>
      </c>
      <c r="O301" t="s">
        <v>821</v>
      </c>
      <c r="P301" t="s">
        <v>820</v>
      </c>
      <c r="Q301" t="s">
        <v>827</v>
      </c>
      <c r="R301">
        <v>85</v>
      </c>
      <c r="S301">
        <v>9</v>
      </c>
      <c r="T301">
        <v>10</v>
      </c>
      <c r="U301" t="s">
        <v>819</v>
      </c>
      <c r="V301">
        <v>87</v>
      </c>
      <c r="W301">
        <v>80</v>
      </c>
      <c r="X301">
        <v>42058335</v>
      </c>
      <c r="Y301">
        <v>418000</v>
      </c>
      <c r="Z301">
        <v>61</v>
      </c>
      <c r="AA301">
        <v>249000</v>
      </c>
      <c r="AB301">
        <v>60</v>
      </c>
      <c r="AC301">
        <v>44</v>
      </c>
    </row>
    <row r="302" spans="1:29">
      <c r="A302" t="s">
        <v>324</v>
      </c>
      <c r="B302" t="s">
        <v>807</v>
      </c>
      <c r="C302">
        <v>300</v>
      </c>
      <c r="D302">
        <v>5</v>
      </c>
      <c r="E302">
        <v>12</v>
      </c>
      <c r="F302">
        <v>91</v>
      </c>
      <c r="G302">
        <v>85</v>
      </c>
      <c r="H302" t="s">
        <v>814</v>
      </c>
      <c r="J302" t="s">
        <v>819</v>
      </c>
      <c r="K302">
        <v>3</v>
      </c>
      <c r="L302">
        <v>99</v>
      </c>
      <c r="M302">
        <v>88</v>
      </c>
      <c r="N302" t="s">
        <v>819</v>
      </c>
      <c r="O302" t="s">
        <v>821</v>
      </c>
      <c r="P302" t="s">
        <v>822</v>
      </c>
      <c r="Q302" t="s">
        <v>823</v>
      </c>
      <c r="R302">
        <v>85</v>
      </c>
      <c r="S302">
        <v>11</v>
      </c>
      <c r="T302">
        <v>10</v>
      </c>
      <c r="U302" t="s">
        <v>819</v>
      </c>
      <c r="V302">
        <v>88</v>
      </c>
      <c r="W302">
        <v>85</v>
      </c>
      <c r="X302">
        <v>55553465</v>
      </c>
      <c r="Y302">
        <v>419000</v>
      </c>
      <c r="Z302">
        <v>62</v>
      </c>
      <c r="AA302">
        <v>249500</v>
      </c>
      <c r="AB302">
        <v>61</v>
      </c>
      <c r="AC302">
        <v>45</v>
      </c>
    </row>
    <row r="303" spans="1:29">
      <c r="A303" t="s">
        <v>325</v>
      </c>
      <c r="B303" t="s">
        <v>807</v>
      </c>
      <c r="C303">
        <v>500</v>
      </c>
      <c r="D303">
        <v>5.8</v>
      </c>
      <c r="E303">
        <v>2</v>
      </c>
      <c r="F303">
        <v>98</v>
      </c>
      <c r="G303">
        <v>88</v>
      </c>
      <c r="H303" t="s">
        <v>817</v>
      </c>
      <c r="J303" t="s">
        <v>819</v>
      </c>
      <c r="K303">
        <v>1</v>
      </c>
      <c r="L303">
        <v>99</v>
      </c>
      <c r="M303">
        <v>88</v>
      </c>
      <c r="N303" t="s">
        <v>819</v>
      </c>
      <c r="O303" t="s">
        <v>821</v>
      </c>
      <c r="P303" t="s">
        <v>819</v>
      </c>
      <c r="Q303" t="s">
        <v>833</v>
      </c>
      <c r="R303">
        <v>82</v>
      </c>
      <c r="S303">
        <v>20</v>
      </c>
      <c r="T303">
        <v>5</v>
      </c>
      <c r="U303" t="s">
        <v>819</v>
      </c>
      <c r="V303">
        <v>90</v>
      </c>
      <c r="W303">
        <v>85</v>
      </c>
      <c r="X303">
        <v>87580057</v>
      </c>
      <c r="Y303">
        <v>420000</v>
      </c>
      <c r="Z303">
        <v>63</v>
      </c>
      <c r="AA303">
        <v>250000</v>
      </c>
      <c r="AB303">
        <v>62</v>
      </c>
      <c r="AC303">
        <v>46</v>
      </c>
    </row>
    <row r="304" spans="1:29">
      <c r="A304" t="s">
        <v>326</v>
      </c>
      <c r="B304" t="s">
        <v>811</v>
      </c>
      <c r="C304">
        <v>400</v>
      </c>
      <c r="D304">
        <v>4</v>
      </c>
      <c r="E304">
        <v>12</v>
      </c>
      <c r="F304">
        <v>91</v>
      </c>
      <c r="G304">
        <v>85</v>
      </c>
      <c r="H304" t="s">
        <v>814</v>
      </c>
      <c r="J304" t="s">
        <v>819</v>
      </c>
      <c r="K304">
        <v>3</v>
      </c>
      <c r="L304">
        <v>99</v>
      </c>
      <c r="M304">
        <v>88</v>
      </c>
      <c r="N304" t="s">
        <v>819</v>
      </c>
      <c r="O304" t="s">
        <v>821</v>
      </c>
      <c r="P304" t="s">
        <v>822</v>
      </c>
      <c r="Q304" t="s">
        <v>823</v>
      </c>
      <c r="R304">
        <v>81</v>
      </c>
      <c r="S304">
        <v>11</v>
      </c>
      <c r="T304">
        <v>10</v>
      </c>
      <c r="U304" t="s">
        <v>819</v>
      </c>
      <c r="V304">
        <v>88</v>
      </c>
      <c r="W304">
        <v>85</v>
      </c>
      <c r="X304">
        <v>106322093</v>
      </c>
      <c r="Y304">
        <v>421000</v>
      </c>
      <c r="Z304">
        <v>64</v>
      </c>
      <c r="AA304">
        <v>250500</v>
      </c>
      <c r="AB304">
        <v>63</v>
      </c>
      <c r="AC304">
        <v>47</v>
      </c>
    </row>
    <row r="305" spans="1:29">
      <c r="A305" t="s">
        <v>327</v>
      </c>
      <c r="B305" t="s">
        <v>806</v>
      </c>
      <c r="C305">
        <v>150</v>
      </c>
      <c r="D305">
        <v>4</v>
      </c>
      <c r="E305">
        <v>18</v>
      </c>
      <c r="F305">
        <v>87</v>
      </c>
      <c r="G305">
        <v>90</v>
      </c>
      <c r="H305" t="s">
        <v>815</v>
      </c>
      <c r="J305" t="s">
        <v>820</v>
      </c>
      <c r="K305">
        <v>6</v>
      </c>
      <c r="L305">
        <v>95</v>
      </c>
      <c r="M305">
        <v>85</v>
      </c>
      <c r="N305" t="s">
        <v>820</v>
      </c>
      <c r="O305" t="s">
        <v>821</v>
      </c>
      <c r="P305" t="s">
        <v>820</v>
      </c>
      <c r="Q305" t="s">
        <v>829</v>
      </c>
      <c r="R305">
        <v>85</v>
      </c>
      <c r="S305">
        <v>9</v>
      </c>
      <c r="T305">
        <v>15</v>
      </c>
      <c r="U305" t="s">
        <v>820</v>
      </c>
      <c r="V305">
        <v>85</v>
      </c>
      <c r="W305">
        <v>80</v>
      </c>
      <c r="X305">
        <v>49905867</v>
      </c>
      <c r="Y305">
        <v>422000</v>
      </c>
      <c r="Z305">
        <v>65</v>
      </c>
      <c r="AA305">
        <v>251000</v>
      </c>
      <c r="AB305">
        <v>64</v>
      </c>
      <c r="AC305">
        <v>48</v>
      </c>
    </row>
    <row r="306" spans="1:29">
      <c r="A306" t="s">
        <v>328</v>
      </c>
      <c r="B306" t="s">
        <v>811</v>
      </c>
      <c r="C306">
        <v>100</v>
      </c>
      <c r="D306">
        <v>6</v>
      </c>
      <c r="E306">
        <v>12</v>
      </c>
      <c r="F306">
        <v>89</v>
      </c>
      <c r="G306">
        <v>90</v>
      </c>
      <c r="H306" t="s">
        <v>815</v>
      </c>
      <c r="J306" t="s">
        <v>819</v>
      </c>
      <c r="K306">
        <v>4</v>
      </c>
      <c r="L306">
        <v>97</v>
      </c>
      <c r="M306">
        <v>85</v>
      </c>
      <c r="N306" t="s">
        <v>819</v>
      </c>
      <c r="O306" t="s">
        <v>821</v>
      </c>
      <c r="P306" t="s">
        <v>820</v>
      </c>
      <c r="Q306" t="s">
        <v>827</v>
      </c>
      <c r="R306">
        <v>85</v>
      </c>
      <c r="S306">
        <v>10</v>
      </c>
      <c r="T306">
        <v>10</v>
      </c>
      <c r="U306" t="s">
        <v>820</v>
      </c>
      <c r="V306">
        <v>85</v>
      </c>
      <c r="W306">
        <v>80</v>
      </c>
      <c r="X306">
        <v>100532609</v>
      </c>
      <c r="Y306">
        <v>423000</v>
      </c>
      <c r="Z306">
        <v>66</v>
      </c>
      <c r="AA306">
        <v>251500</v>
      </c>
      <c r="AB306">
        <v>65</v>
      </c>
      <c r="AC306">
        <v>49</v>
      </c>
    </row>
    <row r="307" spans="1:29">
      <c r="A307" t="s">
        <v>329</v>
      </c>
      <c r="B307" t="s">
        <v>806</v>
      </c>
      <c r="C307">
        <v>200</v>
      </c>
      <c r="D307">
        <v>4.5</v>
      </c>
      <c r="E307">
        <v>18</v>
      </c>
      <c r="F307">
        <v>88</v>
      </c>
      <c r="G307">
        <v>88</v>
      </c>
      <c r="H307" t="s">
        <v>818</v>
      </c>
      <c r="J307" t="s">
        <v>819</v>
      </c>
      <c r="K307">
        <v>5</v>
      </c>
      <c r="L307">
        <v>95</v>
      </c>
      <c r="M307">
        <v>85</v>
      </c>
      <c r="N307" t="s">
        <v>819</v>
      </c>
      <c r="O307" t="s">
        <v>821</v>
      </c>
      <c r="P307" t="s">
        <v>820</v>
      </c>
      <c r="Q307" t="s">
        <v>823</v>
      </c>
      <c r="R307">
        <v>85</v>
      </c>
      <c r="S307">
        <v>10</v>
      </c>
      <c r="T307">
        <v>12</v>
      </c>
      <c r="U307" t="s">
        <v>820</v>
      </c>
      <c r="V307">
        <v>85</v>
      </c>
      <c r="W307">
        <v>80</v>
      </c>
      <c r="X307">
        <v>24210513</v>
      </c>
      <c r="Y307">
        <v>424000</v>
      </c>
      <c r="Z307">
        <v>67</v>
      </c>
      <c r="AA307">
        <v>252000</v>
      </c>
      <c r="AB307">
        <v>50</v>
      </c>
      <c r="AC307">
        <v>50</v>
      </c>
    </row>
    <row r="308" spans="1:29">
      <c r="A308" t="s">
        <v>330</v>
      </c>
      <c r="B308" t="s">
        <v>806</v>
      </c>
      <c r="C308">
        <v>150</v>
      </c>
      <c r="D308">
        <v>6.5</v>
      </c>
      <c r="E308">
        <v>11</v>
      </c>
      <c r="F308">
        <v>91</v>
      </c>
      <c r="G308">
        <v>90</v>
      </c>
      <c r="H308" t="s">
        <v>814</v>
      </c>
      <c r="J308" t="s">
        <v>819</v>
      </c>
      <c r="K308">
        <v>3</v>
      </c>
      <c r="L308">
        <v>99</v>
      </c>
      <c r="M308">
        <v>88</v>
      </c>
      <c r="N308" t="s">
        <v>819</v>
      </c>
      <c r="O308" t="s">
        <v>821</v>
      </c>
      <c r="P308" t="s">
        <v>822</v>
      </c>
      <c r="Q308" t="s">
        <v>828</v>
      </c>
      <c r="R308">
        <v>85</v>
      </c>
      <c r="S308">
        <v>11</v>
      </c>
      <c r="T308">
        <v>10</v>
      </c>
      <c r="U308" t="s">
        <v>819</v>
      </c>
      <c r="V308">
        <v>88</v>
      </c>
      <c r="W308">
        <v>85</v>
      </c>
      <c r="X308">
        <v>10198500</v>
      </c>
      <c r="Y308">
        <v>425000</v>
      </c>
      <c r="Z308">
        <v>68</v>
      </c>
      <c r="AA308">
        <v>252500</v>
      </c>
      <c r="AB308">
        <v>51</v>
      </c>
      <c r="AC308">
        <v>51</v>
      </c>
    </row>
    <row r="309" spans="1:29">
      <c r="A309" t="s">
        <v>331</v>
      </c>
      <c r="B309" t="s">
        <v>807</v>
      </c>
      <c r="C309">
        <v>20000</v>
      </c>
      <c r="D309">
        <v>6</v>
      </c>
      <c r="E309">
        <v>10</v>
      </c>
      <c r="F309">
        <v>92</v>
      </c>
      <c r="G309">
        <v>90</v>
      </c>
      <c r="H309" t="s">
        <v>814</v>
      </c>
      <c r="J309" t="s">
        <v>819</v>
      </c>
      <c r="K309">
        <v>2</v>
      </c>
      <c r="L309">
        <v>98</v>
      </c>
      <c r="M309">
        <v>90</v>
      </c>
      <c r="N309" t="s">
        <v>819</v>
      </c>
      <c r="O309" t="s">
        <v>821</v>
      </c>
      <c r="P309" t="s">
        <v>819</v>
      </c>
      <c r="Q309" t="s">
        <v>830</v>
      </c>
      <c r="R309">
        <v>85</v>
      </c>
      <c r="S309">
        <v>11</v>
      </c>
      <c r="T309">
        <v>8</v>
      </c>
      <c r="U309" t="s">
        <v>819</v>
      </c>
      <c r="V309">
        <v>91</v>
      </c>
      <c r="W309">
        <v>85</v>
      </c>
      <c r="X309">
        <v>23448675</v>
      </c>
      <c r="Y309">
        <v>426000</v>
      </c>
      <c r="Z309">
        <v>69</v>
      </c>
      <c r="AA309">
        <v>253000</v>
      </c>
      <c r="AB309">
        <v>52</v>
      </c>
      <c r="AC309">
        <v>52</v>
      </c>
    </row>
    <row r="310" spans="1:29">
      <c r="A310" t="s">
        <v>332</v>
      </c>
      <c r="B310" t="s">
        <v>807</v>
      </c>
      <c r="C310">
        <v>100</v>
      </c>
      <c r="D310">
        <v>4.2</v>
      </c>
      <c r="E310">
        <v>10</v>
      </c>
      <c r="F310">
        <v>90</v>
      </c>
      <c r="G310">
        <v>85</v>
      </c>
      <c r="H310" t="s">
        <v>814</v>
      </c>
      <c r="J310" t="s">
        <v>819</v>
      </c>
      <c r="K310">
        <v>3</v>
      </c>
      <c r="L310">
        <v>98</v>
      </c>
      <c r="M310">
        <v>88</v>
      </c>
      <c r="N310" t="s">
        <v>819</v>
      </c>
      <c r="O310" t="s">
        <v>821</v>
      </c>
      <c r="P310" t="s">
        <v>822</v>
      </c>
      <c r="Q310" t="s">
        <v>823</v>
      </c>
      <c r="R310">
        <v>80</v>
      </c>
      <c r="S310">
        <v>11</v>
      </c>
      <c r="T310">
        <v>8</v>
      </c>
      <c r="U310" t="s">
        <v>819</v>
      </c>
      <c r="V310">
        <v>88</v>
      </c>
      <c r="W310">
        <v>85</v>
      </c>
      <c r="X310">
        <v>102294404</v>
      </c>
      <c r="Y310">
        <v>427000</v>
      </c>
      <c r="Z310">
        <v>70</v>
      </c>
      <c r="AA310">
        <v>253500</v>
      </c>
      <c r="AB310">
        <v>53</v>
      </c>
      <c r="AC310">
        <v>53</v>
      </c>
    </row>
    <row r="311" spans="1:29">
      <c r="A311" t="s">
        <v>333</v>
      </c>
      <c r="B311" t="s">
        <v>806</v>
      </c>
      <c r="C311">
        <v>1300000</v>
      </c>
      <c r="D311">
        <v>4.5</v>
      </c>
      <c r="E311">
        <v>10</v>
      </c>
      <c r="F311">
        <v>92</v>
      </c>
      <c r="G311">
        <v>88</v>
      </c>
      <c r="H311" t="s">
        <v>814</v>
      </c>
      <c r="J311" t="s">
        <v>819</v>
      </c>
      <c r="K311">
        <v>2</v>
      </c>
      <c r="L311">
        <v>97</v>
      </c>
      <c r="M311">
        <v>85</v>
      </c>
      <c r="N311" t="s">
        <v>819</v>
      </c>
      <c r="O311" t="s">
        <v>821</v>
      </c>
      <c r="P311" t="s">
        <v>820</v>
      </c>
      <c r="Q311" t="s">
        <v>824</v>
      </c>
      <c r="R311">
        <v>80</v>
      </c>
      <c r="S311">
        <v>11</v>
      </c>
      <c r="T311">
        <v>8</v>
      </c>
      <c r="U311" t="s">
        <v>819</v>
      </c>
      <c r="V311">
        <v>88</v>
      </c>
      <c r="W311">
        <v>85</v>
      </c>
      <c r="X311">
        <v>23930985</v>
      </c>
      <c r="Y311">
        <v>428000</v>
      </c>
      <c r="Z311">
        <v>60</v>
      </c>
      <c r="AA311">
        <v>254000</v>
      </c>
      <c r="AB311">
        <v>54</v>
      </c>
      <c r="AC311">
        <v>54</v>
      </c>
    </row>
    <row r="312" spans="1:29">
      <c r="A312" t="s">
        <v>334</v>
      </c>
      <c r="B312" t="s">
        <v>807</v>
      </c>
      <c r="C312">
        <v>200</v>
      </c>
      <c r="D312">
        <v>10</v>
      </c>
      <c r="E312">
        <v>10</v>
      </c>
      <c r="F312">
        <v>92</v>
      </c>
      <c r="G312">
        <v>94</v>
      </c>
      <c r="H312" t="s">
        <v>814</v>
      </c>
      <c r="J312" t="s">
        <v>819</v>
      </c>
      <c r="K312">
        <v>2</v>
      </c>
      <c r="L312">
        <v>98</v>
      </c>
      <c r="M312">
        <v>90</v>
      </c>
      <c r="N312" t="s">
        <v>819</v>
      </c>
      <c r="O312" t="s">
        <v>821</v>
      </c>
      <c r="P312" t="s">
        <v>819</v>
      </c>
      <c r="Q312" t="s">
        <v>824</v>
      </c>
      <c r="R312">
        <v>85</v>
      </c>
      <c r="S312">
        <v>10</v>
      </c>
      <c r="T312">
        <v>8</v>
      </c>
      <c r="U312" t="s">
        <v>819</v>
      </c>
      <c r="V312">
        <v>90</v>
      </c>
      <c r="W312">
        <v>85</v>
      </c>
      <c r="X312">
        <v>22725757</v>
      </c>
      <c r="Y312">
        <v>429000</v>
      </c>
      <c r="Z312">
        <v>61</v>
      </c>
      <c r="AA312">
        <v>254500</v>
      </c>
      <c r="AB312">
        <v>55</v>
      </c>
      <c r="AC312">
        <v>55</v>
      </c>
    </row>
    <row r="313" spans="1:29">
      <c r="A313" t="s">
        <v>335</v>
      </c>
      <c r="B313" t="s">
        <v>811</v>
      </c>
      <c r="C313">
        <v>300</v>
      </c>
      <c r="D313">
        <v>6.2</v>
      </c>
      <c r="E313">
        <v>20</v>
      </c>
      <c r="F313">
        <v>88</v>
      </c>
      <c r="G313">
        <v>91</v>
      </c>
      <c r="H313" t="s">
        <v>815</v>
      </c>
      <c r="J313" t="s">
        <v>820</v>
      </c>
      <c r="K313">
        <v>5</v>
      </c>
      <c r="L313">
        <v>96</v>
      </c>
      <c r="M313">
        <v>85</v>
      </c>
      <c r="N313" t="s">
        <v>820</v>
      </c>
      <c r="O313" t="s">
        <v>821</v>
      </c>
      <c r="P313" t="s">
        <v>820</v>
      </c>
      <c r="Q313" t="s">
        <v>824</v>
      </c>
      <c r="R313">
        <v>85</v>
      </c>
      <c r="S313">
        <v>10</v>
      </c>
      <c r="T313">
        <v>12</v>
      </c>
      <c r="U313" t="s">
        <v>820</v>
      </c>
      <c r="V313">
        <v>85</v>
      </c>
      <c r="W313">
        <v>80</v>
      </c>
      <c r="X313">
        <v>2597481</v>
      </c>
      <c r="Y313">
        <v>430000</v>
      </c>
      <c r="Z313">
        <v>62</v>
      </c>
      <c r="AA313">
        <v>255000</v>
      </c>
      <c r="AB313">
        <v>56</v>
      </c>
      <c r="AC313">
        <v>56</v>
      </c>
    </row>
    <row r="314" spans="1:29">
      <c r="A314" t="s">
        <v>336</v>
      </c>
      <c r="B314" t="s">
        <v>807</v>
      </c>
      <c r="C314">
        <v>100</v>
      </c>
      <c r="D314">
        <v>4.2</v>
      </c>
      <c r="E314">
        <v>18</v>
      </c>
      <c r="F314">
        <v>90</v>
      </c>
      <c r="G314">
        <v>89</v>
      </c>
      <c r="H314" t="s">
        <v>815</v>
      </c>
      <c r="J314" t="s">
        <v>819</v>
      </c>
      <c r="K314">
        <v>5</v>
      </c>
      <c r="L314">
        <v>97</v>
      </c>
      <c r="M314">
        <v>85</v>
      </c>
      <c r="N314" t="s">
        <v>819</v>
      </c>
      <c r="O314" t="s">
        <v>821</v>
      </c>
      <c r="P314" t="s">
        <v>820</v>
      </c>
      <c r="Q314" t="s">
        <v>830</v>
      </c>
      <c r="R314">
        <v>82</v>
      </c>
      <c r="S314">
        <v>11</v>
      </c>
      <c r="T314">
        <v>10</v>
      </c>
      <c r="U314" t="s">
        <v>820</v>
      </c>
      <c r="V314">
        <v>85</v>
      </c>
      <c r="W314">
        <v>85</v>
      </c>
      <c r="X314">
        <v>57597409</v>
      </c>
      <c r="Y314">
        <v>431000</v>
      </c>
      <c r="Z314">
        <v>63</v>
      </c>
      <c r="AA314">
        <v>255500</v>
      </c>
      <c r="AB314">
        <v>57</v>
      </c>
      <c r="AC314">
        <v>57</v>
      </c>
    </row>
    <row r="315" spans="1:29">
      <c r="A315" t="s">
        <v>337</v>
      </c>
      <c r="B315" t="s">
        <v>810</v>
      </c>
      <c r="C315">
        <v>400</v>
      </c>
      <c r="D315">
        <v>5</v>
      </c>
      <c r="E315">
        <v>7</v>
      </c>
      <c r="F315">
        <v>98</v>
      </c>
      <c r="G315">
        <v>87</v>
      </c>
      <c r="H315" t="s">
        <v>816</v>
      </c>
      <c r="J315" t="s">
        <v>819</v>
      </c>
      <c r="K315">
        <v>1</v>
      </c>
      <c r="L315">
        <v>98</v>
      </c>
      <c r="M315">
        <v>92</v>
      </c>
      <c r="N315" t="s">
        <v>819</v>
      </c>
      <c r="O315" t="s">
        <v>821</v>
      </c>
      <c r="P315" t="s">
        <v>819</v>
      </c>
      <c r="Q315" t="s">
        <v>834</v>
      </c>
      <c r="R315">
        <v>81</v>
      </c>
      <c r="S315">
        <v>12</v>
      </c>
      <c r="T315">
        <v>3</v>
      </c>
      <c r="U315" t="s">
        <v>819</v>
      </c>
      <c r="V315">
        <v>95</v>
      </c>
      <c r="W315">
        <v>90</v>
      </c>
      <c r="X315">
        <v>26939240</v>
      </c>
      <c r="Y315">
        <v>432000</v>
      </c>
      <c r="Z315">
        <v>64</v>
      </c>
      <c r="AA315">
        <v>256000</v>
      </c>
      <c r="AB315">
        <v>58</v>
      </c>
      <c r="AC315">
        <v>58</v>
      </c>
    </row>
    <row r="316" spans="1:29">
      <c r="A316" t="s">
        <v>338</v>
      </c>
      <c r="B316" t="s">
        <v>807</v>
      </c>
      <c r="C316">
        <v>150</v>
      </c>
      <c r="D316">
        <v>6</v>
      </c>
      <c r="E316">
        <v>10</v>
      </c>
      <c r="F316">
        <v>93</v>
      </c>
      <c r="G316">
        <v>91</v>
      </c>
      <c r="H316" t="s">
        <v>814</v>
      </c>
      <c r="J316" t="s">
        <v>819</v>
      </c>
      <c r="K316">
        <v>2</v>
      </c>
      <c r="L316">
        <v>98</v>
      </c>
      <c r="M316">
        <v>88</v>
      </c>
      <c r="N316" t="s">
        <v>819</v>
      </c>
      <c r="O316" t="s">
        <v>821</v>
      </c>
      <c r="P316" t="s">
        <v>820</v>
      </c>
      <c r="Q316" t="s">
        <v>824</v>
      </c>
      <c r="R316">
        <v>85</v>
      </c>
      <c r="S316">
        <v>10</v>
      </c>
      <c r="T316">
        <v>8</v>
      </c>
      <c r="U316" t="s">
        <v>819</v>
      </c>
      <c r="V316">
        <v>90</v>
      </c>
      <c r="W316">
        <v>85</v>
      </c>
      <c r="X316">
        <v>56688831</v>
      </c>
      <c r="Y316">
        <v>433000</v>
      </c>
      <c r="Z316">
        <v>65</v>
      </c>
      <c r="AA316">
        <v>256500</v>
      </c>
      <c r="AB316">
        <v>59</v>
      </c>
      <c r="AC316">
        <v>59</v>
      </c>
    </row>
    <row r="317" spans="1:29">
      <c r="A317" t="s">
        <v>339</v>
      </c>
      <c r="B317" t="s">
        <v>809</v>
      </c>
      <c r="C317">
        <v>150</v>
      </c>
      <c r="D317">
        <v>5</v>
      </c>
      <c r="E317">
        <v>12</v>
      </c>
      <c r="F317">
        <v>91</v>
      </c>
      <c r="G317">
        <v>89</v>
      </c>
      <c r="H317" t="s">
        <v>814</v>
      </c>
      <c r="J317" t="s">
        <v>819</v>
      </c>
      <c r="K317">
        <v>3</v>
      </c>
      <c r="L317">
        <v>99</v>
      </c>
      <c r="M317">
        <v>88</v>
      </c>
      <c r="N317" t="s">
        <v>819</v>
      </c>
      <c r="O317" t="s">
        <v>821</v>
      </c>
      <c r="P317" t="s">
        <v>822</v>
      </c>
      <c r="Q317" t="s">
        <v>823</v>
      </c>
      <c r="R317">
        <v>85</v>
      </c>
      <c r="S317">
        <v>11</v>
      </c>
      <c r="T317">
        <v>10</v>
      </c>
      <c r="U317" t="s">
        <v>819</v>
      </c>
      <c r="V317">
        <v>88</v>
      </c>
      <c r="W317">
        <v>85</v>
      </c>
      <c r="X317">
        <v>68227908</v>
      </c>
      <c r="Y317">
        <v>434000</v>
      </c>
      <c r="Z317">
        <v>66</v>
      </c>
      <c r="AA317">
        <v>257000</v>
      </c>
      <c r="AB317">
        <v>60</v>
      </c>
      <c r="AC317">
        <v>60</v>
      </c>
    </row>
    <row r="318" spans="1:29">
      <c r="A318" t="s">
        <v>340</v>
      </c>
      <c r="B318" t="s">
        <v>807</v>
      </c>
      <c r="C318">
        <v>100</v>
      </c>
      <c r="D318">
        <v>5.2</v>
      </c>
      <c r="E318">
        <v>22</v>
      </c>
      <c r="F318">
        <v>89</v>
      </c>
      <c r="G318">
        <v>88</v>
      </c>
      <c r="H318" t="s">
        <v>814</v>
      </c>
      <c r="J318" t="s">
        <v>820</v>
      </c>
      <c r="K318">
        <v>5</v>
      </c>
      <c r="L318">
        <v>96</v>
      </c>
      <c r="M318">
        <v>85</v>
      </c>
      <c r="N318" t="s">
        <v>820</v>
      </c>
      <c r="O318" t="s">
        <v>821</v>
      </c>
      <c r="P318" t="s">
        <v>820</v>
      </c>
      <c r="Q318" t="s">
        <v>830</v>
      </c>
      <c r="R318">
        <v>85</v>
      </c>
      <c r="S318">
        <v>9</v>
      </c>
      <c r="T318">
        <v>15</v>
      </c>
      <c r="U318" t="s">
        <v>820</v>
      </c>
      <c r="V318">
        <v>85</v>
      </c>
      <c r="W318">
        <v>80</v>
      </c>
      <c r="X318">
        <v>55831369</v>
      </c>
      <c r="Y318">
        <v>435000</v>
      </c>
      <c r="Z318">
        <v>67</v>
      </c>
      <c r="AA318">
        <v>257500</v>
      </c>
      <c r="AB318">
        <v>61</v>
      </c>
      <c r="AC318">
        <v>40</v>
      </c>
    </row>
    <row r="319" spans="1:29">
      <c r="A319" t="s">
        <v>341</v>
      </c>
      <c r="B319" t="s">
        <v>811</v>
      </c>
      <c r="C319">
        <v>300</v>
      </c>
      <c r="D319">
        <v>4.2</v>
      </c>
      <c r="E319">
        <v>10</v>
      </c>
      <c r="F319">
        <v>94</v>
      </c>
      <c r="G319">
        <v>85</v>
      </c>
      <c r="H319" t="s">
        <v>814</v>
      </c>
      <c r="J319" t="s">
        <v>819</v>
      </c>
      <c r="K319">
        <v>2</v>
      </c>
      <c r="L319">
        <v>98</v>
      </c>
      <c r="M319">
        <v>88</v>
      </c>
      <c r="N319" t="s">
        <v>819</v>
      </c>
      <c r="O319" t="s">
        <v>821</v>
      </c>
      <c r="P319" t="s">
        <v>819</v>
      </c>
      <c r="Q319" t="s">
        <v>829</v>
      </c>
      <c r="R319">
        <v>85</v>
      </c>
      <c r="S319">
        <v>12</v>
      </c>
      <c r="T319">
        <v>7</v>
      </c>
      <c r="U319" t="s">
        <v>819</v>
      </c>
      <c r="V319">
        <v>90</v>
      </c>
      <c r="W319">
        <v>85</v>
      </c>
      <c r="X319">
        <v>95499876</v>
      </c>
      <c r="Y319">
        <v>436000</v>
      </c>
      <c r="Z319">
        <v>68</v>
      </c>
      <c r="AA319">
        <v>258000</v>
      </c>
      <c r="AB319">
        <v>62</v>
      </c>
      <c r="AC319">
        <v>41</v>
      </c>
    </row>
    <row r="320" spans="1:29">
      <c r="A320" t="s">
        <v>342</v>
      </c>
      <c r="B320" t="s">
        <v>807</v>
      </c>
      <c r="C320">
        <v>150</v>
      </c>
      <c r="D320">
        <v>4.2</v>
      </c>
      <c r="E320">
        <v>15</v>
      </c>
      <c r="F320">
        <v>91</v>
      </c>
      <c r="G320">
        <v>89</v>
      </c>
      <c r="H320" t="s">
        <v>814</v>
      </c>
      <c r="J320" t="s">
        <v>820</v>
      </c>
      <c r="K320">
        <v>5</v>
      </c>
      <c r="L320">
        <v>95</v>
      </c>
      <c r="M320">
        <v>85</v>
      </c>
      <c r="N320" t="s">
        <v>820</v>
      </c>
      <c r="O320" t="s">
        <v>821</v>
      </c>
      <c r="P320" t="s">
        <v>820</v>
      </c>
      <c r="Q320" t="s">
        <v>825</v>
      </c>
      <c r="R320">
        <v>85</v>
      </c>
      <c r="S320">
        <v>10</v>
      </c>
      <c r="T320">
        <v>10</v>
      </c>
      <c r="U320" t="s">
        <v>820</v>
      </c>
      <c r="V320">
        <v>85</v>
      </c>
      <c r="W320">
        <v>80</v>
      </c>
      <c r="X320">
        <v>92942923</v>
      </c>
      <c r="Y320">
        <v>437000</v>
      </c>
      <c r="Z320">
        <v>69</v>
      </c>
      <c r="AA320">
        <v>258500</v>
      </c>
      <c r="AB320">
        <v>63</v>
      </c>
      <c r="AC320">
        <v>42</v>
      </c>
    </row>
    <row r="321" spans="1:29">
      <c r="A321" t="s">
        <v>343</v>
      </c>
      <c r="B321" t="s">
        <v>811</v>
      </c>
      <c r="C321">
        <v>500</v>
      </c>
      <c r="D321">
        <v>5.8</v>
      </c>
      <c r="E321">
        <v>11</v>
      </c>
      <c r="F321">
        <v>90</v>
      </c>
      <c r="G321">
        <v>88</v>
      </c>
      <c r="H321" t="s">
        <v>814</v>
      </c>
      <c r="J321" t="s">
        <v>819</v>
      </c>
      <c r="K321">
        <v>4</v>
      </c>
      <c r="L321">
        <v>97</v>
      </c>
      <c r="M321">
        <v>88</v>
      </c>
      <c r="N321" t="s">
        <v>819</v>
      </c>
      <c r="O321" t="s">
        <v>821</v>
      </c>
      <c r="P321" t="s">
        <v>820</v>
      </c>
      <c r="Q321" t="s">
        <v>827</v>
      </c>
      <c r="R321">
        <v>80</v>
      </c>
      <c r="S321">
        <v>9</v>
      </c>
      <c r="T321">
        <v>10</v>
      </c>
      <c r="U321" t="s">
        <v>819</v>
      </c>
      <c r="V321">
        <v>87</v>
      </c>
      <c r="W321">
        <v>80</v>
      </c>
      <c r="X321">
        <v>61819577</v>
      </c>
      <c r="Y321">
        <v>438000</v>
      </c>
      <c r="Z321">
        <v>70</v>
      </c>
      <c r="AA321">
        <v>259000</v>
      </c>
      <c r="AB321">
        <v>64</v>
      </c>
      <c r="AC321">
        <v>43</v>
      </c>
    </row>
    <row r="322" spans="1:29">
      <c r="A322" t="s">
        <v>344</v>
      </c>
      <c r="B322" t="s">
        <v>806</v>
      </c>
      <c r="C322">
        <v>400</v>
      </c>
      <c r="D322">
        <v>4</v>
      </c>
      <c r="E322">
        <v>20</v>
      </c>
      <c r="F322">
        <v>88</v>
      </c>
      <c r="G322">
        <v>90</v>
      </c>
      <c r="H322" t="s">
        <v>815</v>
      </c>
      <c r="J322" t="s">
        <v>820</v>
      </c>
      <c r="K322">
        <v>5</v>
      </c>
      <c r="L322">
        <v>96</v>
      </c>
      <c r="M322">
        <v>85</v>
      </c>
      <c r="N322" t="s">
        <v>820</v>
      </c>
      <c r="O322" t="s">
        <v>821</v>
      </c>
      <c r="P322" t="s">
        <v>820</v>
      </c>
      <c r="Q322" t="s">
        <v>824</v>
      </c>
      <c r="R322">
        <v>80</v>
      </c>
      <c r="S322">
        <v>10</v>
      </c>
      <c r="T322">
        <v>12</v>
      </c>
      <c r="U322" t="s">
        <v>820</v>
      </c>
      <c r="V322">
        <v>85</v>
      </c>
      <c r="W322">
        <v>80</v>
      </c>
      <c r="X322">
        <v>52157314</v>
      </c>
      <c r="Y322">
        <v>439000</v>
      </c>
      <c r="Z322">
        <v>60</v>
      </c>
      <c r="AA322">
        <v>259500</v>
      </c>
      <c r="AB322">
        <v>65</v>
      </c>
      <c r="AC322">
        <v>44</v>
      </c>
    </row>
    <row r="323" spans="1:29">
      <c r="A323" t="s">
        <v>345</v>
      </c>
      <c r="B323" t="s">
        <v>807</v>
      </c>
      <c r="C323">
        <v>300</v>
      </c>
      <c r="D323">
        <v>10</v>
      </c>
      <c r="E323">
        <v>12</v>
      </c>
      <c r="F323">
        <v>91</v>
      </c>
      <c r="G323">
        <v>93</v>
      </c>
      <c r="H323" t="s">
        <v>814</v>
      </c>
      <c r="J323" t="s">
        <v>819</v>
      </c>
      <c r="K323">
        <v>3</v>
      </c>
      <c r="L323">
        <v>99</v>
      </c>
      <c r="M323">
        <v>88</v>
      </c>
      <c r="N323" t="s">
        <v>819</v>
      </c>
      <c r="O323" t="s">
        <v>821</v>
      </c>
      <c r="P323" t="s">
        <v>822</v>
      </c>
      <c r="Q323" t="s">
        <v>823</v>
      </c>
      <c r="R323">
        <v>85</v>
      </c>
      <c r="S323">
        <v>11</v>
      </c>
      <c r="T323">
        <v>10</v>
      </c>
      <c r="U323" t="s">
        <v>819</v>
      </c>
      <c r="V323">
        <v>88</v>
      </c>
      <c r="W323">
        <v>85</v>
      </c>
      <c r="X323">
        <v>70612022</v>
      </c>
      <c r="Y323">
        <v>440000</v>
      </c>
      <c r="Z323">
        <v>61</v>
      </c>
      <c r="AA323">
        <v>260000</v>
      </c>
      <c r="AB323">
        <v>50</v>
      </c>
      <c r="AC323">
        <v>45</v>
      </c>
    </row>
    <row r="324" spans="1:29">
      <c r="A324" t="s">
        <v>346</v>
      </c>
      <c r="B324" t="s">
        <v>806</v>
      </c>
      <c r="C324">
        <v>300</v>
      </c>
      <c r="D324">
        <v>4</v>
      </c>
      <c r="E324">
        <v>12</v>
      </c>
      <c r="F324">
        <v>89</v>
      </c>
      <c r="G324">
        <v>85</v>
      </c>
      <c r="H324" t="s">
        <v>815</v>
      </c>
      <c r="J324" t="s">
        <v>819</v>
      </c>
      <c r="K324">
        <v>4</v>
      </c>
      <c r="L324">
        <v>97</v>
      </c>
      <c r="M324">
        <v>85</v>
      </c>
      <c r="N324" t="s">
        <v>819</v>
      </c>
      <c r="O324" t="s">
        <v>821</v>
      </c>
      <c r="P324" t="s">
        <v>820</v>
      </c>
      <c r="Q324" t="s">
        <v>827</v>
      </c>
      <c r="R324">
        <v>85</v>
      </c>
      <c r="S324">
        <v>10</v>
      </c>
      <c r="T324">
        <v>10</v>
      </c>
      <c r="U324" t="s">
        <v>820</v>
      </c>
      <c r="V324">
        <v>85</v>
      </c>
      <c r="W324">
        <v>80</v>
      </c>
      <c r="X324">
        <v>46918819</v>
      </c>
      <c r="Y324">
        <v>441000</v>
      </c>
      <c r="Z324">
        <v>62</v>
      </c>
      <c r="AA324">
        <v>260500</v>
      </c>
      <c r="AB324">
        <v>51</v>
      </c>
      <c r="AC324">
        <v>46</v>
      </c>
    </row>
    <row r="325" spans="1:29">
      <c r="A325" t="s">
        <v>347</v>
      </c>
      <c r="B325" t="s">
        <v>809</v>
      </c>
      <c r="C325">
        <v>100</v>
      </c>
      <c r="D325">
        <v>6</v>
      </c>
      <c r="E325">
        <v>11</v>
      </c>
      <c r="F325">
        <v>91</v>
      </c>
      <c r="G325">
        <v>90</v>
      </c>
      <c r="H325" t="s">
        <v>814</v>
      </c>
      <c r="J325" t="s">
        <v>819</v>
      </c>
      <c r="K325">
        <v>3</v>
      </c>
      <c r="L325">
        <v>99</v>
      </c>
      <c r="M325">
        <v>88</v>
      </c>
      <c r="N325" t="s">
        <v>819</v>
      </c>
      <c r="O325" t="s">
        <v>821</v>
      </c>
      <c r="P325" t="s">
        <v>822</v>
      </c>
      <c r="Q325" t="s">
        <v>828</v>
      </c>
      <c r="R325">
        <v>82</v>
      </c>
      <c r="S325">
        <v>11</v>
      </c>
      <c r="T325">
        <v>10</v>
      </c>
      <c r="U325" t="s">
        <v>819</v>
      </c>
      <c r="V325">
        <v>88</v>
      </c>
      <c r="W325">
        <v>85</v>
      </c>
      <c r="X325">
        <v>65557448</v>
      </c>
      <c r="Y325">
        <v>442000</v>
      </c>
      <c r="Z325">
        <v>63</v>
      </c>
      <c r="AA325">
        <v>261000</v>
      </c>
      <c r="AB325">
        <v>52</v>
      </c>
      <c r="AC325">
        <v>47</v>
      </c>
    </row>
    <row r="326" spans="1:29">
      <c r="A326" t="s">
        <v>348</v>
      </c>
      <c r="B326" t="s">
        <v>807</v>
      </c>
      <c r="C326">
        <v>300</v>
      </c>
      <c r="D326">
        <v>5.2</v>
      </c>
      <c r="E326">
        <v>7</v>
      </c>
      <c r="F326">
        <v>98</v>
      </c>
      <c r="G326">
        <v>88</v>
      </c>
      <c r="H326" t="s">
        <v>814</v>
      </c>
      <c r="J326" t="s">
        <v>819</v>
      </c>
      <c r="K326">
        <v>1</v>
      </c>
      <c r="L326">
        <v>98</v>
      </c>
      <c r="M326">
        <v>90</v>
      </c>
      <c r="N326" t="s">
        <v>819</v>
      </c>
      <c r="O326" t="s">
        <v>821</v>
      </c>
      <c r="P326" t="s">
        <v>819</v>
      </c>
      <c r="Q326" t="s">
        <v>831</v>
      </c>
      <c r="R326">
        <v>81</v>
      </c>
      <c r="S326">
        <v>12</v>
      </c>
      <c r="T326">
        <v>3</v>
      </c>
      <c r="U326" t="s">
        <v>819</v>
      </c>
      <c r="V326">
        <v>95</v>
      </c>
      <c r="W326">
        <v>90</v>
      </c>
      <c r="X326">
        <v>29367078</v>
      </c>
      <c r="Y326">
        <v>443000</v>
      </c>
      <c r="Z326">
        <v>64</v>
      </c>
      <c r="AA326">
        <v>261500</v>
      </c>
      <c r="AB326">
        <v>53</v>
      </c>
      <c r="AC326">
        <v>48</v>
      </c>
    </row>
    <row r="327" spans="1:29">
      <c r="A327" t="s">
        <v>349</v>
      </c>
      <c r="B327" t="s">
        <v>806</v>
      </c>
      <c r="C327">
        <v>300</v>
      </c>
      <c r="D327">
        <v>6</v>
      </c>
      <c r="E327">
        <v>18</v>
      </c>
      <c r="F327">
        <v>88</v>
      </c>
      <c r="G327">
        <v>85</v>
      </c>
      <c r="H327" t="s">
        <v>818</v>
      </c>
      <c r="J327" t="s">
        <v>819</v>
      </c>
      <c r="K327">
        <v>5</v>
      </c>
      <c r="L327">
        <v>95</v>
      </c>
      <c r="M327">
        <v>85</v>
      </c>
      <c r="N327" t="s">
        <v>819</v>
      </c>
      <c r="O327" t="s">
        <v>821</v>
      </c>
      <c r="P327" t="s">
        <v>820</v>
      </c>
      <c r="Q327" t="s">
        <v>823</v>
      </c>
      <c r="R327">
        <v>85</v>
      </c>
      <c r="S327">
        <v>10</v>
      </c>
      <c r="T327">
        <v>12</v>
      </c>
      <c r="U327" t="s">
        <v>820</v>
      </c>
      <c r="V327">
        <v>85</v>
      </c>
      <c r="W327">
        <v>80</v>
      </c>
      <c r="X327">
        <v>24244265</v>
      </c>
      <c r="Y327">
        <v>444000</v>
      </c>
      <c r="Z327">
        <v>65</v>
      </c>
      <c r="AA327">
        <v>262000</v>
      </c>
      <c r="AB327">
        <v>54</v>
      </c>
      <c r="AC327">
        <v>49</v>
      </c>
    </row>
    <row r="328" spans="1:29">
      <c r="A328" t="s">
        <v>350</v>
      </c>
      <c r="B328" t="s">
        <v>807</v>
      </c>
      <c r="C328">
        <v>10000</v>
      </c>
      <c r="D328">
        <v>50</v>
      </c>
      <c r="E328">
        <v>12</v>
      </c>
      <c r="F328">
        <v>91</v>
      </c>
      <c r="G328">
        <v>94</v>
      </c>
      <c r="H328" t="s">
        <v>814</v>
      </c>
      <c r="J328" t="s">
        <v>819</v>
      </c>
      <c r="K328">
        <v>3</v>
      </c>
      <c r="L328">
        <v>97</v>
      </c>
      <c r="M328">
        <v>85</v>
      </c>
      <c r="N328" t="s">
        <v>819</v>
      </c>
      <c r="O328" t="s">
        <v>821</v>
      </c>
      <c r="P328" t="s">
        <v>820</v>
      </c>
      <c r="Q328" t="s">
        <v>824</v>
      </c>
      <c r="R328">
        <v>85</v>
      </c>
      <c r="S328">
        <v>11</v>
      </c>
      <c r="T328">
        <v>10</v>
      </c>
      <c r="U328" t="s">
        <v>819</v>
      </c>
      <c r="V328">
        <v>88</v>
      </c>
      <c r="W328">
        <v>85</v>
      </c>
      <c r="X328">
        <v>100168601</v>
      </c>
      <c r="Y328">
        <v>445000</v>
      </c>
      <c r="Z328">
        <v>66</v>
      </c>
      <c r="AA328">
        <v>262500</v>
      </c>
      <c r="AB328">
        <v>55</v>
      </c>
      <c r="AC328">
        <v>50</v>
      </c>
    </row>
    <row r="329" spans="1:29">
      <c r="A329" t="s">
        <v>351</v>
      </c>
      <c r="B329" t="s">
        <v>811</v>
      </c>
      <c r="C329">
        <v>20000</v>
      </c>
      <c r="D329">
        <v>6.2</v>
      </c>
      <c r="E329">
        <v>11</v>
      </c>
      <c r="F329">
        <v>90</v>
      </c>
      <c r="G329">
        <v>91</v>
      </c>
      <c r="H329" t="s">
        <v>814</v>
      </c>
      <c r="J329" t="s">
        <v>819</v>
      </c>
      <c r="K329">
        <v>4</v>
      </c>
      <c r="L329">
        <v>97</v>
      </c>
      <c r="M329">
        <v>88</v>
      </c>
      <c r="N329" t="s">
        <v>819</v>
      </c>
      <c r="O329" t="s">
        <v>821</v>
      </c>
      <c r="P329" t="s">
        <v>820</v>
      </c>
      <c r="Q329" t="s">
        <v>827</v>
      </c>
      <c r="R329">
        <v>85</v>
      </c>
      <c r="S329">
        <v>9</v>
      </c>
      <c r="T329">
        <v>10</v>
      </c>
      <c r="U329" t="s">
        <v>819</v>
      </c>
      <c r="V329">
        <v>87</v>
      </c>
      <c r="W329">
        <v>80</v>
      </c>
      <c r="X329">
        <v>35427854</v>
      </c>
      <c r="Y329">
        <v>446000</v>
      </c>
      <c r="Z329">
        <v>67</v>
      </c>
      <c r="AA329">
        <v>263000</v>
      </c>
      <c r="AB329">
        <v>56</v>
      </c>
      <c r="AC329">
        <v>51</v>
      </c>
    </row>
    <row r="330" spans="1:29">
      <c r="A330" t="s">
        <v>352</v>
      </c>
      <c r="B330" t="s">
        <v>806</v>
      </c>
      <c r="C330">
        <v>500</v>
      </c>
      <c r="D330">
        <v>4.2</v>
      </c>
      <c r="E330">
        <v>14</v>
      </c>
      <c r="F330">
        <v>90</v>
      </c>
      <c r="G330">
        <v>89</v>
      </c>
      <c r="H330" t="s">
        <v>818</v>
      </c>
      <c r="J330" t="s">
        <v>819</v>
      </c>
      <c r="K330">
        <v>5</v>
      </c>
      <c r="L330">
        <v>98</v>
      </c>
      <c r="M330">
        <v>85</v>
      </c>
      <c r="N330" t="s">
        <v>819</v>
      </c>
      <c r="O330" t="s">
        <v>821</v>
      </c>
      <c r="P330" t="s">
        <v>820</v>
      </c>
      <c r="Q330" t="s">
        <v>823</v>
      </c>
      <c r="R330">
        <v>85</v>
      </c>
      <c r="S330">
        <v>10</v>
      </c>
      <c r="T330">
        <v>10</v>
      </c>
      <c r="U330" t="s">
        <v>820</v>
      </c>
      <c r="V330">
        <v>85</v>
      </c>
      <c r="W330">
        <v>80</v>
      </c>
      <c r="X330">
        <v>32576170</v>
      </c>
      <c r="Y330">
        <v>447000</v>
      </c>
      <c r="Z330">
        <v>68</v>
      </c>
      <c r="AA330">
        <v>263500</v>
      </c>
      <c r="AB330">
        <v>57</v>
      </c>
      <c r="AC330">
        <v>52</v>
      </c>
    </row>
    <row r="331" spans="1:29">
      <c r="A331" t="s">
        <v>353</v>
      </c>
      <c r="B331" t="s">
        <v>809</v>
      </c>
      <c r="C331">
        <v>200</v>
      </c>
      <c r="D331">
        <v>10</v>
      </c>
      <c r="E331">
        <v>7</v>
      </c>
      <c r="F331">
        <v>99</v>
      </c>
      <c r="G331">
        <v>93</v>
      </c>
      <c r="H331" t="s">
        <v>816</v>
      </c>
      <c r="J331" t="s">
        <v>819</v>
      </c>
      <c r="K331">
        <v>2</v>
      </c>
      <c r="L331">
        <v>98</v>
      </c>
      <c r="M331">
        <v>92</v>
      </c>
      <c r="N331" t="s">
        <v>819</v>
      </c>
      <c r="O331" t="s">
        <v>821</v>
      </c>
      <c r="P331" t="s">
        <v>822</v>
      </c>
      <c r="Q331" t="s">
        <v>831</v>
      </c>
      <c r="R331">
        <v>85</v>
      </c>
      <c r="S331">
        <v>15</v>
      </c>
      <c r="T331">
        <v>3</v>
      </c>
      <c r="U331" t="s">
        <v>819</v>
      </c>
      <c r="V331">
        <v>95</v>
      </c>
      <c r="W331">
        <v>90</v>
      </c>
      <c r="X331">
        <v>21288949</v>
      </c>
      <c r="Y331">
        <v>448000</v>
      </c>
      <c r="Z331">
        <v>69</v>
      </c>
      <c r="AA331">
        <v>264000</v>
      </c>
      <c r="AB331">
        <v>58</v>
      </c>
      <c r="AC331">
        <v>53</v>
      </c>
    </row>
    <row r="332" spans="1:29">
      <c r="A332" t="s">
        <v>354</v>
      </c>
      <c r="B332" t="s">
        <v>811</v>
      </c>
      <c r="C332">
        <v>100</v>
      </c>
      <c r="D332">
        <v>5.2</v>
      </c>
      <c r="E332">
        <v>10</v>
      </c>
      <c r="F332">
        <v>93</v>
      </c>
      <c r="G332">
        <v>88</v>
      </c>
      <c r="H332" t="s">
        <v>814</v>
      </c>
      <c r="J332" t="s">
        <v>819</v>
      </c>
      <c r="K332">
        <v>2</v>
      </c>
      <c r="L332">
        <v>98</v>
      </c>
      <c r="M332">
        <v>88</v>
      </c>
      <c r="N332" t="s">
        <v>819</v>
      </c>
      <c r="O332" t="s">
        <v>821</v>
      </c>
      <c r="P332" t="s">
        <v>820</v>
      </c>
      <c r="Q332" t="s">
        <v>824</v>
      </c>
      <c r="R332">
        <v>80</v>
      </c>
      <c r="S332">
        <v>10</v>
      </c>
      <c r="T332">
        <v>8</v>
      </c>
      <c r="U332" t="s">
        <v>819</v>
      </c>
      <c r="V332">
        <v>90</v>
      </c>
      <c r="W332">
        <v>85</v>
      </c>
      <c r="X332">
        <v>803329</v>
      </c>
      <c r="Y332">
        <v>449000</v>
      </c>
      <c r="Z332">
        <v>70</v>
      </c>
      <c r="AA332">
        <v>264500</v>
      </c>
      <c r="AB332">
        <v>59</v>
      </c>
      <c r="AC332">
        <v>54</v>
      </c>
    </row>
    <row r="333" spans="1:29">
      <c r="A333" t="s">
        <v>355</v>
      </c>
      <c r="B333" t="s">
        <v>813</v>
      </c>
      <c r="C333">
        <v>150</v>
      </c>
      <c r="D333">
        <v>3.5</v>
      </c>
      <c r="E333">
        <v>12</v>
      </c>
      <c r="F333">
        <v>91</v>
      </c>
      <c r="G333">
        <v>93</v>
      </c>
      <c r="H333" t="s">
        <v>814</v>
      </c>
      <c r="J333" t="s">
        <v>819</v>
      </c>
      <c r="K333">
        <v>3</v>
      </c>
      <c r="L333">
        <v>99</v>
      </c>
      <c r="M333">
        <v>88</v>
      </c>
      <c r="N333" t="s">
        <v>819</v>
      </c>
      <c r="O333" t="s">
        <v>821</v>
      </c>
      <c r="P333" t="s">
        <v>822</v>
      </c>
      <c r="Q333" t="s">
        <v>823</v>
      </c>
      <c r="R333">
        <v>80</v>
      </c>
      <c r="S333">
        <v>11</v>
      </c>
      <c r="T333">
        <v>10</v>
      </c>
      <c r="U333" t="s">
        <v>819</v>
      </c>
      <c r="V333">
        <v>88</v>
      </c>
      <c r="W333">
        <v>85</v>
      </c>
      <c r="X333">
        <v>42801199</v>
      </c>
      <c r="Y333">
        <v>450000</v>
      </c>
      <c r="Z333">
        <v>60</v>
      </c>
      <c r="AA333">
        <v>265000</v>
      </c>
      <c r="AB333">
        <v>60</v>
      </c>
      <c r="AC333">
        <v>55</v>
      </c>
    </row>
    <row r="334" spans="1:29">
      <c r="A334" t="s">
        <v>356</v>
      </c>
      <c r="B334" t="s">
        <v>807</v>
      </c>
      <c r="C334">
        <v>250</v>
      </c>
      <c r="D334">
        <v>8.1999999999999993</v>
      </c>
      <c r="E334">
        <v>7</v>
      </c>
      <c r="F334">
        <v>98</v>
      </c>
      <c r="G334">
        <v>92</v>
      </c>
      <c r="H334" t="s">
        <v>814</v>
      </c>
      <c r="J334" t="s">
        <v>819</v>
      </c>
      <c r="K334">
        <v>1</v>
      </c>
      <c r="L334">
        <v>98</v>
      </c>
      <c r="M334">
        <v>90</v>
      </c>
      <c r="N334" t="s">
        <v>819</v>
      </c>
      <c r="O334" t="s">
        <v>821</v>
      </c>
      <c r="P334" t="s">
        <v>819</v>
      </c>
      <c r="Q334" t="s">
        <v>831</v>
      </c>
      <c r="R334">
        <v>85</v>
      </c>
      <c r="S334">
        <v>12</v>
      </c>
      <c r="T334">
        <v>3</v>
      </c>
      <c r="U334" t="s">
        <v>819</v>
      </c>
      <c r="V334">
        <v>95</v>
      </c>
      <c r="W334">
        <v>90</v>
      </c>
      <c r="X334">
        <v>87753581</v>
      </c>
      <c r="Y334">
        <v>451000</v>
      </c>
      <c r="Z334">
        <v>61</v>
      </c>
      <c r="AA334">
        <v>265500</v>
      </c>
      <c r="AB334">
        <v>61</v>
      </c>
      <c r="AC334">
        <v>56</v>
      </c>
    </row>
    <row r="335" spans="1:29">
      <c r="A335" t="s">
        <v>357</v>
      </c>
      <c r="B335" t="s">
        <v>806</v>
      </c>
      <c r="C335">
        <v>400</v>
      </c>
      <c r="D335">
        <v>5.2</v>
      </c>
      <c r="E335">
        <v>11</v>
      </c>
      <c r="F335">
        <v>90</v>
      </c>
      <c r="G335">
        <v>89</v>
      </c>
      <c r="H335" t="s">
        <v>814</v>
      </c>
      <c r="J335" t="s">
        <v>819</v>
      </c>
      <c r="K335">
        <v>4</v>
      </c>
      <c r="L335">
        <v>97</v>
      </c>
      <c r="M335">
        <v>88</v>
      </c>
      <c r="N335" t="s">
        <v>819</v>
      </c>
      <c r="O335" t="s">
        <v>821</v>
      </c>
      <c r="P335" t="s">
        <v>820</v>
      </c>
      <c r="Q335" t="s">
        <v>827</v>
      </c>
      <c r="R335">
        <v>85</v>
      </c>
      <c r="S335">
        <v>9</v>
      </c>
      <c r="T335">
        <v>10</v>
      </c>
      <c r="U335" t="s">
        <v>819</v>
      </c>
      <c r="V335">
        <v>87</v>
      </c>
      <c r="W335">
        <v>80</v>
      </c>
      <c r="X335">
        <v>3695962</v>
      </c>
      <c r="Y335">
        <v>452000</v>
      </c>
      <c r="Z335">
        <v>62</v>
      </c>
      <c r="AA335">
        <v>266000</v>
      </c>
      <c r="AB335">
        <v>62</v>
      </c>
      <c r="AC335">
        <v>57</v>
      </c>
    </row>
    <row r="336" spans="1:29">
      <c r="A336" t="s">
        <v>358</v>
      </c>
      <c r="B336" t="s">
        <v>810</v>
      </c>
      <c r="C336">
        <v>200</v>
      </c>
      <c r="D336">
        <v>7</v>
      </c>
      <c r="E336">
        <v>9</v>
      </c>
      <c r="F336">
        <v>92</v>
      </c>
      <c r="G336">
        <v>91</v>
      </c>
      <c r="H336" t="s">
        <v>814</v>
      </c>
      <c r="J336" t="s">
        <v>819</v>
      </c>
      <c r="K336">
        <v>3</v>
      </c>
      <c r="L336">
        <v>99</v>
      </c>
      <c r="M336">
        <v>88</v>
      </c>
      <c r="N336" t="s">
        <v>819</v>
      </c>
      <c r="O336" t="s">
        <v>821</v>
      </c>
      <c r="P336" t="s">
        <v>822</v>
      </c>
      <c r="Q336" t="s">
        <v>824</v>
      </c>
      <c r="R336">
        <v>82</v>
      </c>
      <c r="S336">
        <v>12</v>
      </c>
      <c r="T336">
        <v>8</v>
      </c>
      <c r="U336" t="s">
        <v>819</v>
      </c>
      <c r="V336">
        <v>88</v>
      </c>
      <c r="W336">
        <v>85</v>
      </c>
      <c r="X336">
        <v>18892009</v>
      </c>
      <c r="Y336">
        <v>453000</v>
      </c>
      <c r="Z336">
        <v>63</v>
      </c>
      <c r="AA336">
        <v>266500</v>
      </c>
      <c r="AB336">
        <v>63</v>
      </c>
      <c r="AC336">
        <v>58</v>
      </c>
    </row>
    <row r="337" spans="1:29">
      <c r="A337" t="s">
        <v>359</v>
      </c>
      <c r="B337" t="s">
        <v>806</v>
      </c>
      <c r="C337">
        <v>20000</v>
      </c>
      <c r="D337">
        <v>5.5</v>
      </c>
      <c r="E337">
        <v>2</v>
      </c>
      <c r="F337">
        <v>98</v>
      </c>
      <c r="G337">
        <v>90</v>
      </c>
      <c r="H337" t="s">
        <v>817</v>
      </c>
      <c r="J337" t="s">
        <v>819</v>
      </c>
      <c r="K337">
        <v>1</v>
      </c>
      <c r="L337">
        <v>99</v>
      </c>
      <c r="M337">
        <v>88</v>
      </c>
      <c r="N337" t="s">
        <v>819</v>
      </c>
      <c r="O337" t="s">
        <v>821</v>
      </c>
      <c r="P337" t="s">
        <v>819</v>
      </c>
      <c r="Q337" t="s">
        <v>833</v>
      </c>
      <c r="R337">
        <v>81</v>
      </c>
      <c r="S337">
        <v>20</v>
      </c>
      <c r="T337">
        <v>5</v>
      </c>
      <c r="U337" t="s">
        <v>819</v>
      </c>
      <c r="V337">
        <v>90</v>
      </c>
      <c r="W337">
        <v>85</v>
      </c>
      <c r="X337">
        <v>4294540</v>
      </c>
      <c r="Y337">
        <v>454000</v>
      </c>
      <c r="Z337">
        <v>64</v>
      </c>
      <c r="AA337">
        <v>267000</v>
      </c>
      <c r="AB337">
        <v>64</v>
      </c>
      <c r="AC337">
        <v>59</v>
      </c>
    </row>
    <row r="338" spans="1:29">
      <c r="A338" t="s">
        <v>360</v>
      </c>
      <c r="B338" t="s">
        <v>806</v>
      </c>
      <c r="C338">
        <v>500</v>
      </c>
      <c r="D338">
        <v>6</v>
      </c>
      <c r="E338">
        <v>15</v>
      </c>
      <c r="F338">
        <v>91</v>
      </c>
      <c r="G338">
        <v>90</v>
      </c>
      <c r="H338" t="s">
        <v>815</v>
      </c>
      <c r="J338" t="s">
        <v>819</v>
      </c>
      <c r="K338">
        <v>5</v>
      </c>
      <c r="L338">
        <v>97</v>
      </c>
      <c r="M338">
        <v>85</v>
      </c>
      <c r="N338" t="s">
        <v>820</v>
      </c>
      <c r="O338" t="s">
        <v>821</v>
      </c>
      <c r="P338" t="s">
        <v>820</v>
      </c>
      <c r="Q338" t="s">
        <v>824</v>
      </c>
      <c r="R338">
        <v>85</v>
      </c>
      <c r="S338">
        <v>10</v>
      </c>
      <c r="T338">
        <v>12</v>
      </c>
      <c r="U338" t="s">
        <v>820</v>
      </c>
      <c r="V338">
        <v>85</v>
      </c>
      <c r="W338">
        <v>85</v>
      </c>
      <c r="X338">
        <v>29365615</v>
      </c>
      <c r="Y338">
        <v>455000</v>
      </c>
      <c r="Z338">
        <v>65</v>
      </c>
      <c r="AA338">
        <v>267500</v>
      </c>
      <c r="AB338">
        <v>65</v>
      </c>
      <c r="AC338">
        <v>60</v>
      </c>
    </row>
    <row r="339" spans="1:29">
      <c r="A339" t="s">
        <v>361</v>
      </c>
      <c r="B339" t="s">
        <v>806</v>
      </c>
      <c r="C339">
        <v>200</v>
      </c>
      <c r="D339">
        <v>6</v>
      </c>
      <c r="E339">
        <v>8</v>
      </c>
      <c r="F339">
        <v>94</v>
      </c>
      <c r="G339">
        <v>92</v>
      </c>
      <c r="H339" t="s">
        <v>814</v>
      </c>
      <c r="J339" t="s">
        <v>819</v>
      </c>
      <c r="K339">
        <v>2</v>
      </c>
      <c r="L339">
        <v>98</v>
      </c>
      <c r="M339">
        <v>90</v>
      </c>
      <c r="N339" t="s">
        <v>819</v>
      </c>
      <c r="O339" t="s">
        <v>821</v>
      </c>
      <c r="P339" t="s">
        <v>820</v>
      </c>
      <c r="Q339" t="s">
        <v>828</v>
      </c>
      <c r="R339">
        <v>85</v>
      </c>
      <c r="S339">
        <v>12</v>
      </c>
      <c r="T339">
        <v>7</v>
      </c>
      <c r="U339" t="s">
        <v>819</v>
      </c>
      <c r="V339">
        <v>90</v>
      </c>
      <c r="W339">
        <v>85</v>
      </c>
      <c r="X339">
        <v>54481925</v>
      </c>
      <c r="Y339">
        <v>456000</v>
      </c>
      <c r="Z339">
        <v>66</v>
      </c>
      <c r="AA339">
        <v>268000</v>
      </c>
      <c r="AB339">
        <v>50</v>
      </c>
      <c r="AC339">
        <v>40</v>
      </c>
    </row>
    <row r="340" spans="1:29">
      <c r="A340" t="s">
        <v>362</v>
      </c>
      <c r="B340" t="s">
        <v>808</v>
      </c>
      <c r="C340">
        <v>300</v>
      </c>
      <c r="D340">
        <v>10</v>
      </c>
      <c r="E340">
        <v>10</v>
      </c>
      <c r="F340">
        <v>92</v>
      </c>
      <c r="G340">
        <v>94</v>
      </c>
      <c r="H340" t="s">
        <v>814</v>
      </c>
      <c r="J340" t="s">
        <v>819</v>
      </c>
      <c r="K340">
        <v>4</v>
      </c>
      <c r="L340">
        <v>98</v>
      </c>
      <c r="M340">
        <v>85</v>
      </c>
      <c r="N340" t="s">
        <v>819</v>
      </c>
      <c r="O340" t="s">
        <v>821</v>
      </c>
      <c r="P340" t="s">
        <v>820</v>
      </c>
      <c r="Q340" t="s">
        <v>829</v>
      </c>
      <c r="R340">
        <v>85</v>
      </c>
      <c r="S340">
        <v>12</v>
      </c>
      <c r="T340">
        <v>8</v>
      </c>
      <c r="U340" t="s">
        <v>819</v>
      </c>
      <c r="V340">
        <v>89</v>
      </c>
      <c r="W340">
        <v>85</v>
      </c>
      <c r="X340">
        <v>46626915</v>
      </c>
      <c r="Y340">
        <v>457000</v>
      </c>
      <c r="Z340">
        <v>67</v>
      </c>
      <c r="AA340">
        <v>268500</v>
      </c>
      <c r="AB340">
        <v>51</v>
      </c>
      <c r="AC340">
        <v>41</v>
      </c>
    </row>
    <row r="341" spans="1:29">
      <c r="A341" t="s">
        <v>363</v>
      </c>
      <c r="B341" t="s">
        <v>806</v>
      </c>
      <c r="C341">
        <v>100</v>
      </c>
      <c r="D341">
        <v>8.3000000000000007</v>
      </c>
      <c r="E341">
        <v>10</v>
      </c>
      <c r="F341">
        <v>92</v>
      </c>
      <c r="G341">
        <v>90</v>
      </c>
      <c r="H341" t="s">
        <v>814</v>
      </c>
      <c r="J341" t="s">
        <v>819</v>
      </c>
      <c r="K341">
        <v>2</v>
      </c>
      <c r="L341">
        <v>98</v>
      </c>
      <c r="M341">
        <v>90</v>
      </c>
      <c r="N341" t="s">
        <v>819</v>
      </c>
      <c r="O341" t="s">
        <v>821</v>
      </c>
      <c r="P341" t="s">
        <v>819</v>
      </c>
      <c r="Q341" t="s">
        <v>830</v>
      </c>
      <c r="R341">
        <v>85</v>
      </c>
      <c r="S341">
        <v>11</v>
      </c>
      <c r="T341">
        <v>8</v>
      </c>
      <c r="U341" t="s">
        <v>819</v>
      </c>
      <c r="V341">
        <v>91</v>
      </c>
      <c r="W341">
        <v>85</v>
      </c>
      <c r="X341">
        <v>79945267</v>
      </c>
      <c r="Y341">
        <v>458000</v>
      </c>
      <c r="Z341">
        <v>68</v>
      </c>
      <c r="AA341">
        <v>269000</v>
      </c>
      <c r="AB341">
        <v>52</v>
      </c>
      <c r="AC341">
        <v>42</v>
      </c>
    </row>
    <row r="342" spans="1:29">
      <c r="A342" t="s">
        <v>364</v>
      </c>
      <c r="B342" t="s">
        <v>807</v>
      </c>
      <c r="C342">
        <v>250</v>
      </c>
      <c r="D342">
        <v>6</v>
      </c>
      <c r="E342">
        <v>9</v>
      </c>
      <c r="F342">
        <v>93</v>
      </c>
      <c r="G342">
        <v>90</v>
      </c>
      <c r="H342" t="s">
        <v>814</v>
      </c>
      <c r="J342" t="s">
        <v>819</v>
      </c>
      <c r="K342">
        <v>2</v>
      </c>
      <c r="L342">
        <v>98</v>
      </c>
      <c r="M342">
        <v>90</v>
      </c>
      <c r="N342" t="s">
        <v>819</v>
      </c>
      <c r="O342" t="s">
        <v>821</v>
      </c>
      <c r="P342" t="s">
        <v>819</v>
      </c>
      <c r="Q342" t="s">
        <v>830</v>
      </c>
      <c r="R342">
        <v>85</v>
      </c>
      <c r="S342">
        <v>11</v>
      </c>
      <c r="T342">
        <v>8</v>
      </c>
      <c r="U342" t="s">
        <v>819</v>
      </c>
      <c r="V342">
        <v>91</v>
      </c>
      <c r="W342">
        <v>85</v>
      </c>
      <c r="X342">
        <v>71819940</v>
      </c>
      <c r="Y342">
        <v>459000</v>
      </c>
      <c r="Z342">
        <v>69</v>
      </c>
      <c r="AA342">
        <v>269500</v>
      </c>
      <c r="AB342">
        <v>53</v>
      </c>
      <c r="AC342">
        <v>43</v>
      </c>
    </row>
    <row r="343" spans="1:29">
      <c r="A343" t="s">
        <v>365</v>
      </c>
      <c r="B343" t="s">
        <v>813</v>
      </c>
      <c r="C343">
        <v>20000</v>
      </c>
      <c r="D343">
        <v>5</v>
      </c>
      <c r="E343">
        <v>7</v>
      </c>
      <c r="F343">
        <v>98</v>
      </c>
      <c r="G343">
        <v>89</v>
      </c>
      <c r="H343" t="s">
        <v>816</v>
      </c>
      <c r="J343" t="s">
        <v>819</v>
      </c>
      <c r="K343">
        <v>1</v>
      </c>
      <c r="L343">
        <v>98</v>
      </c>
      <c r="M343">
        <v>92</v>
      </c>
      <c r="N343" t="s">
        <v>819</v>
      </c>
      <c r="O343" t="s">
        <v>821</v>
      </c>
      <c r="P343" t="s">
        <v>819</v>
      </c>
      <c r="Q343" t="s">
        <v>834</v>
      </c>
      <c r="R343">
        <v>80</v>
      </c>
      <c r="S343">
        <v>12</v>
      </c>
      <c r="T343">
        <v>3</v>
      </c>
      <c r="U343" t="s">
        <v>819</v>
      </c>
      <c r="V343">
        <v>95</v>
      </c>
      <c r="W343">
        <v>90</v>
      </c>
      <c r="X343">
        <v>69778860</v>
      </c>
      <c r="Y343">
        <v>460000</v>
      </c>
      <c r="Z343">
        <v>70</v>
      </c>
      <c r="AA343">
        <v>270000</v>
      </c>
      <c r="AB343">
        <v>54</v>
      </c>
      <c r="AC343">
        <v>44</v>
      </c>
    </row>
    <row r="344" spans="1:29">
      <c r="A344" t="s">
        <v>366</v>
      </c>
      <c r="B344" t="s">
        <v>806</v>
      </c>
      <c r="C344">
        <v>150</v>
      </c>
      <c r="D344">
        <v>7.5</v>
      </c>
      <c r="E344">
        <v>2</v>
      </c>
      <c r="F344">
        <v>98</v>
      </c>
      <c r="G344">
        <v>91</v>
      </c>
      <c r="H344" t="s">
        <v>816</v>
      </c>
      <c r="J344" t="s">
        <v>819</v>
      </c>
      <c r="K344">
        <v>1</v>
      </c>
      <c r="L344">
        <v>98</v>
      </c>
      <c r="M344">
        <v>90</v>
      </c>
      <c r="N344" t="s">
        <v>819</v>
      </c>
      <c r="O344" t="s">
        <v>821</v>
      </c>
      <c r="P344" t="s">
        <v>819</v>
      </c>
      <c r="Q344" t="s">
        <v>829</v>
      </c>
      <c r="R344">
        <v>80</v>
      </c>
      <c r="S344">
        <v>12</v>
      </c>
      <c r="T344">
        <v>5</v>
      </c>
      <c r="U344" t="s">
        <v>819</v>
      </c>
      <c r="V344">
        <v>90</v>
      </c>
      <c r="W344">
        <v>85</v>
      </c>
      <c r="X344">
        <v>39501027</v>
      </c>
      <c r="Y344">
        <v>461000</v>
      </c>
      <c r="Z344">
        <v>60</v>
      </c>
      <c r="AA344">
        <v>270500</v>
      </c>
      <c r="AB344">
        <v>55</v>
      </c>
      <c r="AC344">
        <v>45</v>
      </c>
    </row>
    <row r="345" spans="1:29">
      <c r="A345" t="s">
        <v>367</v>
      </c>
      <c r="B345" t="s">
        <v>810</v>
      </c>
      <c r="C345">
        <v>1300000</v>
      </c>
      <c r="D345">
        <v>6</v>
      </c>
      <c r="E345">
        <v>10</v>
      </c>
      <c r="F345">
        <v>92</v>
      </c>
      <c r="G345">
        <v>90</v>
      </c>
      <c r="H345" t="s">
        <v>814</v>
      </c>
      <c r="J345" t="s">
        <v>819</v>
      </c>
      <c r="K345">
        <v>2</v>
      </c>
      <c r="L345">
        <v>98</v>
      </c>
      <c r="M345">
        <v>90</v>
      </c>
      <c r="N345" t="s">
        <v>819</v>
      </c>
      <c r="O345" t="s">
        <v>821</v>
      </c>
      <c r="P345" t="s">
        <v>819</v>
      </c>
      <c r="Q345" t="s">
        <v>824</v>
      </c>
      <c r="R345">
        <v>85</v>
      </c>
      <c r="S345">
        <v>10</v>
      </c>
      <c r="T345">
        <v>8</v>
      </c>
      <c r="U345" t="s">
        <v>819</v>
      </c>
      <c r="V345">
        <v>90</v>
      </c>
      <c r="W345">
        <v>85</v>
      </c>
      <c r="X345">
        <v>90372541</v>
      </c>
      <c r="Y345">
        <v>462000</v>
      </c>
      <c r="Z345">
        <v>61</v>
      </c>
      <c r="AA345">
        <v>271000</v>
      </c>
      <c r="AB345">
        <v>56</v>
      </c>
      <c r="AC345">
        <v>46</v>
      </c>
    </row>
    <row r="346" spans="1:29">
      <c r="A346" t="s">
        <v>368</v>
      </c>
      <c r="B346" t="s">
        <v>811</v>
      </c>
      <c r="C346">
        <v>200</v>
      </c>
      <c r="D346">
        <v>6</v>
      </c>
      <c r="E346">
        <v>15</v>
      </c>
      <c r="F346">
        <v>91</v>
      </c>
      <c r="G346">
        <v>91</v>
      </c>
      <c r="H346" t="s">
        <v>814</v>
      </c>
      <c r="J346" t="s">
        <v>820</v>
      </c>
      <c r="K346">
        <v>5</v>
      </c>
      <c r="L346">
        <v>95</v>
      </c>
      <c r="M346">
        <v>85</v>
      </c>
      <c r="N346" t="s">
        <v>820</v>
      </c>
      <c r="O346" t="s">
        <v>821</v>
      </c>
      <c r="P346" t="s">
        <v>820</v>
      </c>
      <c r="Q346" t="s">
        <v>825</v>
      </c>
      <c r="R346">
        <v>85</v>
      </c>
      <c r="S346">
        <v>10</v>
      </c>
      <c r="T346">
        <v>10</v>
      </c>
      <c r="U346" t="s">
        <v>820</v>
      </c>
      <c r="V346">
        <v>85</v>
      </c>
      <c r="W346">
        <v>80</v>
      </c>
      <c r="X346">
        <v>65812634</v>
      </c>
      <c r="Y346">
        <v>463000</v>
      </c>
      <c r="Z346">
        <v>62</v>
      </c>
      <c r="AA346">
        <v>271500</v>
      </c>
      <c r="AB346">
        <v>57</v>
      </c>
      <c r="AC346">
        <v>47</v>
      </c>
    </row>
    <row r="347" spans="1:29">
      <c r="A347" t="s">
        <v>369</v>
      </c>
      <c r="B347" t="s">
        <v>811</v>
      </c>
      <c r="C347">
        <v>200</v>
      </c>
      <c r="D347">
        <v>4</v>
      </c>
      <c r="E347">
        <v>3</v>
      </c>
      <c r="F347">
        <v>97</v>
      </c>
      <c r="G347">
        <v>90</v>
      </c>
      <c r="H347" t="s">
        <v>817</v>
      </c>
      <c r="J347" t="s">
        <v>819</v>
      </c>
      <c r="K347">
        <v>1</v>
      </c>
      <c r="L347">
        <v>98</v>
      </c>
      <c r="M347">
        <v>90</v>
      </c>
      <c r="N347" t="s">
        <v>819</v>
      </c>
      <c r="O347" t="s">
        <v>821</v>
      </c>
      <c r="P347" t="s">
        <v>819</v>
      </c>
      <c r="Q347" t="s">
        <v>835</v>
      </c>
      <c r="R347">
        <v>82</v>
      </c>
      <c r="S347">
        <v>18</v>
      </c>
      <c r="T347">
        <v>5</v>
      </c>
      <c r="U347" t="s">
        <v>819</v>
      </c>
      <c r="V347">
        <v>90</v>
      </c>
      <c r="W347">
        <v>88</v>
      </c>
      <c r="X347">
        <v>103568238</v>
      </c>
      <c r="Y347">
        <v>464000</v>
      </c>
      <c r="Z347">
        <v>63</v>
      </c>
      <c r="AA347">
        <v>272000</v>
      </c>
      <c r="AB347">
        <v>58</v>
      </c>
      <c r="AC347">
        <v>48</v>
      </c>
    </row>
    <row r="348" spans="1:29">
      <c r="A348" t="s">
        <v>370</v>
      </c>
      <c r="B348" t="s">
        <v>811</v>
      </c>
      <c r="C348">
        <v>500</v>
      </c>
      <c r="D348">
        <v>4.2</v>
      </c>
      <c r="E348">
        <v>12</v>
      </c>
      <c r="F348">
        <v>91</v>
      </c>
      <c r="G348">
        <v>89</v>
      </c>
      <c r="H348" t="s">
        <v>814</v>
      </c>
      <c r="J348" t="s">
        <v>819</v>
      </c>
      <c r="K348">
        <v>3</v>
      </c>
      <c r="L348">
        <v>97</v>
      </c>
      <c r="M348">
        <v>85</v>
      </c>
      <c r="N348" t="s">
        <v>819</v>
      </c>
      <c r="O348" t="s">
        <v>821</v>
      </c>
      <c r="P348" t="s">
        <v>820</v>
      </c>
      <c r="Q348" t="s">
        <v>824</v>
      </c>
      <c r="R348">
        <v>81</v>
      </c>
      <c r="S348">
        <v>11</v>
      </c>
      <c r="T348">
        <v>10</v>
      </c>
      <c r="U348" t="s">
        <v>819</v>
      </c>
      <c r="V348">
        <v>88</v>
      </c>
      <c r="W348">
        <v>85</v>
      </c>
      <c r="X348">
        <v>102325206</v>
      </c>
      <c r="Y348">
        <v>465000</v>
      </c>
      <c r="Z348">
        <v>64</v>
      </c>
      <c r="AA348">
        <v>272500</v>
      </c>
      <c r="AB348">
        <v>59</v>
      </c>
      <c r="AC348">
        <v>49</v>
      </c>
    </row>
    <row r="349" spans="1:29">
      <c r="A349" t="s">
        <v>371</v>
      </c>
      <c r="B349" t="s">
        <v>807</v>
      </c>
      <c r="C349">
        <v>150</v>
      </c>
      <c r="D349">
        <v>4.5</v>
      </c>
      <c r="E349">
        <v>10</v>
      </c>
      <c r="F349">
        <v>94</v>
      </c>
      <c r="G349">
        <v>88</v>
      </c>
      <c r="H349" t="s">
        <v>814</v>
      </c>
      <c r="J349" t="s">
        <v>819</v>
      </c>
      <c r="K349">
        <v>2</v>
      </c>
      <c r="L349">
        <v>98</v>
      </c>
      <c r="M349">
        <v>88</v>
      </c>
      <c r="N349" t="s">
        <v>819</v>
      </c>
      <c r="O349" t="s">
        <v>821</v>
      </c>
      <c r="P349" t="s">
        <v>819</v>
      </c>
      <c r="Q349" t="s">
        <v>829</v>
      </c>
      <c r="R349">
        <v>85</v>
      </c>
      <c r="S349">
        <v>12</v>
      </c>
      <c r="T349">
        <v>7</v>
      </c>
      <c r="U349" t="s">
        <v>819</v>
      </c>
      <c r="V349">
        <v>90</v>
      </c>
      <c r="W349">
        <v>85</v>
      </c>
      <c r="X349">
        <v>31288563</v>
      </c>
      <c r="Y349">
        <v>466000</v>
      </c>
      <c r="Z349">
        <v>65</v>
      </c>
      <c r="AA349">
        <v>273000</v>
      </c>
      <c r="AB349">
        <v>60</v>
      </c>
      <c r="AC349">
        <v>50</v>
      </c>
    </row>
    <row r="350" spans="1:29">
      <c r="A350" t="s">
        <v>372</v>
      </c>
      <c r="B350" t="s">
        <v>807</v>
      </c>
      <c r="C350">
        <v>250</v>
      </c>
      <c r="D350">
        <v>5</v>
      </c>
      <c r="E350">
        <v>11</v>
      </c>
      <c r="F350">
        <v>91</v>
      </c>
      <c r="G350">
        <v>87</v>
      </c>
      <c r="H350" t="s">
        <v>814</v>
      </c>
      <c r="J350" t="s">
        <v>819</v>
      </c>
      <c r="K350">
        <v>3</v>
      </c>
      <c r="L350">
        <v>99</v>
      </c>
      <c r="M350">
        <v>88</v>
      </c>
      <c r="N350" t="s">
        <v>819</v>
      </c>
      <c r="O350" t="s">
        <v>821</v>
      </c>
      <c r="P350" t="s">
        <v>822</v>
      </c>
      <c r="Q350" t="s">
        <v>828</v>
      </c>
      <c r="R350">
        <v>85</v>
      </c>
      <c r="S350">
        <v>11</v>
      </c>
      <c r="T350">
        <v>10</v>
      </c>
      <c r="U350" t="s">
        <v>819</v>
      </c>
      <c r="V350">
        <v>88</v>
      </c>
      <c r="W350">
        <v>85</v>
      </c>
      <c r="X350">
        <v>56882319</v>
      </c>
      <c r="Y350">
        <v>467000</v>
      </c>
      <c r="Z350">
        <v>66</v>
      </c>
      <c r="AA350">
        <v>273500</v>
      </c>
      <c r="AB350">
        <v>61</v>
      </c>
      <c r="AC350">
        <v>51</v>
      </c>
    </row>
    <row r="351" spans="1:29">
      <c r="A351" t="s">
        <v>373</v>
      </c>
      <c r="B351" t="s">
        <v>807</v>
      </c>
      <c r="C351">
        <v>300</v>
      </c>
      <c r="D351">
        <v>4.5</v>
      </c>
      <c r="E351">
        <v>12</v>
      </c>
      <c r="F351">
        <v>91</v>
      </c>
      <c r="G351">
        <v>88</v>
      </c>
      <c r="H351" t="s">
        <v>814</v>
      </c>
      <c r="J351" t="s">
        <v>819</v>
      </c>
      <c r="K351">
        <v>3</v>
      </c>
      <c r="L351">
        <v>99</v>
      </c>
      <c r="M351">
        <v>88</v>
      </c>
      <c r="N351" t="s">
        <v>819</v>
      </c>
      <c r="O351" t="s">
        <v>821</v>
      </c>
      <c r="P351" t="s">
        <v>822</v>
      </c>
      <c r="Q351" t="s">
        <v>823</v>
      </c>
      <c r="R351">
        <v>85</v>
      </c>
      <c r="S351">
        <v>11</v>
      </c>
      <c r="T351">
        <v>10</v>
      </c>
      <c r="U351" t="s">
        <v>819</v>
      </c>
      <c r="V351">
        <v>88</v>
      </c>
      <c r="W351">
        <v>85</v>
      </c>
      <c r="X351">
        <v>11506306</v>
      </c>
      <c r="Y351">
        <v>468000</v>
      </c>
      <c r="Z351">
        <v>67</v>
      </c>
      <c r="AA351">
        <v>274000</v>
      </c>
      <c r="AB351">
        <v>62</v>
      </c>
      <c r="AC351">
        <v>52</v>
      </c>
    </row>
    <row r="352" spans="1:29">
      <c r="A352" t="s">
        <v>374</v>
      </c>
      <c r="B352" t="s">
        <v>807</v>
      </c>
      <c r="C352">
        <v>100000</v>
      </c>
      <c r="D352">
        <v>4</v>
      </c>
      <c r="E352">
        <v>10</v>
      </c>
      <c r="F352">
        <v>90</v>
      </c>
      <c r="G352">
        <v>85</v>
      </c>
      <c r="H352" t="s">
        <v>814</v>
      </c>
      <c r="J352" t="s">
        <v>819</v>
      </c>
      <c r="K352">
        <v>3</v>
      </c>
      <c r="L352">
        <v>98</v>
      </c>
      <c r="M352">
        <v>88</v>
      </c>
      <c r="N352" t="s">
        <v>819</v>
      </c>
      <c r="O352" t="s">
        <v>821</v>
      </c>
      <c r="P352" t="s">
        <v>822</v>
      </c>
      <c r="Q352" t="s">
        <v>823</v>
      </c>
      <c r="R352">
        <v>85</v>
      </c>
      <c r="S352">
        <v>11</v>
      </c>
      <c r="T352">
        <v>8</v>
      </c>
      <c r="U352" t="s">
        <v>819</v>
      </c>
      <c r="V352">
        <v>88</v>
      </c>
      <c r="W352">
        <v>85</v>
      </c>
      <c r="X352">
        <v>33999534</v>
      </c>
      <c r="Y352">
        <v>469000</v>
      </c>
      <c r="Z352">
        <v>68</v>
      </c>
      <c r="AA352">
        <v>274500</v>
      </c>
      <c r="AB352">
        <v>63</v>
      </c>
      <c r="AC352">
        <v>53</v>
      </c>
    </row>
    <row r="353" spans="1:29">
      <c r="A353" t="s">
        <v>375</v>
      </c>
      <c r="B353" t="s">
        <v>806</v>
      </c>
      <c r="C353">
        <v>200</v>
      </c>
      <c r="D353">
        <v>5</v>
      </c>
      <c r="E353">
        <v>22</v>
      </c>
      <c r="F353">
        <v>89</v>
      </c>
      <c r="G353">
        <v>85</v>
      </c>
      <c r="H353" t="s">
        <v>814</v>
      </c>
      <c r="J353" t="s">
        <v>820</v>
      </c>
      <c r="K353">
        <v>5</v>
      </c>
      <c r="L353">
        <v>96</v>
      </c>
      <c r="M353">
        <v>85</v>
      </c>
      <c r="N353" t="s">
        <v>820</v>
      </c>
      <c r="O353" t="s">
        <v>821</v>
      </c>
      <c r="P353" t="s">
        <v>820</v>
      </c>
      <c r="Q353" t="s">
        <v>830</v>
      </c>
      <c r="R353">
        <v>85</v>
      </c>
      <c r="S353">
        <v>9</v>
      </c>
      <c r="T353">
        <v>15</v>
      </c>
      <c r="U353" t="s">
        <v>820</v>
      </c>
      <c r="V353">
        <v>85</v>
      </c>
      <c r="W353">
        <v>80</v>
      </c>
      <c r="X353">
        <v>95534049</v>
      </c>
      <c r="Y353">
        <v>470000</v>
      </c>
      <c r="Z353">
        <v>69</v>
      </c>
      <c r="AA353">
        <v>275000</v>
      </c>
      <c r="AB353">
        <v>64</v>
      </c>
      <c r="AC353">
        <v>54</v>
      </c>
    </row>
    <row r="354" spans="1:29">
      <c r="A354" t="s">
        <v>376</v>
      </c>
      <c r="B354" t="s">
        <v>807</v>
      </c>
      <c r="C354">
        <v>10000</v>
      </c>
      <c r="D354">
        <v>5.8</v>
      </c>
      <c r="E354">
        <v>18</v>
      </c>
      <c r="F354">
        <v>90</v>
      </c>
      <c r="G354">
        <v>92</v>
      </c>
      <c r="H354" t="s">
        <v>815</v>
      </c>
      <c r="J354" t="s">
        <v>819</v>
      </c>
      <c r="K354">
        <v>5</v>
      </c>
      <c r="L354">
        <v>97</v>
      </c>
      <c r="M354">
        <v>85</v>
      </c>
      <c r="N354" t="s">
        <v>819</v>
      </c>
      <c r="O354" t="s">
        <v>821</v>
      </c>
      <c r="P354" t="s">
        <v>820</v>
      </c>
      <c r="Q354" t="s">
        <v>830</v>
      </c>
      <c r="R354">
        <v>80</v>
      </c>
      <c r="S354">
        <v>11</v>
      </c>
      <c r="T354">
        <v>10</v>
      </c>
      <c r="U354" t="s">
        <v>820</v>
      </c>
      <c r="V354">
        <v>85</v>
      </c>
      <c r="W354">
        <v>85</v>
      </c>
      <c r="X354">
        <v>197776</v>
      </c>
      <c r="Y354">
        <v>471000</v>
      </c>
      <c r="Z354">
        <v>70</v>
      </c>
      <c r="AA354">
        <v>275500</v>
      </c>
      <c r="AB354">
        <v>65</v>
      </c>
      <c r="AC354">
        <v>55</v>
      </c>
    </row>
    <row r="355" spans="1:29">
      <c r="A355" t="s">
        <v>377</v>
      </c>
      <c r="B355" t="s">
        <v>807</v>
      </c>
      <c r="C355">
        <v>1000000</v>
      </c>
      <c r="D355">
        <v>5.5</v>
      </c>
      <c r="E355">
        <v>18</v>
      </c>
      <c r="F355">
        <v>88</v>
      </c>
      <c r="G355">
        <v>88</v>
      </c>
      <c r="H355" t="s">
        <v>818</v>
      </c>
      <c r="J355" t="s">
        <v>819</v>
      </c>
      <c r="K355">
        <v>5</v>
      </c>
      <c r="L355">
        <v>95</v>
      </c>
      <c r="M355">
        <v>85</v>
      </c>
      <c r="N355" t="s">
        <v>819</v>
      </c>
      <c r="O355" t="s">
        <v>821</v>
      </c>
      <c r="P355" t="s">
        <v>820</v>
      </c>
      <c r="Q355" t="s">
        <v>823</v>
      </c>
      <c r="R355">
        <v>80</v>
      </c>
      <c r="S355">
        <v>10</v>
      </c>
      <c r="T355">
        <v>12</v>
      </c>
      <c r="U355" t="s">
        <v>820</v>
      </c>
      <c r="V355">
        <v>85</v>
      </c>
      <c r="W355">
        <v>80</v>
      </c>
      <c r="X355">
        <v>102081472</v>
      </c>
      <c r="Y355">
        <v>472000</v>
      </c>
      <c r="Z355">
        <v>60</v>
      </c>
      <c r="AA355">
        <v>276000</v>
      </c>
      <c r="AB355">
        <v>50</v>
      </c>
      <c r="AC355">
        <v>56</v>
      </c>
    </row>
    <row r="356" spans="1:29">
      <c r="A356" t="s">
        <v>378</v>
      </c>
      <c r="B356" t="s">
        <v>806</v>
      </c>
      <c r="C356">
        <v>200</v>
      </c>
      <c r="D356">
        <v>4</v>
      </c>
      <c r="E356">
        <v>18</v>
      </c>
      <c r="F356">
        <v>87</v>
      </c>
      <c r="G356">
        <v>89</v>
      </c>
      <c r="H356" t="s">
        <v>815</v>
      </c>
      <c r="J356" t="s">
        <v>820</v>
      </c>
      <c r="K356">
        <v>6</v>
      </c>
      <c r="L356">
        <v>95</v>
      </c>
      <c r="M356">
        <v>85</v>
      </c>
      <c r="N356" t="s">
        <v>820</v>
      </c>
      <c r="O356" t="s">
        <v>821</v>
      </c>
      <c r="P356" t="s">
        <v>820</v>
      </c>
      <c r="Q356" t="s">
        <v>829</v>
      </c>
      <c r="R356">
        <v>85</v>
      </c>
      <c r="S356">
        <v>9</v>
      </c>
      <c r="T356">
        <v>15</v>
      </c>
      <c r="U356" t="s">
        <v>820</v>
      </c>
      <c r="V356">
        <v>85</v>
      </c>
      <c r="W356">
        <v>80</v>
      </c>
      <c r="X356">
        <v>23614650</v>
      </c>
      <c r="Y356">
        <v>473000</v>
      </c>
      <c r="Z356">
        <v>61</v>
      </c>
      <c r="AA356">
        <v>276500</v>
      </c>
      <c r="AB356">
        <v>51</v>
      </c>
      <c r="AC356">
        <v>57</v>
      </c>
    </row>
    <row r="357" spans="1:29">
      <c r="A357" t="s">
        <v>379</v>
      </c>
      <c r="B357" t="s">
        <v>809</v>
      </c>
      <c r="C357">
        <v>300</v>
      </c>
      <c r="D357">
        <v>7.7</v>
      </c>
      <c r="E357">
        <v>10</v>
      </c>
      <c r="F357">
        <v>93</v>
      </c>
      <c r="G357">
        <v>90</v>
      </c>
      <c r="H357" t="s">
        <v>814</v>
      </c>
      <c r="J357" t="s">
        <v>819</v>
      </c>
      <c r="K357">
        <v>2</v>
      </c>
      <c r="L357">
        <v>98</v>
      </c>
      <c r="M357">
        <v>88</v>
      </c>
      <c r="N357" t="s">
        <v>819</v>
      </c>
      <c r="O357" t="s">
        <v>821</v>
      </c>
      <c r="P357" t="s">
        <v>820</v>
      </c>
      <c r="Q357" t="s">
        <v>824</v>
      </c>
      <c r="R357">
        <v>85</v>
      </c>
      <c r="S357">
        <v>10</v>
      </c>
      <c r="T357">
        <v>8</v>
      </c>
      <c r="U357" t="s">
        <v>819</v>
      </c>
      <c r="V357">
        <v>90</v>
      </c>
      <c r="W357">
        <v>85</v>
      </c>
      <c r="X357">
        <v>10986869</v>
      </c>
      <c r="Y357">
        <v>474000</v>
      </c>
      <c r="Z357">
        <v>62</v>
      </c>
      <c r="AA357">
        <v>277000</v>
      </c>
      <c r="AB357">
        <v>52</v>
      </c>
      <c r="AC357">
        <v>58</v>
      </c>
    </row>
    <row r="358" spans="1:29">
      <c r="A358" t="s">
        <v>380</v>
      </c>
      <c r="B358" t="s">
        <v>806</v>
      </c>
      <c r="C358">
        <v>150</v>
      </c>
      <c r="D358">
        <v>9</v>
      </c>
      <c r="E358">
        <v>14</v>
      </c>
      <c r="F358">
        <v>90</v>
      </c>
      <c r="G358">
        <v>90</v>
      </c>
      <c r="H358" t="s">
        <v>814</v>
      </c>
      <c r="J358" t="s">
        <v>820</v>
      </c>
      <c r="K358">
        <v>4</v>
      </c>
      <c r="L358">
        <v>97</v>
      </c>
      <c r="M358">
        <v>85</v>
      </c>
      <c r="N358" t="s">
        <v>820</v>
      </c>
      <c r="O358" t="s">
        <v>821</v>
      </c>
      <c r="P358" t="s">
        <v>820</v>
      </c>
      <c r="Q358" t="s">
        <v>824</v>
      </c>
      <c r="R358">
        <v>82</v>
      </c>
      <c r="S358">
        <v>9</v>
      </c>
      <c r="T358">
        <v>12</v>
      </c>
      <c r="U358" t="s">
        <v>820</v>
      </c>
      <c r="V358">
        <v>85</v>
      </c>
      <c r="W358">
        <v>85</v>
      </c>
      <c r="X358">
        <v>60084390</v>
      </c>
      <c r="Y358">
        <v>475000</v>
      </c>
      <c r="Z358">
        <v>63</v>
      </c>
      <c r="AA358">
        <v>277500</v>
      </c>
      <c r="AB358">
        <v>53</v>
      </c>
      <c r="AC358">
        <v>59</v>
      </c>
    </row>
    <row r="359" spans="1:29">
      <c r="A359" t="s">
        <v>381</v>
      </c>
      <c r="B359" t="s">
        <v>807</v>
      </c>
      <c r="C359">
        <v>100</v>
      </c>
      <c r="D359">
        <v>2</v>
      </c>
      <c r="E359">
        <v>8</v>
      </c>
      <c r="F359">
        <v>94</v>
      </c>
      <c r="G359">
        <v>88</v>
      </c>
      <c r="H359" t="s">
        <v>814</v>
      </c>
      <c r="J359" t="s">
        <v>819</v>
      </c>
      <c r="K359">
        <v>2</v>
      </c>
      <c r="L359">
        <v>98</v>
      </c>
      <c r="M359">
        <v>90</v>
      </c>
      <c r="N359" t="s">
        <v>819</v>
      </c>
      <c r="O359" t="s">
        <v>821</v>
      </c>
      <c r="P359" t="s">
        <v>820</v>
      </c>
      <c r="Q359" t="s">
        <v>823</v>
      </c>
      <c r="R359">
        <v>81</v>
      </c>
      <c r="S359">
        <v>12</v>
      </c>
      <c r="T359">
        <v>7</v>
      </c>
      <c r="U359" t="s">
        <v>819</v>
      </c>
      <c r="V359">
        <v>90</v>
      </c>
      <c r="W359">
        <v>85</v>
      </c>
      <c r="X359">
        <v>25827439</v>
      </c>
      <c r="Y359">
        <v>476000</v>
      </c>
      <c r="Z359">
        <v>64</v>
      </c>
      <c r="AA359">
        <v>278000</v>
      </c>
      <c r="AB359">
        <v>54</v>
      </c>
      <c r="AC359">
        <v>60</v>
      </c>
    </row>
    <row r="360" spans="1:29">
      <c r="A360" t="s">
        <v>382</v>
      </c>
      <c r="B360" t="s">
        <v>806</v>
      </c>
      <c r="C360">
        <v>100</v>
      </c>
      <c r="D360">
        <v>1</v>
      </c>
      <c r="E360">
        <v>15</v>
      </c>
      <c r="F360">
        <v>91</v>
      </c>
      <c r="G360">
        <v>91</v>
      </c>
      <c r="H360" t="s">
        <v>815</v>
      </c>
      <c r="J360" t="s">
        <v>819</v>
      </c>
      <c r="K360">
        <v>5</v>
      </c>
      <c r="L360">
        <v>97</v>
      </c>
      <c r="M360">
        <v>85</v>
      </c>
      <c r="N360" t="s">
        <v>820</v>
      </c>
      <c r="O360" t="s">
        <v>821</v>
      </c>
      <c r="P360" t="s">
        <v>820</v>
      </c>
      <c r="Q360" t="s">
        <v>824</v>
      </c>
      <c r="R360">
        <v>85</v>
      </c>
      <c r="S360">
        <v>10</v>
      </c>
      <c r="T360">
        <v>12</v>
      </c>
      <c r="U360" t="s">
        <v>820</v>
      </c>
      <c r="V360">
        <v>85</v>
      </c>
      <c r="W360">
        <v>85</v>
      </c>
      <c r="X360">
        <v>31378292</v>
      </c>
      <c r="Y360">
        <v>477000</v>
      </c>
      <c r="Z360">
        <v>65</v>
      </c>
      <c r="AA360">
        <v>278500</v>
      </c>
      <c r="AB360">
        <v>55</v>
      </c>
      <c r="AC360">
        <v>40</v>
      </c>
    </row>
    <row r="361" spans="1:29">
      <c r="A361" t="s">
        <v>383</v>
      </c>
      <c r="B361" t="s">
        <v>810</v>
      </c>
      <c r="C361">
        <v>300</v>
      </c>
      <c r="D361">
        <v>7</v>
      </c>
      <c r="E361">
        <v>4</v>
      </c>
      <c r="F361">
        <v>95</v>
      </c>
      <c r="G361">
        <v>88</v>
      </c>
      <c r="H361" t="s">
        <v>816</v>
      </c>
      <c r="J361" t="s">
        <v>819</v>
      </c>
      <c r="K361">
        <v>1</v>
      </c>
      <c r="L361">
        <v>98</v>
      </c>
      <c r="M361">
        <v>88</v>
      </c>
      <c r="N361" t="s">
        <v>819</v>
      </c>
      <c r="O361" t="s">
        <v>821</v>
      </c>
      <c r="P361" t="s">
        <v>819</v>
      </c>
      <c r="Q361" t="s">
        <v>825</v>
      </c>
      <c r="R361">
        <v>85</v>
      </c>
      <c r="S361">
        <v>12</v>
      </c>
      <c r="T361">
        <v>5</v>
      </c>
      <c r="U361" t="s">
        <v>819</v>
      </c>
      <c r="V361">
        <v>90</v>
      </c>
      <c r="W361">
        <v>85</v>
      </c>
      <c r="X361">
        <v>86881846</v>
      </c>
      <c r="Y361">
        <v>478000</v>
      </c>
      <c r="Z361">
        <v>66</v>
      </c>
      <c r="AA361">
        <v>279000</v>
      </c>
      <c r="AB361">
        <v>56</v>
      </c>
      <c r="AC361">
        <v>41</v>
      </c>
    </row>
    <row r="362" spans="1:29">
      <c r="A362" t="s">
        <v>384</v>
      </c>
      <c r="B362" t="s">
        <v>806</v>
      </c>
      <c r="C362">
        <v>400</v>
      </c>
      <c r="D362">
        <v>8</v>
      </c>
      <c r="E362">
        <v>15</v>
      </c>
      <c r="F362">
        <v>95</v>
      </c>
      <c r="G362">
        <v>91</v>
      </c>
      <c r="H362" t="s">
        <v>814</v>
      </c>
      <c r="J362" t="s">
        <v>819</v>
      </c>
      <c r="K362">
        <v>10</v>
      </c>
      <c r="L362">
        <v>95</v>
      </c>
      <c r="M362">
        <v>80</v>
      </c>
      <c r="N362" t="s">
        <v>819</v>
      </c>
      <c r="O362" t="s">
        <v>821</v>
      </c>
      <c r="P362" t="s">
        <v>820</v>
      </c>
      <c r="Q362" t="s">
        <v>826</v>
      </c>
      <c r="R362">
        <v>85</v>
      </c>
      <c r="S362">
        <v>8</v>
      </c>
      <c r="T362">
        <v>12</v>
      </c>
      <c r="U362" t="s">
        <v>820</v>
      </c>
      <c r="V362">
        <v>88</v>
      </c>
      <c r="W362">
        <v>85</v>
      </c>
      <c r="X362">
        <v>40163713</v>
      </c>
      <c r="Y362">
        <v>479000</v>
      </c>
      <c r="Z362">
        <v>67</v>
      </c>
      <c r="AA362">
        <v>279500</v>
      </c>
      <c r="AB362">
        <v>57</v>
      </c>
      <c r="AC362">
        <v>42</v>
      </c>
    </row>
    <row r="363" spans="1:29">
      <c r="A363" t="s">
        <v>385</v>
      </c>
      <c r="B363" t="s">
        <v>807</v>
      </c>
      <c r="C363">
        <v>400</v>
      </c>
      <c r="D363">
        <v>5</v>
      </c>
      <c r="E363">
        <v>12</v>
      </c>
      <c r="F363">
        <v>89</v>
      </c>
      <c r="G363">
        <v>89</v>
      </c>
      <c r="H363" t="s">
        <v>815</v>
      </c>
      <c r="J363" t="s">
        <v>819</v>
      </c>
      <c r="K363">
        <v>4</v>
      </c>
      <c r="L363">
        <v>97</v>
      </c>
      <c r="M363">
        <v>85</v>
      </c>
      <c r="N363" t="s">
        <v>819</v>
      </c>
      <c r="O363" t="s">
        <v>821</v>
      </c>
      <c r="P363" t="s">
        <v>820</v>
      </c>
      <c r="Q363" t="s">
        <v>827</v>
      </c>
      <c r="R363">
        <v>85</v>
      </c>
      <c r="S363">
        <v>10</v>
      </c>
      <c r="T363">
        <v>10</v>
      </c>
      <c r="U363" t="s">
        <v>820</v>
      </c>
      <c r="V363">
        <v>85</v>
      </c>
      <c r="W363">
        <v>80</v>
      </c>
      <c r="X363">
        <v>21900339</v>
      </c>
      <c r="Y363">
        <v>480000</v>
      </c>
      <c r="Z363">
        <v>68</v>
      </c>
      <c r="AA363">
        <v>280000</v>
      </c>
      <c r="AB363">
        <v>58</v>
      </c>
      <c r="AC363">
        <v>43</v>
      </c>
    </row>
    <row r="364" spans="1:29">
      <c r="A364" t="s">
        <v>386</v>
      </c>
      <c r="B364" t="s">
        <v>806</v>
      </c>
      <c r="C364">
        <v>300</v>
      </c>
      <c r="D364">
        <v>5.8</v>
      </c>
      <c r="E364">
        <v>8</v>
      </c>
      <c r="F364">
        <v>94</v>
      </c>
      <c r="G364">
        <v>90</v>
      </c>
      <c r="H364" t="s">
        <v>814</v>
      </c>
      <c r="J364" t="s">
        <v>819</v>
      </c>
      <c r="K364">
        <v>2</v>
      </c>
      <c r="L364">
        <v>98</v>
      </c>
      <c r="M364">
        <v>90</v>
      </c>
      <c r="N364" t="s">
        <v>819</v>
      </c>
      <c r="O364" t="s">
        <v>821</v>
      </c>
      <c r="P364" t="s">
        <v>820</v>
      </c>
      <c r="Q364" t="s">
        <v>828</v>
      </c>
      <c r="R364">
        <v>85</v>
      </c>
      <c r="S364">
        <v>12</v>
      </c>
      <c r="T364">
        <v>7</v>
      </c>
      <c r="U364" t="s">
        <v>819</v>
      </c>
      <c r="V364">
        <v>90</v>
      </c>
      <c r="W364">
        <v>85</v>
      </c>
      <c r="X364">
        <v>3331069</v>
      </c>
      <c r="Y364">
        <v>481000</v>
      </c>
      <c r="Z364">
        <v>69</v>
      </c>
      <c r="AA364">
        <v>280500</v>
      </c>
      <c r="AB364">
        <v>59</v>
      </c>
      <c r="AC364">
        <v>44</v>
      </c>
    </row>
    <row r="365" spans="1:29">
      <c r="A365" t="s">
        <v>387</v>
      </c>
      <c r="B365" t="s">
        <v>807</v>
      </c>
      <c r="C365">
        <v>150</v>
      </c>
      <c r="D365">
        <v>4</v>
      </c>
      <c r="E365">
        <v>11</v>
      </c>
      <c r="F365">
        <v>90</v>
      </c>
      <c r="G365">
        <v>90</v>
      </c>
      <c r="H365" t="s">
        <v>814</v>
      </c>
      <c r="J365" t="s">
        <v>819</v>
      </c>
      <c r="K365">
        <v>4</v>
      </c>
      <c r="L365">
        <v>97</v>
      </c>
      <c r="M365">
        <v>88</v>
      </c>
      <c r="N365" t="s">
        <v>819</v>
      </c>
      <c r="O365" t="s">
        <v>821</v>
      </c>
      <c r="P365" t="s">
        <v>820</v>
      </c>
      <c r="Q365" t="s">
        <v>827</v>
      </c>
      <c r="R365">
        <v>80</v>
      </c>
      <c r="S365">
        <v>9</v>
      </c>
      <c r="T365">
        <v>10</v>
      </c>
      <c r="U365" t="s">
        <v>819</v>
      </c>
      <c r="V365">
        <v>87</v>
      </c>
      <c r="W365">
        <v>80</v>
      </c>
      <c r="X365">
        <v>7468811</v>
      </c>
      <c r="Y365">
        <v>482000</v>
      </c>
      <c r="Z365">
        <v>70</v>
      </c>
      <c r="AA365">
        <v>281000</v>
      </c>
      <c r="AB365">
        <v>60</v>
      </c>
      <c r="AC365">
        <v>45</v>
      </c>
    </row>
    <row r="366" spans="1:29">
      <c r="A366" t="s">
        <v>388</v>
      </c>
      <c r="B366" t="s">
        <v>806</v>
      </c>
      <c r="C366">
        <v>500</v>
      </c>
      <c r="D366">
        <v>4</v>
      </c>
      <c r="E366">
        <v>9</v>
      </c>
      <c r="F366">
        <v>93</v>
      </c>
      <c r="G366">
        <v>91</v>
      </c>
      <c r="H366" t="s">
        <v>814</v>
      </c>
      <c r="J366" t="s">
        <v>819</v>
      </c>
      <c r="K366">
        <v>2</v>
      </c>
      <c r="L366">
        <v>97</v>
      </c>
      <c r="M366">
        <v>88</v>
      </c>
      <c r="N366" t="s">
        <v>819</v>
      </c>
      <c r="O366" t="s">
        <v>821</v>
      </c>
      <c r="P366" t="s">
        <v>820</v>
      </c>
      <c r="Q366" t="s">
        <v>823</v>
      </c>
      <c r="R366">
        <v>80</v>
      </c>
      <c r="S366">
        <v>10</v>
      </c>
      <c r="T366">
        <v>7</v>
      </c>
      <c r="U366" t="s">
        <v>819</v>
      </c>
      <c r="V366">
        <v>90</v>
      </c>
      <c r="W366">
        <v>85</v>
      </c>
      <c r="X366">
        <v>87349432</v>
      </c>
      <c r="Y366">
        <v>483000</v>
      </c>
      <c r="Z366">
        <v>60</v>
      </c>
      <c r="AA366">
        <v>281500</v>
      </c>
      <c r="AB366">
        <v>61</v>
      </c>
      <c r="AC366">
        <v>46</v>
      </c>
    </row>
    <row r="367" spans="1:29">
      <c r="A367" t="s">
        <v>389</v>
      </c>
      <c r="B367" t="s">
        <v>807</v>
      </c>
      <c r="C367">
        <v>1200</v>
      </c>
      <c r="D367">
        <v>6</v>
      </c>
      <c r="E367">
        <v>5</v>
      </c>
      <c r="F367">
        <v>93</v>
      </c>
      <c r="G367">
        <v>87</v>
      </c>
      <c r="H367" t="s">
        <v>814</v>
      </c>
      <c r="J367" t="s">
        <v>819</v>
      </c>
      <c r="K367">
        <v>2</v>
      </c>
      <c r="L367">
        <v>98</v>
      </c>
      <c r="M367">
        <v>90</v>
      </c>
      <c r="N367" t="s">
        <v>819</v>
      </c>
      <c r="O367" t="s">
        <v>821</v>
      </c>
      <c r="P367" t="s">
        <v>819</v>
      </c>
      <c r="Q367" t="s">
        <v>829</v>
      </c>
      <c r="R367">
        <v>85</v>
      </c>
      <c r="S367">
        <v>11</v>
      </c>
      <c r="T367">
        <v>5</v>
      </c>
      <c r="U367" t="s">
        <v>819</v>
      </c>
      <c r="V367">
        <v>90</v>
      </c>
      <c r="W367">
        <v>85</v>
      </c>
      <c r="X367">
        <v>98208176</v>
      </c>
      <c r="Y367">
        <v>484000</v>
      </c>
      <c r="Z367">
        <v>61</v>
      </c>
      <c r="AA367">
        <v>282000</v>
      </c>
      <c r="AB367">
        <v>62</v>
      </c>
      <c r="AC367">
        <v>47</v>
      </c>
    </row>
    <row r="368" spans="1:29">
      <c r="A368" t="s">
        <v>345</v>
      </c>
      <c r="B368" t="s">
        <v>811</v>
      </c>
      <c r="C368">
        <v>359</v>
      </c>
      <c r="D368">
        <v>4.5</v>
      </c>
      <c r="E368">
        <v>10</v>
      </c>
      <c r="F368">
        <v>92</v>
      </c>
      <c r="G368">
        <v>93</v>
      </c>
      <c r="H368" t="s">
        <v>814</v>
      </c>
      <c r="J368" t="s">
        <v>819</v>
      </c>
      <c r="K368">
        <v>2</v>
      </c>
      <c r="L368">
        <v>98</v>
      </c>
      <c r="M368">
        <v>90</v>
      </c>
      <c r="N368" t="s">
        <v>819</v>
      </c>
      <c r="O368" t="s">
        <v>821</v>
      </c>
      <c r="P368" t="s">
        <v>819</v>
      </c>
      <c r="Q368" t="s">
        <v>824</v>
      </c>
      <c r="R368">
        <v>85</v>
      </c>
      <c r="S368">
        <v>10</v>
      </c>
      <c r="T368">
        <v>8</v>
      </c>
      <c r="U368" t="s">
        <v>819</v>
      </c>
      <c r="V368">
        <v>90</v>
      </c>
      <c r="W368">
        <v>85</v>
      </c>
      <c r="X368">
        <v>31530804</v>
      </c>
      <c r="Y368">
        <v>485000</v>
      </c>
      <c r="Z368">
        <v>62</v>
      </c>
      <c r="AA368">
        <v>282500</v>
      </c>
      <c r="AB368">
        <v>63</v>
      </c>
      <c r="AC368">
        <v>48</v>
      </c>
    </row>
    <row r="369" spans="1:29">
      <c r="A369" t="s">
        <v>346</v>
      </c>
      <c r="B369" t="s">
        <v>812</v>
      </c>
      <c r="C369">
        <v>459</v>
      </c>
      <c r="D369">
        <v>6.5</v>
      </c>
      <c r="E369">
        <v>10</v>
      </c>
      <c r="F369">
        <v>92</v>
      </c>
      <c r="G369">
        <v>85</v>
      </c>
      <c r="H369" t="s">
        <v>814</v>
      </c>
      <c r="J369" t="s">
        <v>819</v>
      </c>
      <c r="K369">
        <v>4</v>
      </c>
      <c r="L369">
        <v>98</v>
      </c>
      <c r="M369">
        <v>85</v>
      </c>
      <c r="N369" t="s">
        <v>819</v>
      </c>
      <c r="O369" t="s">
        <v>821</v>
      </c>
      <c r="P369" t="s">
        <v>820</v>
      </c>
      <c r="Q369" t="s">
        <v>829</v>
      </c>
      <c r="R369">
        <v>82</v>
      </c>
      <c r="S369">
        <v>12</v>
      </c>
      <c r="T369">
        <v>8</v>
      </c>
      <c r="U369" t="s">
        <v>819</v>
      </c>
      <c r="V369">
        <v>89</v>
      </c>
      <c r="W369">
        <v>85</v>
      </c>
      <c r="X369">
        <v>55860632</v>
      </c>
      <c r="Y369">
        <v>486000</v>
      </c>
      <c r="Z369">
        <v>63</v>
      </c>
      <c r="AA369">
        <v>283000</v>
      </c>
      <c r="AB369">
        <v>64</v>
      </c>
      <c r="AC369">
        <v>49</v>
      </c>
    </row>
    <row r="370" spans="1:29">
      <c r="A370" t="s">
        <v>347</v>
      </c>
      <c r="B370" t="s">
        <v>809</v>
      </c>
      <c r="C370">
        <v>876</v>
      </c>
      <c r="D370">
        <v>6</v>
      </c>
      <c r="E370">
        <v>8</v>
      </c>
      <c r="F370">
        <v>94</v>
      </c>
      <c r="G370">
        <v>92</v>
      </c>
      <c r="H370" t="s">
        <v>814</v>
      </c>
      <c r="J370" t="s">
        <v>819</v>
      </c>
      <c r="K370">
        <v>2</v>
      </c>
      <c r="L370">
        <v>98</v>
      </c>
      <c r="M370">
        <v>90</v>
      </c>
      <c r="N370" t="s">
        <v>819</v>
      </c>
      <c r="O370" t="s">
        <v>821</v>
      </c>
      <c r="P370" t="s">
        <v>820</v>
      </c>
      <c r="Q370" t="s">
        <v>823</v>
      </c>
      <c r="R370">
        <v>81</v>
      </c>
      <c r="S370">
        <v>12</v>
      </c>
      <c r="T370">
        <v>7</v>
      </c>
      <c r="U370" t="s">
        <v>819</v>
      </c>
      <c r="V370">
        <v>90</v>
      </c>
      <c r="W370">
        <v>85</v>
      </c>
      <c r="X370">
        <v>77498464</v>
      </c>
      <c r="Y370">
        <v>487000</v>
      </c>
      <c r="Z370">
        <v>64</v>
      </c>
      <c r="AA370">
        <v>283500</v>
      </c>
      <c r="AB370">
        <v>65</v>
      </c>
      <c r="AC370">
        <v>50</v>
      </c>
    </row>
    <row r="371" spans="1:29">
      <c r="A371" t="s">
        <v>390</v>
      </c>
      <c r="B371" t="s">
        <v>807</v>
      </c>
      <c r="C371">
        <v>655</v>
      </c>
      <c r="D371">
        <v>4.2</v>
      </c>
      <c r="E371">
        <v>20</v>
      </c>
      <c r="F371">
        <v>89</v>
      </c>
      <c r="G371">
        <v>89</v>
      </c>
      <c r="H371" t="s">
        <v>814</v>
      </c>
      <c r="J371" t="s">
        <v>820</v>
      </c>
      <c r="K371">
        <v>5</v>
      </c>
      <c r="L371">
        <v>96</v>
      </c>
      <c r="M371">
        <v>85</v>
      </c>
      <c r="N371" t="s">
        <v>820</v>
      </c>
      <c r="O371" t="s">
        <v>821</v>
      </c>
      <c r="P371" t="s">
        <v>820</v>
      </c>
      <c r="Q371" t="s">
        <v>830</v>
      </c>
      <c r="R371">
        <v>85</v>
      </c>
      <c r="S371">
        <v>9</v>
      </c>
      <c r="T371">
        <v>12</v>
      </c>
      <c r="U371" t="s">
        <v>820</v>
      </c>
      <c r="V371">
        <v>85</v>
      </c>
      <c r="W371">
        <v>80</v>
      </c>
      <c r="X371">
        <v>48978080</v>
      </c>
      <c r="Y371">
        <v>488000</v>
      </c>
      <c r="Z371">
        <v>65</v>
      </c>
      <c r="AA371">
        <v>284000</v>
      </c>
      <c r="AB371">
        <v>50</v>
      </c>
      <c r="AC371">
        <v>51</v>
      </c>
    </row>
    <row r="372" spans="1:29">
      <c r="A372" t="s">
        <v>349</v>
      </c>
      <c r="B372" t="s">
        <v>806</v>
      </c>
      <c r="C372">
        <v>4444</v>
      </c>
      <c r="D372">
        <v>4.5</v>
      </c>
      <c r="E372">
        <v>7</v>
      </c>
      <c r="F372">
        <v>98</v>
      </c>
      <c r="G372">
        <v>89</v>
      </c>
      <c r="H372" t="s">
        <v>814</v>
      </c>
      <c r="J372" t="s">
        <v>819</v>
      </c>
      <c r="K372">
        <v>1</v>
      </c>
      <c r="L372">
        <v>98</v>
      </c>
      <c r="M372">
        <v>90</v>
      </c>
      <c r="N372" t="s">
        <v>819</v>
      </c>
      <c r="O372" t="s">
        <v>821</v>
      </c>
      <c r="P372" t="s">
        <v>819</v>
      </c>
      <c r="Q372" t="s">
        <v>831</v>
      </c>
      <c r="R372">
        <v>85</v>
      </c>
      <c r="S372">
        <v>12</v>
      </c>
      <c r="T372">
        <v>3</v>
      </c>
      <c r="U372" t="s">
        <v>819</v>
      </c>
      <c r="V372">
        <v>95</v>
      </c>
      <c r="W372">
        <v>90</v>
      </c>
      <c r="X372">
        <v>1748015</v>
      </c>
      <c r="Y372">
        <v>489000</v>
      </c>
      <c r="Z372">
        <v>66</v>
      </c>
      <c r="AA372">
        <v>284500</v>
      </c>
      <c r="AB372">
        <v>51</v>
      </c>
      <c r="AC372">
        <v>52</v>
      </c>
    </row>
    <row r="373" spans="1:29">
      <c r="A373" t="s">
        <v>391</v>
      </c>
      <c r="B373" t="s">
        <v>807</v>
      </c>
      <c r="C373">
        <v>433</v>
      </c>
      <c r="D373">
        <v>10</v>
      </c>
      <c r="E373">
        <v>18</v>
      </c>
      <c r="F373">
        <v>87</v>
      </c>
      <c r="G373">
        <v>85</v>
      </c>
      <c r="H373" t="s">
        <v>815</v>
      </c>
      <c r="J373" t="s">
        <v>820</v>
      </c>
      <c r="K373">
        <v>6</v>
      </c>
      <c r="L373">
        <v>95</v>
      </c>
      <c r="M373">
        <v>85</v>
      </c>
      <c r="N373" t="s">
        <v>820</v>
      </c>
      <c r="O373" t="s">
        <v>821</v>
      </c>
      <c r="P373" t="s">
        <v>820</v>
      </c>
      <c r="Q373" t="s">
        <v>829</v>
      </c>
      <c r="R373">
        <v>85</v>
      </c>
      <c r="S373">
        <v>9</v>
      </c>
      <c r="T373">
        <v>15</v>
      </c>
      <c r="U373" t="s">
        <v>820</v>
      </c>
      <c r="V373">
        <v>85</v>
      </c>
      <c r="W373">
        <v>80</v>
      </c>
      <c r="X373">
        <v>85218478</v>
      </c>
      <c r="Y373">
        <v>490000</v>
      </c>
      <c r="Z373">
        <v>67</v>
      </c>
      <c r="AA373">
        <v>285000</v>
      </c>
      <c r="AB373">
        <v>52</v>
      </c>
      <c r="AC373">
        <v>53</v>
      </c>
    </row>
    <row r="374" spans="1:29">
      <c r="A374" t="s">
        <v>392</v>
      </c>
      <c r="B374" t="s">
        <v>806</v>
      </c>
      <c r="C374">
        <v>12000</v>
      </c>
      <c r="D374">
        <v>6.2</v>
      </c>
      <c r="E374">
        <v>9</v>
      </c>
      <c r="F374">
        <v>93</v>
      </c>
      <c r="G374">
        <v>85</v>
      </c>
      <c r="H374" t="s">
        <v>814</v>
      </c>
      <c r="J374" t="s">
        <v>819</v>
      </c>
      <c r="K374">
        <v>2</v>
      </c>
      <c r="L374">
        <v>98</v>
      </c>
      <c r="M374">
        <v>90</v>
      </c>
      <c r="N374" t="s">
        <v>819</v>
      </c>
      <c r="O374" t="s">
        <v>821</v>
      </c>
      <c r="P374" t="s">
        <v>819</v>
      </c>
      <c r="Q374" t="s">
        <v>830</v>
      </c>
      <c r="R374">
        <v>85</v>
      </c>
      <c r="S374">
        <v>11</v>
      </c>
      <c r="T374">
        <v>8</v>
      </c>
      <c r="U374" t="s">
        <v>819</v>
      </c>
      <c r="V374">
        <v>91</v>
      </c>
      <c r="W374">
        <v>85</v>
      </c>
      <c r="X374">
        <v>67201058</v>
      </c>
      <c r="Y374">
        <v>491000</v>
      </c>
      <c r="Z374">
        <v>68</v>
      </c>
      <c r="AA374">
        <v>285500</v>
      </c>
      <c r="AB374">
        <v>53</v>
      </c>
      <c r="AC374">
        <v>54</v>
      </c>
    </row>
    <row r="375" spans="1:29">
      <c r="A375" t="s">
        <v>393</v>
      </c>
      <c r="B375" t="s">
        <v>810</v>
      </c>
      <c r="C375">
        <v>300</v>
      </c>
      <c r="D375">
        <v>4.2</v>
      </c>
      <c r="E375">
        <v>15</v>
      </c>
      <c r="F375">
        <v>91</v>
      </c>
      <c r="G375">
        <v>88</v>
      </c>
      <c r="H375" t="s">
        <v>814</v>
      </c>
      <c r="J375" t="s">
        <v>820</v>
      </c>
      <c r="K375">
        <v>5</v>
      </c>
      <c r="L375">
        <v>95</v>
      </c>
      <c r="M375">
        <v>85</v>
      </c>
      <c r="N375" t="s">
        <v>820</v>
      </c>
      <c r="O375" t="s">
        <v>821</v>
      </c>
      <c r="P375" t="s">
        <v>820</v>
      </c>
      <c r="Q375" t="s">
        <v>825</v>
      </c>
      <c r="R375">
        <v>85</v>
      </c>
      <c r="S375">
        <v>10</v>
      </c>
      <c r="T375">
        <v>10</v>
      </c>
      <c r="U375" t="s">
        <v>820</v>
      </c>
      <c r="V375">
        <v>85</v>
      </c>
      <c r="W375">
        <v>80</v>
      </c>
      <c r="X375">
        <v>57399770</v>
      </c>
      <c r="Y375">
        <v>492000</v>
      </c>
      <c r="Z375">
        <v>69</v>
      </c>
      <c r="AA375">
        <v>286000</v>
      </c>
      <c r="AB375">
        <v>54</v>
      </c>
      <c r="AC375">
        <v>55</v>
      </c>
    </row>
    <row r="376" spans="1:29">
      <c r="A376" t="s">
        <v>394</v>
      </c>
      <c r="B376" t="s">
        <v>807</v>
      </c>
      <c r="C376">
        <v>200</v>
      </c>
      <c r="D376">
        <v>5</v>
      </c>
      <c r="E376">
        <v>12</v>
      </c>
      <c r="F376">
        <v>91</v>
      </c>
      <c r="G376">
        <v>89</v>
      </c>
      <c r="H376" t="s">
        <v>814</v>
      </c>
      <c r="J376" t="s">
        <v>819</v>
      </c>
      <c r="K376">
        <v>3</v>
      </c>
      <c r="L376">
        <v>99</v>
      </c>
      <c r="M376">
        <v>88</v>
      </c>
      <c r="N376" t="s">
        <v>819</v>
      </c>
      <c r="O376" t="s">
        <v>821</v>
      </c>
      <c r="P376" t="s">
        <v>822</v>
      </c>
      <c r="Q376" t="s">
        <v>823</v>
      </c>
      <c r="R376">
        <v>80</v>
      </c>
      <c r="S376">
        <v>11</v>
      </c>
      <c r="T376">
        <v>10</v>
      </c>
      <c r="U376" t="s">
        <v>819</v>
      </c>
      <c r="V376">
        <v>88</v>
      </c>
      <c r="W376">
        <v>85</v>
      </c>
      <c r="X376">
        <v>21970759</v>
      </c>
      <c r="Y376">
        <v>493000</v>
      </c>
      <c r="Z376">
        <v>70</v>
      </c>
      <c r="AA376">
        <v>286500</v>
      </c>
      <c r="AB376">
        <v>55</v>
      </c>
      <c r="AC376">
        <v>56</v>
      </c>
    </row>
    <row r="377" spans="1:29">
      <c r="A377" t="s">
        <v>395</v>
      </c>
      <c r="B377" t="s">
        <v>806</v>
      </c>
      <c r="C377">
        <v>20000</v>
      </c>
      <c r="D377">
        <v>6</v>
      </c>
      <c r="E377">
        <v>10</v>
      </c>
      <c r="F377">
        <v>90</v>
      </c>
      <c r="G377">
        <v>88</v>
      </c>
      <c r="H377" t="s">
        <v>814</v>
      </c>
      <c r="J377" t="s">
        <v>819</v>
      </c>
      <c r="K377">
        <v>5</v>
      </c>
      <c r="L377">
        <v>96</v>
      </c>
      <c r="M377">
        <v>85</v>
      </c>
      <c r="N377" t="s">
        <v>819</v>
      </c>
      <c r="O377" t="s">
        <v>821</v>
      </c>
      <c r="P377" t="s">
        <v>820</v>
      </c>
      <c r="Q377" t="s">
        <v>832</v>
      </c>
      <c r="R377">
        <v>80</v>
      </c>
      <c r="S377">
        <v>11</v>
      </c>
      <c r="T377">
        <v>8</v>
      </c>
      <c r="U377" t="s">
        <v>819</v>
      </c>
      <c r="V377">
        <v>87</v>
      </c>
      <c r="W377">
        <v>85</v>
      </c>
      <c r="X377">
        <v>36810848</v>
      </c>
      <c r="Y377">
        <v>494000</v>
      </c>
      <c r="Z377">
        <v>60</v>
      </c>
      <c r="AA377">
        <v>287000</v>
      </c>
      <c r="AB377">
        <v>56</v>
      </c>
      <c r="AC377">
        <v>57</v>
      </c>
    </row>
    <row r="378" spans="1:29">
      <c r="A378" t="s">
        <v>396</v>
      </c>
      <c r="B378" t="s">
        <v>811</v>
      </c>
      <c r="C378">
        <v>500</v>
      </c>
      <c r="D378">
        <v>5</v>
      </c>
      <c r="E378">
        <v>12</v>
      </c>
      <c r="F378">
        <v>88</v>
      </c>
      <c r="G378">
        <v>90</v>
      </c>
      <c r="H378" t="s">
        <v>816</v>
      </c>
      <c r="J378" t="s">
        <v>820</v>
      </c>
      <c r="K378">
        <v>4</v>
      </c>
      <c r="L378">
        <v>97</v>
      </c>
      <c r="M378">
        <v>80</v>
      </c>
      <c r="N378" t="s">
        <v>820</v>
      </c>
      <c r="O378" t="s">
        <v>821</v>
      </c>
      <c r="P378" t="s">
        <v>820</v>
      </c>
      <c r="Q378" t="s">
        <v>827</v>
      </c>
      <c r="R378">
        <v>85</v>
      </c>
      <c r="S378">
        <v>8</v>
      </c>
      <c r="T378">
        <v>15</v>
      </c>
      <c r="U378" t="s">
        <v>820</v>
      </c>
      <c r="V378">
        <v>80</v>
      </c>
      <c r="W378">
        <v>78</v>
      </c>
      <c r="X378">
        <v>12984809</v>
      </c>
      <c r="Y378">
        <v>495000</v>
      </c>
      <c r="Z378">
        <v>61</v>
      </c>
      <c r="AA378">
        <v>287500</v>
      </c>
      <c r="AB378">
        <v>57</v>
      </c>
      <c r="AC378">
        <v>58</v>
      </c>
    </row>
    <row r="379" spans="1:29">
      <c r="A379" t="s">
        <v>397</v>
      </c>
      <c r="B379" t="s">
        <v>811</v>
      </c>
      <c r="C379">
        <v>100</v>
      </c>
      <c r="D379">
        <v>5.2</v>
      </c>
      <c r="E379">
        <v>12</v>
      </c>
      <c r="F379">
        <v>89</v>
      </c>
      <c r="G379">
        <v>91</v>
      </c>
      <c r="H379" t="s">
        <v>815</v>
      </c>
      <c r="J379" t="s">
        <v>819</v>
      </c>
      <c r="K379">
        <v>4</v>
      </c>
      <c r="L379">
        <v>97</v>
      </c>
      <c r="M379">
        <v>85</v>
      </c>
      <c r="N379" t="s">
        <v>819</v>
      </c>
      <c r="O379" t="s">
        <v>821</v>
      </c>
      <c r="P379" t="s">
        <v>820</v>
      </c>
      <c r="Q379" t="s">
        <v>827</v>
      </c>
      <c r="R379">
        <v>85</v>
      </c>
      <c r="S379">
        <v>10</v>
      </c>
      <c r="T379">
        <v>10</v>
      </c>
      <c r="U379" t="s">
        <v>820</v>
      </c>
      <c r="V379">
        <v>85</v>
      </c>
      <c r="W379">
        <v>80</v>
      </c>
      <c r="X379">
        <v>36253448</v>
      </c>
      <c r="Y379">
        <v>496000</v>
      </c>
      <c r="Z379">
        <v>62</v>
      </c>
      <c r="AA379">
        <v>288000</v>
      </c>
      <c r="AB379">
        <v>58</v>
      </c>
      <c r="AC379">
        <v>59</v>
      </c>
    </row>
    <row r="380" spans="1:29">
      <c r="A380" t="s">
        <v>398</v>
      </c>
      <c r="B380" t="s">
        <v>806</v>
      </c>
      <c r="C380">
        <v>200</v>
      </c>
      <c r="D380">
        <v>4.2</v>
      </c>
      <c r="E380">
        <v>12</v>
      </c>
      <c r="F380">
        <v>90</v>
      </c>
      <c r="G380">
        <v>87</v>
      </c>
      <c r="H380" t="s">
        <v>814</v>
      </c>
      <c r="J380" t="s">
        <v>819</v>
      </c>
      <c r="K380">
        <v>4</v>
      </c>
      <c r="L380">
        <v>97</v>
      </c>
      <c r="M380">
        <v>85</v>
      </c>
      <c r="N380" t="s">
        <v>819</v>
      </c>
      <c r="O380" t="s">
        <v>821</v>
      </c>
      <c r="P380" t="s">
        <v>820</v>
      </c>
      <c r="Q380" t="s">
        <v>823</v>
      </c>
      <c r="R380">
        <v>82</v>
      </c>
      <c r="S380">
        <v>9</v>
      </c>
      <c r="T380">
        <v>8</v>
      </c>
      <c r="U380" t="s">
        <v>819</v>
      </c>
      <c r="V380">
        <v>88</v>
      </c>
      <c r="W380">
        <v>85</v>
      </c>
      <c r="X380">
        <v>56224958</v>
      </c>
      <c r="Y380">
        <v>497000</v>
      </c>
      <c r="Z380">
        <v>63</v>
      </c>
      <c r="AA380">
        <v>288500</v>
      </c>
      <c r="AB380">
        <v>59</v>
      </c>
      <c r="AC380">
        <v>60</v>
      </c>
    </row>
    <row r="381" spans="1:29">
      <c r="A381" t="s">
        <v>399</v>
      </c>
      <c r="B381" t="s">
        <v>806</v>
      </c>
      <c r="C381">
        <v>20000</v>
      </c>
      <c r="D381">
        <v>4.2</v>
      </c>
      <c r="E381">
        <v>14</v>
      </c>
      <c r="F381">
        <v>90</v>
      </c>
      <c r="G381">
        <v>89</v>
      </c>
      <c r="H381" t="s">
        <v>814</v>
      </c>
      <c r="J381" t="s">
        <v>820</v>
      </c>
      <c r="K381">
        <v>4</v>
      </c>
      <c r="L381">
        <v>97</v>
      </c>
      <c r="M381">
        <v>85</v>
      </c>
      <c r="N381" t="s">
        <v>820</v>
      </c>
      <c r="O381" t="s">
        <v>821</v>
      </c>
      <c r="P381" t="s">
        <v>820</v>
      </c>
      <c r="Q381" t="s">
        <v>824</v>
      </c>
      <c r="R381">
        <v>81</v>
      </c>
      <c r="S381">
        <v>9</v>
      </c>
      <c r="T381">
        <v>12</v>
      </c>
      <c r="U381" t="s">
        <v>820</v>
      </c>
      <c r="V381">
        <v>85</v>
      </c>
      <c r="W381">
        <v>85</v>
      </c>
      <c r="X381">
        <v>70721465</v>
      </c>
      <c r="Y381">
        <v>498000</v>
      </c>
      <c r="Z381">
        <v>64</v>
      </c>
      <c r="AA381">
        <v>289000</v>
      </c>
      <c r="AB381">
        <v>60</v>
      </c>
      <c r="AC381">
        <v>40</v>
      </c>
    </row>
    <row r="382" spans="1:29">
      <c r="A382" t="s">
        <v>400</v>
      </c>
      <c r="B382" t="s">
        <v>809</v>
      </c>
      <c r="C382">
        <v>400</v>
      </c>
      <c r="D382">
        <v>5.8</v>
      </c>
      <c r="E382">
        <v>10</v>
      </c>
      <c r="F382">
        <v>92</v>
      </c>
      <c r="G382">
        <v>90</v>
      </c>
      <c r="H382" t="s">
        <v>814</v>
      </c>
      <c r="J382" t="s">
        <v>819</v>
      </c>
      <c r="K382">
        <v>2</v>
      </c>
      <c r="L382">
        <v>97</v>
      </c>
      <c r="M382">
        <v>85</v>
      </c>
      <c r="N382" t="s">
        <v>819</v>
      </c>
      <c r="O382" t="s">
        <v>821</v>
      </c>
      <c r="P382" t="s">
        <v>820</v>
      </c>
      <c r="Q382" t="s">
        <v>824</v>
      </c>
      <c r="R382">
        <v>85</v>
      </c>
      <c r="S382">
        <v>11</v>
      </c>
      <c r="T382">
        <v>8</v>
      </c>
      <c r="U382" t="s">
        <v>819</v>
      </c>
      <c r="V382">
        <v>88</v>
      </c>
      <c r="W382">
        <v>85</v>
      </c>
      <c r="X382">
        <v>100706882</v>
      </c>
      <c r="Y382">
        <v>499000</v>
      </c>
      <c r="Z382">
        <v>65</v>
      </c>
      <c r="AA382">
        <v>289500</v>
      </c>
      <c r="AB382">
        <v>61</v>
      </c>
      <c r="AC382">
        <v>41</v>
      </c>
    </row>
    <row r="383" spans="1:29">
      <c r="A383" t="s">
        <v>401</v>
      </c>
      <c r="B383" t="s">
        <v>811</v>
      </c>
      <c r="C383">
        <v>1500</v>
      </c>
      <c r="D383">
        <v>4</v>
      </c>
      <c r="E383">
        <v>10</v>
      </c>
      <c r="F383">
        <v>94</v>
      </c>
      <c r="G383">
        <v>88</v>
      </c>
      <c r="H383" t="s">
        <v>814</v>
      </c>
      <c r="J383" t="s">
        <v>819</v>
      </c>
      <c r="K383">
        <v>2</v>
      </c>
      <c r="L383">
        <v>98</v>
      </c>
      <c r="M383">
        <v>88</v>
      </c>
      <c r="N383" t="s">
        <v>819</v>
      </c>
      <c r="O383" t="s">
        <v>821</v>
      </c>
      <c r="P383" t="s">
        <v>819</v>
      </c>
      <c r="Q383" t="s">
        <v>829</v>
      </c>
      <c r="R383">
        <v>85</v>
      </c>
      <c r="S383">
        <v>12</v>
      </c>
      <c r="T383">
        <v>7</v>
      </c>
      <c r="U383" t="s">
        <v>819</v>
      </c>
      <c r="V383">
        <v>90</v>
      </c>
      <c r="W383">
        <v>85</v>
      </c>
      <c r="X383">
        <v>49913225</v>
      </c>
      <c r="Y383">
        <v>500000</v>
      </c>
      <c r="Z383">
        <v>66</v>
      </c>
      <c r="AA383">
        <v>290000</v>
      </c>
      <c r="AB383">
        <v>62</v>
      </c>
      <c r="AC383">
        <v>42</v>
      </c>
    </row>
    <row r="384" spans="1:29">
      <c r="A384" t="s">
        <v>402</v>
      </c>
      <c r="B384" t="s">
        <v>813</v>
      </c>
      <c r="C384">
        <v>200</v>
      </c>
      <c r="D384">
        <v>10</v>
      </c>
      <c r="E384">
        <v>14</v>
      </c>
      <c r="F384">
        <v>88</v>
      </c>
      <c r="G384">
        <v>89</v>
      </c>
      <c r="H384" t="s">
        <v>815</v>
      </c>
      <c r="J384" t="s">
        <v>819</v>
      </c>
      <c r="K384">
        <v>5</v>
      </c>
      <c r="L384">
        <v>97</v>
      </c>
      <c r="M384">
        <v>85</v>
      </c>
      <c r="N384" t="s">
        <v>820</v>
      </c>
      <c r="O384" t="s">
        <v>821</v>
      </c>
      <c r="P384" t="s">
        <v>820</v>
      </c>
      <c r="Q384" t="s">
        <v>829</v>
      </c>
      <c r="R384">
        <v>85</v>
      </c>
      <c r="S384">
        <v>10</v>
      </c>
      <c r="T384">
        <v>10</v>
      </c>
      <c r="U384" t="s">
        <v>820</v>
      </c>
      <c r="V384">
        <v>85</v>
      </c>
      <c r="W384">
        <v>80</v>
      </c>
      <c r="X384">
        <v>6200647</v>
      </c>
      <c r="Y384">
        <v>501000</v>
      </c>
      <c r="Z384">
        <v>67</v>
      </c>
      <c r="AA384">
        <v>290500</v>
      </c>
      <c r="AB384">
        <v>63</v>
      </c>
      <c r="AC384">
        <v>43</v>
      </c>
    </row>
    <row r="385" spans="1:29">
      <c r="A385" t="s">
        <v>403</v>
      </c>
      <c r="B385" t="s">
        <v>811</v>
      </c>
      <c r="C385">
        <v>500</v>
      </c>
      <c r="D385">
        <v>4</v>
      </c>
      <c r="E385">
        <v>8</v>
      </c>
      <c r="F385">
        <v>94</v>
      </c>
      <c r="G385">
        <v>92</v>
      </c>
      <c r="H385" t="s">
        <v>814</v>
      </c>
      <c r="J385" t="s">
        <v>819</v>
      </c>
      <c r="K385">
        <v>2</v>
      </c>
      <c r="L385">
        <v>98</v>
      </c>
      <c r="M385">
        <v>85</v>
      </c>
      <c r="N385" t="s">
        <v>819</v>
      </c>
      <c r="O385" t="s">
        <v>821</v>
      </c>
      <c r="P385" t="s">
        <v>820</v>
      </c>
      <c r="Q385" t="s">
        <v>824</v>
      </c>
      <c r="R385">
        <v>85</v>
      </c>
      <c r="S385">
        <v>10</v>
      </c>
      <c r="T385">
        <v>5</v>
      </c>
      <c r="U385" t="s">
        <v>819</v>
      </c>
      <c r="V385">
        <v>90</v>
      </c>
      <c r="W385">
        <v>85</v>
      </c>
      <c r="X385">
        <v>102512693</v>
      </c>
      <c r="Y385">
        <v>502000</v>
      </c>
      <c r="Z385">
        <v>68</v>
      </c>
      <c r="AA385">
        <v>291000</v>
      </c>
      <c r="AB385">
        <v>64</v>
      </c>
      <c r="AC385">
        <v>44</v>
      </c>
    </row>
    <row r="386" spans="1:29">
      <c r="A386" t="s">
        <v>404</v>
      </c>
      <c r="B386" t="s">
        <v>807</v>
      </c>
      <c r="C386">
        <v>300</v>
      </c>
      <c r="D386">
        <v>6</v>
      </c>
      <c r="E386">
        <v>11</v>
      </c>
      <c r="F386">
        <v>91</v>
      </c>
      <c r="G386">
        <v>88</v>
      </c>
      <c r="H386" t="s">
        <v>814</v>
      </c>
      <c r="J386" t="s">
        <v>819</v>
      </c>
      <c r="K386">
        <v>3</v>
      </c>
      <c r="L386">
        <v>99</v>
      </c>
      <c r="M386">
        <v>88</v>
      </c>
      <c r="N386" t="s">
        <v>819</v>
      </c>
      <c r="O386" t="s">
        <v>821</v>
      </c>
      <c r="P386" t="s">
        <v>822</v>
      </c>
      <c r="Q386" t="s">
        <v>828</v>
      </c>
      <c r="R386">
        <v>85</v>
      </c>
      <c r="S386">
        <v>11</v>
      </c>
      <c r="T386">
        <v>10</v>
      </c>
      <c r="U386" t="s">
        <v>819</v>
      </c>
      <c r="V386">
        <v>88</v>
      </c>
      <c r="W386">
        <v>85</v>
      </c>
      <c r="X386">
        <v>88409750</v>
      </c>
      <c r="Y386">
        <v>503000</v>
      </c>
      <c r="Z386">
        <v>69</v>
      </c>
      <c r="AA386">
        <v>291500</v>
      </c>
      <c r="AB386">
        <v>65</v>
      </c>
      <c r="AC386">
        <v>45</v>
      </c>
    </row>
    <row r="387" spans="1:29">
      <c r="A387" t="s">
        <v>405</v>
      </c>
      <c r="B387" t="s">
        <v>807</v>
      </c>
      <c r="C387">
        <v>500</v>
      </c>
      <c r="D387">
        <v>5.2</v>
      </c>
      <c r="E387">
        <v>10</v>
      </c>
      <c r="F387">
        <v>90</v>
      </c>
      <c r="G387">
        <v>89</v>
      </c>
      <c r="H387" t="s">
        <v>814</v>
      </c>
      <c r="J387" t="s">
        <v>819</v>
      </c>
      <c r="K387">
        <v>3</v>
      </c>
      <c r="L387">
        <v>98</v>
      </c>
      <c r="M387">
        <v>88</v>
      </c>
      <c r="N387" t="s">
        <v>819</v>
      </c>
      <c r="O387" t="s">
        <v>821</v>
      </c>
      <c r="P387" t="s">
        <v>822</v>
      </c>
      <c r="Q387" t="s">
        <v>823</v>
      </c>
      <c r="R387">
        <v>80</v>
      </c>
      <c r="S387">
        <v>11</v>
      </c>
      <c r="T387">
        <v>8</v>
      </c>
      <c r="U387" t="s">
        <v>819</v>
      </c>
      <c r="V387">
        <v>88</v>
      </c>
      <c r="W387">
        <v>85</v>
      </c>
      <c r="X387">
        <v>48840102</v>
      </c>
      <c r="Y387">
        <v>504000</v>
      </c>
      <c r="Z387">
        <v>70</v>
      </c>
      <c r="AA387">
        <v>292000</v>
      </c>
      <c r="AB387">
        <v>50</v>
      </c>
      <c r="AC387">
        <v>46</v>
      </c>
    </row>
    <row r="388" spans="1:29">
      <c r="A388" t="s">
        <v>406</v>
      </c>
      <c r="B388" t="s">
        <v>807</v>
      </c>
      <c r="C388">
        <v>250</v>
      </c>
      <c r="D388">
        <v>6</v>
      </c>
      <c r="E388">
        <v>11</v>
      </c>
      <c r="F388">
        <v>90</v>
      </c>
      <c r="G388">
        <v>92</v>
      </c>
      <c r="H388" t="s">
        <v>814</v>
      </c>
      <c r="J388" t="s">
        <v>819</v>
      </c>
      <c r="K388">
        <v>4</v>
      </c>
      <c r="L388">
        <v>97</v>
      </c>
      <c r="M388">
        <v>88</v>
      </c>
      <c r="N388" t="s">
        <v>819</v>
      </c>
      <c r="O388" t="s">
        <v>821</v>
      </c>
      <c r="P388" t="s">
        <v>820</v>
      </c>
      <c r="Q388" t="s">
        <v>828</v>
      </c>
      <c r="R388">
        <v>80</v>
      </c>
      <c r="S388">
        <v>10</v>
      </c>
      <c r="T388">
        <v>8</v>
      </c>
      <c r="U388" t="s">
        <v>819</v>
      </c>
      <c r="V388">
        <v>88</v>
      </c>
      <c r="W388">
        <v>85</v>
      </c>
      <c r="X388">
        <v>55848858</v>
      </c>
      <c r="Y388">
        <v>505000</v>
      </c>
      <c r="Z388">
        <v>60</v>
      </c>
      <c r="AA388">
        <v>292500</v>
      </c>
      <c r="AB388">
        <v>51</v>
      </c>
      <c r="AC388">
        <v>47</v>
      </c>
    </row>
    <row r="389" spans="1:29">
      <c r="A389" t="s">
        <v>407</v>
      </c>
      <c r="B389" t="s">
        <v>811</v>
      </c>
      <c r="C389">
        <v>300</v>
      </c>
      <c r="D389">
        <v>50</v>
      </c>
      <c r="E389">
        <v>10</v>
      </c>
      <c r="F389">
        <v>93</v>
      </c>
      <c r="G389">
        <v>89</v>
      </c>
      <c r="H389" t="s">
        <v>814</v>
      </c>
      <c r="J389" t="s">
        <v>819</v>
      </c>
      <c r="K389">
        <v>2</v>
      </c>
      <c r="L389">
        <v>98</v>
      </c>
      <c r="M389">
        <v>88</v>
      </c>
      <c r="N389" t="s">
        <v>819</v>
      </c>
      <c r="O389" t="s">
        <v>821</v>
      </c>
      <c r="P389" t="s">
        <v>820</v>
      </c>
      <c r="Q389" t="s">
        <v>824</v>
      </c>
      <c r="R389">
        <v>85</v>
      </c>
      <c r="S389">
        <v>10</v>
      </c>
      <c r="T389">
        <v>8</v>
      </c>
      <c r="U389" t="s">
        <v>819</v>
      </c>
      <c r="V389">
        <v>90</v>
      </c>
      <c r="W389">
        <v>85</v>
      </c>
      <c r="X389">
        <v>65293687</v>
      </c>
      <c r="Y389">
        <v>506000</v>
      </c>
      <c r="Z389">
        <v>61</v>
      </c>
      <c r="AA389">
        <v>293000</v>
      </c>
      <c r="AB389">
        <v>52</v>
      </c>
      <c r="AC389">
        <v>48</v>
      </c>
    </row>
    <row r="390" spans="1:29">
      <c r="A390" t="s">
        <v>408</v>
      </c>
      <c r="B390" t="s">
        <v>806</v>
      </c>
      <c r="C390">
        <v>250</v>
      </c>
      <c r="D390">
        <v>6.2</v>
      </c>
      <c r="E390">
        <v>11</v>
      </c>
      <c r="F390">
        <v>90</v>
      </c>
      <c r="G390">
        <v>85</v>
      </c>
      <c r="H390" t="s">
        <v>814</v>
      </c>
      <c r="J390" t="s">
        <v>819</v>
      </c>
      <c r="K390">
        <v>4</v>
      </c>
      <c r="L390">
        <v>97</v>
      </c>
      <c r="M390">
        <v>88</v>
      </c>
      <c r="N390" t="s">
        <v>819</v>
      </c>
      <c r="O390" t="s">
        <v>821</v>
      </c>
      <c r="P390" t="s">
        <v>820</v>
      </c>
      <c r="Q390" t="s">
        <v>827</v>
      </c>
      <c r="R390">
        <v>85</v>
      </c>
      <c r="S390">
        <v>9</v>
      </c>
      <c r="T390">
        <v>10</v>
      </c>
      <c r="U390" t="s">
        <v>819</v>
      </c>
      <c r="V390">
        <v>87</v>
      </c>
      <c r="W390">
        <v>80</v>
      </c>
      <c r="X390">
        <v>77264089</v>
      </c>
      <c r="Y390">
        <v>507000</v>
      </c>
      <c r="Z390">
        <v>62</v>
      </c>
      <c r="AA390">
        <v>293500</v>
      </c>
      <c r="AB390">
        <v>53</v>
      </c>
      <c r="AC390">
        <v>49</v>
      </c>
    </row>
    <row r="391" spans="1:29">
      <c r="A391" t="s">
        <v>409</v>
      </c>
      <c r="B391" t="s">
        <v>811</v>
      </c>
      <c r="C391">
        <v>10000</v>
      </c>
      <c r="D391">
        <v>4.2</v>
      </c>
      <c r="E391">
        <v>12</v>
      </c>
      <c r="F391">
        <v>91</v>
      </c>
      <c r="G391">
        <v>88</v>
      </c>
      <c r="H391" t="s">
        <v>814</v>
      </c>
      <c r="J391" t="s">
        <v>819</v>
      </c>
      <c r="K391">
        <v>3</v>
      </c>
      <c r="L391">
        <v>99</v>
      </c>
      <c r="M391">
        <v>88</v>
      </c>
      <c r="N391" t="s">
        <v>819</v>
      </c>
      <c r="O391" t="s">
        <v>821</v>
      </c>
      <c r="P391" t="s">
        <v>822</v>
      </c>
      <c r="Q391" t="s">
        <v>823</v>
      </c>
      <c r="R391">
        <v>82</v>
      </c>
      <c r="S391">
        <v>11</v>
      </c>
      <c r="T391">
        <v>10</v>
      </c>
      <c r="U391" t="s">
        <v>819</v>
      </c>
      <c r="V391">
        <v>88</v>
      </c>
      <c r="W391">
        <v>85</v>
      </c>
      <c r="X391">
        <v>73706384</v>
      </c>
      <c r="Y391">
        <v>508000</v>
      </c>
      <c r="Z391">
        <v>63</v>
      </c>
      <c r="AA391">
        <v>294000</v>
      </c>
      <c r="AB391">
        <v>54</v>
      </c>
      <c r="AC391">
        <v>50</v>
      </c>
    </row>
    <row r="392" spans="1:29">
      <c r="A392" t="s">
        <v>410</v>
      </c>
      <c r="B392" t="s">
        <v>806</v>
      </c>
      <c r="C392">
        <v>100</v>
      </c>
      <c r="D392">
        <v>10</v>
      </c>
      <c r="E392">
        <v>2</v>
      </c>
      <c r="F392">
        <v>98</v>
      </c>
      <c r="G392">
        <v>85</v>
      </c>
      <c r="H392" t="s">
        <v>817</v>
      </c>
      <c r="J392" t="s">
        <v>819</v>
      </c>
      <c r="K392">
        <v>1</v>
      </c>
      <c r="L392">
        <v>99</v>
      </c>
      <c r="M392">
        <v>88</v>
      </c>
      <c r="N392" t="s">
        <v>819</v>
      </c>
      <c r="O392" t="s">
        <v>821</v>
      </c>
      <c r="P392" t="s">
        <v>819</v>
      </c>
      <c r="Q392" t="s">
        <v>833</v>
      </c>
      <c r="R392">
        <v>81</v>
      </c>
      <c r="S392">
        <v>20</v>
      </c>
      <c r="T392">
        <v>5</v>
      </c>
      <c r="U392" t="s">
        <v>819</v>
      </c>
      <c r="V392">
        <v>90</v>
      </c>
      <c r="W392">
        <v>85</v>
      </c>
      <c r="X392">
        <v>56877184</v>
      </c>
      <c r="Y392">
        <v>509000</v>
      </c>
      <c r="Z392">
        <v>64</v>
      </c>
      <c r="AA392">
        <v>294500</v>
      </c>
      <c r="AB392">
        <v>55</v>
      </c>
      <c r="AC392">
        <v>51</v>
      </c>
    </row>
    <row r="393" spans="1:29">
      <c r="A393" t="s">
        <v>411</v>
      </c>
      <c r="B393" t="s">
        <v>806</v>
      </c>
      <c r="C393">
        <v>75000</v>
      </c>
      <c r="D393">
        <v>5.2</v>
      </c>
      <c r="E393">
        <v>12</v>
      </c>
      <c r="F393">
        <v>91</v>
      </c>
      <c r="G393">
        <v>90</v>
      </c>
      <c r="H393" t="s">
        <v>814</v>
      </c>
      <c r="J393" t="s">
        <v>819</v>
      </c>
      <c r="K393">
        <v>3</v>
      </c>
      <c r="L393">
        <v>99</v>
      </c>
      <c r="M393">
        <v>88</v>
      </c>
      <c r="N393" t="s">
        <v>819</v>
      </c>
      <c r="O393" t="s">
        <v>821</v>
      </c>
      <c r="P393" t="s">
        <v>822</v>
      </c>
      <c r="Q393" t="s">
        <v>823</v>
      </c>
      <c r="R393">
        <v>85</v>
      </c>
      <c r="S393">
        <v>11</v>
      </c>
      <c r="T393">
        <v>10</v>
      </c>
      <c r="U393" t="s">
        <v>819</v>
      </c>
      <c r="V393">
        <v>88</v>
      </c>
      <c r="W393">
        <v>85</v>
      </c>
      <c r="X393">
        <v>17864558</v>
      </c>
      <c r="Y393">
        <v>510000</v>
      </c>
      <c r="Z393">
        <v>65</v>
      </c>
      <c r="AA393">
        <v>295000</v>
      </c>
      <c r="AB393">
        <v>56</v>
      </c>
      <c r="AC393">
        <v>52</v>
      </c>
    </row>
    <row r="394" spans="1:29">
      <c r="A394" t="s">
        <v>412</v>
      </c>
      <c r="B394" t="s">
        <v>807</v>
      </c>
      <c r="C394">
        <v>70000</v>
      </c>
      <c r="D394">
        <v>3.5</v>
      </c>
      <c r="E394">
        <v>18</v>
      </c>
      <c r="F394">
        <v>87</v>
      </c>
      <c r="G394">
        <v>90</v>
      </c>
      <c r="H394" t="s">
        <v>815</v>
      </c>
      <c r="J394" t="s">
        <v>820</v>
      </c>
      <c r="K394">
        <v>6</v>
      </c>
      <c r="L394">
        <v>95</v>
      </c>
      <c r="M394">
        <v>85</v>
      </c>
      <c r="N394" t="s">
        <v>820</v>
      </c>
      <c r="O394" t="s">
        <v>821</v>
      </c>
      <c r="P394" t="s">
        <v>820</v>
      </c>
      <c r="Q394" t="s">
        <v>829</v>
      </c>
      <c r="R394">
        <v>85</v>
      </c>
      <c r="S394">
        <v>9</v>
      </c>
      <c r="T394">
        <v>15</v>
      </c>
      <c r="U394" t="s">
        <v>820</v>
      </c>
      <c r="V394">
        <v>85</v>
      </c>
      <c r="W394">
        <v>80</v>
      </c>
      <c r="X394">
        <v>74815223</v>
      </c>
      <c r="Y394">
        <v>511000</v>
      </c>
      <c r="Z394">
        <v>66</v>
      </c>
      <c r="AA394">
        <v>295500</v>
      </c>
      <c r="AB394">
        <v>57</v>
      </c>
      <c r="AC394">
        <v>53</v>
      </c>
    </row>
    <row r="395" spans="1:29">
      <c r="A395" t="s">
        <v>413</v>
      </c>
      <c r="B395" t="s">
        <v>807</v>
      </c>
      <c r="C395">
        <v>100</v>
      </c>
      <c r="D395">
        <v>8.1999999999999993</v>
      </c>
      <c r="E395">
        <v>12</v>
      </c>
      <c r="F395">
        <v>89</v>
      </c>
      <c r="G395">
        <v>88</v>
      </c>
      <c r="H395" t="s">
        <v>815</v>
      </c>
      <c r="J395" t="s">
        <v>819</v>
      </c>
      <c r="K395">
        <v>4</v>
      </c>
      <c r="L395">
        <v>97</v>
      </c>
      <c r="M395">
        <v>85</v>
      </c>
      <c r="N395" t="s">
        <v>819</v>
      </c>
      <c r="O395" t="s">
        <v>821</v>
      </c>
      <c r="P395" t="s">
        <v>820</v>
      </c>
      <c r="Q395" t="s">
        <v>827</v>
      </c>
      <c r="R395">
        <v>85</v>
      </c>
      <c r="S395">
        <v>10</v>
      </c>
      <c r="T395">
        <v>10</v>
      </c>
      <c r="U395" t="s">
        <v>820</v>
      </c>
      <c r="V395">
        <v>85</v>
      </c>
      <c r="W395">
        <v>80</v>
      </c>
      <c r="X395">
        <v>17750765</v>
      </c>
      <c r="Y395">
        <v>512000</v>
      </c>
      <c r="Z395">
        <v>67</v>
      </c>
      <c r="AA395">
        <v>296000</v>
      </c>
      <c r="AB395">
        <v>58</v>
      </c>
      <c r="AC395">
        <v>54</v>
      </c>
    </row>
    <row r="396" spans="1:29">
      <c r="A396" t="s">
        <v>414</v>
      </c>
      <c r="B396" t="s">
        <v>806</v>
      </c>
      <c r="C396">
        <v>200</v>
      </c>
      <c r="D396">
        <v>5.2</v>
      </c>
      <c r="E396">
        <v>18</v>
      </c>
      <c r="F396">
        <v>88</v>
      </c>
      <c r="G396">
        <v>90</v>
      </c>
      <c r="H396" t="s">
        <v>818</v>
      </c>
      <c r="J396" t="s">
        <v>819</v>
      </c>
      <c r="K396">
        <v>5</v>
      </c>
      <c r="L396">
        <v>95</v>
      </c>
      <c r="M396">
        <v>85</v>
      </c>
      <c r="N396" t="s">
        <v>819</v>
      </c>
      <c r="O396" t="s">
        <v>821</v>
      </c>
      <c r="P396" t="s">
        <v>820</v>
      </c>
      <c r="Q396" t="s">
        <v>823</v>
      </c>
      <c r="R396">
        <v>85</v>
      </c>
      <c r="S396">
        <v>10</v>
      </c>
      <c r="T396">
        <v>12</v>
      </c>
      <c r="U396" t="s">
        <v>820</v>
      </c>
      <c r="V396">
        <v>85</v>
      </c>
      <c r="W396">
        <v>80</v>
      </c>
      <c r="X396">
        <v>85871669</v>
      </c>
      <c r="Y396">
        <v>513000</v>
      </c>
      <c r="Z396">
        <v>68</v>
      </c>
      <c r="AA396">
        <v>296500</v>
      </c>
      <c r="AB396">
        <v>59</v>
      </c>
      <c r="AC396">
        <v>55</v>
      </c>
    </row>
    <row r="397" spans="1:29">
      <c r="A397" t="s">
        <v>415</v>
      </c>
      <c r="B397" t="s">
        <v>807</v>
      </c>
      <c r="C397">
        <v>500</v>
      </c>
      <c r="D397">
        <v>7</v>
      </c>
      <c r="E397">
        <v>11</v>
      </c>
      <c r="F397">
        <v>91</v>
      </c>
      <c r="G397">
        <v>90</v>
      </c>
      <c r="H397" t="s">
        <v>814</v>
      </c>
      <c r="J397" t="s">
        <v>819</v>
      </c>
      <c r="K397">
        <v>3</v>
      </c>
      <c r="L397">
        <v>99</v>
      </c>
      <c r="M397">
        <v>88</v>
      </c>
      <c r="N397" t="s">
        <v>819</v>
      </c>
      <c r="O397" t="s">
        <v>821</v>
      </c>
      <c r="P397" t="s">
        <v>822</v>
      </c>
      <c r="Q397" t="s">
        <v>828</v>
      </c>
      <c r="R397">
        <v>85</v>
      </c>
      <c r="S397">
        <v>11</v>
      </c>
      <c r="T397">
        <v>10</v>
      </c>
      <c r="U397" t="s">
        <v>819</v>
      </c>
      <c r="V397">
        <v>88</v>
      </c>
      <c r="W397">
        <v>85</v>
      </c>
      <c r="X397">
        <v>58720661</v>
      </c>
      <c r="Y397">
        <v>514000</v>
      </c>
      <c r="Z397">
        <v>69</v>
      </c>
      <c r="AA397">
        <v>297000</v>
      </c>
      <c r="AB397">
        <v>60</v>
      </c>
      <c r="AC397">
        <v>56</v>
      </c>
    </row>
    <row r="398" spans="1:29">
      <c r="A398" t="s">
        <v>416</v>
      </c>
      <c r="B398" t="s">
        <v>811</v>
      </c>
      <c r="C398">
        <v>300</v>
      </c>
      <c r="D398">
        <v>5.5</v>
      </c>
      <c r="E398">
        <v>10</v>
      </c>
      <c r="F398">
        <v>92</v>
      </c>
      <c r="G398">
        <v>85</v>
      </c>
      <c r="H398" t="s">
        <v>814</v>
      </c>
      <c r="J398" t="s">
        <v>819</v>
      </c>
      <c r="K398">
        <v>2</v>
      </c>
      <c r="L398">
        <v>98</v>
      </c>
      <c r="M398">
        <v>90</v>
      </c>
      <c r="N398" t="s">
        <v>819</v>
      </c>
      <c r="O398" t="s">
        <v>821</v>
      </c>
      <c r="P398" t="s">
        <v>819</v>
      </c>
      <c r="Q398" t="s">
        <v>830</v>
      </c>
      <c r="R398">
        <v>80</v>
      </c>
      <c r="S398">
        <v>11</v>
      </c>
      <c r="T398">
        <v>8</v>
      </c>
      <c r="U398" t="s">
        <v>819</v>
      </c>
      <c r="V398">
        <v>91</v>
      </c>
      <c r="W398">
        <v>85</v>
      </c>
      <c r="X398">
        <v>100952087</v>
      </c>
      <c r="Y398">
        <v>515000</v>
      </c>
      <c r="Z398">
        <v>70</v>
      </c>
      <c r="AA398">
        <v>297500</v>
      </c>
      <c r="AB398">
        <v>61</v>
      </c>
      <c r="AC398">
        <v>57</v>
      </c>
    </row>
    <row r="399" spans="1:29">
      <c r="A399" t="s">
        <v>417</v>
      </c>
      <c r="B399" t="s">
        <v>807</v>
      </c>
      <c r="C399">
        <v>300</v>
      </c>
      <c r="D399">
        <v>6</v>
      </c>
      <c r="E399">
        <v>10</v>
      </c>
      <c r="F399">
        <v>90</v>
      </c>
      <c r="G399">
        <v>88</v>
      </c>
      <c r="H399" t="s">
        <v>814</v>
      </c>
      <c r="J399" t="s">
        <v>819</v>
      </c>
      <c r="K399">
        <v>3</v>
      </c>
      <c r="L399">
        <v>98</v>
      </c>
      <c r="M399">
        <v>88</v>
      </c>
      <c r="N399" t="s">
        <v>819</v>
      </c>
      <c r="O399" t="s">
        <v>821</v>
      </c>
      <c r="P399" t="s">
        <v>822</v>
      </c>
      <c r="Q399" t="s">
        <v>823</v>
      </c>
      <c r="R399">
        <v>80</v>
      </c>
      <c r="S399">
        <v>11</v>
      </c>
      <c r="T399">
        <v>8</v>
      </c>
      <c r="U399" t="s">
        <v>819</v>
      </c>
      <c r="V399">
        <v>88</v>
      </c>
      <c r="W399">
        <v>85</v>
      </c>
      <c r="X399">
        <v>17310853</v>
      </c>
      <c r="Y399">
        <v>516000</v>
      </c>
      <c r="Z399">
        <v>60</v>
      </c>
      <c r="AA399">
        <v>298000</v>
      </c>
      <c r="AB399">
        <v>62</v>
      </c>
      <c r="AC399">
        <v>58</v>
      </c>
    </row>
    <row r="400" spans="1:29">
      <c r="A400" t="s">
        <v>418</v>
      </c>
      <c r="B400" t="s">
        <v>810</v>
      </c>
      <c r="C400">
        <v>500</v>
      </c>
      <c r="D400">
        <v>6</v>
      </c>
      <c r="E400">
        <v>10</v>
      </c>
      <c r="F400">
        <v>92</v>
      </c>
      <c r="G400">
        <v>94</v>
      </c>
      <c r="H400" t="s">
        <v>814</v>
      </c>
      <c r="J400" t="s">
        <v>819</v>
      </c>
      <c r="K400">
        <v>2</v>
      </c>
      <c r="L400">
        <v>97</v>
      </c>
      <c r="M400">
        <v>85</v>
      </c>
      <c r="N400" t="s">
        <v>819</v>
      </c>
      <c r="O400" t="s">
        <v>821</v>
      </c>
      <c r="P400" t="s">
        <v>820</v>
      </c>
      <c r="Q400" t="s">
        <v>824</v>
      </c>
      <c r="R400">
        <v>85</v>
      </c>
      <c r="S400">
        <v>11</v>
      </c>
      <c r="T400">
        <v>8</v>
      </c>
      <c r="U400" t="s">
        <v>819</v>
      </c>
      <c r="V400">
        <v>88</v>
      </c>
      <c r="W400">
        <v>85</v>
      </c>
      <c r="X400">
        <v>17569188</v>
      </c>
      <c r="Y400">
        <v>517000</v>
      </c>
      <c r="Z400">
        <v>61</v>
      </c>
      <c r="AA400">
        <v>298500</v>
      </c>
      <c r="AB400">
        <v>63</v>
      </c>
      <c r="AC400">
        <v>59</v>
      </c>
    </row>
    <row r="401" spans="1:29">
      <c r="A401" t="s">
        <v>419</v>
      </c>
      <c r="B401" t="s">
        <v>807</v>
      </c>
      <c r="C401">
        <v>400</v>
      </c>
      <c r="D401">
        <v>10</v>
      </c>
      <c r="E401">
        <v>10</v>
      </c>
      <c r="F401">
        <v>92</v>
      </c>
      <c r="G401">
        <v>91</v>
      </c>
      <c r="H401" t="s">
        <v>814</v>
      </c>
      <c r="J401" t="s">
        <v>819</v>
      </c>
      <c r="K401">
        <v>2</v>
      </c>
      <c r="L401">
        <v>98</v>
      </c>
      <c r="M401">
        <v>90</v>
      </c>
      <c r="N401" t="s">
        <v>819</v>
      </c>
      <c r="O401" t="s">
        <v>821</v>
      </c>
      <c r="P401" t="s">
        <v>819</v>
      </c>
      <c r="Q401" t="s">
        <v>824</v>
      </c>
      <c r="R401">
        <v>85</v>
      </c>
      <c r="S401">
        <v>10</v>
      </c>
      <c r="T401">
        <v>8</v>
      </c>
      <c r="U401" t="s">
        <v>819</v>
      </c>
      <c r="V401">
        <v>90</v>
      </c>
      <c r="W401">
        <v>85</v>
      </c>
      <c r="X401">
        <v>52187216</v>
      </c>
      <c r="Y401">
        <v>518000</v>
      </c>
      <c r="Z401">
        <v>62</v>
      </c>
      <c r="AA401">
        <v>299000</v>
      </c>
      <c r="AB401">
        <v>64</v>
      </c>
      <c r="AC401">
        <v>60</v>
      </c>
    </row>
    <row r="402" spans="1:29">
      <c r="A402" t="s">
        <v>420</v>
      </c>
      <c r="B402" t="s">
        <v>809</v>
      </c>
      <c r="C402">
        <v>150</v>
      </c>
      <c r="D402">
        <v>8.3000000000000007</v>
      </c>
      <c r="E402">
        <v>20</v>
      </c>
      <c r="F402">
        <v>88</v>
      </c>
      <c r="G402">
        <v>89</v>
      </c>
      <c r="H402" t="s">
        <v>815</v>
      </c>
      <c r="J402" t="s">
        <v>820</v>
      </c>
      <c r="K402">
        <v>5</v>
      </c>
      <c r="L402">
        <v>96</v>
      </c>
      <c r="M402">
        <v>85</v>
      </c>
      <c r="N402" t="s">
        <v>820</v>
      </c>
      <c r="O402" t="s">
        <v>821</v>
      </c>
      <c r="P402" t="s">
        <v>820</v>
      </c>
      <c r="Q402" t="s">
        <v>824</v>
      </c>
      <c r="R402">
        <v>82</v>
      </c>
      <c r="S402">
        <v>10</v>
      </c>
      <c r="T402">
        <v>12</v>
      </c>
      <c r="U402" t="s">
        <v>820</v>
      </c>
      <c r="V402">
        <v>85</v>
      </c>
      <c r="W402">
        <v>80</v>
      </c>
      <c r="X402">
        <v>11726299</v>
      </c>
      <c r="Y402">
        <v>519000</v>
      </c>
      <c r="Z402">
        <v>63</v>
      </c>
      <c r="AA402">
        <v>299500</v>
      </c>
      <c r="AB402">
        <v>65</v>
      </c>
      <c r="AC402">
        <v>40</v>
      </c>
    </row>
    <row r="403" spans="1:29">
      <c r="A403" t="s">
        <v>421</v>
      </c>
      <c r="B403" t="s">
        <v>807</v>
      </c>
      <c r="C403">
        <v>100</v>
      </c>
      <c r="D403">
        <v>6</v>
      </c>
      <c r="E403">
        <v>18</v>
      </c>
      <c r="F403">
        <v>90</v>
      </c>
      <c r="G403">
        <v>87</v>
      </c>
      <c r="H403" t="s">
        <v>815</v>
      </c>
      <c r="J403" t="s">
        <v>819</v>
      </c>
      <c r="K403">
        <v>5</v>
      </c>
      <c r="L403">
        <v>97</v>
      </c>
      <c r="M403">
        <v>85</v>
      </c>
      <c r="N403" t="s">
        <v>819</v>
      </c>
      <c r="O403" t="s">
        <v>821</v>
      </c>
      <c r="P403" t="s">
        <v>820</v>
      </c>
      <c r="Q403" t="s">
        <v>830</v>
      </c>
      <c r="R403">
        <v>81</v>
      </c>
      <c r="S403">
        <v>11</v>
      </c>
      <c r="T403">
        <v>10</v>
      </c>
      <c r="U403" t="s">
        <v>820</v>
      </c>
      <c r="V403">
        <v>85</v>
      </c>
      <c r="W403">
        <v>85</v>
      </c>
      <c r="X403">
        <v>2503772</v>
      </c>
      <c r="Y403">
        <v>520000</v>
      </c>
      <c r="Z403">
        <v>64</v>
      </c>
      <c r="AA403">
        <v>300000</v>
      </c>
      <c r="AB403">
        <v>50</v>
      </c>
      <c r="AC403">
        <v>41</v>
      </c>
    </row>
    <row r="404" spans="1:29">
      <c r="A404" t="s">
        <v>422</v>
      </c>
      <c r="B404" t="s">
        <v>811</v>
      </c>
      <c r="C404">
        <v>200</v>
      </c>
      <c r="D404">
        <v>5</v>
      </c>
      <c r="E404">
        <v>7</v>
      </c>
      <c r="F404">
        <v>98</v>
      </c>
      <c r="G404">
        <v>91</v>
      </c>
      <c r="H404" t="s">
        <v>816</v>
      </c>
      <c r="J404" t="s">
        <v>819</v>
      </c>
      <c r="K404">
        <v>1</v>
      </c>
      <c r="L404">
        <v>98</v>
      </c>
      <c r="M404">
        <v>92</v>
      </c>
      <c r="N404" t="s">
        <v>819</v>
      </c>
      <c r="O404" t="s">
        <v>821</v>
      </c>
      <c r="P404" t="s">
        <v>819</v>
      </c>
      <c r="Q404" t="s">
        <v>834</v>
      </c>
      <c r="R404">
        <v>85</v>
      </c>
      <c r="S404">
        <v>12</v>
      </c>
      <c r="T404">
        <v>3</v>
      </c>
      <c r="U404" t="s">
        <v>819</v>
      </c>
      <c r="V404">
        <v>95</v>
      </c>
      <c r="W404">
        <v>90</v>
      </c>
      <c r="X404">
        <v>102197323</v>
      </c>
      <c r="Y404">
        <v>521000</v>
      </c>
      <c r="Z404">
        <v>65</v>
      </c>
      <c r="AA404">
        <v>300500</v>
      </c>
      <c r="AB404">
        <v>51</v>
      </c>
      <c r="AC404">
        <v>42</v>
      </c>
    </row>
    <row r="405" spans="1:29">
      <c r="A405" t="s">
        <v>423</v>
      </c>
      <c r="B405" t="s">
        <v>807</v>
      </c>
      <c r="C405">
        <v>150</v>
      </c>
      <c r="D405">
        <v>7.5</v>
      </c>
      <c r="E405">
        <v>10</v>
      </c>
      <c r="F405">
        <v>93</v>
      </c>
      <c r="G405">
        <v>89</v>
      </c>
      <c r="H405" t="s">
        <v>814</v>
      </c>
      <c r="J405" t="s">
        <v>819</v>
      </c>
      <c r="K405">
        <v>2</v>
      </c>
      <c r="L405">
        <v>98</v>
      </c>
      <c r="M405">
        <v>88</v>
      </c>
      <c r="N405" t="s">
        <v>819</v>
      </c>
      <c r="O405" t="s">
        <v>821</v>
      </c>
      <c r="P405" t="s">
        <v>820</v>
      </c>
      <c r="Q405" t="s">
        <v>824</v>
      </c>
      <c r="R405">
        <v>85</v>
      </c>
      <c r="S405">
        <v>10</v>
      </c>
      <c r="T405">
        <v>8</v>
      </c>
      <c r="U405" t="s">
        <v>819</v>
      </c>
      <c r="V405">
        <v>90</v>
      </c>
      <c r="W405">
        <v>85</v>
      </c>
      <c r="X405">
        <v>1043234</v>
      </c>
      <c r="Y405">
        <v>522000</v>
      </c>
      <c r="Z405">
        <v>66</v>
      </c>
      <c r="AA405">
        <v>301000</v>
      </c>
      <c r="AB405">
        <v>52</v>
      </c>
      <c r="AC405">
        <v>43</v>
      </c>
    </row>
    <row r="406" spans="1:29">
      <c r="A406" t="s">
        <v>424</v>
      </c>
      <c r="B406" t="s">
        <v>811</v>
      </c>
      <c r="C406">
        <v>20000</v>
      </c>
      <c r="D406">
        <v>6</v>
      </c>
      <c r="E406">
        <v>12</v>
      </c>
      <c r="F406">
        <v>91</v>
      </c>
      <c r="G406">
        <v>88</v>
      </c>
      <c r="H406" t="s">
        <v>814</v>
      </c>
      <c r="J406" t="s">
        <v>819</v>
      </c>
      <c r="K406">
        <v>3</v>
      </c>
      <c r="L406">
        <v>99</v>
      </c>
      <c r="M406">
        <v>88</v>
      </c>
      <c r="N406" t="s">
        <v>819</v>
      </c>
      <c r="O406" t="s">
        <v>821</v>
      </c>
      <c r="P406" t="s">
        <v>822</v>
      </c>
      <c r="Q406" t="s">
        <v>823</v>
      </c>
      <c r="R406">
        <v>85</v>
      </c>
      <c r="S406">
        <v>11</v>
      </c>
      <c r="T406">
        <v>10</v>
      </c>
      <c r="U406" t="s">
        <v>819</v>
      </c>
      <c r="V406">
        <v>88</v>
      </c>
      <c r="W406">
        <v>85</v>
      </c>
      <c r="X406">
        <v>3379570</v>
      </c>
      <c r="Y406">
        <v>523000</v>
      </c>
      <c r="Z406">
        <v>67</v>
      </c>
      <c r="AA406">
        <v>301500</v>
      </c>
      <c r="AB406">
        <v>53</v>
      </c>
      <c r="AC406">
        <v>44</v>
      </c>
    </row>
    <row r="407" spans="1:29">
      <c r="A407" t="s">
        <v>425</v>
      </c>
      <c r="B407" t="s">
        <v>806</v>
      </c>
      <c r="C407">
        <v>100</v>
      </c>
      <c r="D407">
        <v>6</v>
      </c>
      <c r="E407">
        <v>22</v>
      </c>
      <c r="F407">
        <v>89</v>
      </c>
      <c r="G407">
        <v>85</v>
      </c>
      <c r="H407" t="s">
        <v>814</v>
      </c>
      <c r="J407" t="s">
        <v>820</v>
      </c>
      <c r="K407">
        <v>5</v>
      </c>
      <c r="L407">
        <v>96</v>
      </c>
      <c r="M407">
        <v>85</v>
      </c>
      <c r="N407" t="s">
        <v>820</v>
      </c>
      <c r="O407" t="s">
        <v>821</v>
      </c>
      <c r="P407" t="s">
        <v>820</v>
      </c>
      <c r="Q407" t="s">
        <v>830</v>
      </c>
      <c r="R407">
        <v>85</v>
      </c>
      <c r="S407">
        <v>9</v>
      </c>
      <c r="T407">
        <v>15</v>
      </c>
      <c r="U407" t="s">
        <v>820</v>
      </c>
      <c r="V407">
        <v>85</v>
      </c>
      <c r="W407">
        <v>80</v>
      </c>
      <c r="X407">
        <v>90586460</v>
      </c>
      <c r="Y407">
        <v>524000</v>
      </c>
      <c r="Z407">
        <v>68</v>
      </c>
      <c r="AA407">
        <v>302000</v>
      </c>
      <c r="AB407">
        <v>54</v>
      </c>
      <c r="AC407">
        <v>45</v>
      </c>
    </row>
    <row r="408" spans="1:29">
      <c r="A408" t="s">
        <v>426</v>
      </c>
      <c r="B408" t="s">
        <v>807</v>
      </c>
      <c r="C408">
        <v>1300000</v>
      </c>
      <c r="D408">
        <v>4</v>
      </c>
      <c r="E408">
        <v>10</v>
      </c>
      <c r="F408">
        <v>94</v>
      </c>
      <c r="G408">
        <v>89</v>
      </c>
      <c r="H408" t="s">
        <v>814</v>
      </c>
      <c r="J408" t="s">
        <v>819</v>
      </c>
      <c r="K408">
        <v>2</v>
      </c>
      <c r="L408">
        <v>98</v>
      </c>
      <c r="M408">
        <v>88</v>
      </c>
      <c r="N408" t="s">
        <v>819</v>
      </c>
      <c r="O408" t="s">
        <v>821</v>
      </c>
      <c r="P408" t="s">
        <v>819</v>
      </c>
      <c r="Q408" t="s">
        <v>829</v>
      </c>
      <c r="R408">
        <v>85</v>
      </c>
      <c r="S408">
        <v>12</v>
      </c>
      <c r="T408">
        <v>7</v>
      </c>
      <c r="U408" t="s">
        <v>819</v>
      </c>
      <c r="V408">
        <v>90</v>
      </c>
      <c r="W408">
        <v>85</v>
      </c>
      <c r="X408">
        <v>4981506</v>
      </c>
      <c r="Y408">
        <v>525000</v>
      </c>
      <c r="Z408">
        <v>69</v>
      </c>
      <c r="AA408">
        <v>302500</v>
      </c>
      <c r="AB408">
        <v>55</v>
      </c>
      <c r="AC408">
        <v>46</v>
      </c>
    </row>
    <row r="409" spans="1:29">
      <c r="A409" t="s">
        <v>427</v>
      </c>
      <c r="B409" t="s">
        <v>806</v>
      </c>
      <c r="C409">
        <v>200</v>
      </c>
      <c r="D409">
        <v>4.2</v>
      </c>
      <c r="E409">
        <v>15</v>
      </c>
      <c r="F409">
        <v>91</v>
      </c>
      <c r="G409">
        <v>88</v>
      </c>
      <c r="H409" t="s">
        <v>814</v>
      </c>
      <c r="J409" t="s">
        <v>820</v>
      </c>
      <c r="K409">
        <v>5</v>
      </c>
      <c r="L409">
        <v>95</v>
      </c>
      <c r="M409">
        <v>85</v>
      </c>
      <c r="N409" t="s">
        <v>820</v>
      </c>
      <c r="O409" t="s">
        <v>821</v>
      </c>
      <c r="P409" t="s">
        <v>820</v>
      </c>
      <c r="Q409" t="s">
        <v>825</v>
      </c>
      <c r="R409">
        <v>80</v>
      </c>
      <c r="S409">
        <v>10</v>
      </c>
      <c r="T409">
        <v>10</v>
      </c>
      <c r="U409" t="s">
        <v>820</v>
      </c>
      <c r="V409">
        <v>85</v>
      </c>
      <c r="W409">
        <v>80</v>
      </c>
      <c r="X409">
        <v>94015782</v>
      </c>
      <c r="Y409">
        <v>526000</v>
      </c>
      <c r="Z409">
        <v>70</v>
      </c>
      <c r="AA409">
        <v>303000</v>
      </c>
      <c r="AB409">
        <v>56</v>
      </c>
      <c r="AC409">
        <v>47</v>
      </c>
    </row>
    <row r="410" spans="1:29">
      <c r="A410" t="s">
        <v>428</v>
      </c>
      <c r="B410" t="s">
        <v>809</v>
      </c>
      <c r="C410">
        <v>300</v>
      </c>
      <c r="D410">
        <v>4.5</v>
      </c>
      <c r="E410">
        <v>11</v>
      </c>
      <c r="F410">
        <v>90</v>
      </c>
      <c r="G410">
        <v>90</v>
      </c>
      <c r="H410" t="s">
        <v>814</v>
      </c>
      <c r="J410" t="s">
        <v>819</v>
      </c>
      <c r="K410">
        <v>4</v>
      </c>
      <c r="L410">
        <v>97</v>
      </c>
      <c r="M410">
        <v>88</v>
      </c>
      <c r="N410" t="s">
        <v>819</v>
      </c>
      <c r="O410" t="s">
        <v>821</v>
      </c>
      <c r="P410" t="s">
        <v>820</v>
      </c>
      <c r="Q410" t="s">
        <v>827</v>
      </c>
      <c r="R410">
        <v>80</v>
      </c>
      <c r="S410">
        <v>9</v>
      </c>
      <c r="T410">
        <v>10</v>
      </c>
      <c r="U410" t="s">
        <v>819</v>
      </c>
      <c r="V410">
        <v>87</v>
      </c>
      <c r="W410">
        <v>80</v>
      </c>
      <c r="X410">
        <v>65732490</v>
      </c>
      <c r="Y410">
        <v>527000</v>
      </c>
      <c r="Z410">
        <v>60</v>
      </c>
      <c r="AA410">
        <v>303500</v>
      </c>
      <c r="AB410">
        <v>57</v>
      </c>
      <c r="AC410">
        <v>48</v>
      </c>
    </row>
    <row r="411" spans="1:29">
      <c r="A411" t="s">
        <v>429</v>
      </c>
      <c r="B411" t="s">
        <v>807</v>
      </c>
      <c r="C411">
        <v>100</v>
      </c>
      <c r="D411">
        <v>5</v>
      </c>
      <c r="E411">
        <v>20</v>
      </c>
      <c r="F411">
        <v>88</v>
      </c>
      <c r="G411">
        <v>93</v>
      </c>
      <c r="H411" t="s">
        <v>815</v>
      </c>
      <c r="J411" t="s">
        <v>820</v>
      </c>
      <c r="K411">
        <v>5</v>
      </c>
      <c r="L411">
        <v>96</v>
      </c>
      <c r="M411">
        <v>85</v>
      </c>
      <c r="N411" t="s">
        <v>820</v>
      </c>
      <c r="O411" t="s">
        <v>821</v>
      </c>
      <c r="P411" t="s">
        <v>820</v>
      </c>
      <c r="Q411" t="s">
        <v>824</v>
      </c>
      <c r="R411">
        <v>85</v>
      </c>
      <c r="S411">
        <v>10</v>
      </c>
      <c r="T411">
        <v>12</v>
      </c>
      <c r="U411" t="s">
        <v>820</v>
      </c>
      <c r="V411">
        <v>85</v>
      </c>
      <c r="W411">
        <v>80</v>
      </c>
      <c r="X411">
        <v>105071546</v>
      </c>
      <c r="Y411">
        <v>528000</v>
      </c>
      <c r="Z411">
        <v>61</v>
      </c>
      <c r="AA411">
        <v>304000</v>
      </c>
      <c r="AB411">
        <v>58</v>
      </c>
      <c r="AC411">
        <v>49</v>
      </c>
    </row>
    <row r="412" spans="1:29">
      <c r="A412" t="s">
        <v>430</v>
      </c>
      <c r="B412" t="s">
        <v>806</v>
      </c>
      <c r="C412">
        <v>400</v>
      </c>
      <c r="D412">
        <v>4.5</v>
      </c>
      <c r="E412">
        <v>12</v>
      </c>
      <c r="F412">
        <v>91</v>
      </c>
      <c r="G412">
        <v>85</v>
      </c>
      <c r="H412" t="s">
        <v>814</v>
      </c>
      <c r="J412" t="s">
        <v>819</v>
      </c>
      <c r="K412">
        <v>3</v>
      </c>
      <c r="L412">
        <v>99</v>
      </c>
      <c r="M412">
        <v>88</v>
      </c>
      <c r="N412" t="s">
        <v>819</v>
      </c>
      <c r="O412" t="s">
        <v>821</v>
      </c>
      <c r="P412" t="s">
        <v>822</v>
      </c>
      <c r="Q412" t="s">
        <v>823</v>
      </c>
      <c r="R412">
        <v>85</v>
      </c>
      <c r="S412">
        <v>11</v>
      </c>
      <c r="T412">
        <v>10</v>
      </c>
      <c r="U412" t="s">
        <v>819</v>
      </c>
      <c r="V412">
        <v>88</v>
      </c>
      <c r="W412">
        <v>85</v>
      </c>
      <c r="X412">
        <v>86966282</v>
      </c>
      <c r="Y412">
        <v>529000</v>
      </c>
      <c r="Z412">
        <v>62</v>
      </c>
      <c r="AA412">
        <v>304500</v>
      </c>
      <c r="AB412">
        <v>59</v>
      </c>
      <c r="AC412">
        <v>50</v>
      </c>
    </row>
    <row r="413" spans="1:29">
      <c r="A413" t="s">
        <v>431</v>
      </c>
      <c r="B413" t="s">
        <v>807</v>
      </c>
      <c r="C413">
        <v>150</v>
      </c>
      <c r="D413">
        <v>4</v>
      </c>
      <c r="E413">
        <v>12</v>
      </c>
      <c r="F413">
        <v>89</v>
      </c>
      <c r="G413">
        <v>90</v>
      </c>
      <c r="H413" t="s">
        <v>815</v>
      </c>
      <c r="J413" t="s">
        <v>819</v>
      </c>
      <c r="K413">
        <v>4</v>
      </c>
      <c r="L413">
        <v>97</v>
      </c>
      <c r="M413">
        <v>85</v>
      </c>
      <c r="N413" t="s">
        <v>819</v>
      </c>
      <c r="O413" t="s">
        <v>821</v>
      </c>
      <c r="P413" t="s">
        <v>820</v>
      </c>
      <c r="Q413" t="s">
        <v>827</v>
      </c>
      <c r="R413">
        <v>82</v>
      </c>
      <c r="S413">
        <v>10</v>
      </c>
      <c r="T413">
        <v>10</v>
      </c>
      <c r="U413" t="s">
        <v>820</v>
      </c>
      <c r="V413">
        <v>85</v>
      </c>
      <c r="W413">
        <v>80</v>
      </c>
      <c r="X413">
        <v>107219265</v>
      </c>
      <c r="Y413">
        <v>530000</v>
      </c>
      <c r="Z413">
        <v>63</v>
      </c>
      <c r="AA413">
        <v>305000</v>
      </c>
      <c r="AB413">
        <v>60</v>
      </c>
      <c r="AC413">
        <v>51</v>
      </c>
    </row>
    <row r="414" spans="1:29">
      <c r="A414" t="s">
        <v>432</v>
      </c>
      <c r="B414" t="s">
        <v>811</v>
      </c>
      <c r="C414">
        <v>150</v>
      </c>
      <c r="D414">
        <v>5</v>
      </c>
      <c r="E414">
        <v>11</v>
      </c>
      <c r="F414">
        <v>91</v>
      </c>
      <c r="G414">
        <v>88</v>
      </c>
      <c r="H414" t="s">
        <v>814</v>
      </c>
      <c r="J414" t="s">
        <v>819</v>
      </c>
      <c r="K414">
        <v>3</v>
      </c>
      <c r="L414">
        <v>99</v>
      </c>
      <c r="M414">
        <v>88</v>
      </c>
      <c r="N414" t="s">
        <v>819</v>
      </c>
      <c r="O414" t="s">
        <v>821</v>
      </c>
      <c r="P414" t="s">
        <v>822</v>
      </c>
      <c r="Q414" t="s">
        <v>828</v>
      </c>
      <c r="R414">
        <v>81</v>
      </c>
      <c r="S414">
        <v>11</v>
      </c>
      <c r="T414">
        <v>10</v>
      </c>
      <c r="U414" t="s">
        <v>819</v>
      </c>
      <c r="V414">
        <v>88</v>
      </c>
      <c r="W414">
        <v>85</v>
      </c>
      <c r="X414">
        <v>30503181</v>
      </c>
      <c r="Y414">
        <v>531000</v>
      </c>
      <c r="Z414">
        <v>64</v>
      </c>
      <c r="AA414">
        <v>305500</v>
      </c>
      <c r="AB414">
        <v>61</v>
      </c>
      <c r="AC414">
        <v>52</v>
      </c>
    </row>
    <row r="415" spans="1:29">
      <c r="A415" t="s">
        <v>433</v>
      </c>
      <c r="B415" t="s">
        <v>806</v>
      </c>
      <c r="C415">
        <v>100</v>
      </c>
      <c r="D415">
        <v>5.8</v>
      </c>
      <c r="E415">
        <v>7</v>
      </c>
      <c r="F415">
        <v>98</v>
      </c>
      <c r="G415">
        <v>85</v>
      </c>
      <c r="H415" t="s">
        <v>814</v>
      </c>
      <c r="J415" t="s">
        <v>819</v>
      </c>
      <c r="K415">
        <v>1</v>
      </c>
      <c r="L415">
        <v>98</v>
      </c>
      <c r="M415">
        <v>90</v>
      </c>
      <c r="N415" t="s">
        <v>819</v>
      </c>
      <c r="O415" t="s">
        <v>821</v>
      </c>
      <c r="P415" t="s">
        <v>819</v>
      </c>
      <c r="Q415" t="s">
        <v>831</v>
      </c>
      <c r="R415">
        <v>85</v>
      </c>
      <c r="S415">
        <v>12</v>
      </c>
      <c r="T415">
        <v>3</v>
      </c>
      <c r="U415" t="s">
        <v>819</v>
      </c>
      <c r="V415">
        <v>95</v>
      </c>
      <c r="W415">
        <v>90</v>
      </c>
      <c r="X415">
        <v>48487261</v>
      </c>
      <c r="Y415">
        <v>532000</v>
      </c>
      <c r="Z415">
        <v>65</v>
      </c>
      <c r="AA415">
        <v>306000</v>
      </c>
      <c r="AB415">
        <v>62</v>
      </c>
      <c r="AC415">
        <v>53</v>
      </c>
    </row>
    <row r="416" spans="1:29">
      <c r="A416" t="s">
        <v>434</v>
      </c>
      <c r="B416" t="s">
        <v>809</v>
      </c>
      <c r="C416">
        <v>300</v>
      </c>
      <c r="D416">
        <v>5.5</v>
      </c>
      <c r="E416">
        <v>18</v>
      </c>
      <c r="F416">
        <v>88</v>
      </c>
      <c r="G416">
        <v>94</v>
      </c>
      <c r="H416" t="s">
        <v>818</v>
      </c>
      <c r="J416" t="s">
        <v>819</v>
      </c>
      <c r="K416">
        <v>5</v>
      </c>
      <c r="L416">
        <v>95</v>
      </c>
      <c r="M416">
        <v>85</v>
      </c>
      <c r="N416" t="s">
        <v>819</v>
      </c>
      <c r="O416" t="s">
        <v>821</v>
      </c>
      <c r="P416" t="s">
        <v>820</v>
      </c>
      <c r="Q416" t="s">
        <v>823</v>
      </c>
      <c r="R416">
        <v>85</v>
      </c>
      <c r="S416">
        <v>10</v>
      </c>
      <c r="T416">
        <v>12</v>
      </c>
      <c r="U416" t="s">
        <v>820</v>
      </c>
      <c r="V416">
        <v>85</v>
      </c>
      <c r="W416">
        <v>80</v>
      </c>
      <c r="X416">
        <v>107665884</v>
      </c>
      <c r="Y416">
        <v>533000</v>
      </c>
      <c r="Z416">
        <v>66</v>
      </c>
      <c r="AA416">
        <v>306500</v>
      </c>
      <c r="AB416">
        <v>63</v>
      </c>
      <c r="AC416">
        <v>54</v>
      </c>
    </row>
    <row r="417" spans="1:29">
      <c r="A417" t="s">
        <v>435</v>
      </c>
      <c r="B417" t="s">
        <v>811</v>
      </c>
      <c r="C417">
        <v>150</v>
      </c>
      <c r="D417">
        <v>4</v>
      </c>
      <c r="E417">
        <v>12</v>
      </c>
      <c r="F417">
        <v>91</v>
      </c>
      <c r="G417">
        <v>91</v>
      </c>
      <c r="H417" t="s">
        <v>814</v>
      </c>
      <c r="J417" t="s">
        <v>819</v>
      </c>
      <c r="K417">
        <v>3</v>
      </c>
      <c r="L417">
        <v>97</v>
      </c>
      <c r="M417">
        <v>85</v>
      </c>
      <c r="N417" t="s">
        <v>819</v>
      </c>
      <c r="O417" t="s">
        <v>821</v>
      </c>
      <c r="P417" t="s">
        <v>820</v>
      </c>
      <c r="Q417" t="s">
        <v>824</v>
      </c>
      <c r="R417">
        <v>85</v>
      </c>
      <c r="S417">
        <v>11</v>
      </c>
      <c r="T417">
        <v>10</v>
      </c>
      <c r="U417" t="s">
        <v>819</v>
      </c>
      <c r="V417">
        <v>88</v>
      </c>
      <c r="W417">
        <v>85</v>
      </c>
      <c r="X417">
        <v>30773483</v>
      </c>
      <c r="Y417">
        <v>534000</v>
      </c>
      <c r="Z417">
        <v>67</v>
      </c>
      <c r="AA417">
        <v>307000</v>
      </c>
      <c r="AB417">
        <v>64</v>
      </c>
      <c r="AC417">
        <v>55</v>
      </c>
    </row>
    <row r="418" spans="1:29">
      <c r="A418" t="s">
        <v>436</v>
      </c>
      <c r="B418" t="s">
        <v>813</v>
      </c>
      <c r="C418">
        <v>500</v>
      </c>
      <c r="D418">
        <v>7.7</v>
      </c>
      <c r="E418">
        <v>11</v>
      </c>
      <c r="F418">
        <v>90</v>
      </c>
      <c r="G418">
        <v>89</v>
      </c>
      <c r="H418" t="s">
        <v>814</v>
      </c>
      <c r="J418" t="s">
        <v>819</v>
      </c>
      <c r="K418">
        <v>4</v>
      </c>
      <c r="L418">
        <v>97</v>
      </c>
      <c r="M418">
        <v>88</v>
      </c>
      <c r="N418" t="s">
        <v>819</v>
      </c>
      <c r="O418" t="s">
        <v>821</v>
      </c>
      <c r="P418" t="s">
        <v>820</v>
      </c>
      <c r="Q418" t="s">
        <v>827</v>
      </c>
      <c r="R418">
        <v>85</v>
      </c>
      <c r="S418">
        <v>9</v>
      </c>
      <c r="T418">
        <v>10</v>
      </c>
      <c r="U418" t="s">
        <v>819</v>
      </c>
      <c r="V418">
        <v>87</v>
      </c>
      <c r="W418">
        <v>80</v>
      </c>
      <c r="X418">
        <v>38503932</v>
      </c>
      <c r="Y418">
        <v>535000</v>
      </c>
      <c r="Z418">
        <v>68</v>
      </c>
      <c r="AA418">
        <v>307500</v>
      </c>
      <c r="AB418">
        <v>65</v>
      </c>
      <c r="AC418">
        <v>56</v>
      </c>
    </row>
    <row r="419" spans="1:29">
      <c r="A419" t="s">
        <v>437</v>
      </c>
      <c r="B419" t="s">
        <v>807</v>
      </c>
      <c r="C419">
        <v>400</v>
      </c>
      <c r="D419">
        <v>9</v>
      </c>
      <c r="E419">
        <v>14</v>
      </c>
      <c r="F419">
        <v>90</v>
      </c>
      <c r="G419">
        <v>93</v>
      </c>
      <c r="H419" t="s">
        <v>818</v>
      </c>
      <c r="J419" t="s">
        <v>819</v>
      </c>
      <c r="K419">
        <v>5</v>
      </c>
      <c r="L419">
        <v>98</v>
      </c>
      <c r="M419">
        <v>85</v>
      </c>
      <c r="N419" t="s">
        <v>819</v>
      </c>
      <c r="O419" t="s">
        <v>821</v>
      </c>
      <c r="P419" t="s">
        <v>820</v>
      </c>
      <c r="Q419" t="s">
        <v>823</v>
      </c>
      <c r="R419">
        <v>85</v>
      </c>
      <c r="S419">
        <v>10</v>
      </c>
      <c r="T419">
        <v>10</v>
      </c>
      <c r="U419" t="s">
        <v>820</v>
      </c>
      <c r="V419">
        <v>85</v>
      </c>
      <c r="W419">
        <v>80</v>
      </c>
      <c r="X419">
        <v>53007837</v>
      </c>
      <c r="Y419">
        <v>536000</v>
      </c>
      <c r="Z419">
        <v>69</v>
      </c>
      <c r="AA419">
        <v>308000</v>
      </c>
      <c r="AB419">
        <v>50</v>
      </c>
      <c r="AC419">
        <v>57</v>
      </c>
    </row>
    <row r="420" spans="1:29">
      <c r="A420" t="s">
        <v>438</v>
      </c>
      <c r="B420" t="s">
        <v>806</v>
      </c>
      <c r="C420">
        <v>300</v>
      </c>
      <c r="D420">
        <v>2</v>
      </c>
      <c r="E420">
        <v>7</v>
      </c>
      <c r="F420">
        <v>99</v>
      </c>
      <c r="G420">
        <v>88</v>
      </c>
      <c r="H420" t="s">
        <v>816</v>
      </c>
      <c r="J420" t="s">
        <v>819</v>
      </c>
      <c r="K420">
        <v>2</v>
      </c>
      <c r="L420">
        <v>98</v>
      </c>
      <c r="M420">
        <v>92</v>
      </c>
      <c r="N420" t="s">
        <v>819</v>
      </c>
      <c r="O420" t="s">
        <v>821</v>
      </c>
      <c r="P420" t="s">
        <v>822</v>
      </c>
      <c r="Q420" t="s">
        <v>831</v>
      </c>
      <c r="R420">
        <v>80</v>
      </c>
      <c r="S420">
        <v>15</v>
      </c>
      <c r="T420">
        <v>3</v>
      </c>
      <c r="U420" t="s">
        <v>819</v>
      </c>
      <c r="V420">
        <v>95</v>
      </c>
      <c r="W420">
        <v>90</v>
      </c>
      <c r="X420">
        <v>53892569</v>
      </c>
      <c r="Y420">
        <v>537000</v>
      </c>
      <c r="Z420">
        <v>70</v>
      </c>
      <c r="AA420">
        <v>308500</v>
      </c>
      <c r="AB420">
        <v>51</v>
      </c>
      <c r="AC420">
        <v>58</v>
      </c>
    </row>
    <row r="421" spans="1:29">
      <c r="A421" t="s">
        <v>439</v>
      </c>
      <c r="B421" t="s">
        <v>810</v>
      </c>
      <c r="C421">
        <v>300</v>
      </c>
      <c r="D421">
        <v>1</v>
      </c>
      <c r="E421">
        <v>10</v>
      </c>
      <c r="F421">
        <v>93</v>
      </c>
      <c r="G421">
        <v>93</v>
      </c>
      <c r="H421" t="s">
        <v>814</v>
      </c>
      <c r="J421" t="s">
        <v>819</v>
      </c>
      <c r="K421">
        <v>2</v>
      </c>
      <c r="L421">
        <v>98</v>
      </c>
      <c r="M421">
        <v>88</v>
      </c>
      <c r="N421" t="s">
        <v>819</v>
      </c>
      <c r="O421" t="s">
        <v>821</v>
      </c>
      <c r="P421" t="s">
        <v>820</v>
      </c>
      <c r="Q421" t="s">
        <v>824</v>
      </c>
      <c r="R421">
        <v>80</v>
      </c>
      <c r="S421">
        <v>10</v>
      </c>
      <c r="T421">
        <v>8</v>
      </c>
      <c r="U421" t="s">
        <v>819</v>
      </c>
      <c r="V421">
        <v>90</v>
      </c>
      <c r="W421">
        <v>85</v>
      </c>
      <c r="X421">
        <v>76246547</v>
      </c>
      <c r="Y421">
        <v>538000</v>
      </c>
      <c r="Z421">
        <v>60</v>
      </c>
      <c r="AA421">
        <v>309000</v>
      </c>
      <c r="AB421">
        <v>52</v>
      </c>
      <c r="AC421">
        <v>59</v>
      </c>
    </row>
    <row r="422" spans="1:29">
      <c r="A422" t="s">
        <v>440</v>
      </c>
      <c r="B422" t="s">
        <v>806</v>
      </c>
      <c r="C422">
        <v>100</v>
      </c>
      <c r="D422">
        <v>7</v>
      </c>
      <c r="E422">
        <v>12</v>
      </c>
      <c r="F422">
        <v>91</v>
      </c>
      <c r="G422">
        <v>92</v>
      </c>
      <c r="H422" t="s">
        <v>814</v>
      </c>
      <c r="J422" t="s">
        <v>819</v>
      </c>
      <c r="K422">
        <v>3</v>
      </c>
      <c r="L422">
        <v>99</v>
      </c>
      <c r="M422">
        <v>88</v>
      </c>
      <c r="N422" t="s">
        <v>819</v>
      </c>
      <c r="O422" t="s">
        <v>821</v>
      </c>
      <c r="P422" t="s">
        <v>822</v>
      </c>
      <c r="Q422" t="s">
        <v>823</v>
      </c>
      <c r="R422">
        <v>85</v>
      </c>
      <c r="S422">
        <v>11</v>
      </c>
      <c r="T422">
        <v>10</v>
      </c>
      <c r="U422" t="s">
        <v>819</v>
      </c>
      <c r="V422">
        <v>88</v>
      </c>
      <c r="W422">
        <v>85</v>
      </c>
      <c r="X422">
        <v>108403438</v>
      </c>
      <c r="Y422">
        <v>539000</v>
      </c>
      <c r="Z422">
        <v>61</v>
      </c>
      <c r="AA422">
        <v>309500</v>
      </c>
      <c r="AB422">
        <v>53</v>
      </c>
      <c r="AC422">
        <v>60</v>
      </c>
    </row>
    <row r="423" spans="1:29">
      <c r="A423" t="s">
        <v>441</v>
      </c>
      <c r="B423" t="s">
        <v>806</v>
      </c>
      <c r="C423">
        <v>300</v>
      </c>
      <c r="D423">
        <v>8</v>
      </c>
      <c r="E423">
        <v>7</v>
      </c>
      <c r="F423">
        <v>98</v>
      </c>
      <c r="G423">
        <v>89</v>
      </c>
      <c r="H423" t="s">
        <v>814</v>
      </c>
      <c r="J423" t="s">
        <v>819</v>
      </c>
      <c r="K423">
        <v>1</v>
      </c>
      <c r="L423">
        <v>98</v>
      </c>
      <c r="M423">
        <v>90</v>
      </c>
      <c r="N423" t="s">
        <v>819</v>
      </c>
      <c r="O423" t="s">
        <v>821</v>
      </c>
      <c r="P423" t="s">
        <v>819</v>
      </c>
      <c r="Q423" t="s">
        <v>831</v>
      </c>
      <c r="R423">
        <v>85</v>
      </c>
      <c r="S423">
        <v>12</v>
      </c>
      <c r="T423">
        <v>3</v>
      </c>
      <c r="U423" t="s">
        <v>819</v>
      </c>
      <c r="V423">
        <v>95</v>
      </c>
      <c r="W423">
        <v>90</v>
      </c>
      <c r="X423">
        <v>103859637</v>
      </c>
      <c r="Y423">
        <v>540000</v>
      </c>
      <c r="Z423">
        <v>62</v>
      </c>
      <c r="AA423">
        <v>310000</v>
      </c>
      <c r="AB423">
        <v>54</v>
      </c>
      <c r="AC423">
        <v>40</v>
      </c>
    </row>
    <row r="424" spans="1:29">
      <c r="A424" t="s">
        <v>442</v>
      </c>
      <c r="B424" t="s">
        <v>806</v>
      </c>
      <c r="C424">
        <v>300</v>
      </c>
      <c r="D424">
        <v>7</v>
      </c>
      <c r="E424">
        <v>11</v>
      </c>
      <c r="F424">
        <v>90</v>
      </c>
      <c r="G424">
        <v>91</v>
      </c>
      <c r="H424" t="s">
        <v>814</v>
      </c>
      <c r="J424" t="s">
        <v>819</v>
      </c>
      <c r="K424">
        <v>4</v>
      </c>
      <c r="L424">
        <v>97</v>
      </c>
      <c r="M424">
        <v>88</v>
      </c>
      <c r="N424" t="s">
        <v>819</v>
      </c>
      <c r="O424" t="s">
        <v>821</v>
      </c>
      <c r="P424" t="s">
        <v>820</v>
      </c>
      <c r="Q424" t="s">
        <v>827</v>
      </c>
      <c r="R424">
        <v>82</v>
      </c>
      <c r="S424">
        <v>9</v>
      </c>
      <c r="T424">
        <v>10</v>
      </c>
      <c r="U424" t="s">
        <v>819</v>
      </c>
      <c r="V424">
        <v>87</v>
      </c>
      <c r="W424">
        <v>80</v>
      </c>
      <c r="X424">
        <v>107944666</v>
      </c>
      <c r="Y424">
        <v>541000</v>
      </c>
      <c r="Z424">
        <v>63</v>
      </c>
      <c r="AA424">
        <v>310500</v>
      </c>
      <c r="AB424">
        <v>55</v>
      </c>
      <c r="AC424">
        <v>41</v>
      </c>
    </row>
    <row r="425" spans="1:29">
      <c r="A425" t="s">
        <v>443</v>
      </c>
      <c r="B425" t="s">
        <v>808</v>
      </c>
      <c r="C425">
        <v>10000</v>
      </c>
      <c r="D425">
        <v>5.2</v>
      </c>
      <c r="E425">
        <v>9</v>
      </c>
      <c r="F425">
        <v>92</v>
      </c>
      <c r="G425">
        <v>90</v>
      </c>
      <c r="H425" t="s">
        <v>814</v>
      </c>
      <c r="J425" t="s">
        <v>819</v>
      </c>
      <c r="K425">
        <v>3</v>
      </c>
      <c r="L425">
        <v>99</v>
      </c>
      <c r="M425">
        <v>88</v>
      </c>
      <c r="N425" t="s">
        <v>819</v>
      </c>
      <c r="O425" t="s">
        <v>821</v>
      </c>
      <c r="P425" t="s">
        <v>822</v>
      </c>
      <c r="Q425" t="s">
        <v>824</v>
      </c>
      <c r="R425">
        <v>81</v>
      </c>
      <c r="S425">
        <v>12</v>
      </c>
      <c r="T425">
        <v>8</v>
      </c>
      <c r="U425" t="s">
        <v>819</v>
      </c>
      <c r="V425">
        <v>88</v>
      </c>
      <c r="W425">
        <v>85</v>
      </c>
      <c r="X425">
        <v>60779109</v>
      </c>
      <c r="Y425">
        <v>542000</v>
      </c>
      <c r="Z425">
        <v>64</v>
      </c>
      <c r="AA425">
        <v>311000</v>
      </c>
      <c r="AB425">
        <v>56</v>
      </c>
      <c r="AC425">
        <v>42</v>
      </c>
    </row>
    <row r="426" spans="1:29">
      <c r="A426" t="s">
        <v>444</v>
      </c>
      <c r="B426" t="s">
        <v>806</v>
      </c>
      <c r="C426">
        <v>20000</v>
      </c>
      <c r="D426">
        <v>7.5</v>
      </c>
      <c r="E426">
        <v>2</v>
      </c>
      <c r="F426">
        <v>98</v>
      </c>
      <c r="G426">
        <v>90</v>
      </c>
      <c r="H426" t="s">
        <v>817</v>
      </c>
      <c r="J426" t="s">
        <v>819</v>
      </c>
      <c r="K426">
        <v>1</v>
      </c>
      <c r="L426">
        <v>99</v>
      </c>
      <c r="M426">
        <v>88</v>
      </c>
      <c r="N426" t="s">
        <v>819</v>
      </c>
      <c r="O426" t="s">
        <v>821</v>
      </c>
      <c r="P426" t="s">
        <v>819</v>
      </c>
      <c r="Q426" t="s">
        <v>833</v>
      </c>
      <c r="R426">
        <v>85</v>
      </c>
      <c r="S426">
        <v>20</v>
      </c>
      <c r="T426">
        <v>5</v>
      </c>
      <c r="U426" t="s">
        <v>819</v>
      </c>
      <c r="V426">
        <v>90</v>
      </c>
      <c r="W426">
        <v>85</v>
      </c>
      <c r="X426">
        <v>34907128</v>
      </c>
      <c r="Y426">
        <v>543000</v>
      </c>
      <c r="Z426">
        <v>65</v>
      </c>
      <c r="AA426">
        <v>311500</v>
      </c>
      <c r="AB426">
        <v>57</v>
      </c>
      <c r="AC426">
        <v>43</v>
      </c>
    </row>
    <row r="427" spans="1:29">
      <c r="A427" t="s">
        <v>445</v>
      </c>
      <c r="B427" t="s">
        <v>807</v>
      </c>
      <c r="C427">
        <v>500</v>
      </c>
      <c r="D427">
        <v>10.5</v>
      </c>
      <c r="E427">
        <v>15</v>
      </c>
      <c r="F427">
        <v>91</v>
      </c>
      <c r="G427">
        <v>92</v>
      </c>
      <c r="H427" t="s">
        <v>815</v>
      </c>
      <c r="J427" t="s">
        <v>819</v>
      </c>
      <c r="K427">
        <v>5</v>
      </c>
      <c r="L427">
        <v>97</v>
      </c>
      <c r="M427">
        <v>85</v>
      </c>
      <c r="N427" t="s">
        <v>820</v>
      </c>
      <c r="O427" t="s">
        <v>821</v>
      </c>
      <c r="P427" t="s">
        <v>820</v>
      </c>
      <c r="Q427" t="s">
        <v>824</v>
      </c>
      <c r="R427">
        <v>85</v>
      </c>
      <c r="S427">
        <v>10</v>
      </c>
      <c r="T427">
        <v>12</v>
      </c>
      <c r="U427" t="s">
        <v>820</v>
      </c>
      <c r="V427">
        <v>85</v>
      </c>
      <c r="W427">
        <v>85</v>
      </c>
      <c r="X427">
        <v>78110974</v>
      </c>
      <c r="Y427">
        <v>544000</v>
      </c>
      <c r="Z427">
        <v>66</v>
      </c>
      <c r="AA427">
        <v>312000</v>
      </c>
      <c r="AB427">
        <v>58</v>
      </c>
      <c r="AC427">
        <v>44</v>
      </c>
    </row>
    <row r="428" spans="1:29">
      <c r="A428" t="s">
        <v>446</v>
      </c>
      <c r="B428" t="s">
        <v>813</v>
      </c>
      <c r="C428">
        <v>200</v>
      </c>
      <c r="D428">
        <v>5.8</v>
      </c>
      <c r="E428">
        <v>8</v>
      </c>
      <c r="F428">
        <v>94</v>
      </c>
      <c r="G428">
        <v>94</v>
      </c>
      <c r="H428" t="s">
        <v>814</v>
      </c>
      <c r="J428" t="s">
        <v>819</v>
      </c>
      <c r="K428">
        <v>2</v>
      </c>
      <c r="L428">
        <v>98</v>
      </c>
      <c r="M428">
        <v>90</v>
      </c>
      <c r="N428" t="s">
        <v>819</v>
      </c>
      <c r="O428" t="s">
        <v>821</v>
      </c>
      <c r="P428" t="s">
        <v>820</v>
      </c>
      <c r="Q428" t="s">
        <v>828</v>
      </c>
      <c r="R428">
        <v>85</v>
      </c>
      <c r="S428">
        <v>12</v>
      </c>
      <c r="T428">
        <v>7</v>
      </c>
      <c r="U428" t="s">
        <v>819</v>
      </c>
      <c r="V428">
        <v>90</v>
      </c>
      <c r="W428">
        <v>85</v>
      </c>
      <c r="X428">
        <v>27345821</v>
      </c>
      <c r="Y428">
        <v>545000</v>
      </c>
      <c r="Z428">
        <v>67</v>
      </c>
      <c r="AA428">
        <v>312500</v>
      </c>
      <c r="AB428">
        <v>59</v>
      </c>
      <c r="AC428">
        <v>45</v>
      </c>
    </row>
    <row r="429" spans="1:29">
      <c r="A429" t="s">
        <v>447</v>
      </c>
      <c r="B429" t="s">
        <v>806</v>
      </c>
      <c r="C429">
        <v>100</v>
      </c>
      <c r="D429">
        <v>7</v>
      </c>
      <c r="E429">
        <v>10</v>
      </c>
      <c r="F429">
        <v>92</v>
      </c>
      <c r="G429">
        <v>90</v>
      </c>
      <c r="H429" t="s">
        <v>814</v>
      </c>
      <c r="J429" t="s">
        <v>819</v>
      </c>
      <c r="K429">
        <v>4</v>
      </c>
      <c r="L429">
        <v>98</v>
      </c>
      <c r="M429">
        <v>85</v>
      </c>
      <c r="N429" t="s">
        <v>819</v>
      </c>
      <c r="O429" t="s">
        <v>821</v>
      </c>
      <c r="P429" t="s">
        <v>820</v>
      </c>
      <c r="Q429" t="s">
        <v>829</v>
      </c>
      <c r="R429">
        <v>85</v>
      </c>
      <c r="S429">
        <v>12</v>
      </c>
      <c r="T429">
        <v>8</v>
      </c>
      <c r="U429" t="s">
        <v>819</v>
      </c>
      <c r="V429">
        <v>89</v>
      </c>
      <c r="W429">
        <v>85</v>
      </c>
      <c r="X429">
        <v>3584703</v>
      </c>
      <c r="Y429">
        <v>546000</v>
      </c>
      <c r="Z429">
        <v>68</v>
      </c>
      <c r="AA429">
        <v>313000</v>
      </c>
      <c r="AB429">
        <v>60</v>
      </c>
      <c r="AC429">
        <v>46</v>
      </c>
    </row>
    <row r="430" spans="1:29">
      <c r="A430" t="s">
        <v>448</v>
      </c>
      <c r="B430" t="s">
        <v>810</v>
      </c>
      <c r="C430">
        <v>150</v>
      </c>
      <c r="D430">
        <v>5.2</v>
      </c>
      <c r="E430">
        <v>10</v>
      </c>
      <c r="F430">
        <v>92</v>
      </c>
      <c r="G430">
        <v>90</v>
      </c>
      <c r="H430" t="s">
        <v>814</v>
      </c>
      <c r="J430" t="s">
        <v>819</v>
      </c>
      <c r="K430">
        <v>2</v>
      </c>
      <c r="L430">
        <v>98</v>
      </c>
      <c r="M430">
        <v>90</v>
      </c>
      <c r="N430" t="s">
        <v>819</v>
      </c>
      <c r="O430" t="s">
        <v>821</v>
      </c>
      <c r="P430" t="s">
        <v>819</v>
      </c>
      <c r="Q430" t="s">
        <v>830</v>
      </c>
      <c r="R430">
        <v>85</v>
      </c>
      <c r="S430">
        <v>11</v>
      </c>
      <c r="T430">
        <v>8</v>
      </c>
      <c r="U430" t="s">
        <v>819</v>
      </c>
      <c r="V430">
        <v>91</v>
      </c>
      <c r="W430">
        <v>85</v>
      </c>
      <c r="X430">
        <v>90864818</v>
      </c>
      <c r="Y430">
        <v>547000</v>
      </c>
      <c r="Z430">
        <v>69</v>
      </c>
      <c r="AA430">
        <v>313500</v>
      </c>
      <c r="AB430">
        <v>61</v>
      </c>
      <c r="AC430">
        <v>47</v>
      </c>
    </row>
    <row r="431" spans="1:29">
      <c r="A431" t="s">
        <v>449</v>
      </c>
      <c r="B431" t="s">
        <v>811</v>
      </c>
      <c r="C431">
        <v>250</v>
      </c>
      <c r="D431">
        <v>6</v>
      </c>
      <c r="E431">
        <v>9</v>
      </c>
      <c r="F431">
        <v>93</v>
      </c>
      <c r="G431">
        <v>89</v>
      </c>
      <c r="H431" t="s">
        <v>814</v>
      </c>
      <c r="J431" t="s">
        <v>819</v>
      </c>
      <c r="K431">
        <v>2</v>
      </c>
      <c r="L431">
        <v>98</v>
      </c>
      <c r="M431">
        <v>90</v>
      </c>
      <c r="N431" t="s">
        <v>819</v>
      </c>
      <c r="O431" t="s">
        <v>821</v>
      </c>
      <c r="P431" t="s">
        <v>819</v>
      </c>
      <c r="Q431" t="s">
        <v>830</v>
      </c>
      <c r="R431">
        <v>80</v>
      </c>
      <c r="S431">
        <v>11</v>
      </c>
      <c r="T431">
        <v>8</v>
      </c>
      <c r="U431" t="s">
        <v>819</v>
      </c>
      <c r="V431">
        <v>91</v>
      </c>
      <c r="W431">
        <v>85</v>
      </c>
      <c r="X431">
        <v>10192258</v>
      </c>
      <c r="Y431">
        <v>548000</v>
      </c>
      <c r="Z431">
        <v>70</v>
      </c>
      <c r="AA431">
        <v>314000</v>
      </c>
      <c r="AB431">
        <v>62</v>
      </c>
      <c r="AC431">
        <v>48</v>
      </c>
    </row>
    <row r="432" spans="1:29">
      <c r="A432" t="s">
        <v>450</v>
      </c>
      <c r="B432" t="s">
        <v>811</v>
      </c>
      <c r="C432">
        <v>400</v>
      </c>
      <c r="D432">
        <v>7.2</v>
      </c>
      <c r="E432">
        <v>7</v>
      </c>
      <c r="F432">
        <v>98</v>
      </c>
      <c r="G432">
        <v>91</v>
      </c>
      <c r="H432" t="s">
        <v>816</v>
      </c>
      <c r="J432" t="s">
        <v>819</v>
      </c>
      <c r="K432">
        <v>1</v>
      </c>
      <c r="L432">
        <v>98</v>
      </c>
      <c r="M432">
        <v>92</v>
      </c>
      <c r="N432" t="s">
        <v>819</v>
      </c>
      <c r="O432" t="s">
        <v>821</v>
      </c>
      <c r="P432" t="s">
        <v>819</v>
      </c>
      <c r="Q432" t="s">
        <v>834</v>
      </c>
      <c r="R432">
        <v>80</v>
      </c>
      <c r="S432">
        <v>12</v>
      </c>
      <c r="T432">
        <v>3</v>
      </c>
      <c r="U432" t="s">
        <v>819</v>
      </c>
      <c r="V432">
        <v>95</v>
      </c>
      <c r="W432">
        <v>90</v>
      </c>
      <c r="X432">
        <v>92903550</v>
      </c>
      <c r="Y432">
        <v>549000</v>
      </c>
      <c r="Z432">
        <v>60</v>
      </c>
      <c r="AA432">
        <v>314500</v>
      </c>
      <c r="AB432">
        <v>63</v>
      </c>
      <c r="AC432">
        <v>49</v>
      </c>
    </row>
    <row r="433" spans="1:29">
      <c r="A433" t="s">
        <v>451</v>
      </c>
      <c r="B433" t="s">
        <v>811</v>
      </c>
      <c r="C433">
        <v>200</v>
      </c>
      <c r="D433">
        <v>6</v>
      </c>
      <c r="E433">
        <v>2</v>
      </c>
      <c r="F433">
        <v>98</v>
      </c>
      <c r="G433">
        <v>90</v>
      </c>
      <c r="H433" t="s">
        <v>816</v>
      </c>
      <c r="J433" t="s">
        <v>819</v>
      </c>
      <c r="K433">
        <v>1</v>
      </c>
      <c r="L433">
        <v>98</v>
      </c>
      <c r="M433">
        <v>90</v>
      </c>
      <c r="N433" t="s">
        <v>819</v>
      </c>
      <c r="O433" t="s">
        <v>821</v>
      </c>
      <c r="P433" t="s">
        <v>819</v>
      </c>
      <c r="Q433" t="s">
        <v>829</v>
      </c>
      <c r="R433">
        <v>85</v>
      </c>
      <c r="S433">
        <v>12</v>
      </c>
      <c r="T433">
        <v>5</v>
      </c>
      <c r="U433" t="s">
        <v>819</v>
      </c>
      <c r="V433">
        <v>90</v>
      </c>
      <c r="W433">
        <v>85</v>
      </c>
      <c r="X433">
        <v>80337040</v>
      </c>
      <c r="Y433">
        <v>550000</v>
      </c>
      <c r="Z433">
        <v>61</v>
      </c>
      <c r="AA433">
        <v>315000</v>
      </c>
      <c r="AB433">
        <v>64</v>
      </c>
      <c r="AC433">
        <v>50</v>
      </c>
    </row>
    <row r="434" spans="1:29">
      <c r="A434" t="s">
        <v>452</v>
      </c>
      <c r="B434" t="s">
        <v>807</v>
      </c>
      <c r="C434">
        <v>20000</v>
      </c>
      <c r="D434">
        <v>5.5</v>
      </c>
      <c r="E434">
        <v>10</v>
      </c>
      <c r="F434">
        <v>92</v>
      </c>
      <c r="G434">
        <v>91</v>
      </c>
      <c r="H434" t="s">
        <v>814</v>
      </c>
      <c r="J434" t="s">
        <v>819</v>
      </c>
      <c r="K434">
        <v>2</v>
      </c>
      <c r="L434">
        <v>98</v>
      </c>
      <c r="M434">
        <v>90</v>
      </c>
      <c r="N434" t="s">
        <v>819</v>
      </c>
      <c r="O434" t="s">
        <v>821</v>
      </c>
      <c r="P434" t="s">
        <v>819</v>
      </c>
      <c r="Q434" t="s">
        <v>824</v>
      </c>
      <c r="R434">
        <v>85</v>
      </c>
      <c r="S434">
        <v>10</v>
      </c>
      <c r="T434">
        <v>8</v>
      </c>
      <c r="U434" t="s">
        <v>819</v>
      </c>
      <c r="V434">
        <v>90</v>
      </c>
      <c r="W434">
        <v>85</v>
      </c>
      <c r="X434">
        <v>3385358</v>
      </c>
      <c r="Y434">
        <v>551000</v>
      </c>
      <c r="Z434">
        <v>62</v>
      </c>
      <c r="AA434">
        <v>315500</v>
      </c>
      <c r="AB434">
        <v>65</v>
      </c>
      <c r="AC434">
        <v>51</v>
      </c>
    </row>
    <row r="435" spans="1:29">
      <c r="A435" t="s">
        <v>453</v>
      </c>
      <c r="B435" t="s">
        <v>807</v>
      </c>
      <c r="C435">
        <v>500</v>
      </c>
      <c r="D435">
        <v>7</v>
      </c>
      <c r="E435">
        <v>15</v>
      </c>
      <c r="F435">
        <v>91</v>
      </c>
      <c r="G435">
        <v>90</v>
      </c>
      <c r="H435" t="s">
        <v>814</v>
      </c>
      <c r="J435" t="s">
        <v>820</v>
      </c>
      <c r="K435">
        <v>5</v>
      </c>
      <c r="L435">
        <v>95</v>
      </c>
      <c r="M435">
        <v>85</v>
      </c>
      <c r="N435" t="s">
        <v>820</v>
      </c>
      <c r="O435" t="s">
        <v>821</v>
      </c>
      <c r="P435" t="s">
        <v>820</v>
      </c>
      <c r="Q435" t="s">
        <v>825</v>
      </c>
      <c r="R435">
        <v>82</v>
      </c>
      <c r="S435">
        <v>10</v>
      </c>
      <c r="T435">
        <v>10</v>
      </c>
      <c r="U435" t="s">
        <v>820</v>
      </c>
      <c r="V435">
        <v>85</v>
      </c>
      <c r="W435">
        <v>80</v>
      </c>
      <c r="X435">
        <v>106402149</v>
      </c>
      <c r="Y435">
        <v>552000</v>
      </c>
      <c r="Z435">
        <v>63</v>
      </c>
      <c r="AA435">
        <v>316000</v>
      </c>
      <c r="AB435">
        <v>50</v>
      </c>
      <c r="AC435">
        <v>52</v>
      </c>
    </row>
    <row r="436" spans="1:29">
      <c r="A436" t="s">
        <v>454</v>
      </c>
      <c r="B436" t="s">
        <v>807</v>
      </c>
      <c r="C436">
        <v>200</v>
      </c>
      <c r="D436">
        <v>4.5</v>
      </c>
      <c r="E436">
        <v>3</v>
      </c>
      <c r="F436">
        <v>97</v>
      </c>
      <c r="G436">
        <v>89</v>
      </c>
      <c r="H436" t="s">
        <v>817</v>
      </c>
      <c r="J436" t="s">
        <v>819</v>
      </c>
      <c r="K436">
        <v>1</v>
      </c>
      <c r="L436">
        <v>98</v>
      </c>
      <c r="M436">
        <v>90</v>
      </c>
      <c r="N436" t="s">
        <v>819</v>
      </c>
      <c r="O436" t="s">
        <v>821</v>
      </c>
      <c r="P436" t="s">
        <v>819</v>
      </c>
      <c r="Q436" t="s">
        <v>835</v>
      </c>
      <c r="R436">
        <v>81</v>
      </c>
      <c r="S436">
        <v>18</v>
      </c>
      <c r="T436">
        <v>5</v>
      </c>
      <c r="U436" t="s">
        <v>819</v>
      </c>
      <c r="V436">
        <v>90</v>
      </c>
      <c r="W436">
        <v>88</v>
      </c>
      <c r="X436">
        <v>82008892</v>
      </c>
      <c r="Y436">
        <v>553000</v>
      </c>
      <c r="Z436">
        <v>64</v>
      </c>
      <c r="AA436">
        <v>316500</v>
      </c>
      <c r="AB436">
        <v>51</v>
      </c>
      <c r="AC436">
        <v>53</v>
      </c>
    </row>
    <row r="437" spans="1:29">
      <c r="A437" t="s">
        <v>455</v>
      </c>
      <c r="B437" t="s">
        <v>807</v>
      </c>
      <c r="C437">
        <v>300</v>
      </c>
      <c r="D437">
        <v>10</v>
      </c>
      <c r="E437">
        <v>12</v>
      </c>
      <c r="F437">
        <v>91</v>
      </c>
      <c r="G437">
        <v>88</v>
      </c>
      <c r="H437" t="s">
        <v>814</v>
      </c>
      <c r="J437" t="s">
        <v>819</v>
      </c>
      <c r="K437">
        <v>3</v>
      </c>
      <c r="L437">
        <v>97</v>
      </c>
      <c r="M437">
        <v>85</v>
      </c>
      <c r="N437" t="s">
        <v>819</v>
      </c>
      <c r="O437" t="s">
        <v>821</v>
      </c>
      <c r="P437" t="s">
        <v>820</v>
      </c>
      <c r="Q437" t="s">
        <v>824</v>
      </c>
      <c r="R437">
        <v>82</v>
      </c>
      <c r="S437">
        <v>11</v>
      </c>
      <c r="T437">
        <v>10</v>
      </c>
      <c r="U437" t="s">
        <v>819</v>
      </c>
      <c r="V437">
        <v>88</v>
      </c>
      <c r="W437">
        <v>85</v>
      </c>
      <c r="X437">
        <v>105243378</v>
      </c>
      <c r="Y437">
        <v>554000</v>
      </c>
      <c r="Z437">
        <v>65</v>
      </c>
      <c r="AA437">
        <v>317000</v>
      </c>
      <c r="AB437">
        <v>52</v>
      </c>
      <c r="AC437">
        <v>54</v>
      </c>
    </row>
    <row r="438" spans="1:29">
      <c r="A438" t="s">
        <v>456</v>
      </c>
      <c r="B438" t="s">
        <v>806</v>
      </c>
      <c r="C438">
        <v>100</v>
      </c>
      <c r="D438">
        <v>5</v>
      </c>
      <c r="E438">
        <v>10</v>
      </c>
      <c r="F438">
        <v>94</v>
      </c>
      <c r="G438">
        <v>87</v>
      </c>
      <c r="H438" t="s">
        <v>814</v>
      </c>
      <c r="J438" t="s">
        <v>819</v>
      </c>
      <c r="K438">
        <v>2</v>
      </c>
      <c r="L438">
        <v>98</v>
      </c>
      <c r="M438">
        <v>88</v>
      </c>
      <c r="N438" t="s">
        <v>819</v>
      </c>
      <c r="O438" t="s">
        <v>821</v>
      </c>
      <c r="P438" t="s">
        <v>819</v>
      </c>
      <c r="Q438" t="s">
        <v>829</v>
      </c>
      <c r="R438">
        <v>81</v>
      </c>
      <c r="S438">
        <v>12</v>
      </c>
      <c r="T438">
        <v>7</v>
      </c>
      <c r="U438" t="s">
        <v>819</v>
      </c>
      <c r="V438">
        <v>90</v>
      </c>
      <c r="W438">
        <v>85</v>
      </c>
      <c r="X438">
        <v>32049004</v>
      </c>
      <c r="Y438">
        <v>555000</v>
      </c>
      <c r="Z438">
        <v>66</v>
      </c>
      <c r="AA438">
        <v>317500</v>
      </c>
      <c r="AB438">
        <v>53</v>
      </c>
      <c r="AC438">
        <v>55</v>
      </c>
    </row>
    <row r="439" spans="1:29">
      <c r="A439" t="s">
        <v>457</v>
      </c>
      <c r="B439" t="s">
        <v>807</v>
      </c>
      <c r="C439">
        <v>250</v>
      </c>
      <c r="D439">
        <v>6</v>
      </c>
      <c r="E439">
        <v>11</v>
      </c>
      <c r="F439">
        <v>91</v>
      </c>
      <c r="G439">
        <v>88</v>
      </c>
      <c r="H439" t="s">
        <v>814</v>
      </c>
      <c r="J439" t="s">
        <v>819</v>
      </c>
      <c r="K439">
        <v>3</v>
      </c>
      <c r="L439">
        <v>99</v>
      </c>
      <c r="M439">
        <v>88</v>
      </c>
      <c r="N439" t="s">
        <v>819</v>
      </c>
      <c r="O439" t="s">
        <v>821</v>
      </c>
      <c r="P439" t="s">
        <v>822</v>
      </c>
      <c r="Q439" t="s">
        <v>828</v>
      </c>
      <c r="R439">
        <v>85</v>
      </c>
      <c r="S439">
        <v>11</v>
      </c>
      <c r="T439">
        <v>10</v>
      </c>
      <c r="U439" t="s">
        <v>819</v>
      </c>
      <c r="V439">
        <v>88</v>
      </c>
      <c r="W439">
        <v>85</v>
      </c>
      <c r="X439">
        <v>69739573</v>
      </c>
      <c r="Y439">
        <v>556000</v>
      </c>
      <c r="Z439">
        <v>67</v>
      </c>
      <c r="AA439">
        <v>318000</v>
      </c>
      <c r="AB439">
        <v>54</v>
      </c>
      <c r="AC439">
        <v>56</v>
      </c>
    </row>
    <row r="440" spans="1:29">
      <c r="A440" t="s">
        <v>458</v>
      </c>
      <c r="B440" t="s">
        <v>806</v>
      </c>
      <c r="C440">
        <v>20000</v>
      </c>
      <c r="D440">
        <v>5</v>
      </c>
      <c r="E440">
        <v>12</v>
      </c>
      <c r="F440">
        <v>91</v>
      </c>
      <c r="G440">
        <v>85</v>
      </c>
      <c r="H440" t="s">
        <v>814</v>
      </c>
      <c r="J440" t="s">
        <v>819</v>
      </c>
      <c r="K440">
        <v>3</v>
      </c>
      <c r="L440">
        <v>99</v>
      </c>
      <c r="M440">
        <v>88</v>
      </c>
      <c r="N440" t="s">
        <v>819</v>
      </c>
      <c r="O440" t="s">
        <v>821</v>
      </c>
      <c r="P440" t="s">
        <v>822</v>
      </c>
      <c r="Q440" t="s">
        <v>823</v>
      </c>
      <c r="R440">
        <v>85</v>
      </c>
      <c r="S440">
        <v>11</v>
      </c>
      <c r="T440">
        <v>10</v>
      </c>
      <c r="U440" t="s">
        <v>819</v>
      </c>
      <c r="V440">
        <v>88</v>
      </c>
      <c r="W440">
        <v>85</v>
      </c>
      <c r="X440">
        <v>73422992</v>
      </c>
      <c r="Y440">
        <v>557000</v>
      </c>
      <c r="Z440">
        <v>68</v>
      </c>
      <c r="AA440">
        <v>318500</v>
      </c>
      <c r="AB440">
        <v>55</v>
      </c>
      <c r="AC440">
        <v>57</v>
      </c>
    </row>
    <row r="441" spans="1:29">
      <c r="A441" t="s">
        <v>459</v>
      </c>
      <c r="B441" t="s">
        <v>807</v>
      </c>
      <c r="C441">
        <v>150</v>
      </c>
      <c r="D441">
        <v>4.2</v>
      </c>
      <c r="E441">
        <v>10</v>
      </c>
      <c r="F441">
        <v>90</v>
      </c>
      <c r="G441">
        <v>85</v>
      </c>
      <c r="H441" t="s">
        <v>814</v>
      </c>
      <c r="J441" t="s">
        <v>819</v>
      </c>
      <c r="K441">
        <v>3</v>
      </c>
      <c r="L441">
        <v>98</v>
      </c>
      <c r="M441">
        <v>88</v>
      </c>
      <c r="N441" t="s">
        <v>819</v>
      </c>
      <c r="O441" t="s">
        <v>821</v>
      </c>
      <c r="P441" t="s">
        <v>822</v>
      </c>
      <c r="Q441" t="s">
        <v>823</v>
      </c>
      <c r="R441">
        <v>85</v>
      </c>
      <c r="S441">
        <v>11</v>
      </c>
      <c r="T441">
        <v>8</v>
      </c>
      <c r="U441" t="s">
        <v>819</v>
      </c>
      <c r="V441">
        <v>88</v>
      </c>
      <c r="W441">
        <v>85</v>
      </c>
      <c r="X441">
        <v>76737384</v>
      </c>
      <c r="Y441">
        <v>558000</v>
      </c>
      <c r="Z441">
        <v>69</v>
      </c>
      <c r="AA441">
        <v>319000</v>
      </c>
      <c r="AB441">
        <v>56</v>
      </c>
      <c r="AC441">
        <v>58</v>
      </c>
    </row>
    <row r="442" spans="1:29">
      <c r="A442" t="s">
        <v>460</v>
      </c>
      <c r="B442" t="s">
        <v>808</v>
      </c>
      <c r="C442">
        <v>1300000</v>
      </c>
      <c r="D442">
        <v>6.5</v>
      </c>
      <c r="E442">
        <v>22</v>
      </c>
      <c r="F442">
        <v>89</v>
      </c>
      <c r="G442">
        <v>92</v>
      </c>
      <c r="H442" t="s">
        <v>814</v>
      </c>
      <c r="J442" t="s">
        <v>820</v>
      </c>
      <c r="K442">
        <v>5</v>
      </c>
      <c r="L442">
        <v>96</v>
      </c>
      <c r="M442">
        <v>85</v>
      </c>
      <c r="N442" t="s">
        <v>820</v>
      </c>
      <c r="O442" t="s">
        <v>821</v>
      </c>
      <c r="P442" t="s">
        <v>820</v>
      </c>
      <c r="Q442" t="s">
        <v>830</v>
      </c>
      <c r="R442">
        <v>85</v>
      </c>
      <c r="S442">
        <v>9</v>
      </c>
      <c r="T442">
        <v>15</v>
      </c>
      <c r="U442" t="s">
        <v>820</v>
      </c>
      <c r="V442">
        <v>85</v>
      </c>
      <c r="W442">
        <v>80</v>
      </c>
      <c r="X442">
        <v>84504548</v>
      </c>
      <c r="Y442">
        <v>559000</v>
      </c>
      <c r="Z442">
        <v>70</v>
      </c>
      <c r="AA442">
        <v>319500</v>
      </c>
      <c r="AB442">
        <v>57</v>
      </c>
      <c r="AC442">
        <v>59</v>
      </c>
    </row>
    <row r="443" spans="1:29">
      <c r="A443" t="s">
        <v>461</v>
      </c>
      <c r="B443" t="s">
        <v>806</v>
      </c>
      <c r="C443">
        <v>200</v>
      </c>
      <c r="D443">
        <v>7.5</v>
      </c>
      <c r="E443">
        <v>18</v>
      </c>
      <c r="F443">
        <v>90</v>
      </c>
      <c r="G443">
        <v>88</v>
      </c>
      <c r="H443" t="s">
        <v>815</v>
      </c>
      <c r="J443" t="s">
        <v>819</v>
      </c>
      <c r="K443">
        <v>5</v>
      </c>
      <c r="L443">
        <v>97</v>
      </c>
      <c r="M443">
        <v>85</v>
      </c>
      <c r="N443" t="s">
        <v>819</v>
      </c>
      <c r="O443" t="s">
        <v>821</v>
      </c>
      <c r="P443" t="s">
        <v>820</v>
      </c>
      <c r="Q443" t="s">
        <v>830</v>
      </c>
      <c r="R443">
        <v>85</v>
      </c>
      <c r="S443">
        <v>11</v>
      </c>
      <c r="T443">
        <v>10</v>
      </c>
      <c r="U443" t="s">
        <v>820</v>
      </c>
      <c r="V443">
        <v>85</v>
      </c>
      <c r="W443">
        <v>85</v>
      </c>
      <c r="X443">
        <v>104157976</v>
      </c>
      <c r="Y443">
        <v>560000</v>
      </c>
      <c r="Z443">
        <v>60</v>
      </c>
      <c r="AA443">
        <v>320000</v>
      </c>
      <c r="AB443">
        <v>58</v>
      </c>
      <c r="AC443">
        <v>60</v>
      </c>
    </row>
    <row r="444" spans="1:29">
      <c r="A444" t="s">
        <v>425</v>
      </c>
      <c r="B444" t="s">
        <v>807</v>
      </c>
      <c r="C444">
        <v>200</v>
      </c>
      <c r="D444">
        <v>5.8</v>
      </c>
      <c r="E444">
        <v>18</v>
      </c>
      <c r="F444">
        <v>88</v>
      </c>
      <c r="G444">
        <v>89</v>
      </c>
      <c r="H444" t="s">
        <v>818</v>
      </c>
      <c r="J444" t="s">
        <v>819</v>
      </c>
      <c r="K444">
        <v>5</v>
      </c>
      <c r="L444">
        <v>95</v>
      </c>
      <c r="M444">
        <v>85</v>
      </c>
      <c r="N444" t="s">
        <v>819</v>
      </c>
      <c r="O444" t="s">
        <v>821</v>
      </c>
      <c r="P444" t="s">
        <v>820</v>
      </c>
      <c r="Q444" t="s">
        <v>823</v>
      </c>
      <c r="R444">
        <v>80</v>
      </c>
      <c r="S444">
        <v>10</v>
      </c>
      <c r="T444">
        <v>12</v>
      </c>
      <c r="U444" t="s">
        <v>820</v>
      </c>
      <c r="V444">
        <v>85</v>
      </c>
      <c r="W444">
        <v>80</v>
      </c>
      <c r="X444">
        <v>69426201</v>
      </c>
      <c r="Y444">
        <v>561000</v>
      </c>
      <c r="Z444">
        <v>61</v>
      </c>
      <c r="AA444">
        <v>320500</v>
      </c>
      <c r="AB444">
        <v>59</v>
      </c>
      <c r="AC444">
        <v>40</v>
      </c>
    </row>
    <row r="445" spans="1:29">
      <c r="A445" t="s">
        <v>421</v>
      </c>
      <c r="B445" t="s">
        <v>806</v>
      </c>
      <c r="C445">
        <v>500</v>
      </c>
      <c r="D445">
        <v>5</v>
      </c>
      <c r="E445">
        <v>18</v>
      </c>
      <c r="F445">
        <v>87</v>
      </c>
      <c r="G445">
        <v>90</v>
      </c>
      <c r="H445" t="s">
        <v>815</v>
      </c>
      <c r="J445" t="s">
        <v>820</v>
      </c>
      <c r="K445">
        <v>6</v>
      </c>
      <c r="L445">
        <v>95</v>
      </c>
      <c r="M445">
        <v>85</v>
      </c>
      <c r="N445" t="s">
        <v>820</v>
      </c>
      <c r="O445" t="s">
        <v>821</v>
      </c>
      <c r="P445" t="s">
        <v>820</v>
      </c>
      <c r="Q445" t="s">
        <v>829</v>
      </c>
      <c r="R445">
        <v>80</v>
      </c>
      <c r="S445">
        <v>9</v>
      </c>
      <c r="T445">
        <v>15</v>
      </c>
      <c r="U445" t="s">
        <v>820</v>
      </c>
      <c r="V445">
        <v>85</v>
      </c>
      <c r="W445">
        <v>80</v>
      </c>
      <c r="X445">
        <v>2667868</v>
      </c>
      <c r="Y445">
        <v>562000</v>
      </c>
      <c r="Z445">
        <v>62</v>
      </c>
      <c r="AA445">
        <v>321000</v>
      </c>
      <c r="AB445">
        <v>60</v>
      </c>
      <c r="AC445">
        <v>41</v>
      </c>
    </row>
    <row r="446" spans="1:29">
      <c r="A446" t="s">
        <v>422</v>
      </c>
      <c r="B446" t="s">
        <v>809</v>
      </c>
      <c r="C446">
        <v>150</v>
      </c>
      <c r="D446">
        <v>5.5</v>
      </c>
      <c r="E446">
        <v>10</v>
      </c>
      <c r="F446">
        <v>93</v>
      </c>
      <c r="G446">
        <v>90</v>
      </c>
      <c r="H446" t="s">
        <v>814</v>
      </c>
      <c r="J446" t="s">
        <v>819</v>
      </c>
      <c r="K446">
        <v>2</v>
      </c>
      <c r="L446">
        <v>98</v>
      </c>
      <c r="M446">
        <v>88</v>
      </c>
      <c r="N446" t="s">
        <v>819</v>
      </c>
      <c r="O446" t="s">
        <v>821</v>
      </c>
      <c r="P446" t="s">
        <v>820</v>
      </c>
      <c r="Q446" t="s">
        <v>824</v>
      </c>
      <c r="R446">
        <v>85</v>
      </c>
      <c r="S446">
        <v>10</v>
      </c>
      <c r="T446">
        <v>8</v>
      </c>
      <c r="U446" t="s">
        <v>819</v>
      </c>
      <c r="V446">
        <v>90</v>
      </c>
      <c r="W446">
        <v>85</v>
      </c>
      <c r="X446">
        <v>89966607</v>
      </c>
      <c r="Y446">
        <v>563000</v>
      </c>
      <c r="Z446">
        <v>63</v>
      </c>
      <c r="AA446">
        <v>321500</v>
      </c>
      <c r="AB446">
        <v>61</v>
      </c>
      <c r="AC446">
        <v>42</v>
      </c>
    </row>
    <row r="447" spans="1:29">
      <c r="A447" t="s">
        <v>423</v>
      </c>
      <c r="B447" t="s">
        <v>806</v>
      </c>
      <c r="C447">
        <v>250</v>
      </c>
      <c r="D447">
        <v>6.5</v>
      </c>
      <c r="E447">
        <v>14</v>
      </c>
      <c r="F447">
        <v>90</v>
      </c>
      <c r="G447">
        <v>88</v>
      </c>
      <c r="H447" t="s">
        <v>814</v>
      </c>
      <c r="J447" t="s">
        <v>820</v>
      </c>
      <c r="K447">
        <v>4</v>
      </c>
      <c r="L447">
        <v>97</v>
      </c>
      <c r="M447">
        <v>85</v>
      </c>
      <c r="N447" t="s">
        <v>820</v>
      </c>
      <c r="O447" t="s">
        <v>821</v>
      </c>
      <c r="P447" t="s">
        <v>820</v>
      </c>
      <c r="Q447" t="s">
        <v>824</v>
      </c>
      <c r="R447">
        <v>85</v>
      </c>
      <c r="S447">
        <v>9</v>
      </c>
      <c r="T447">
        <v>12</v>
      </c>
      <c r="U447" t="s">
        <v>820</v>
      </c>
      <c r="V447">
        <v>85</v>
      </c>
      <c r="W447">
        <v>85</v>
      </c>
      <c r="X447">
        <v>94923792</v>
      </c>
      <c r="Y447">
        <v>564000</v>
      </c>
      <c r="Z447">
        <v>64</v>
      </c>
      <c r="AA447">
        <v>322000</v>
      </c>
      <c r="AB447">
        <v>62</v>
      </c>
      <c r="AC447">
        <v>43</v>
      </c>
    </row>
    <row r="448" spans="1:29">
      <c r="A448" t="s">
        <v>424</v>
      </c>
      <c r="B448" t="s">
        <v>807</v>
      </c>
      <c r="C448">
        <v>300</v>
      </c>
      <c r="D448">
        <v>6</v>
      </c>
      <c r="E448">
        <v>8</v>
      </c>
      <c r="F448">
        <v>94</v>
      </c>
      <c r="G448">
        <v>91</v>
      </c>
      <c r="H448" t="s">
        <v>814</v>
      </c>
      <c r="J448" t="s">
        <v>819</v>
      </c>
      <c r="K448">
        <v>2</v>
      </c>
      <c r="L448">
        <v>98</v>
      </c>
      <c r="M448">
        <v>90</v>
      </c>
      <c r="N448" t="s">
        <v>819</v>
      </c>
      <c r="O448" t="s">
        <v>821</v>
      </c>
      <c r="P448" t="s">
        <v>820</v>
      </c>
      <c r="Q448" t="s">
        <v>823</v>
      </c>
      <c r="R448">
        <v>82</v>
      </c>
      <c r="S448">
        <v>12</v>
      </c>
      <c r="T448">
        <v>7</v>
      </c>
      <c r="U448" t="s">
        <v>819</v>
      </c>
      <c r="V448">
        <v>90</v>
      </c>
      <c r="W448">
        <v>85</v>
      </c>
      <c r="X448">
        <v>95000617</v>
      </c>
      <c r="Y448">
        <v>565000</v>
      </c>
      <c r="Z448">
        <v>65</v>
      </c>
      <c r="AA448">
        <v>322500</v>
      </c>
      <c r="AB448">
        <v>63</v>
      </c>
      <c r="AC448">
        <v>44</v>
      </c>
    </row>
    <row r="449" spans="1:29">
      <c r="A449" t="s">
        <v>431</v>
      </c>
      <c r="B449" t="s">
        <v>806</v>
      </c>
      <c r="C449">
        <v>100000</v>
      </c>
      <c r="D449">
        <v>5</v>
      </c>
      <c r="E449">
        <v>15</v>
      </c>
      <c r="F449">
        <v>91</v>
      </c>
      <c r="G449">
        <v>88</v>
      </c>
      <c r="H449" t="s">
        <v>815</v>
      </c>
      <c r="J449" t="s">
        <v>819</v>
      </c>
      <c r="K449">
        <v>5</v>
      </c>
      <c r="L449">
        <v>97</v>
      </c>
      <c r="M449">
        <v>85</v>
      </c>
      <c r="N449" t="s">
        <v>820</v>
      </c>
      <c r="O449" t="s">
        <v>821</v>
      </c>
      <c r="P449" t="s">
        <v>820</v>
      </c>
      <c r="Q449" t="s">
        <v>824</v>
      </c>
      <c r="R449">
        <v>81</v>
      </c>
      <c r="S449">
        <v>10</v>
      </c>
      <c r="T449">
        <v>12</v>
      </c>
      <c r="U449" t="s">
        <v>820</v>
      </c>
      <c r="V449">
        <v>85</v>
      </c>
      <c r="W449">
        <v>85</v>
      </c>
      <c r="X449">
        <v>38673355</v>
      </c>
      <c r="Y449">
        <v>566000</v>
      </c>
      <c r="Z449">
        <v>66</v>
      </c>
      <c r="AA449">
        <v>323000</v>
      </c>
      <c r="AB449">
        <v>64</v>
      </c>
      <c r="AC449">
        <v>45</v>
      </c>
    </row>
    <row r="450" spans="1:29">
      <c r="A450" t="s">
        <v>432</v>
      </c>
      <c r="B450" t="s">
        <v>810</v>
      </c>
      <c r="C450">
        <v>200</v>
      </c>
      <c r="D450">
        <v>5.8</v>
      </c>
      <c r="E450">
        <v>4</v>
      </c>
      <c r="F450">
        <v>95</v>
      </c>
      <c r="G450">
        <v>91</v>
      </c>
      <c r="H450" t="s">
        <v>816</v>
      </c>
      <c r="J450" t="s">
        <v>819</v>
      </c>
      <c r="K450">
        <v>1</v>
      </c>
      <c r="L450">
        <v>98</v>
      </c>
      <c r="M450">
        <v>88</v>
      </c>
      <c r="N450" t="s">
        <v>819</v>
      </c>
      <c r="O450" t="s">
        <v>821</v>
      </c>
      <c r="P450" t="s">
        <v>819</v>
      </c>
      <c r="Q450" t="s">
        <v>825</v>
      </c>
      <c r="R450">
        <v>85</v>
      </c>
      <c r="S450">
        <v>12</v>
      </c>
      <c r="T450">
        <v>5</v>
      </c>
      <c r="U450" t="s">
        <v>819</v>
      </c>
      <c r="V450">
        <v>90</v>
      </c>
      <c r="W450">
        <v>85</v>
      </c>
      <c r="X450">
        <v>74936359</v>
      </c>
      <c r="Y450">
        <v>567000</v>
      </c>
      <c r="Z450">
        <v>67</v>
      </c>
      <c r="AA450">
        <v>323500</v>
      </c>
      <c r="AB450">
        <v>65</v>
      </c>
      <c r="AC450">
        <v>46</v>
      </c>
    </row>
    <row r="451" spans="1:29">
      <c r="A451" t="s">
        <v>427</v>
      </c>
      <c r="B451" t="s">
        <v>806</v>
      </c>
      <c r="C451">
        <v>10000</v>
      </c>
      <c r="D451">
        <v>4</v>
      </c>
      <c r="E451">
        <v>15</v>
      </c>
      <c r="F451">
        <v>95</v>
      </c>
      <c r="G451">
        <v>89</v>
      </c>
      <c r="H451" t="s">
        <v>814</v>
      </c>
      <c r="J451" t="s">
        <v>819</v>
      </c>
      <c r="K451">
        <v>10</v>
      </c>
      <c r="L451">
        <v>95</v>
      </c>
      <c r="M451">
        <v>80</v>
      </c>
      <c r="N451" t="s">
        <v>819</v>
      </c>
      <c r="O451" t="s">
        <v>821</v>
      </c>
      <c r="P451" t="s">
        <v>820</v>
      </c>
      <c r="Q451" t="s">
        <v>826</v>
      </c>
      <c r="R451">
        <v>85</v>
      </c>
      <c r="S451">
        <v>8</v>
      </c>
      <c r="T451">
        <v>12</v>
      </c>
      <c r="U451" t="s">
        <v>820</v>
      </c>
      <c r="V451">
        <v>88</v>
      </c>
      <c r="W451">
        <v>85</v>
      </c>
      <c r="X451">
        <v>1722321</v>
      </c>
      <c r="Y451">
        <v>568000</v>
      </c>
      <c r="Z451">
        <v>68</v>
      </c>
      <c r="AA451">
        <v>324000</v>
      </c>
      <c r="AB451">
        <v>50</v>
      </c>
      <c r="AC451">
        <v>47</v>
      </c>
    </row>
    <row r="452" spans="1:29">
      <c r="A452" t="s">
        <v>429</v>
      </c>
      <c r="B452" t="s">
        <v>807</v>
      </c>
      <c r="C452">
        <v>1000000</v>
      </c>
      <c r="D452">
        <v>4.5</v>
      </c>
      <c r="E452">
        <v>12</v>
      </c>
      <c r="F452">
        <v>89</v>
      </c>
      <c r="G452">
        <v>90</v>
      </c>
      <c r="H452" t="s">
        <v>815</v>
      </c>
      <c r="J452" t="s">
        <v>819</v>
      </c>
      <c r="K452">
        <v>4</v>
      </c>
      <c r="L452">
        <v>97</v>
      </c>
      <c r="M452">
        <v>85</v>
      </c>
      <c r="N452" t="s">
        <v>819</v>
      </c>
      <c r="O452" t="s">
        <v>821</v>
      </c>
      <c r="P452" t="s">
        <v>820</v>
      </c>
      <c r="Q452" t="s">
        <v>827</v>
      </c>
      <c r="R452">
        <v>85</v>
      </c>
      <c r="S452">
        <v>10</v>
      </c>
      <c r="T452">
        <v>10</v>
      </c>
      <c r="U452" t="s">
        <v>820</v>
      </c>
      <c r="V452">
        <v>85</v>
      </c>
      <c r="W452">
        <v>80</v>
      </c>
      <c r="X452">
        <v>48515839</v>
      </c>
      <c r="Y452">
        <v>569000</v>
      </c>
      <c r="Z452">
        <v>69</v>
      </c>
      <c r="AA452">
        <v>324500</v>
      </c>
      <c r="AB452">
        <v>51</v>
      </c>
      <c r="AC452">
        <v>48</v>
      </c>
    </row>
    <row r="453" spans="1:29">
      <c r="A453" t="s">
        <v>430</v>
      </c>
      <c r="B453" t="s">
        <v>806</v>
      </c>
      <c r="C453">
        <v>200</v>
      </c>
      <c r="D453">
        <v>5.5</v>
      </c>
      <c r="E453">
        <v>8</v>
      </c>
      <c r="F453">
        <v>94</v>
      </c>
      <c r="G453">
        <v>90</v>
      </c>
      <c r="H453" t="s">
        <v>814</v>
      </c>
      <c r="J453" t="s">
        <v>819</v>
      </c>
      <c r="K453">
        <v>2</v>
      </c>
      <c r="L453">
        <v>98</v>
      </c>
      <c r="M453">
        <v>90</v>
      </c>
      <c r="N453" t="s">
        <v>819</v>
      </c>
      <c r="O453" t="s">
        <v>821</v>
      </c>
      <c r="P453" t="s">
        <v>820</v>
      </c>
      <c r="Q453" t="s">
        <v>828</v>
      </c>
      <c r="R453">
        <v>85</v>
      </c>
      <c r="S453">
        <v>12</v>
      </c>
      <c r="T453">
        <v>7</v>
      </c>
      <c r="U453" t="s">
        <v>819</v>
      </c>
      <c r="V453">
        <v>90</v>
      </c>
      <c r="W453">
        <v>85</v>
      </c>
      <c r="X453">
        <v>102542787</v>
      </c>
      <c r="Y453">
        <v>570000</v>
      </c>
      <c r="Z453">
        <v>70</v>
      </c>
      <c r="AA453">
        <v>325000</v>
      </c>
      <c r="AB453">
        <v>52</v>
      </c>
      <c r="AC453">
        <v>49</v>
      </c>
    </row>
    <row r="454" spans="1:29">
      <c r="A454" t="s">
        <v>428</v>
      </c>
      <c r="B454" t="s">
        <v>807</v>
      </c>
      <c r="C454">
        <v>300</v>
      </c>
      <c r="D454">
        <v>5.8</v>
      </c>
      <c r="E454">
        <v>11</v>
      </c>
      <c r="F454">
        <v>90</v>
      </c>
      <c r="G454">
        <v>91</v>
      </c>
      <c r="H454" t="s">
        <v>814</v>
      </c>
      <c r="J454" t="s">
        <v>819</v>
      </c>
      <c r="K454">
        <v>4</v>
      </c>
      <c r="L454">
        <v>97</v>
      </c>
      <c r="M454">
        <v>88</v>
      </c>
      <c r="N454" t="s">
        <v>819</v>
      </c>
      <c r="O454" t="s">
        <v>821</v>
      </c>
      <c r="P454" t="s">
        <v>820</v>
      </c>
      <c r="Q454" t="s">
        <v>827</v>
      </c>
      <c r="R454">
        <v>85</v>
      </c>
      <c r="S454">
        <v>9</v>
      </c>
      <c r="T454">
        <v>10</v>
      </c>
      <c r="U454" t="s">
        <v>819</v>
      </c>
      <c r="V454">
        <v>87</v>
      </c>
      <c r="W454">
        <v>80</v>
      </c>
      <c r="X454">
        <v>32474984</v>
      </c>
      <c r="Y454">
        <v>571000</v>
      </c>
      <c r="Z454">
        <v>60</v>
      </c>
      <c r="AA454">
        <v>325500</v>
      </c>
      <c r="AB454">
        <v>53</v>
      </c>
      <c r="AC454">
        <v>50</v>
      </c>
    </row>
    <row r="455" spans="1:29">
      <c r="A455" t="s">
        <v>434</v>
      </c>
      <c r="B455" t="s">
        <v>806</v>
      </c>
      <c r="C455">
        <v>150</v>
      </c>
      <c r="D455">
        <v>5.2</v>
      </c>
      <c r="E455">
        <v>9</v>
      </c>
      <c r="F455">
        <v>93</v>
      </c>
      <c r="G455">
        <v>87</v>
      </c>
      <c r="H455" t="s">
        <v>814</v>
      </c>
      <c r="J455" t="s">
        <v>819</v>
      </c>
      <c r="K455">
        <v>2</v>
      </c>
      <c r="L455">
        <v>97</v>
      </c>
      <c r="M455">
        <v>88</v>
      </c>
      <c r="N455" t="s">
        <v>819</v>
      </c>
      <c r="O455" t="s">
        <v>821</v>
      </c>
      <c r="P455" t="s">
        <v>820</v>
      </c>
      <c r="Q455" t="s">
        <v>823</v>
      </c>
      <c r="R455">
        <v>80</v>
      </c>
      <c r="S455">
        <v>10</v>
      </c>
      <c r="T455">
        <v>7</v>
      </c>
      <c r="U455" t="s">
        <v>819</v>
      </c>
      <c r="V455">
        <v>90</v>
      </c>
      <c r="W455">
        <v>85</v>
      </c>
      <c r="X455">
        <v>16845365</v>
      </c>
      <c r="Y455">
        <v>572000</v>
      </c>
      <c r="Z455">
        <v>61</v>
      </c>
      <c r="AA455">
        <v>326000</v>
      </c>
      <c r="AB455">
        <v>54</v>
      </c>
      <c r="AC455">
        <v>51</v>
      </c>
    </row>
    <row r="456" spans="1:29">
      <c r="A456" t="s">
        <v>435</v>
      </c>
      <c r="B456" t="s">
        <v>807</v>
      </c>
      <c r="C456">
        <v>100</v>
      </c>
      <c r="D456">
        <v>4.2</v>
      </c>
      <c r="E456">
        <v>5</v>
      </c>
      <c r="F456">
        <v>93</v>
      </c>
      <c r="G456">
        <v>93</v>
      </c>
      <c r="H456" t="s">
        <v>814</v>
      </c>
      <c r="J456" t="s">
        <v>819</v>
      </c>
      <c r="K456">
        <v>2</v>
      </c>
      <c r="L456">
        <v>98</v>
      </c>
      <c r="M456">
        <v>90</v>
      </c>
      <c r="N456" t="s">
        <v>819</v>
      </c>
      <c r="O456" t="s">
        <v>821</v>
      </c>
      <c r="P456" t="s">
        <v>819</v>
      </c>
      <c r="Q456" t="s">
        <v>829</v>
      </c>
      <c r="R456">
        <v>80</v>
      </c>
      <c r="S456">
        <v>11</v>
      </c>
      <c r="T456">
        <v>5</v>
      </c>
      <c r="U456" t="s">
        <v>819</v>
      </c>
      <c r="V456">
        <v>90</v>
      </c>
      <c r="W456">
        <v>85</v>
      </c>
      <c r="X456">
        <v>47936137</v>
      </c>
      <c r="Y456">
        <v>573000</v>
      </c>
      <c r="Z456">
        <v>62</v>
      </c>
      <c r="AA456">
        <v>326500</v>
      </c>
      <c r="AB456">
        <v>55</v>
      </c>
      <c r="AC456">
        <v>52</v>
      </c>
    </row>
    <row r="457" spans="1:29">
      <c r="A457" t="s">
        <v>436</v>
      </c>
      <c r="B457" t="s">
        <v>811</v>
      </c>
      <c r="C457">
        <v>100</v>
      </c>
      <c r="D457">
        <v>8.1999999999999993</v>
      </c>
      <c r="E457">
        <v>10</v>
      </c>
      <c r="F457">
        <v>92</v>
      </c>
      <c r="G457">
        <v>85</v>
      </c>
      <c r="H457" t="s">
        <v>814</v>
      </c>
      <c r="J457" t="s">
        <v>819</v>
      </c>
      <c r="K457">
        <v>2</v>
      </c>
      <c r="L457">
        <v>98</v>
      </c>
      <c r="M457">
        <v>90</v>
      </c>
      <c r="N457" t="s">
        <v>819</v>
      </c>
      <c r="O457" t="s">
        <v>821</v>
      </c>
      <c r="P457" t="s">
        <v>819</v>
      </c>
      <c r="Q457" t="s">
        <v>824</v>
      </c>
      <c r="R457">
        <v>85</v>
      </c>
      <c r="S457">
        <v>10</v>
      </c>
      <c r="T457">
        <v>8</v>
      </c>
      <c r="U457" t="s">
        <v>819</v>
      </c>
      <c r="V457">
        <v>90</v>
      </c>
      <c r="W457">
        <v>85</v>
      </c>
      <c r="X457">
        <v>86117866</v>
      </c>
      <c r="Y457">
        <v>574000</v>
      </c>
      <c r="Z457">
        <v>63</v>
      </c>
      <c r="AA457">
        <v>327000</v>
      </c>
      <c r="AB457">
        <v>56</v>
      </c>
      <c r="AC457">
        <v>53</v>
      </c>
    </row>
    <row r="458" spans="1:29">
      <c r="A458" t="s">
        <v>437</v>
      </c>
      <c r="B458" t="s">
        <v>812</v>
      </c>
      <c r="C458">
        <v>300</v>
      </c>
      <c r="D458">
        <v>4.2</v>
      </c>
      <c r="E458">
        <v>10</v>
      </c>
      <c r="F458">
        <v>92</v>
      </c>
      <c r="G458">
        <v>92</v>
      </c>
      <c r="H458" t="s">
        <v>814</v>
      </c>
      <c r="J458" t="s">
        <v>819</v>
      </c>
      <c r="K458">
        <v>4</v>
      </c>
      <c r="L458">
        <v>98</v>
      </c>
      <c r="M458">
        <v>85</v>
      </c>
      <c r="N458" t="s">
        <v>819</v>
      </c>
      <c r="O458" t="s">
        <v>821</v>
      </c>
      <c r="P458" t="s">
        <v>820</v>
      </c>
      <c r="Q458" t="s">
        <v>829</v>
      </c>
      <c r="R458">
        <v>85</v>
      </c>
      <c r="S458">
        <v>12</v>
      </c>
      <c r="T458">
        <v>8</v>
      </c>
      <c r="U458" t="s">
        <v>819</v>
      </c>
      <c r="V458">
        <v>89</v>
      </c>
      <c r="W458">
        <v>85</v>
      </c>
      <c r="X458">
        <v>71709885</v>
      </c>
      <c r="Y458">
        <v>575000</v>
      </c>
      <c r="Z458">
        <v>64</v>
      </c>
      <c r="AA458">
        <v>327500</v>
      </c>
      <c r="AB458">
        <v>57</v>
      </c>
      <c r="AC458">
        <v>54</v>
      </c>
    </row>
    <row r="459" spans="1:29">
      <c r="A459" t="s">
        <v>438</v>
      </c>
      <c r="B459" t="s">
        <v>809</v>
      </c>
      <c r="C459">
        <v>400</v>
      </c>
      <c r="D459">
        <v>5</v>
      </c>
      <c r="E459">
        <v>8</v>
      </c>
      <c r="F459">
        <v>94</v>
      </c>
      <c r="G459">
        <v>89</v>
      </c>
      <c r="H459" t="s">
        <v>814</v>
      </c>
      <c r="J459" t="s">
        <v>819</v>
      </c>
      <c r="K459">
        <v>2</v>
      </c>
      <c r="L459">
        <v>98</v>
      </c>
      <c r="M459">
        <v>90</v>
      </c>
      <c r="N459" t="s">
        <v>819</v>
      </c>
      <c r="O459" t="s">
        <v>821</v>
      </c>
      <c r="P459" t="s">
        <v>820</v>
      </c>
      <c r="Q459" t="s">
        <v>823</v>
      </c>
      <c r="R459">
        <v>82</v>
      </c>
      <c r="S459">
        <v>12</v>
      </c>
      <c r="T459">
        <v>7</v>
      </c>
      <c r="U459" t="s">
        <v>819</v>
      </c>
      <c r="V459">
        <v>90</v>
      </c>
      <c r="W459">
        <v>85</v>
      </c>
      <c r="X459">
        <v>25050091</v>
      </c>
      <c r="Y459">
        <v>576000</v>
      </c>
      <c r="Z459">
        <v>65</v>
      </c>
      <c r="AA459">
        <v>328000</v>
      </c>
      <c r="AB459">
        <v>58</v>
      </c>
      <c r="AC459">
        <v>55</v>
      </c>
    </row>
    <row r="460" spans="1:29">
      <c r="A460" t="s">
        <v>439</v>
      </c>
      <c r="B460" t="s">
        <v>807</v>
      </c>
      <c r="C460">
        <v>400</v>
      </c>
      <c r="D460">
        <v>5.8</v>
      </c>
      <c r="E460">
        <v>20</v>
      </c>
      <c r="F460">
        <v>89</v>
      </c>
      <c r="G460">
        <v>89</v>
      </c>
      <c r="H460" t="s">
        <v>814</v>
      </c>
      <c r="J460" t="s">
        <v>820</v>
      </c>
      <c r="K460">
        <v>5</v>
      </c>
      <c r="L460">
        <v>96</v>
      </c>
      <c r="M460">
        <v>85</v>
      </c>
      <c r="N460" t="s">
        <v>820</v>
      </c>
      <c r="O460" t="s">
        <v>821</v>
      </c>
      <c r="P460" t="s">
        <v>820</v>
      </c>
      <c r="Q460" t="s">
        <v>830</v>
      </c>
      <c r="R460">
        <v>81</v>
      </c>
      <c r="S460">
        <v>9</v>
      </c>
      <c r="T460">
        <v>12</v>
      </c>
      <c r="U460" t="s">
        <v>820</v>
      </c>
      <c r="V460">
        <v>85</v>
      </c>
      <c r="W460">
        <v>80</v>
      </c>
      <c r="X460">
        <v>29264327</v>
      </c>
      <c r="Y460">
        <v>577000</v>
      </c>
      <c r="Z460">
        <v>66</v>
      </c>
      <c r="AA460">
        <v>328500</v>
      </c>
      <c r="AB460">
        <v>59</v>
      </c>
      <c r="AC460">
        <v>56</v>
      </c>
    </row>
    <row r="461" spans="1:29">
      <c r="A461" t="s">
        <v>440</v>
      </c>
      <c r="B461" t="s">
        <v>806</v>
      </c>
      <c r="C461">
        <v>300</v>
      </c>
      <c r="D461">
        <v>4</v>
      </c>
      <c r="E461">
        <v>7</v>
      </c>
      <c r="F461">
        <v>98</v>
      </c>
      <c r="G461">
        <v>85</v>
      </c>
      <c r="H461" t="s">
        <v>814</v>
      </c>
      <c r="J461" t="s">
        <v>819</v>
      </c>
      <c r="K461">
        <v>1</v>
      </c>
      <c r="L461">
        <v>98</v>
      </c>
      <c r="M461">
        <v>90</v>
      </c>
      <c r="N461" t="s">
        <v>819</v>
      </c>
      <c r="O461" t="s">
        <v>821</v>
      </c>
      <c r="P461" t="s">
        <v>819</v>
      </c>
      <c r="Q461" t="s">
        <v>831</v>
      </c>
      <c r="R461">
        <v>85</v>
      </c>
      <c r="S461">
        <v>12</v>
      </c>
      <c r="T461">
        <v>3</v>
      </c>
      <c r="U461" t="s">
        <v>819</v>
      </c>
      <c r="V461">
        <v>95</v>
      </c>
      <c r="W461">
        <v>90</v>
      </c>
      <c r="X461">
        <v>69019570</v>
      </c>
      <c r="Y461">
        <v>578000</v>
      </c>
      <c r="Z461">
        <v>67</v>
      </c>
      <c r="AA461">
        <v>329000</v>
      </c>
      <c r="AB461">
        <v>60</v>
      </c>
      <c r="AC461">
        <v>57</v>
      </c>
    </row>
    <row r="462" spans="1:29">
      <c r="A462" t="s">
        <v>441</v>
      </c>
      <c r="B462" t="s">
        <v>807</v>
      </c>
      <c r="C462">
        <v>150</v>
      </c>
      <c r="D462">
        <v>4</v>
      </c>
      <c r="E462">
        <v>18</v>
      </c>
      <c r="F462">
        <v>87</v>
      </c>
      <c r="G462">
        <v>85</v>
      </c>
      <c r="H462" t="s">
        <v>815</v>
      </c>
      <c r="J462" t="s">
        <v>820</v>
      </c>
      <c r="K462">
        <v>6</v>
      </c>
      <c r="L462">
        <v>95</v>
      </c>
      <c r="M462">
        <v>85</v>
      </c>
      <c r="N462" t="s">
        <v>820</v>
      </c>
      <c r="O462" t="s">
        <v>821</v>
      </c>
      <c r="P462" t="s">
        <v>820</v>
      </c>
      <c r="Q462" t="s">
        <v>829</v>
      </c>
      <c r="R462">
        <v>85</v>
      </c>
      <c r="S462">
        <v>9</v>
      </c>
      <c r="T462">
        <v>15</v>
      </c>
      <c r="U462" t="s">
        <v>820</v>
      </c>
      <c r="V462">
        <v>85</v>
      </c>
      <c r="W462">
        <v>80</v>
      </c>
      <c r="X462">
        <v>65541802</v>
      </c>
      <c r="Y462">
        <v>579000</v>
      </c>
      <c r="Z462">
        <v>68</v>
      </c>
      <c r="AA462">
        <v>329500</v>
      </c>
      <c r="AB462">
        <v>61</v>
      </c>
      <c r="AC462">
        <v>58</v>
      </c>
    </row>
    <row r="463" spans="1:29">
      <c r="A463" t="s">
        <v>442</v>
      </c>
      <c r="B463" t="s">
        <v>806</v>
      </c>
      <c r="C463">
        <v>500</v>
      </c>
      <c r="D463">
        <v>6</v>
      </c>
      <c r="E463">
        <v>9</v>
      </c>
      <c r="F463">
        <v>93</v>
      </c>
      <c r="G463">
        <v>88</v>
      </c>
      <c r="H463" t="s">
        <v>814</v>
      </c>
      <c r="J463" t="s">
        <v>819</v>
      </c>
      <c r="K463">
        <v>2</v>
      </c>
      <c r="L463">
        <v>98</v>
      </c>
      <c r="M463">
        <v>90</v>
      </c>
      <c r="N463" t="s">
        <v>819</v>
      </c>
      <c r="O463" t="s">
        <v>821</v>
      </c>
      <c r="P463" t="s">
        <v>819</v>
      </c>
      <c r="Q463" t="s">
        <v>830</v>
      </c>
      <c r="R463">
        <v>85</v>
      </c>
      <c r="S463">
        <v>11</v>
      </c>
      <c r="T463">
        <v>8</v>
      </c>
      <c r="U463" t="s">
        <v>819</v>
      </c>
      <c r="V463">
        <v>91</v>
      </c>
      <c r="W463">
        <v>85</v>
      </c>
      <c r="X463">
        <v>26063246</v>
      </c>
      <c r="Y463">
        <v>580000</v>
      </c>
      <c r="Z463">
        <v>69</v>
      </c>
      <c r="AA463">
        <v>330000</v>
      </c>
      <c r="AB463">
        <v>62</v>
      </c>
      <c r="AC463">
        <v>59</v>
      </c>
    </row>
    <row r="464" spans="1:29">
      <c r="A464" t="s">
        <v>443</v>
      </c>
      <c r="B464" t="s">
        <v>810</v>
      </c>
      <c r="C464">
        <v>300</v>
      </c>
      <c r="D464">
        <v>4.5</v>
      </c>
      <c r="E464">
        <v>15</v>
      </c>
      <c r="F464">
        <v>91</v>
      </c>
      <c r="G464">
        <v>89</v>
      </c>
      <c r="H464" t="s">
        <v>814</v>
      </c>
      <c r="J464" t="s">
        <v>820</v>
      </c>
      <c r="K464">
        <v>5</v>
      </c>
      <c r="L464">
        <v>95</v>
      </c>
      <c r="M464">
        <v>85</v>
      </c>
      <c r="N464" t="s">
        <v>820</v>
      </c>
      <c r="O464" t="s">
        <v>821</v>
      </c>
      <c r="P464" t="s">
        <v>820</v>
      </c>
      <c r="Q464" t="s">
        <v>825</v>
      </c>
      <c r="R464">
        <v>85</v>
      </c>
      <c r="S464">
        <v>10</v>
      </c>
      <c r="T464">
        <v>10</v>
      </c>
      <c r="U464" t="s">
        <v>820</v>
      </c>
      <c r="V464">
        <v>85</v>
      </c>
      <c r="W464">
        <v>80</v>
      </c>
      <c r="X464">
        <v>529526</v>
      </c>
      <c r="Y464">
        <v>581000</v>
      </c>
      <c r="Z464">
        <v>70</v>
      </c>
      <c r="AA464">
        <v>330500</v>
      </c>
      <c r="AB464">
        <v>63</v>
      </c>
      <c r="AC464">
        <v>60</v>
      </c>
    </row>
    <row r="465" spans="1:29">
      <c r="A465" t="s">
        <v>444</v>
      </c>
      <c r="B465" t="s">
        <v>807</v>
      </c>
      <c r="C465">
        <v>200</v>
      </c>
      <c r="D465">
        <v>6.5</v>
      </c>
      <c r="E465">
        <v>12</v>
      </c>
      <c r="F465">
        <v>91</v>
      </c>
      <c r="G465">
        <v>88</v>
      </c>
      <c r="H465" t="s">
        <v>814</v>
      </c>
      <c r="J465" t="s">
        <v>819</v>
      </c>
      <c r="K465">
        <v>3</v>
      </c>
      <c r="L465">
        <v>99</v>
      </c>
      <c r="M465">
        <v>88</v>
      </c>
      <c r="N465" t="s">
        <v>819</v>
      </c>
      <c r="O465" t="s">
        <v>821</v>
      </c>
      <c r="P465" t="s">
        <v>822</v>
      </c>
      <c r="Q465" t="s">
        <v>823</v>
      </c>
      <c r="R465">
        <v>85</v>
      </c>
      <c r="S465">
        <v>11</v>
      </c>
      <c r="T465">
        <v>10</v>
      </c>
      <c r="U465" t="s">
        <v>819</v>
      </c>
      <c r="V465">
        <v>88</v>
      </c>
      <c r="W465">
        <v>85</v>
      </c>
      <c r="X465">
        <v>100357450</v>
      </c>
      <c r="Y465">
        <v>582000</v>
      </c>
      <c r="Z465">
        <v>60</v>
      </c>
      <c r="AA465">
        <v>331000</v>
      </c>
      <c r="AB465">
        <v>64</v>
      </c>
      <c r="AC465">
        <v>40</v>
      </c>
    </row>
    <row r="466" spans="1:29">
      <c r="A466" t="s">
        <v>445</v>
      </c>
      <c r="B466" t="s">
        <v>806</v>
      </c>
      <c r="C466">
        <v>20000</v>
      </c>
      <c r="D466">
        <v>6</v>
      </c>
      <c r="E466">
        <v>10</v>
      </c>
      <c r="F466">
        <v>90</v>
      </c>
      <c r="G466">
        <v>90</v>
      </c>
      <c r="H466" t="s">
        <v>814</v>
      </c>
      <c r="J466" t="s">
        <v>819</v>
      </c>
      <c r="K466">
        <v>5</v>
      </c>
      <c r="L466">
        <v>96</v>
      </c>
      <c r="M466">
        <v>85</v>
      </c>
      <c r="N466" t="s">
        <v>819</v>
      </c>
      <c r="O466" t="s">
        <v>821</v>
      </c>
      <c r="P466" t="s">
        <v>820</v>
      </c>
      <c r="Q466" t="s">
        <v>832</v>
      </c>
      <c r="R466">
        <v>80</v>
      </c>
      <c r="S466">
        <v>11</v>
      </c>
      <c r="T466">
        <v>8</v>
      </c>
      <c r="U466" t="s">
        <v>819</v>
      </c>
      <c r="V466">
        <v>87</v>
      </c>
      <c r="W466">
        <v>85</v>
      </c>
      <c r="X466">
        <v>18100700</v>
      </c>
      <c r="Y466">
        <v>583000</v>
      </c>
      <c r="Z466">
        <v>61</v>
      </c>
      <c r="AA466">
        <v>331500</v>
      </c>
      <c r="AB466">
        <v>65</v>
      </c>
      <c r="AC466">
        <v>41</v>
      </c>
    </row>
    <row r="467" spans="1:29">
      <c r="A467" t="s">
        <v>446</v>
      </c>
      <c r="B467" t="s">
        <v>811</v>
      </c>
      <c r="C467">
        <v>500</v>
      </c>
      <c r="D467">
        <v>4.2</v>
      </c>
      <c r="E467">
        <v>12</v>
      </c>
      <c r="F467">
        <v>88</v>
      </c>
      <c r="G467">
        <v>91</v>
      </c>
      <c r="H467" t="s">
        <v>816</v>
      </c>
      <c r="J467" t="s">
        <v>820</v>
      </c>
      <c r="K467">
        <v>4</v>
      </c>
      <c r="L467">
        <v>97</v>
      </c>
      <c r="M467">
        <v>80</v>
      </c>
      <c r="N467" t="s">
        <v>820</v>
      </c>
      <c r="O467" t="s">
        <v>821</v>
      </c>
      <c r="P467" t="s">
        <v>820</v>
      </c>
      <c r="Q467" t="s">
        <v>827</v>
      </c>
      <c r="R467">
        <v>80</v>
      </c>
      <c r="S467">
        <v>8</v>
      </c>
      <c r="T467">
        <v>15</v>
      </c>
      <c r="U467" t="s">
        <v>820</v>
      </c>
      <c r="V467">
        <v>80</v>
      </c>
      <c r="W467">
        <v>78</v>
      </c>
      <c r="X467">
        <v>108664779</v>
      </c>
      <c r="Y467">
        <v>584000</v>
      </c>
      <c r="Z467">
        <v>62</v>
      </c>
      <c r="AA467">
        <v>332000</v>
      </c>
      <c r="AB467">
        <v>50</v>
      </c>
      <c r="AC467">
        <v>42</v>
      </c>
    </row>
    <row r="468" spans="1:29">
      <c r="A468" t="s">
        <v>447</v>
      </c>
      <c r="B468" t="s">
        <v>811</v>
      </c>
      <c r="C468">
        <v>100</v>
      </c>
      <c r="D468">
        <v>4.5</v>
      </c>
      <c r="E468">
        <v>12</v>
      </c>
      <c r="F468">
        <v>89</v>
      </c>
      <c r="G468">
        <v>87</v>
      </c>
      <c r="H468" t="s">
        <v>815</v>
      </c>
      <c r="J468" t="s">
        <v>819</v>
      </c>
      <c r="K468">
        <v>4</v>
      </c>
      <c r="L468">
        <v>97</v>
      </c>
      <c r="M468">
        <v>85</v>
      </c>
      <c r="N468" t="s">
        <v>819</v>
      </c>
      <c r="O468" t="s">
        <v>821</v>
      </c>
      <c r="P468" t="s">
        <v>820</v>
      </c>
      <c r="Q468" t="s">
        <v>827</v>
      </c>
      <c r="R468">
        <v>85</v>
      </c>
      <c r="S468">
        <v>10</v>
      </c>
      <c r="T468">
        <v>10</v>
      </c>
      <c r="U468" t="s">
        <v>820</v>
      </c>
      <c r="V468">
        <v>85</v>
      </c>
      <c r="W468">
        <v>80</v>
      </c>
      <c r="X468">
        <v>97684849</v>
      </c>
      <c r="Y468">
        <v>585000</v>
      </c>
      <c r="Z468">
        <v>63</v>
      </c>
      <c r="AA468">
        <v>332500</v>
      </c>
      <c r="AB468">
        <v>51</v>
      </c>
      <c r="AC468">
        <v>43</v>
      </c>
    </row>
    <row r="469" spans="1:29">
      <c r="A469" t="s">
        <v>448</v>
      </c>
      <c r="B469" t="s">
        <v>806</v>
      </c>
      <c r="C469">
        <v>200</v>
      </c>
      <c r="D469">
        <v>10</v>
      </c>
      <c r="E469">
        <v>12</v>
      </c>
      <c r="F469">
        <v>90</v>
      </c>
      <c r="G469">
        <v>89</v>
      </c>
      <c r="H469" t="s">
        <v>814</v>
      </c>
      <c r="J469" t="s">
        <v>819</v>
      </c>
      <c r="K469">
        <v>4</v>
      </c>
      <c r="L469">
        <v>97</v>
      </c>
      <c r="M469">
        <v>85</v>
      </c>
      <c r="N469" t="s">
        <v>819</v>
      </c>
      <c r="O469" t="s">
        <v>821</v>
      </c>
      <c r="P469" t="s">
        <v>820</v>
      </c>
      <c r="Q469" t="s">
        <v>823</v>
      </c>
      <c r="R469">
        <v>85</v>
      </c>
      <c r="S469">
        <v>9</v>
      </c>
      <c r="T469">
        <v>8</v>
      </c>
      <c r="U469" t="s">
        <v>819</v>
      </c>
      <c r="V469">
        <v>88</v>
      </c>
      <c r="W469">
        <v>85</v>
      </c>
      <c r="X469">
        <v>71531066</v>
      </c>
      <c r="Y469">
        <v>586000</v>
      </c>
      <c r="Z469">
        <v>64</v>
      </c>
      <c r="AA469">
        <v>333000</v>
      </c>
      <c r="AB469">
        <v>52</v>
      </c>
      <c r="AC469">
        <v>44</v>
      </c>
    </row>
    <row r="470" spans="1:29">
      <c r="A470" t="s">
        <v>449</v>
      </c>
      <c r="B470" t="s">
        <v>806</v>
      </c>
      <c r="C470">
        <v>20000</v>
      </c>
      <c r="D470">
        <v>6.2</v>
      </c>
      <c r="E470">
        <v>14</v>
      </c>
      <c r="F470">
        <v>90</v>
      </c>
      <c r="G470">
        <v>90</v>
      </c>
      <c r="H470" t="s">
        <v>814</v>
      </c>
      <c r="J470" t="s">
        <v>820</v>
      </c>
      <c r="K470">
        <v>4</v>
      </c>
      <c r="L470">
        <v>97</v>
      </c>
      <c r="M470">
        <v>85</v>
      </c>
      <c r="N470" t="s">
        <v>820</v>
      </c>
      <c r="O470" t="s">
        <v>821</v>
      </c>
      <c r="P470" t="s">
        <v>820</v>
      </c>
      <c r="Q470" t="s">
        <v>824</v>
      </c>
      <c r="R470">
        <v>82</v>
      </c>
      <c r="S470">
        <v>9</v>
      </c>
      <c r="T470">
        <v>12</v>
      </c>
      <c r="U470" t="s">
        <v>820</v>
      </c>
      <c r="V470">
        <v>85</v>
      </c>
      <c r="W470">
        <v>85</v>
      </c>
      <c r="X470">
        <v>62460304</v>
      </c>
      <c r="Y470">
        <v>587000</v>
      </c>
      <c r="Z470">
        <v>65</v>
      </c>
      <c r="AA470">
        <v>333500</v>
      </c>
      <c r="AB470">
        <v>53</v>
      </c>
      <c r="AC470">
        <v>45</v>
      </c>
    </row>
    <row r="471" spans="1:29">
      <c r="A471" t="s">
        <v>450</v>
      </c>
      <c r="B471" t="s">
        <v>809</v>
      </c>
      <c r="C471">
        <v>400</v>
      </c>
      <c r="D471">
        <v>4.2</v>
      </c>
      <c r="E471">
        <v>10</v>
      </c>
      <c r="F471">
        <v>92</v>
      </c>
      <c r="G471">
        <v>88</v>
      </c>
      <c r="H471" t="s">
        <v>814</v>
      </c>
      <c r="J471" t="s">
        <v>819</v>
      </c>
      <c r="K471">
        <v>2</v>
      </c>
      <c r="L471">
        <v>97</v>
      </c>
      <c r="M471">
        <v>85</v>
      </c>
      <c r="N471" t="s">
        <v>819</v>
      </c>
      <c r="O471" t="s">
        <v>821</v>
      </c>
      <c r="P471" t="s">
        <v>820</v>
      </c>
      <c r="Q471" t="s">
        <v>824</v>
      </c>
      <c r="R471">
        <v>81</v>
      </c>
      <c r="S471">
        <v>11</v>
      </c>
      <c r="T471">
        <v>8</v>
      </c>
      <c r="U471" t="s">
        <v>819</v>
      </c>
      <c r="V471">
        <v>88</v>
      </c>
      <c r="W471">
        <v>85</v>
      </c>
      <c r="X471">
        <v>19699314</v>
      </c>
      <c r="Y471">
        <v>588000</v>
      </c>
      <c r="Z471">
        <v>66</v>
      </c>
      <c r="AA471">
        <v>334000</v>
      </c>
      <c r="AB471">
        <v>54</v>
      </c>
      <c r="AC471">
        <v>46</v>
      </c>
    </row>
    <row r="472" spans="1:29">
      <c r="A472" t="s">
        <v>451</v>
      </c>
      <c r="B472" t="s">
        <v>811</v>
      </c>
      <c r="C472">
        <v>1500</v>
      </c>
      <c r="D472">
        <v>5</v>
      </c>
      <c r="E472">
        <v>10</v>
      </c>
      <c r="F472">
        <v>94</v>
      </c>
      <c r="G472">
        <v>89</v>
      </c>
      <c r="H472" t="s">
        <v>814</v>
      </c>
      <c r="J472" t="s">
        <v>819</v>
      </c>
      <c r="K472">
        <v>2</v>
      </c>
      <c r="L472">
        <v>98</v>
      </c>
      <c r="M472">
        <v>88</v>
      </c>
      <c r="N472" t="s">
        <v>819</v>
      </c>
      <c r="O472" t="s">
        <v>821</v>
      </c>
      <c r="P472" t="s">
        <v>819</v>
      </c>
      <c r="Q472" t="s">
        <v>829</v>
      </c>
      <c r="R472">
        <v>85</v>
      </c>
      <c r="S472">
        <v>12</v>
      </c>
      <c r="T472">
        <v>7</v>
      </c>
      <c r="U472" t="s">
        <v>819</v>
      </c>
      <c r="V472">
        <v>90</v>
      </c>
      <c r="W472">
        <v>85</v>
      </c>
      <c r="X472">
        <v>34655000</v>
      </c>
      <c r="Y472">
        <v>589000</v>
      </c>
      <c r="Z472">
        <v>67</v>
      </c>
      <c r="AA472">
        <v>334500</v>
      </c>
      <c r="AB472">
        <v>55</v>
      </c>
      <c r="AC472">
        <v>47</v>
      </c>
    </row>
    <row r="473" spans="1:29">
      <c r="A473" t="s">
        <v>452</v>
      </c>
      <c r="B473" t="s">
        <v>813</v>
      </c>
      <c r="C473">
        <v>200</v>
      </c>
      <c r="D473">
        <v>6</v>
      </c>
      <c r="E473">
        <v>14</v>
      </c>
      <c r="F473">
        <v>88</v>
      </c>
      <c r="G473">
        <v>92</v>
      </c>
      <c r="H473" t="s">
        <v>815</v>
      </c>
      <c r="J473" t="s">
        <v>819</v>
      </c>
      <c r="K473">
        <v>5</v>
      </c>
      <c r="L473">
        <v>97</v>
      </c>
      <c r="M473">
        <v>85</v>
      </c>
      <c r="N473" t="s">
        <v>820</v>
      </c>
      <c r="O473" t="s">
        <v>821</v>
      </c>
      <c r="P473" t="s">
        <v>820</v>
      </c>
      <c r="Q473" t="s">
        <v>829</v>
      </c>
      <c r="R473">
        <v>85</v>
      </c>
      <c r="S473">
        <v>10</v>
      </c>
      <c r="T473">
        <v>10</v>
      </c>
      <c r="U473" t="s">
        <v>820</v>
      </c>
      <c r="V473">
        <v>85</v>
      </c>
      <c r="W473">
        <v>80</v>
      </c>
      <c r="X473">
        <v>46792156</v>
      </c>
      <c r="Y473">
        <v>590000</v>
      </c>
      <c r="Z473">
        <v>68</v>
      </c>
      <c r="AA473">
        <v>335000</v>
      </c>
      <c r="AB473">
        <v>56</v>
      </c>
      <c r="AC473">
        <v>48</v>
      </c>
    </row>
    <row r="474" spans="1:29">
      <c r="A474" t="s">
        <v>453</v>
      </c>
      <c r="B474" t="s">
        <v>811</v>
      </c>
      <c r="C474">
        <v>500</v>
      </c>
      <c r="D474">
        <v>5</v>
      </c>
      <c r="E474">
        <v>8</v>
      </c>
      <c r="F474">
        <v>94</v>
      </c>
      <c r="G474">
        <v>88</v>
      </c>
      <c r="H474" t="s">
        <v>814</v>
      </c>
      <c r="J474" t="s">
        <v>819</v>
      </c>
      <c r="K474">
        <v>2</v>
      </c>
      <c r="L474">
        <v>98</v>
      </c>
      <c r="M474">
        <v>85</v>
      </c>
      <c r="N474" t="s">
        <v>819</v>
      </c>
      <c r="O474" t="s">
        <v>821</v>
      </c>
      <c r="P474" t="s">
        <v>820</v>
      </c>
      <c r="Q474" t="s">
        <v>824</v>
      </c>
      <c r="R474">
        <v>85</v>
      </c>
      <c r="S474">
        <v>10</v>
      </c>
      <c r="T474">
        <v>5</v>
      </c>
      <c r="U474" t="s">
        <v>819</v>
      </c>
      <c r="V474">
        <v>90</v>
      </c>
      <c r="W474">
        <v>85</v>
      </c>
      <c r="X474">
        <v>8658145</v>
      </c>
      <c r="Y474">
        <v>591000</v>
      </c>
      <c r="Z474">
        <v>69</v>
      </c>
      <c r="AA474">
        <v>335500</v>
      </c>
      <c r="AB474">
        <v>57</v>
      </c>
      <c r="AC474">
        <v>49</v>
      </c>
    </row>
    <row r="475" spans="1:29">
      <c r="A475" t="s">
        <v>454</v>
      </c>
      <c r="B475" t="s">
        <v>807</v>
      </c>
      <c r="C475">
        <v>300</v>
      </c>
      <c r="D475">
        <v>5.2</v>
      </c>
      <c r="E475">
        <v>11</v>
      </c>
      <c r="F475">
        <v>91</v>
      </c>
      <c r="G475">
        <v>89</v>
      </c>
      <c r="H475" t="s">
        <v>814</v>
      </c>
      <c r="J475" t="s">
        <v>819</v>
      </c>
      <c r="K475">
        <v>3</v>
      </c>
      <c r="L475">
        <v>99</v>
      </c>
      <c r="M475">
        <v>88</v>
      </c>
      <c r="N475" t="s">
        <v>819</v>
      </c>
      <c r="O475" t="s">
        <v>821</v>
      </c>
      <c r="P475" t="s">
        <v>822</v>
      </c>
      <c r="Q475" t="s">
        <v>828</v>
      </c>
      <c r="R475">
        <v>85</v>
      </c>
      <c r="S475">
        <v>11</v>
      </c>
      <c r="T475">
        <v>10</v>
      </c>
      <c r="U475" t="s">
        <v>819</v>
      </c>
      <c r="V475">
        <v>88</v>
      </c>
      <c r="W475">
        <v>85</v>
      </c>
      <c r="X475">
        <v>62182822</v>
      </c>
      <c r="Y475">
        <v>592000</v>
      </c>
      <c r="Z475">
        <v>70</v>
      </c>
      <c r="AA475">
        <v>336000</v>
      </c>
      <c r="AB475">
        <v>58</v>
      </c>
      <c r="AC475">
        <v>50</v>
      </c>
    </row>
    <row r="476" spans="1:29">
      <c r="A476" t="s">
        <v>455</v>
      </c>
      <c r="B476" t="s">
        <v>807</v>
      </c>
      <c r="C476">
        <v>500</v>
      </c>
      <c r="D476">
        <v>4.2</v>
      </c>
      <c r="E476">
        <v>10</v>
      </c>
      <c r="F476">
        <v>90</v>
      </c>
      <c r="G476">
        <v>92</v>
      </c>
      <c r="H476" t="s">
        <v>814</v>
      </c>
      <c r="J476" t="s">
        <v>819</v>
      </c>
      <c r="K476">
        <v>3</v>
      </c>
      <c r="L476">
        <v>98</v>
      </c>
      <c r="M476">
        <v>88</v>
      </c>
      <c r="N476" t="s">
        <v>819</v>
      </c>
      <c r="O476" t="s">
        <v>821</v>
      </c>
      <c r="P476" t="s">
        <v>822</v>
      </c>
      <c r="Q476" t="s">
        <v>823</v>
      </c>
      <c r="R476">
        <v>85</v>
      </c>
      <c r="S476">
        <v>11</v>
      </c>
      <c r="T476">
        <v>8</v>
      </c>
      <c r="U476" t="s">
        <v>819</v>
      </c>
      <c r="V476">
        <v>88</v>
      </c>
      <c r="W476">
        <v>85</v>
      </c>
      <c r="X476">
        <v>65377053</v>
      </c>
      <c r="Y476">
        <v>593000</v>
      </c>
      <c r="Z476">
        <v>60</v>
      </c>
      <c r="AA476">
        <v>336500</v>
      </c>
      <c r="AB476">
        <v>59</v>
      </c>
      <c r="AC476">
        <v>51</v>
      </c>
    </row>
    <row r="477" spans="1:29">
      <c r="A477" t="s">
        <v>456</v>
      </c>
      <c r="B477" t="s">
        <v>807</v>
      </c>
      <c r="C477">
        <v>250</v>
      </c>
      <c r="D477">
        <v>4.2</v>
      </c>
      <c r="E477">
        <v>11</v>
      </c>
      <c r="F477">
        <v>90</v>
      </c>
      <c r="G477">
        <v>89</v>
      </c>
      <c r="H477" t="s">
        <v>814</v>
      </c>
      <c r="J477" t="s">
        <v>819</v>
      </c>
      <c r="K477">
        <v>4</v>
      </c>
      <c r="L477">
        <v>97</v>
      </c>
      <c r="M477">
        <v>88</v>
      </c>
      <c r="N477" t="s">
        <v>819</v>
      </c>
      <c r="O477" t="s">
        <v>821</v>
      </c>
      <c r="P477" t="s">
        <v>820</v>
      </c>
      <c r="Q477" t="s">
        <v>828</v>
      </c>
      <c r="R477">
        <v>80</v>
      </c>
      <c r="S477">
        <v>10</v>
      </c>
      <c r="T477">
        <v>8</v>
      </c>
      <c r="U477" t="s">
        <v>819</v>
      </c>
      <c r="V477">
        <v>88</v>
      </c>
      <c r="W477">
        <v>85</v>
      </c>
      <c r="X477">
        <v>78535843</v>
      </c>
      <c r="Y477">
        <v>594000</v>
      </c>
      <c r="Z477">
        <v>61</v>
      </c>
      <c r="AA477">
        <v>337000</v>
      </c>
      <c r="AB477">
        <v>60</v>
      </c>
      <c r="AC477">
        <v>52</v>
      </c>
    </row>
    <row r="478" spans="1:29">
      <c r="A478" t="s">
        <v>457</v>
      </c>
      <c r="B478" t="s">
        <v>811</v>
      </c>
      <c r="C478">
        <v>300</v>
      </c>
      <c r="D478">
        <v>5.8</v>
      </c>
      <c r="E478">
        <v>10</v>
      </c>
      <c r="F478">
        <v>93</v>
      </c>
      <c r="G478">
        <v>85</v>
      </c>
      <c r="H478" t="s">
        <v>814</v>
      </c>
      <c r="J478" t="s">
        <v>819</v>
      </c>
      <c r="K478">
        <v>2</v>
      </c>
      <c r="L478">
        <v>98</v>
      </c>
      <c r="M478">
        <v>88</v>
      </c>
      <c r="N478" t="s">
        <v>819</v>
      </c>
      <c r="O478" t="s">
        <v>821</v>
      </c>
      <c r="P478" t="s">
        <v>820</v>
      </c>
      <c r="Q478" t="s">
        <v>824</v>
      </c>
      <c r="R478">
        <v>80</v>
      </c>
      <c r="S478">
        <v>10</v>
      </c>
      <c r="T478">
        <v>8</v>
      </c>
      <c r="U478" t="s">
        <v>819</v>
      </c>
      <c r="V478">
        <v>90</v>
      </c>
      <c r="W478">
        <v>85</v>
      </c>
      <c r="X478">
        <v>78384477</v>
      </c>
      <c r="Y478">
        <v>595000</v>
      </c>
      <c r="Z478">
        <v>62</v>
      </c>
      <c r="AA478">
        <v>337500</v>
      </c>
      <c r="AB478">
        <v>61</v>
      </c>
      <c r="AC478">
        <v>53</v>
      </c>
    </row>
    <row r="479" spans="1:29">
      <c r="A479" t="s">
        <v>458</v>
      </c>
      <c r="B479" t="s">
        <v>806</v>
      </c>
      <c r="C479">
        <v>250</v>
      </c>
      <c r="D479">
        <v>4</v>
      </c>
      <c r="E479">
        <v>11</v>
      </c>
      <c r="F479">
        <v>90</v>
      </c>
      <c r="G479">
        <v>88</v>
      </c>
      <c r="H479" t="s">
        <v>814</v>
      </c>
      <c r="J479" t="s">
        <v>819</v>
      </c>
      <c r="K479">
        <v>4</v>
      </c>
      <c r="L479">
        <v>97</v>
      </c>
      <c r="M479">
        <v>88</v>
      </c>
      <c r="N479" t="s">
        <v>819</v>
      </c>
      <c r="O479" t="s">
        <v>821</v>
      </c>
      <c r="P479" t="s">
        <v>820</v>
      </c>
      <c r="Q479" t="s">
        <v>827</v>
      </c>
      <c r="R479">
        <v>85</v>
      </c>
      <c r="S479">
        <v>9</v>
      </c>
      <c r="T479">
        <v>10</v>
      </c>
      <c r="U479" t="s">
        <v>819</v>
      </c>
      <c r="V479">
        <v>87</v>
      </c>
      <c r="W479">
        <v>80</v>
      </c>
      <c r="X479">
        <v>20560092</v>
      </c>
      <c r="Y479">
        <v>596000</v>
      </c>
      <c r="Z479">
        <v>63</v>
      </c>
      <c r="AA479">
        <v>338000</v>
      </c>
      <c r="AB479">
        <v>62</v>
      </c>
      <c r="AC479">
        <v>54</v>
      </c>
    </row>
    <row r="480" spans="1:29">
      <c r="A480" t="s">
        <v>459</v>
      </c>
      <c r="B480" t="s">
        <v>811</v>
      </c>
      <c r="C480">
        <v>10000</v>
      </c>
      <c r="D480">
        <v>10</v>
      </c>
      <c r="E480">
        <v>12</v>
      </c>
      <c r="F480">
        <v>91</v>
      </c>
      <c r="G480">
        <v>85</v>
      </c>
      <c r="H480" t="s">
        <v>814</v>
      </c>
      <c r="J480" t="s">
        <v>819</v>
      </c>
      <c r="K480">
        <v>3</v>
      </c>
      <c r="L480">
        <v>99</v>
      </c>
      <c r="M480">
        <v>88</v>
      </c>
      <c r="N480" t="s">
        <v>819</v>
      </c>
      <c r="O480" t="s">
        <v>821</v>
      </c>
      <c r="P480" t="s">
        <v>822</v>
      </c>
      <c r="Q480" t="s">
        <v>823</v>
      </c>
      <c r="R480">
        <v>85</v>
      </c>
      <c r="S480">
        <v>11</v>
      </c>
      <c r="T480">
        <v>10</v>
      </c>
      <c r="U480" t="s">
        <v>819</v>
      </c>
      <c r="V480">
        <v>88</v>
      </c>
      <c r="W480">
        <v>85</v>
      </c>
      <c r="X480">
        <v>74023415</v>
      </c>
      <c r="Y480">
        <v>597000</v>
      </c>
      <c r="Z480">
        <v>64</v>
      </c>
      <c r="AA480">
        <v>338500</v>
      </c>
      <c r="AB480">
        <v>63</v>
      </c>
      <c r="AC480">
        <v>55</v>
      </c>
    </row>
    <row r="481" spans="1:29">
      <c r="A481" t="s">
        <v>460</v>
      </c>
      <c r="B481" t="s">
        <v>806</v>
      </c>
      <c r="C481">
        <v>100</v>
      </c>
      <c r="D481">
        <v>4</v>
      </c>
      <c r="E481">
        <v>2</v>
      </c>
      <c r="F481">
        <v>98</v>
      </c>
      <c r="G481">
        <v>90</v>
      </c>
      <c r="H481" t="s">
        <v>817</v>
      </c>
      <c r="J481" t="s">
        <v>819</v>
      </c>
      <c r="K481">
        <v>1</v>
      </c>
      <c r="L481">
        <v>99</v>
      </c>
      <c r="M481">
        <v>88</v>
      </c>
      <c r="N481" t="s">
        <v>819</v>
      </c>
      <c r="O481" t="s">
        <v>821</v>
      </c>
      <c r="P481" t="s">
        <v>819</v>
      </c>
      <c r="Q481" t="s">
        <v>833</v>
      </c>
      <c r="R481">
        <v>82</v>
      </c>
      <c r="S481">
        <v>20</v>
      </c>
      <c r="T481">
        <v>5</v>
      </c>
      <c r="U481" t="s">
        <v>819</v>
      </c>
      <c r="V481">
        <v>90</v>
      </c>
      <c r="W481">
        <v>85</v>
      </c>
      <c r="X481">
        <v>87220898</v>
      </c>
      <c r="Y481">
        <v>598000</v>
      </c>
      <c r="Z481">
        <v>65</v>
      </c>
      <c r="AA481">
        <v>339000</v>
      </c>
      <c r="AB481">
        <v>64</v>
      </c>
      <c r="AC481">
        <v>56</v>
      </c>
    </row>
    <row r="482" spans="1:29">
      <c r="A482" t="s">
        <v>461</v>
      </c>
      <c r="B482" t="s">
        <v>806</v>
      </c>
      <c r="C482">
        <v>75000</v>
      </c>
      <c r="D482">
        <v>6</v>
      </c>
      <c r="E482">
        <v>12</v>
      </c>
      <c r="F482">
        <v>91</v>
      </c>
      <c r="G482">
        <v>90</v>
      </c>
      <c r="H482" t="s">
        <v>814</v>
      </c>
      <c r="J482" t="s">
        <v>819</v>
      </c>
      <c r="K482">
        <v>3</v>
      </c>
      <c r="L482">
        <v>99</v>
      </c>
      <c r="M482">
        <v>88</v>
      </c>
      <c r="N482" t="s">
        <v>819</v>
      </c>
      <c r="O482" t="s">
        <v>821</v>
      </c>
      <c r="P482" t="s">
        <v>822</v>
      </c>
      <c r="Q482" t="s">
        <v>823</v>
      </c>
      <c r="R482">
        <v>81</v>
      </c>
      <c r="S482">
        <v>11</v>
      </c>
      <c r="T482">
        <v>10</v>
      </c>
      <c r="U482" t="s">
        <v>819</v>
      </c>
      <c r="V482">
        <v>88</v>
      </c>
      <c r="W482">
        <v>85</v>
      </c>
      <c r="X482">
        <v>89843596</v>
      </c>
      <c r="Y482">
        <v>599000</v>
      </c>
      <c r="Z482">
        <v>66</v>
      </c>
      <c r="AA482">
        <v>339500</v>
      </c>
      <c r="AB482">
        <v>65</v>
      </c>
      <c r="AC482">
        <v>57</v>
      </c>
    </row>
    <row r="483" spans="1:29">
      <c r="A483" t="s">
        <v>425</v>
      </c>
      <c r="B483" t="s">
        <v>807</v>
      </c>
      <c r="C483">
        <v>70000</v>
      </c>
      <c r="D483">
        <v>5.2</v>
      </c>
      <c r="E483">
        <v>18</v>
      </c>
      <c r="F483">
        <v>87</v>
      </c>
      <c r="G483">
        <v>88</v>
      </c>
      <c r="H483" t="s">
        <v>815</v>
      </c>
      <c r="J483" t="s">
        <v>820</v>
      </c>
      <c r="K483">
        <v>6</v>
      </c>
      <c r="L483">
        <v>95</v>
      </c>
      <c r="M483">
        <v>85</v>
      </c>
      <c r="N483" t="s">
        <v>820</v>
      </c>
      <c r="O483" t="s">
        <v>821</v>
      </c>
      <c r="P483" t="s">
        <v>820</v>
      </c>
      <c r="Q483" t="s">
        <v>829</v>
      </c>
      <c r="R483">
        <v>82</v>
      </c>
      <c r="S483">
        <v>9</v>
      </c>
      <c r="T483">
        <v>15</v>
      </c>
      <c r="U483" t="s">
        <v>820</v>
      </c>
      <c r="V483">
        <v>85</v>
      </c>
      <c r="W483">
        <v>80</v>
      </c>
      <c r="X483">
        <v>58743504</v>
      </c>
      <c r="Y483">
        <v>600000</v>
      </c>
      <c r="Z483">
        <v>67</v>
      </c>
      <c r="AA483">
        <v>340000</v>
      </c>
      <c r="AB483">
        <v>50</v>
      </c>
      <c r="AC483">
        <v>58</v>
      </c>
    </row>
    <row r="484" spans="1:29">
      <c r="A484" t="s">
        <v>421</v>
      </c>
      <c r="B484" t="s">
        <v>807</v>
      </c>
      <c r="C484">
        <v>100</v>
      </c>
      <c r="D484">
        <v>6</v>
      </c>
      <c r="E484">
        <v>12</v>
      </c>
      <c r="F484">
        <v>89</v>
      </c>
      <c r="G484">
        <v>90</v>
      </c>
      <c r="H484" t="s">
        <v>815</v>
      </c>
      <c r="J484" t="s">
        <v>819</v>
      </c>
      <c r="K484">
        <v>4</v>
      </c>
      <c r="L484">
        <v>97</v>
      </c>
      <c r="M484">
        <v>85</v>
      </c>
      <c r="N484" t="s">
        <v>819</v>
      </c>
      <c r="O484" t="s">
        <v>821</v>
      </c>
      <c r="P484" t="s">
        <v>820</v>
      </c>
      <c r="Q484" t="s">
        <v>827</v>
      </c>
      <c r="R484">
        <v>81</v>
      </c>
      <c r="S484">
        <v>10</v>
      </c>
      <c r="T484">
        <v>10</v>
      </c>
      <c r="U484" t="s">
        <v>820</v>
      </c>
      <c r="V484">
        <v>85</v>
      </c>
      <c r="W484">
        <v>80</v>
      </c>
      <c r="X484">
        <v>73963365</v>
      </c>
      <c r="Y484">
        <v>601000</v>
      </c>
      <c r="Z484">
        <v>68</v>
      </c>
      <c r="AA484">
        <v>340500</v>
      </c>
      <c r="AB484">
        <v>51</v>
      </c>
      <c r="AC484">
        <v>59</v>
      </c>
    </row>
    <row r="485" spans="1:29">
      <c r="A485" t="s">
        <v>422</v>
      </c>
      <c r="B485" t="s">
        <v>806</v>
      </c>
      <c r="C485">
        <v>200</v>
      </c>
      <c r="D485">
        <v>50</v>
      </c>
      <c r="E485">
        <v>18</v>
      </c>
      <c r="F485">
        <v>88</v>
      </c>
      <c r="G485">
        <v>90</v>
      </c>
      <c r="H485" t="s">
        <v>818</v>
      </c>
      <c r="J485" t="s">
        <v>819</v>
      </c>
      <c r="K485">
        <v>5</v>
      </c>
      <c r="L485">
        <v>95</v>
      </c>
      <c r="M485">
        <v>85</v>
      </c>
      <c r="N485" t="s">
        <v>819</v>
      </c>
      <c r="O485" t="s">
        <v>821</v>
      </c>
      <c r="P485" t="s">
        <v>820</v>
      </c>
      <c r="Q485" t="s">
        <v>823</v>
      </c>
      <c r="R485">
        <v>85</v>
      </c>
      <c r="S485">
        <v>10</v>
      </c>
      <c r="T485">
        <v>12</v>
      </c>
      <c r="U485" t="s">
        <v>820</v>
      </c>
      <c r="V485">
        <v>85</v>
      </c>
      <c r="W485">
        <v>80</v>
      </c>
      <c r="X485">
        <v>61088</v>
      </c>
      <c r="Y485">
        <v>602000</v>
      </c>
      <c r="Z485">
        <v>69</v>
      </c>
      <c r="AA485">
        <v>341000</v>
      </c>
      <c r="AB485">
        <v>52</v>
      </c>
      <c r="AC485">
        <v>60</v>
      </c>
    </row>
    <row r="486" spans="1:29">
      <c r="A486" t="s">
        <v>423</v>
      </c>
      <c r="B486" t="s">
        <v>807</v>
      </c>
      <c r="C486">
        <v>500</v>
      </c>
      <c r="D486">
        <v>6.2</v>
      </c>
      <c r="E486">
        <v>11</v>
      </c>
      <c r="F486">
        <v>91</v>
      </c>
      <c r="G486">
        <v>85</v>
      </c>
      <c r="H486" t="s">
        <v>814</v>
      </c>
      <c r="J486" t="s">
        <v>819</v>
      </c>
      <c r="K486">
        <v>3</v>
      </c>
      <c r="L486">
        <v>99</v>
      </c>
      <c r="M486">
        <v>88</v>
      </c>
      <c r="N486" t="s">
        <v>819</v>
      </c>
      <c r="O486" t="s">
        <v>821</v>
      </c>
      <c r="P486" t="s">
        <v>822</v>
      </c>
      <c r="Q486" t="s">
        <v>828</v>
      </c>
      <c r="R486">
        <v>85</v>
      </c>
      <c r="S486">
        <v>11</v>
      </c>
      <c r="T486">
        <v>10</v>
      </c>
      <c r="U486" t="s">
        <v>819</v>
      </c>
      <c r="V486">
        <v>88</v>
      </c>
      <c r="W486">
        <v>85</v>
      </c>
      <c r="X486">
        <v>13022705</v>
      </c>
      <c r="Y486">
        <v>603000</v>
      </c>
      <c r="Z486">
        <v>70</v>
      </c>
      <c r="AA486">
        <v>341500</v>
      </c>
      <c r="AB486">
        <v>53</v>
      </c>
      <c r="AC486">
        <v>40</v>
      </c>
    </row>
    <row r="487" spans="1:29">
      <c r="A487" t="s">
        <v>424</v>
      </c>
      <c r="B487" t="s">
        <v>811</v>
      </c>
      <c r="C487">
        <v>300</v>
      </c>
      <c r="D487">
        <v>4.2</v>
      </c>
      <c r="E487">
        <v>10</v>
      </c>
      <c r="F487">
        <v>92</v>
      </c>
      <c r="G487">
        <v>88</v>
      </c>
      <c r="H487" t="s">
        <v>814</v>
      </c>
      <c r="J487" t="s">
        <v>819</v>
      </c>
      <c r="K487">
        <v>2</v>
      </c>
      <c r="L487">
        <v>98</v>
      </c>
      <c r="M487">
        <v>90</v>
      </c>
      <c r="N487" t="s">
        <v>819</v>
      </c>
      <c r="O487" t="s">
        <v>821</v>
      </c>
      <c r="P487" t="s">
        <v>819</v>
      </c>
      <c r="Q487" t="s">
        <v>830</v>
      </c>
      <c r="R487">
        <v>85</v>
      </c>
      <c r="S487">
        <v>11</v>
      </c>
      <c r="T487">
        <v>8</v>
      </c>
      <c r="U487" t="s">
        <v>819</v>
      </c>
      <c r="V487">
        <v>91</v>
      </c>
      <c r="W487">
        <v>85</v>
      </c>
      <c r="X487">
        <v>80558428</v>
      </c>
      <c r="Y487">
        <v>604000</v>
      </c>
      <c r="Z487">
        <v>60</v>
      </c>
      <c r="AA487">
        <v>342000</v>
      </c>
      <c r="AB487">
        <v>54</v>
      </c>
      <c r="AC487">
        <v>41</v>
      </c>
    </row>
    <row r="488" spans="1:29">
      <c r="A488" t="s">
        <v>431</v>
      </c>
      <c r="B488" t="s">
        <v>807</v>
      </c>
      <c r="C488">
        <v>300</v>
      </c>
      <c r="D488">
        <v>10</v>
      </c>
      <c r="E488">
        <v>10</v>
      </c>
      <c r="F488">
        <v>90</v>
      </c>
      <c r="G488">
        <v>94</v>
      </c>
      <c r="H488" t="s">
        <v>814</v>
      </c>
      <c r="J488" t="s">
        <v>819</v>
      </c>
      <c r="K488">
        <v>3</v>
      </c>
      <c r="L488">
        <v>98</v>
      </c>
      <c r="M488">
        <v>88</v>
      </c>
      <c r="N488" t="s">
        <v>819</v>
      </c>
      <c r="O488" t="s">
        <v>821</v>
      </c>
      <c r="P488" t="s">
        <v>822</v>
      </c>
      <c r="Q488" t="s">
        <v>823</v>
      </c>
      <c r="R488">
        <v>85</v>
      </c>
      <c r="S488">
        <v>11</v>
      </c>
      <c r="T488">
        <v>8</v>
      </c>
      <c r="U488" t="s">
        <v>819</v>
      </c>
      <c r="V488">
        <v>88</v>
      </c>
      <c r="W488">
        <v>85</v>
      </c>
      <c r="X488">
        <v>23484188</v>
      </c>
      <c r="Y488">
        <v>605000</v>
      </c>
      <c r="Z488">
        <v>61</v>
      </c>
      <c r="AA488">
        <v>342500</v>
      </c>
      <c r="AB488">
        <v>55</v>
      </c>
      <c r="AC488">
        <v>42</v>
      </c>
    </row>
    <row r="489" spans="1:29">
      <c r="A489" t="s">
        <v>432</v>
      </c>
      <c r="B489" t="s">
        <v>810</v>
      </c>
      <c r="C489">
        <v>500</v>
      </c>
      <c r="D489">
        <v>5.2</v>
      </c>
      <c r="E489">
        <v>10</v>
      </c>
      <c r="F489">
        <v>92</v>
      </c>
      <c r="G489">
        <v>91</v>
      </c>
      <c r="H489" t="s">
        <v>814</v>
      </c>
      <c r="J489" t="s">
        <v>819</v>
      </c>
      <c r="K489">
        <v>2</v>
      </c>
      <c r="L489">
        <v>97</v>
      </c>
      <c r="M489">
        <v>85</v>
      </c>
      <c r="N489" t="s">
        <v>819</v>
      </c>
      <c r="O489" t="s">
        <v>821</v>
      </c>
      <c r="P489" t="s">
        <v>820</v>
      </c>
      <c r="Q489" t="s">
        <v>824</v>
      </c>
      <c r="R489">
        <v>85</v>
      </c>
      <c r="S489">
        <v>11</v>
      </c>
      <c r="T489">
        <v>8</v>
      </c>
      <c r="U489" t="s">
        <v>819</v>
      </c>
      <c r="V489">
        <v>88</v>
      </c>
      <c r="W489">
        <v>85</v>
      </c>
      <c r="X489">
        <v>13081783</v>
      </c>
      <c r="Y489">
        <v>606000</v>
      </c>
      <c r="Z489">
        <v>62</v>
      </c>
      <c r="AA489">
        <v>343000</v>
      </c>
      <c r="AB489">
        <v>56</v>
      </c>
      <c r="AC489">
        <v>43</v>
      </c>
    </row>
    <row r="490" spans="1:29">
      <c r="A490" t="s">
        <v>427</v>
      </c>
      <c r="B490" t="s">
        <v>807</v>
      </c>
      <c r="C490">
        <v>400</v>
      </c>
      <c r="D490">
        <v>3.5</v>
      </c>
      <c r="E490">
        <v>10</v>
      </c>
      <c r="F490">
        <v>92</v>
      </c>
      <c r="G490">
        <v>89</v>
      </c>
      <c r="H490" t="s">
        <v>814</v>
      </c>
      <c r="J490" t="s">
        <v>819</v>
      </c>
      <c r="K490">
        <v>2</v>
      </c>
      <c r="L490">
        <v>98</v>
      </c>
      <c r="M490">
        <v>90</v>
      </c>
      <c r="N490" t="s">
        <v>819</v>
      </c>
      <c r="O490" t="s">
        <v>821</v>
      </c>
      <c r="P490" t="s">
        <v>819</v>
      </c>
      <c r="Q490" t="s">
        <v>824</v>
      </c>
      <c r="R490">
        <v>80</v>
      </c>
      <c r="S490">
        <v>10</v>
      </c>
      <c r="T490">
        <v>8</v>
      </c>
      <c r="U490" t="s">
        <v>819</v>
      </c>
      <c r="V490">
        <v>90</v>
      </c>
      <c r="W490">
        <v>85</v>
      </c>
      <c r="X490">
        <v>61071027</v>
      </c>
      <c r="Y490">
        <v>607000</v>
      </c>
      <c r="Z490">
        <v>63</v>
      </c>
      <c r="AA490">
        <v>343500</v>
      </c>
      <c r="AB490">
        <v>57</v>
      </c>
      <c r="AC490">
        <v>44</v>
      </c>
    </row>
    <row r="491" spans="1:29">
      <c r="A491" t="s">
        <v>429</v>
      </c>
      <c r="B491" t="s">
        <v>809</v>
      </c>
      <c r="C491">
        <v>150</v>
      </c>
      <c r="D491">
        <v>8.1999999999999993</v>
      </c>
      <c r="E491">
        <v>20</v>
      </c>
      <c r="F491">
        <v>88</v>
      </c>
      <c r="G491">
        <v>87</v>
      </c>
      <c r="H491" t="s">
        <v>815</v>
      </c>
      <c r="J491" t="s">
        <v>820</v>
      </c>
      <c r="K491">
        <v>5</v>
      </c>
      <c r="L491">
        <v>96</v>
      </c>
      <c r="M491">
        <v>85</v>
      </c>
      <c r="N491" t="s">
        <v>820</v>
      </c>
      <c r="O491" t="s">
        <v>821</v>
      </c>
      <c r="P491" t="s">
        <v>820</v>
      </c>
      <c r="Q491" t="s">
        <v>824</v>
      </c>
      <c r="R491">
        <v>80</v>
      </c>
      <c r="S491">
        <v>10</v>
      </c>
      <c r="T491">
        <v>12</v>
      </c>
      <c r="U491" t="s">
        <v>820</v>
      </c>
      <c r="V491">
        <v>85</v>
      </c>
      <c r="W491">
        <v>80</v>
      </c>
      <c r="X491">
        <v>105747066</v>
      </c>
      <c r="Y491">
        <v>608000</v>
      </c>
      <c r="Z491">
        <v>64</v>
      </c>
      <c r="AA491">
        <v>344000</v>
      </c>
      <c r="AB491">
        <v>58</v>
      </c>
      <c r="AC491">
        <v>45</v>
      </c>
    </row>
    <row r="492" spans="1:29">
      <c r="A492" t="s">
        <v>430</v>
      </c>
      <c r="B492" t="s">
        <v>807</v>
      </c>
      <c r="C492">
        <v>100</v>
      </c>
      <c r="D492">
        <v>5.2</v>
      </c>
      <c r="E492">
        <v>18</v>
      </c>
      <c r="F492">
        <v>90</v>
      </c>
      <c r="G492">
        <v>91</v>
      </c>
      <c r="H492" t="s">
        <v>815</v>
      </c>
      <c r="J492" t="s">
        <v>819</v>
      </c>
      <c r="K492">
        <v>5</v>
      </c>
      <c r="L492">
        <v>97</v>
      </c>
      <c r="M492">
        <v>85</v>
      </c>
      <c r="N492" t="s">
        <v>819</v>
      </c>
      <c r="O492" t="s">
        <v>821</v>
      </c>
      <c r="P492" t="s">
        <v>820</v>
      </c>
      <c r="Q492" t="s">
        <v>830</v>
      </c>
      <c r="R492">
        <v>85</v>
      </c>
      <c r="S492">
        <v>11</v>
      </c>
      <c r="T492">
        <v>10</v>
      </c>
      <c r="U492" t="s">
        <v>820</v>
      </c>
      <c r="V492">
        <v>85</v>
      </c>
      <c r="W492">
        <v>85</v>
      </c>
      <c r="X492">
        <v>47911177</v>
      </c>
      <c r="Y492">
        <v>609000</v>
      </c>
      <c r="Z492">
        <v>65</v>
      </c>
      <c r="AA492">
        <v>344500</v>
      </c>
      <c r="AB492">
        <v>59</v>
      </c>
      <c r="AC492">
        <v>46</v>
      </c>
    </row>
    <row r="493" spans="1:29">
      <c r="A493" t="s">
        <v>428</v>
      </c>
      <c r="B493" t="s">
        <v>811</v>
      </c>
      <c r="C493">
        <v>200</v>
      </c>
      <c r="D493">
        <v>7</v>
      </c>
      <c r="E493">
        <v>7</v>
      </c>
      <c r="F493">
        <v>98</v>
      </c>
      <c r="G493">
        <v>89</v>
      </c>
      <c r="H493" t="s">
        <v>816</v>
      </c>
      <c r="J493" t="s">
        <v>819</v>
      </c>
      <c r="K493">
        <v>1</v>
      </c>
      <c r="L493">
        <v>98</v>
      </c>
      <c r="M493">
        <v>92</v>
      </c>
      <c r="N493" t="s">
        <v>819</v>
      </c>
      <c r="O493" t="s">
        <v>821</v>
      </c>
      <c r="P493" t="s">
        <v>819</v>
      </c>
      <c r="Q493" t="s">
        <v>834</v>
      </c>
      <c r="R493">
        <v>85</v>
      </c>
      <c r="S493">
        <v>12</v>
      </c>
      <c r="T493">
        <v>3</v>
      </c>
      <c r="U493" t="s">
        <v>819</v>
      </c>
      <c r="V493">
        <v>95</v>
      </c>
      <c r="W493">
        <v>90</v>
      </c>
      <c r="X493">
        <v>103221528</v>
      </c>
      <c r="Y493">
        <v>610000</v>
      </c>
      <c r="Z493">
        <v>66</v>
      </c>
      <c r="AA493">
        <v>345000</v>
      </c>
      <c r="AB493">
        <v>60</v>
      </c>
      <c r="AC493">
        <v>47</v>
      </c>
    </row>
    <row r="494" spans="1:29">
      <c r="A494" t="s">
        <v>434</v>
      </c>
      <c r="B494" t="s">
        <v>807</v>
      </c>
      <c r="C494">
        <v>150</v>
      </c>
      <c r="D494">
        <v>5.5</v>
      </c>
      <c r="E494">
        <v>10</v>
      </c>
      <c r="F494">
        <v>93</v>
      </c>
      <c r="G494">
        <v>88</v>
      </c>
      <c r="H494" t="s">
        <v>814</v>
      </c>
      <c r="J494" t="s">
        <v>819</v>
      </c>
      <c r="K494">
        <v>2</v>
      </c>
      <c r="L494">
        <v>98</v>
      </c>
      <c r="M494">
        <v>88</v>
      </c>
      <c r="N494" t="s">
        <v>819</v>
      </c>
      <c r="O494" t="s">
        <v>821</v>
      </c>
      <c r="P494" t="s">
        <v>820</v>
      </c>
      <c r="Q494" t="s">
        <v>824</v>
      </c>
      <c r="R494">
        <v>82</v>
      </c>
      <c r="S494">
        <v>10</v>
      </c>
      <c r="T494">
        <v>8</v>
      </c>
      <c r="U494" t="s">
        <v>819</v>
      </c>
      <c r="V494">
        <v>90</v>
      </c>
      <c r="W494">
        <v>85</v>
      </c>
      <c r="X494">
        <v>22178435</v>
      </c>
      <c r="Y494">
        <v>611000</v>
      </c>
      <c r="Z494">
        <v>67</v>
      </c>
      <c r="AA494">
        <v>345500</v>
      </c>
      <c r="AB494">
        <v>61</v>
      </c>
      <c r="AC494">
        <v>48</v>
      </c>
    </row>
    <row r="495" spans="1:29">
      <c r="A495" t="s">
        <v>435</v>
      </c>
      <c r="B495" t="s">
        <v>811</v>
      </c>
      <c r="C495">
        <v>20000</v>
      </c>
      <c r="D495">
        <v>6</v>
      </c>
      <c r="E495">
        <v>12</v>
      </c>
      <c r="F495">
        <v>91</v>
      </c>
      <c r="G495">
        <v>85</v>
      </c>
      <c r="H495" t="s">
        <v>814</v>
      </c>
      <c r="J495" t="s">
        <v>819</v>
      </c>
      <c r="K495">
        <v>3</v>
      </c>
      <c r="L495">
        <v>99</v>
      </c>
      <c r="M495">
        <v>88</v>
      </c>
      <c r="N495" t="s">
        <v>819</v>
      </c>
      <c r="O495" t="s">
        <v>821</v>
      </c>
      <c r="P495" t="s">
        <v>822</v>
      </c>
      <c r="Q495" t="s">
        <v>823</v>
      </c>
      <c r="R495">
        <v>81</v>
      </c>
      <c r="S495">
        <v>11</v>
      </c>
      <c r="T495">
        <v>10</v>
      </c>
      <c r="U495" t="s">
        <v>819</v>
      </c>
      <c r="V495">
        <v>88</v>
      </c>
      <c r="W495">
        <v>85</v>
      </c>
      <c r="X495">
        <v>38498938</v>
      </c>
      <c r="Y495">
        <v>612000</v>
      </c>
      <c r="Z495">
        <v>68</v>
      </c>
      <c r="AA495">
        <v>346000</v>
      </c>
      <c r="AB495">
        <v>62</v>
      </c>
      <c r="AC495">
        <v>49</v>
      </c>
    </row>
    <row r="496" spans="1:29">
      <c r="A496" t="s">
        <v>436</v>
      </c>
      <c r="B496" t="s">
        <v>806</v>
      </c>
      <c r="C496">
        <v>100</v>
      </c>
      <c r="D496">
        <v>6</v>
      </c>
      <c r="E496">
        <v>22</v>
      </c>
      <c r="F496">
        <v>89</v>
      </c>
      <c r="G496">
        <v>89</v>
      </c>
      <c r="H496" t="s">
        <v>814</v>
      </c>
      <c r="J496" t="s">
        <v>820</v>
      </c>
      <c r="K496">
        <v>5</v>
      </c>
      <c r="L496">
        <v>96</v>
      </c>
      <c r="M496">
        <v>85</v>
      </c>
      <c r="N496" t="s">
        <v>820</v>
      </c>
      <c r="O496" t="s">
        <v>821</v>
      </c>
      <c r="P496" t="s">
        <v>820</v>
      </c>
      <c r="Q496" t="s">
        <v>830</v>
      </c>
      <c r="R496">
        <v>85</v>
      </c>
      <c r="S496">
        <v>9</v>
      </c>
      <c r="T496">
        <v>15</v>
      </c>
      <c r="U496" t="s">
        <v>820</v>
      </c>
      <c r="V496">
        <v>85</v>
      </c>
      <c r="W496">
        <v>80</v>
      </c>
      <c r="X496">
        <v>53363405</v>
      </c>
      <c r="Y496">
        <v>613000</v>
      </c>
      <c r="Z496">
        <v>69</v>
      </c>
      <c r="AA496">
        <v>346500</v>
      </c>
      <c r="AB496">
        <v>63</v>
      </c>
      <c r="AC496">
        <v>50</v>
      </c>
    </row>
    <row r="497" spans="1:29">
      <c r="A497" t="s">
        <v>437</v>
      </c>
      <c r="B497" t="s">
        <v>807</v>
      </c>
      <c r="C497">
        <v>1300000</v>
      </c>
      <c r="D497">
        <v>10</v>
      </c>
      <c r="E497">
        <v>10</v>
      </c>
      <c r="F497">
        <v>94</v>
      </c>
      <c r="G497">
        <v>88</v>
      </c>
      <c r="H497" t="s">
        <v>814</v>
      </c>
      <c r="J497" t="s">
        <v>819</v>
      </c>
      <c r="K497">
        <v>2</v>
      </c>
      <c r="L497">
        <v>98</v>
      </c>
      <c r="M497">
        <v>88</v>
      </c>
      <c r="N497" t="s">
        <v>819</v>
      </c>
      <c r="O497" t="s">
        <v>821</v>
      </c>
      <c r="P497" t="s">
        <v>819</v>
      </c>
      <c r="Q497" t="s">
        <v>829</v>
      </c>
      <c r="R497">
        <v>85</v>
      </c>
      <c r="S497">
        <v>12</v>
      </c>
      <c r="T497">
        <v>7</v>
      </c>
      <c r="U497" t="s">
        <v>819</v>
      </c>
      <c r="V497">
        <v>90</v>
      </c>
      <c r="W497">
        <v>85</v>
      </c>
      <c r="X497">
        <v>82396203</v>
      </c>
      <c r="Y497">
        <v>614000</v>
      </c>
      <c r="Z497">
        <v>70</v>
      </c>
      <c r="AA497">
        <v>347000</v>
      </c>
      <c r="AB497">
        <v>64</v>
      </c>
      <c r="AC497">
        <v>51</v>
      </c>
    </row>
    <row r="498" spans="1:29">
      <c r="A498" t="s">
        <v>438</v>
      </c>
      <c r="B498" t="s">
        <v>806</v>
      </c>
      <c r="C498">
        <v>200</v>
      </c>
      <c r="D498">
        <v>8.3000000000000007</v>
      </c>
      <c r="E498">
        <v>15</v>
      </c>
      <c r="F498">
        <v>91</v>
      </c>
      <c r="G498">
        <v>90</v>
      </c>
      <c r="H498" t="s">
        <v>814</v>
      </c>
      <c r="J498" t="s">
        <v>820</v>
      </c>
      <c r="K498">
        <v>5</v>
      </c>
      <c r="L498">
        <v>95</v>
      </c>
      <c r="M498">
        <v>85</v>
      </c>
      <c r="N498" t="s">
        <v>820</v>
      </c>
      <c r="O498" t="s">
        <v>821</v>
      </c>
      <c r="P498" t="s">
        <v>820</v>
      </c>
      <c r="Q498" t="s">
        <v>825</v>
      </c>
      <c r="R498">
        <v>85</v>
      </c>
      <c r="S498">
        <v>10</v>
      </c>
      <c r="T498">
        <v>10</v>
      </c>
      <c r="U498" t="s">
        <v>820</v>
      </c>
      <c r="V498">
        <v>85</v>
      </c>
      <c r="W498">
        <v>80</v>
      </c>
      <c r="X498">
        <v>31657525</v>
      </c>
      <c r="Y498">
        <v>615000</v>
      </c>
      <c r="Z498">
        <v>60</v>
      </c>
      <c r="AA498">
        <v>347500</v>
      </c>
      <c r="AB498">
        <v>65</v>
      </c>
      <c r="AC498">
        <v>52</v>
      </c>
    </row>
    <row r="499" spans="1:29">
      <c r="A499" t="s">
        <v>439</v>
      </c>
      <c r="B499" t="s">
        <v>809</v>
      </c>
      <c r="C499">
        <v>300</v>
      </c>
      <c r="D499">
        <v>6</v>
      </c>
      <c r="E499">
        <v>11</v>
      </c>
      <c r="F499">
        <v>90</v>
      </c>
      <c r="G499">
        <v>93</v>
      </c>
      <c r="H499" t="s">
        <v>814</v>
      </c>
      <c r="J499" t="s">
        <v>819</v>
      </c>
      <c r="K499">
        <v>4</v>
      </c>
      <c r="L499">
        <v>97</v>
      </c>
      <c r="M499">
        <v>88</v>
      </c>
      <c r="N499" t="s">
        <v>819</v>
      </c>
      <c r="O499" t="s">
        <v>821</v>
      </c>
      <c r="P499" t="s">
        <v>820</v>
      </c>
      <c r="Q499" t="s">
        <v>827</v>
      </c>
      <c r="R499">
        <v>85</v>
      </c>
      <c r="S499">
        <v>9</v>
      </c>
      <c r="T499">
        <v>10</v>
      </c>
      <c r="U499" t="s">
        <v>819</v>
      </c>
      <c r="V499">
        <v>87</v>
      </c>
      <c r="W499">
        <v>80</v>
      </c>
      <c r="X499">
        <v>22993421</v>
      </c>
      <c r="Y499">
        <v>616000</v>
      </c>
      <c r="Z499">
        <v>61</v>
      </c>
      <c r="AA499">
        <v>348000</v>
      </c>
      <c r="AB499">
        <v>50</v>
      </c>
      <c r="AC499">
        <v>53</v>
      </c>
    </row>
    <row r="500" spans="1:29">
      <c r="A500" t="s">
        <v>440</v>
      </c>
      <c r="B500" t="s">
        <v>807</v>
      </c>
      <c r="C500">
        <v>100</v>
      </c>
      <c r="D500">
        <v>5</v>
      </c>
      <c r="E500">
        <v>20</v>
      </c>
      <c r="F500">
        <v>88</v>
      </c>
      <c r="G500">
        <v>85</v>
      </c>
      <c r="H500" t="s">
        <v>815</v>
      </c>
      <c r="J500" t="s">
        <v>820</v>
      </c>
      <c r="K500">
        <v>5</v>
      </c>
      <c r="L500">
        <v>96</v>
      </c>
      <c r="M500">
        <v>85</v>
      </c>
      <c r="N500" t="s">
        <v>820</v>
      </c>
      <c r="O500" t="s">
        <v>821</v>
      </c>
      <c r="P500" t="s">
        <v>820</v>
      </c>
      <c r="Q500" t="s">
        <v>824</v>
      </c>
      <c r="R500">
        <v>85</v>
      </c>
      <c r="S500">
        <v>10</v>
      </c>
      <c r="T500">
        <v>12</v>
      </c>
      <c r="U500" t="s">
        <v>820</v>
      </c>
      <c r="V500">
        <v>85</v>
      </c>
      <c r="W500">
        <v>80</v>
      </c>
      <c r="X500">
        <v>35581226</v>
      </c>
      <c r="Y500">
        <v>617000</v>
      </c>
      <c r="Z500">
        <v>62</v>
      </c>
      <c r="AA500">
        <v>348500</v>
      </c>
      <c r="AB500">
        <v>51</v>
      </c>
      <c r="AC500">
        <v>54</v>
      </c>
    </row>
    <row r="501" spans="1:29">
      <c r="A501" t="s">
        <v>441</v>
      </c>
      <c r="B501" t="s">
        <v>806</v>
      </c>
      <c r="C501">
        <v>400</v>
      </c>
      <c r="D501">
        <v>7.5</v>
      </c>
      <c r="E501">
        <v>12</v>
      </c>
      <c r="F501">
        <v>91</v>
      </c>
      <c r="G501">
        <v>90</v>
      </c>
      <c r="H501" t="s">
        <v>814</v>
      </c>
      <c r="J501" t="s">
        <v>819</v>
      </c>
      <c r="K501">
        <v>3</v>
      </c>
      <c r="L501">
        <v>99</v>
      </c>
      <c r="M501">
        <v>88</v>
      </c>
      <c r="N501" t="s">
        <v>819</v>
      </c>
      <c r="O501" t="s">
        <v>821</v>
      </c>
      <c r="P501" t="s">
        <v>822</v>
      </c>
      <c r="Q501" t="s">
        <v>823</v>
      </c>
      <c r="R501">
        <v>80</v>
      </c>
      <c r="S501">
        <v>11</v>
      </c>
      <c r="T501">
        <v>10</v>
      </c>
      <c r="U501" t="s">
        <v>819</v>
      </c>
      <c r="V501">
        <v>88</v>
      </c>
      <c r="W501">
        <v>85</v>
      </c>
      <c r="X501">
        <v>96302108</v>
      </c>
      <c r="Y501">
        <v>618000</v>
      </c>
      <c r="Z501">
        <v>63</v>
      </c>
      <c r="AA501">
        <v>349000</v>
      </c>
      <c r="AB501">
        <v>52</v>
      </c>
      <c r="AC501">
        <v>55</v>
      </c>
    </row>
    <row r="502" spans="1:29">
      <c r="A502" t="s">
        <v>442</v>
      </c>
      <c r="B502" t="s">
        <v>807</v>
      </c>
      <c r="C502">
        <v>150</v>
      </c>
      <c r="D502">
        <v>6</v>
      </c>
      <c r="E502">
        <v>12</v>
      </c>
      <c r="F502">
        <v>89</v>
      </c>
      <c r="G502">
        <v>88</v>
      </c>
      <c r="H502" t="s">
        <v>815</v>
      </c>
      <c r="J502" t="s">
        <v>819</v>
      </c>
      <c r="K502">
        <v>4</v>
      </c>
      <c r="L502">
        <v>97</v>
      </c>
      <c r="M502">
        <v>85</v>
      </c>
      <c r="N502" t="s">
        <v>819</v>
      </c>
      <c r="O502" t="s">
        <v>821</v>
      </c>
      <c r="P502" t="s">
        <v>820</v>
      </c>
      <c r="Q502" t="s">
        <v>827</v>
      </c>
      <c r="R502">
        <v>80</v>
      </c>
      <c r="S502">
        <v>10</v>
      </c>
      <c r="T502">
        <v>10</v>
      </c>
      <c r="U502" t="s">
        <v>820</v>
      </c>
      <c r="V502">
        <v>85</v>
      </c>
      <c r="W502">
        <v>80</v>
      </c>
      <c r="X502">
        <v>94804868</v>
      </c>
      <c r="Y502">
        <v>619000</v>
      </c>
      <c r="Z502">
        <v>64</v>
      </c>
      <c r="AA502">
        <v>349500</v>
      </c>
      <c r="AB502">
        <v>53</v>
      </c>
      <c r="AC502">
        <v>56</v>
      </c>
    </row>
    <row r="503" spans="1:29">
      <c r="A503" t="s">
        <v>462</v>
      </c>
      <c r="B503" t="s">
        <v>811</v>
      </c>
      <c r="C503">
        <v>150</v>
      </c>
      <c r="D503">
        <v>6</v>
      </c>
      <c r="E503">
        <v>11</v>
      </c>
      <c r="F503">
        <v>91</v>
      </c>
      <c r="G503">
        <v>85</v>
      </c>
      <c r="H503" t="s">
        <v>814</v>
      </c>
      <c r="J503" t="s">
        <v>819</v>
      </c>
      <c r="K503">
        <v>3</v>
      </c>
      <c r="L503">
        <v>99</v>
      </c>
      <c r="M503">
        <v>88</v>
      </c>
      <c r="N503" t="s">
        <v>819</v>
      </c>
      <c r="O503" t="s">
        <v>821</v>
      </c>
      <c r="P503" t="s">
        <v>822</v>
      </c>
      <c r="Q503" t="s">
        <v>828</v>
      </c>
      <c r="R503">
        <v>85</v>
      </c>
      <c r="S503">
        <v>11</v>
      </c>
      <c r="T503">
        <v>10</v>
      </c>
      <c r="U503" t="s">
        <v>819</v>
      </c>
      <c r="V503">
        <v>88</v>
      </c>
      <c r="W503">
        <v>85</v>
      </c>
      <c r="X503">
        <v>16037628</v>
      </c>
      <c r="Y503">
        <v>620000</v>
      </c>
      <c r="Z503">
        <v>65</v>
      </c>
      <c r="AA503">
        <v>350000</v>
      </c>
      <c r="AB503">
        <v>54</v>
      </c>
      <c r="AC503">
        <v>57</v>
      </c>
    </row>
    <row r="504" spans="1:29">
      <c r="A504" t="s">
        <v>443</v>
      </c>
      <c r="B504" t="s">
        <v>806</v>
      </c>
      <c r="C504">
        <v>100</v>
      </c>
      <c r="D504">
        <v>4</v>
      </c>
      <c r="E504">
        <v>7</v>
      </c>
      <c r="F504">
        <v>98</v>
      </c>
      <c r="G504">
        <v>94</v>
      </c>
      <c r="H504" t="s">
        <v>814</v>
      </c>
      <c r="J504" t="s">
        <v>819</v>
      </c>
      <c r="K504">
        <v>1</v>
      </c>
      <c r="L504">
        <v>98</v>
      </c>
      <c r="M504">
        <v>90</v>
      </c>
      <c r="N504" t="s">
        <v>819</v>
      </c>
      <c r="O504" t="s">
        <v>821</v>
      </c>
      <c r="P504" t="s">
        <v>819</v>
      </c>
      <c r="Q504" t="s">
        <v>831</v>
      </c>
      <c r="R504">
        <v>85</v>
      </c>
      <c r="S504">
        <v>12</v>
      </c>
      <c r="T504">
        <v>3</v>
      </c>
      <c r="U504" t="s">
        <v>819</v>
      </c>
      <c r="V504">
        <v>95</v>
      </c>
      <c r="W504">
        <v>90</v>
      </c>
      <c r="X504">
        <v>62468860</v>
      </c>
      <c r="Y504">
        <v>621000</v>
      </c>
      <c r="Z504">
        <v>66</v>
      </c>
      <c r="AA504">
        <v>350500</v>
      </c>
      <c r="AB504">
        <v>55</v>
      </c>
      <c r="AC504">
        <v>58</v>
      </c>
    </row>
    <row r="505" spans="1:29">
      <c r="A505" t="s">
        <v>444</v>
      </c>
      <c r="B505" t="s">
        <v>809</v>
      </c>
      <c r="C505">
        <v>300</v>
      </c>
      <c r="D505">
        <v>4.2</v>
      </c>
      <c r="E505">
        <v>18</v>
      </c>
      <c r="F505">
        <v>88</v>
      </c>
      <c r="G505">
        <v>91</v>
      </c>
      <c r="H505" t="s">
        <v>818</v>
      </c>
      <c r="J505" t="s">
        <v>819</v>
      </c>
      <c r="K505">
        <v>5</v>
      </c>
      <c r="L505">
        <v>95</v>
      </c>
      <c r="M505">
        <v>85</v>
      </c>
      <c r="N505" t="s">
        <v>819</v>
      </c>
      <c r="O505" t="s">
        <v>821</v>
      </c>
      <c r="P505" t="s">
        <v>820</v>
      </c>
      <c r="Q505" t="s">
        <v>823</v>
      </c>
      <c r="R505">
        <v>82</v>
      </c>
      <c r="S505">
        <v>10</v>
      </c>
      <c r="T505">
        <v>12</v>
      </c>
      <c r="U505" t="s">
        <v>820</v>
      </c>
      <c r="V505">
        <v>85</v>
      </c>
      <c r="W505">
        <v>80</v>
      </c>
      <c r="X505">
        <v>11392367</v>
      </c>
      <c r="Y505">
        <v>622000</v>
      </c>
      <c r="Z505">
        <v>67</v>
      </c>
      <c r="AA505">
        <v>351000</v>
      </c>
      <c r="AB505">
        <v>56</v>
      </c>
      <c r="AC505">
        <v>59</v>
      </c>
    </row>
    <row r="506" spans="1:29">
      <c r="A506" t="s">
        <v>445</v>
      </c>
      <c r="B506" t="s">
        <v>811</v>
      </c>
      <c r="C506">
        <v>150</v>
      </c>
      <c r="D506">
        <v>4.5</v>
      </c>
      <c r="E506">
        <v>12</v>
      </c>
      <c r="F506">
        <v>91</v>
      </c>
      <c r="G506">
        <v>89</v>
      </c>
      <c r="H506" t="s">
        <v>814</v>
      </c>
      <c r="J506" t="s">
        <v>819</v>
      </c>
      <c r="K506">
        <v>3</v>
      </c>
      <c r="L506">
        <v>97</v>
      </c>
      <c r="M506">
        <v>85</v>
      </c>
      <c r="N506" t="s">
        <v>819</v>
      </c>
      <c r="O506" t="s">
        <v>821</v>
      </c>
      <c r="P506" t="s">
        <v>820</v>
      </c>
      <c r="Q506" t="s">
        <v>824</v>
      </c>
      <c r="R506">
        <v>81</v>
      </c>
      <c r="S506">
        <v>11</v>
      </c>
      <c r="T506">
        <v>10</v>
      </c>
      <c r="U506" t="s">
        <v>819</v>
      </c>
      <c r="V506">
        <v>88</v>
      </c>
      <c r="W506">
        <v>85</v>
      </c>
      <c r="X506">
        <v>5723602</v>
      </c>
      <c r="Y506">
        <v>623000</v>
      </c>
      <c r="Z506">
        <v>68</v>
      </c>
      <c r="AA506">
        <v>351500</v>
      </c>
      <c r="AB506">
        <v>57</v>
      </c>
      <c r="AC506">
        <v>60</v>
      </c>
    </row>
    <row r="507" spans="1:29">
      <c r="A507" t="s">
        <v>446</v>
      </c>
      <c r="B507" t="s">
        <v>813</v>
      </c>
      <c r="C507">
        <v>500</v>
      </c>
      <c r="D507">
        <v>5</v>
      </c>
      <c r="E507">
        <v>11</v>
      </c>
      <c r="F507">
        <v>90</v>
      </c>
      <c r="G507">
        <v>93</v>
      </c>
      <c r="H507" t="s">
        <v>814</v>
      </c>
      <c r="J507" t="s">
        <v>819</v>
      </c>
      <c r="K507">
        <v>4</v>
      </c>
      <c r="L507">
        <v>97</v>
      </c>
      <c r="M507">
        <v>88</v>
      </c>
      <c r="N507" t="s">
        <v>819</v>
      </c>
      <c r="O507" t="s">
        <v>821</v>
      </c>
      <c r="P507" t="s">
        <v>820</v>
      </c>
      <c r="Q507" t="s">
        <v>827</v>
      </c>
      <c r="R507">
        <v>85</v>
      </c>
      <c r="S507">
        <v>9</v>
      </c>
      <c r="T507">
        <v>10</v>
      </c>
      <c r="U507" t="s">
        <v>819</v>
      </c>
      <c r="V507">
        <v>87</v>
      </c>
      <c r="W507">
        <v>80</v>
      </c>
      <c r="X507">
        <v>83139153</v>
      </c>
      <c r="Y507">
        <v>624000</v>
      </c>
      <c r="Z507">
        <v>69</v>
      </c>
      <c r="AA507">
        <v>352000</v>
      </c>
      <c r="AB507">
        <v>58</v>
      </c>
      <c r="AC507">
        <v>40</v>
      </c>
    </row>
    <row r="508" spans="1:29">
      <c r="A508" t="s">
        <v>447</v>
      </c>
      <c r="B508" t="s">
        <v>807</v>
      </c>
      <c r="C508">
        <v>400</v>
      </c>
      <c r="D508">
        <v>4.5</v>
      </c>
      <c r="E508">
        <v>14</v>
      </c>
      <c r="F508">
        <v>90</v>
      </c>
      <c r="G508">
        <v>88</v>
      </c>
      <c r="H508" t="s">
        <v>818</v>
      </c>
      <c r="J508" t="s">
        <v>819</v>
      </c>
      <c r="K508">
        <v>5</v>
      </c>
      <c r="L508">
        <v>98</v>
      </c>
      <c r="M508">
        <v>85</v>
      </c>
      <c r="N508" t="s">
        <v>819</v>
      </c>
      <c r="O508" t="s">
        <v>821</v>
      </c>
      <c r="P508" t="s">
        <v>820</v>
      </c>
      <c r="Q508" t="s">
        <v>823</v>
      </c>
      <c r="R508">
        <v>85</v>
      </c>
      <c r="S508">
        <v>10</v>
      </c>
      <c r="T508">
        <v>10</v>
      </c>
      <c r="U508" t="s">
        <v>820</v>
      </c>
      <c r="V508">
        <v>85</v>
      </c>
      <c r="W508">
        <v>80</v>
      </c>
      <c r="X508">
        <v>36093881</v>
      </c>
      <c r="Y508">
        <v>625000</v>
      </c>
      <c r="Z508">
        <v>70</v>
      </c>
      <c r="AA508">
        <v>352500</v>
      </c>
      <c r="AB508">
        <v>59</v>
      </c>
      <c r="AC508">
        <v>41</v>
      </c>
    </row>
    <row r="509" spans="1:29">
      <c r="A509" t="s">
        <v>448</v>
      </c>
      <c r="B509" t="s">
        <v>806</v>
      </c>
      <c r="C509">
        <v>300</v>
      </c>
      <c r="D509">
        <v>4</v>
      </c>
      <c r="E509">
        <v>7</v>
      </c>
      <c r="F509">
        <v>99</v>
      </c>
      <c r="G509">
        <v>93</v>
      </c>
      <c r="H509" t="s">
        <v>816</v>
      </c>
      <c r="J509" t="s">
        <v>819</v>
      </c>
      <c r="K509">
        <v>2</v>
      </c>
      <c r="L509">
        <v>98</v>
      </c>
      <c r="M509">
        <v>92</v>
      </c>
      <c r="N509" t="s">
        <v>819</v>
      </c>
      <c r="O509" t="s">
        <v>821</v>
      </c>
      <c r="P509" t="s">
        <v>822</v>
      </c>
      <c r="Q509" t="s">
        <v>831</v>
      </c>
      <c r="R509">
        <v>85</v>
      </c>
      <c r="S509">
        <v>15</v>
      </c>
      <c r="T509">
        <v>3</v>
      </c>
      <c r="U509" t="s">
        <v>819</v>
      </c>
      <c r="V509">
        <v>95</v>
      </c>
      <c r="W509">
        <v>90</v>
      </c>
      <c r="X509">
        <v>20568698</v>
      </c>
      <c r="Y509">
        <v>626000</v>
      </c>
      <c r="Z509">
        <v>60</v>
      </c>
      <c r="AA509">
        <v>353000</v>
      </c>
      <c r="AB509">
        <v>60</v>
      </c>
      <c r="AC509">
        <v>42</v>
      </c>
    </row>
    <row r="510" spans="1:29">
      <c r="A510" t="s">
        <v>449</v>
      </c>
      <c r="B510" t="s">
        <v>810</v>
      </c>
      <c r="C510">
        <v>300</v>
      </c>
      <c r="D510">
        <v>5</v>
      </c>
      <c r="E510">
        <v>10</v>
      </c>
      <c r="F510">
        <v>93</v>
      </c>
      <c r="G510">
        <v>92</v>
      </c>
      <c r="H510" t="s">
        <v>814</v>
      </c>
      <c r="J510" t="s">
        <v>819</v>
      </c>
      <c r="K510">
        <v>2</v>
      </c>
      <c r="L510">
        <v>98</v>
      </c>
      <c r="M510">
        <v>88</v>
      </c>
      <c r="N510" t="s">
        <v>819</v>
      </c>
      <c r="O510" t="s">
        <v>821</v>
      </c>
      <c r="P510" t="s">
        <v>820</v>
      </c>
      <c r="Q510" t="s">
        <v>824</v>
      </c>
      <c r="R510">
        <v>85</v>
      </c>
      <c r="S510">
        <v>10</v>
      </c>
      <c r="T510">
        <v>8</v>
      </c>
      <c r="U510" t="s">
        <v>819</v>
      </c>
      <c r="V510">
        <v>90</v>
      </c>
      <c r="W510">
        <v>85</v>
      </c>
      <c r="X510">
        <v>72193786</v>
      </c>
      <c r="Y510">
        <v>627000</v>
      </c>
      <c r="Z510">
        <v>61</v>
      </c>
      <c r="AA510">
        <v>353500</v>
      </c>
      <c r="AB510">
        <v>61</v>
      </c>
      <c r="AC510">
        <v>43</v>
      </c>
    </row>
    <row r="511" spans="1:29">
      <c r="A511" t="s">
        <v>450</v>
      </c>
      <c r="B511" t="s">
        <v>806</v>
      </c>
      <c r="C511">
        <v>100</v>
      </c>
      <c r="D511">
        <v>5.8</v>
      </c>
      <c r="E511">
        <v>12</v>
      </c>
      <c r="F511">
        <v>91</v>
      </c>
      <c r="G511">
        <v>89</v>
      </c>
      <c r="H511" t="s">
        <v>814</v>
      </c>
      <c r="J511" t="s">
        <v>819</v>
      </c>
      <c r="K511">
        <v>3</v>
      </c>
      <c r="L511">
        <v>99</v>
      </c>
      <c r="M511">
        <v>88</v>
      </c>
      <c r="N511" t="s">
        <v>819</v>
      </c>
      <c r="O511" t="s">
        <v>821</v>
      </c>
      <c r="P511" t="s">
        <v>822</v>
      </c>
      <c r="Q511" t="s">
        <v>823</v>
      </c>
      <c r="R511">
        <v>85</v>
      </c>
      <c r="S511">
        <v>11</v>
      </c>
      <c r="T511">
        <v>10</v>
      </c>
      <c r="U511" t="s">
        <v>819</v>
      </c>
      <c r="V511">
        <v>88</v>
      </c>
      <c r="W511">
        <v>85</v>
      </c>
      <c r="X511">
        <v>104001739</v>
      </c>
      <c r="Y511">
        <v>628000</v>
      </c>
      <c r="Z511">
        <v>62</v>
      </c>
      <c r="AA511">
        <v>354000</v>
      </c>
      <c r="AB511">
        <v>62</v>
      </c>
      <c r="AC511">
        <v>44</v>
      </c>
    </row>
    <row r="512" spans="1:29">
      <c r="A512" t="s">
        <v>451</v>
      </c>
      <c r="B512" t="s">
        <v>806</v>
      </c>
      <c r="C512">
        <v>300</v>
      </c>
      <c r="D512">
        <v>5.5</v>
      </c>
      <c r="E512">
        <v>7</v>
      </c>
      <c r="F512">
        <v>98</v>
      </c>
      <c r="G512">
        <v>91</v>
      </c>
      <c r="H512" t="s">
        <v>814</v>
      </c>
      <c r="J512" t="s">
        <v>819</v>
      </c>
      <c r="K512">
        <v>1</v>
      </c>
      <c r="L512">
        <v>98</v>
      </c>
      <c r="M512">
        <v>90</v>
      </c>
      <c r="N512" t="s">
        <v>819</v>
      </c>
      <c r="O512" t="s">
        <v>821</v>
      </c>
      <c r="P512" t="s">
        <v>819</v>
      </c>
      <c r="Q512" t="s">
        <v>831</v>
      </c>
      <c r="R512">
        <v>80</v>
      </c>
      <c r="S512">
        <v>12</v>
      </c>
      <c r="T512">
        <v>3</v>
      </c>
      <c r="U512" t="s">
        <v>819</v>
      </c>
      <c r="V512">
        <v>95</v>
      </c>
      <c r="W512">
        <v>90</v>
      </c>
      <c r="X512">
        <v>36998517</v>
      </c>
      <c r="Y512">
        <v>629000</v>
      </c>
      <c r="Z512">
        <v>63</v>
      </c>
      <c r="AA512">
        <v>354500</v>
      </c>
      <c r="AB512">
        <v>63</v>
      </c>
      <c r="AC512">
        <v>45</v>
      </c>
    </row>
    <row r="513" spans="1:29">
      <c r="A513" t="s">
        <v>452</v>
      </c>
      <c r="B513" t="s">
        <v>806</v>
      </c>
      <c r="C513">
        <v>300</v>
      </c>
      <c r="D513">
        <v>10.5</v>
      </c>
      <c r="E513">
        <v>11</v>
      </c>
      <c r="F513">
        <v>90</v>
      </c>
      <c r="G513">
        <v>90</v>
      </c>
      <c r="H513" t="s">
        <v>814</v>
      </c>
      <c r="J513" t="s">
        <v>819</v>
      </c>
      <c r="K513">
        <v>4</v>
      </c>
      <c r="L513">
        <v>97</v>
      </c>
      <c r="M513">
        <v>88</v>
      </c>
      <c r="N513" t="s">
        <v>819</v>
      </c>
      <c r="O513" t="s">
        <v>821</v>
      </c>
      <c r="P513" t="s">
        <v>820</v>
      </c>
      <c r="Q513" t="s">
        <v>827</v>
      </c>
      <c r="R513">
        <v>80</v>
      </c>
      <c r="S513">
        <v>9</v>
      </c>
      <c r="T513">
        <v>10</v>
      </c>
      <c r="U513" t="s">
        <v>819</v>
      </c>
      <c r="V513">
        <v>87</v>
      </c>
      <c r="W513">
        <v>80</v>
      </c>
      <c r="X513">
        <v>29933824</v>
      </c>
      <c r="Y513">
        <v>630000</v>
      </c>
      <c r="Z513">
        <v>64</v>
      </c>
      <c r="AA513">
        <v>355000</v>
      </c>
      <c r="AB513">
        <v>64</v>
      </c>
      <c r="AC513">
        <v>46</v>
      </c>
    </row>
    <row r="514" spans="1:29">
      <c r="A514" t="s">
        <v>453</v>
      </c>
      <c r="B514" t="s">
        <v>808</v>
      </c>
      <c r="C514">
        <v>10000</v>
      </c>
      <c r="D514">
        <v>5.8</v>
      </c>
      <c r="E514">
        <v>9</v>
      </c>
      <c r="F514">
        <v>92</v>
      </c>
      <c r="G514">
        <v>90</v>
      </c>
      <c r="H514" t="s">
        <v>814</v>
      </c>
      <c r="J514" t="s">
        <v>819</v>
      </c>
      <c r="K514">
        <v>3</v>
      </c>
      <c r="L514">
        <v>99</v>
      </c>
      <c r="M514">
        <v>88</v>
      </c>
      <c r="N514" t="s">
        <v>819</v>
      </c>
      <c r="O514" t="s">
        <v>821</v>
      </c>
      <c r="P514" t="s">
        <v>822</v>
      </c>
      <c r="Q514" t="s">
        <v>824</v>
      </c>
      <c r="R514">
        <v>85</v>
      </c>
      <c r="S514">
        <v>12</v>
      </c>
      <c r="T514">
        <v>8</v>
      </c>
      <c r="U514" t="s">
        <v>819</v>
      </c>
      <c r="V514">
        <v>88</v>
      </c>
      <c r="W514">
        <v>85</v>
      </c>
      <c r="X514">
        <v>88720438</v>
      </c>
      <c r="Y514">
        <v>631000</v>
      </c>
      <c r="Z514">
        <v>65</v>
      </c>
      <c r="AA514">
        <v>355500</v>
      </c>
      <c r="AB514">
        <v>65</v>
      </c>
      <c r="AC514">
        <v>47</v>
      </c>
    </row>
    <row r="515" spans="1:29">
      <c r="A515" t="s">
        <v>454</v>
      </c>
      <c r="B515" t="s">
        <v>806</v>
      </c>
      <c r="C515">
        <v>20000</v>
      </c>
      <c r="D515">
        <v>7</v>
      </c>
      <c r="E515">
        <v>2</v>
      </c>
      <c r="F515">
        <v>98</v>
      </c>
      <c r="G515">
        <v>92</v>
      </c>
      <c r="H515" t="s">
        <v>817</v>
      </c>
      <c r="J515" t="s">
        <v>819</v>
      </c>
      <c r="K515">
        <v>1</v>
      </c>
      <c r="L515">
        <v>99</v>
      </c>
      <c r="M515">
        <v>88</v>
      </c>
      <c r="N515" t="s">
        <v>819</v>
      </c>
      <c r="O515" t="s">
        <v>821</v>
      </c>
      <c r="P515" t="s">
        <v>819</v>
      </c>
      <c r="Q515" t="s">
        <v>833</v>
      </c>
      <c r="R515">
        <v>85</v>
      </c>
      <c r="S515">
        <v>20</v>
      </c>
      <c r="T515">
        <v>5</v>
      </c>
      <c r="U515" t="s">
        <v>819</v>
      </c>
      <c r="V515">
        <v>90</v>
      </c>
      <c r="W515">
        <v>85</v>
      </c>
      <c r="X515">
        <v>30024205</v>
      </c>
      <c r="Y515">
        <v>632000</v>
      </c>
      <c r="Z515">
        <v>66</v>
      </c>
      <c r="AA515">
        <v>356000</v>
      </c>
      <c r="AB515">
        <v>50</v>
      </c>
      <c r="AC515">
        <v>48</v>
      </c>
    </row>
    <row r="516" spans="1:29">
      <c r="A516" t="s">
        <v>455</v>
      </c>
      <c r="B516" t="s">
        <v>807</v>
      </c>
      <c r="C516">
        <v>500</v>
      </c>
      <c r="D516">
        <v>5.2</v>
      </c>
      <c r="E516">
        <v>15</v>
      </c>
      <c r="F516">
        <v>91</v>
      </c>
      <c r="G516">
        <v>94</v>
      </c>
      <c r="H516" t="s">
        <v>815</v>
      </c>
      <c r="J516" t="s">
        <v>819</v>
      </c>
      <c r="K516">
        <v>5</v>
      </c>
      <c r="L516">
        <v>97</v>
      </c>
      <c r="M516">
        <v>85</v>
      </c>
      <c r="N516" t="s">
        <v>820</v>
      </c>
      <c r="O516" t="s">
        <v>821</v>
      </c>
      <c r="P516" t="s">
        <v>820</v>
      </c>
      <c r="Q516" t="s">
        <v>824</v>
      </c>
      <c r="R516">
        <v>82</v>
      </c>
      <c r="S516">
        <v>10</v>
      </c>
      <c r="T516">
        <v>12</v>
      </c>
      <c r="U516" t="s">
        <v>820</v>
      </c>
      <c r="V516">
        <v>85</v>
      </c>
      <c r="W516">
        <v>85</v>
      </c>
      <c r="X516">
        <v>6659909</v>
      </c>
      <c r="Y516">
        <v>633000</v>
      </c>
      <c r="Z516">
        <v>67</v>
      </c>
      <c r="AA516">
        <v>356500</v>
      </c>
      <c r="AB516">
        <v>51</v>
      </c>
      <c r="AC516">
        <v>49</v>
      </c>
    </row>
    <row r="517" spans="1:29">
      <c r="A517" t="s">
        <v>456</v>
      </c>
      <c r="B517" t="s">
        <v>813</v>
      </c>
      <c r="C517">
        <v>200</v>
      </c>
      <c r="D517">
        <v>6</v>
      </c>
      <c r="E517">
        <v>8</v>
      </c>
      <c r="F517">
        <v>94</v>
      </c>
      <c r="G517">
        <v>90</v>
      </c>
      <c r="H517" t="s">
        <v>814</v>
      </c>
      <c r="J517" t="s">
        <v>819</v>
      </c>
      <c r="K517">
        <v>2</v>
      </c>
      <c r="L517">
        <v>98</v>
      </c>
      <c r="M517">
        <v>90</v>
      </c>
      <c r="N517" t="s">
        <v>819</v>
      </c>
      <c r="O517" t="s">
        <v>821</v>
      </c>
      <c r="P517" t="s">
        <v>820</v>
      </c>
      <c r="Q517" t="s">
        <v>828</v>
      </c>
      <c r="R517">
        <v>81</v>
      </c>
      <c r="S517">
        <v>12</v>
      </c>
      <c r="T517">
        <v>7</v>
      </c>
      <c r="U517" t="s">
        <v>819</v>
      </c>
      <c r="V517">
        <v>90</v>
      </c>
      <c r="W517">
        <v>85</v>
      </c>
      <c r="X517">
        <v>99471733</v>
      </c>
      <c r="Y517">
        <v>634000</v>
      </c>
      <c r="Z517">
        <v>68</v>
      </c>
      <c r="AA517">
        <v>357000</v>
      </c>
      <c r="AB517">
        <v>52</v>
      </c>
      <c r="AC517">
        <v>50</v>
      </c>
    </row>
    <row r="518" spans="1:29">
      <c r="A518" t="s">
        <v>457</v>
      </c>
      <c r="B518" t="s">
        <v>806</v>
      </c>
      <c r="C518">
        <v>100</v>
      </c>
      <c r="D518">
        <v>7.2</v>
      </c>
      <c r="E518">
        <v>10</v>
      </c>
      <c r="F518">
        <v>92</v>
      </c>
      <c r="G518">
        <v>90</v>
      </c>
      <c r="H518" t="s">
        <v>814</v>
      </c>
      <c r="J518" t="s">
        <v>819</v>
      </c>
      <c r="K518">
        <v>4</v>
      </c>
      <c r="L518">
        <v>98</v>
      </c>
      <c r="M518">
        <v>85</v>
      </c>
      <c r="N518" t="s">
        <v>819</v>
      </c>
      <c r="O518" t="s">
        <v>821</v>
      </c>
      <c r="P518" t="s">
        <v>820</v>
      </c>
      <c r="Q518" t="s">
        <v>829</v>
      </c>
      <c r="R518">
        <v>85</v>
      </c>
      <c r="S518">
        <v>12</v>
      </c>
      <c r="T518">
        <v>8</v>
      </c>
      <c r="U518" t="s">
        <v>819</v>
      </c>
      <c r="V518">
        <v>89</v>
      </c>
      <c r="W518">
        <v>85</v>
      </c>
      <c r="X518">
        <v>51939267</v>
      </c>
      <c r="Y518">
        <v>635000</v>
      </c>
      <c r="Z518">
        <v>69</v>
      </c>
      <c r="AA518">
        <v>357500</v>
      </c>
      <c r="AB518">
        <v>53</v>
      </c>
      <c r="AC518">
        <v>51</v>
      </c>
    </row>
    <row r="519" spans="1:29">
      <c r="A519" t="s">
        <v>458</v>
      </c>
      <c r="B519" t="s">
        <v>810</v>
      </c>
      <c r="C519">
        <v>150</v>
      </c>
      <c r="D519">
        <v>6</v>
      </c>
      <c r="E519">
        <v>10</v>
      </c>
      <c r="F519">
        <v>92</v>
      </c>
      <c r="G519">
        <v>89</v>
      </c>
      <c r="H519" t="s">
        <v>814</v>
      </c>
      <c r="J519" t="s">
        <v>819</v>
      </c>
      <c r="K519">
        <v>2</v>
      </c>
      <c r="L519">
        <v>98</v>
      </c>
      <c r="M519">
        <v>90</v>
      </c>
      <c r="N519" t="s">
        <v>819</v>
      </c>
      <c r="O519" t="s">
        <v>821</v>
      </c>
      <c r="P519" t="s">
        <v>819</v>
      </c>
      <c r="Q519" t="s">
        <v>830</v>
      </c>
      <c r="R519">
        <v>85</v>
      </c>
      <c r="S519">
        <v>11</v>
      </c>
      <c r="T519">
        <v>8</v>
      </c>
      <c r="U519" t="s">
        <v>819</v>
      </c>
      <c r="V519">
        <v>91</v>
      </c>
      <c r="W519">
        <v>85</v>
      </c>
      <c r="X519">
        <v>106328086</v>
      </c>
      <c r="Y519">
        <v>636000</v>
      </c>
      <c r="Z519">
        <v>70</v>
      </c>
      <c r="AA519">
        <v>358000</v>
      </c>
      <c r="AB519">
        <v>54</v>
      </c>
      <c r="AC519">
        <v>52</v>
      </c>
    </row>
    <row r="520" spans="1:29">
      <c r="A520" t="s">
        <v>459</v>
      </c>
      <c r="B520" t="s">
        <v>811</v>
      </c>
      <c r="C520">
        <v>250</v>
      </c>
      <c r="D520">
        <v>5.5</v>
      </c>
      <c r="E520">
        <v>9</v>
      </c>
      <c r="F520">
        <v>93</v>
      </c>
      <c r="G520">
        <v>91</v>
      </c>
      <c r="H520" t="s">
        <v>814</v>
      </c>
      <c r="J520" t="s">
        <v>819</v>
      </c>
      <c r="K520">
        <v>2</v>
      </c>
      <c r="L520">
        <v>98</v>
      </c>
      <c r="M520">
        <v>90</v>
      </c>
      <c r="N520" t="s">
        <v>819</v>
      </c>
      <c r="O520" t="s">
        <v>821</v>
      </c>
      <c r="P520" t="s">
        <v>819</v>
      </c>
      <c r="Q520" t="s">
        <v>830</v>
      </c>
      <c r="R520">
        <v>85</v>
      </c>
      <c r="S520">
        <v>11</v>
      </c>
      <c r="T520">
        <v>8</v>
      </c>
      <c r="U520" t="s">
        <v>819</v>
      </c>
      <c r="V520">
        <v>91</v>
      </c>
      <c r="W520">
        <v>85</v>
      </c>
      <c r="X520">
        <v>61580594</v>
      </c>
      <c r="Y520">
        <v>637000</v>
      </c>
      <c r="Z520">
        <v>60</v>
      </c>
      <c r="AA520">
        <v>358500</v>
      </c>
      <c r="AB520">
        <v>55</v>
      </c>
      <c r="AC520">
        <v>53</v>
      </c>
    </row>
    <row r="521" spans="1:29">
      <c r="A521" t="s">
        <v>460</v>
      </c>
      <c r="B521" t="s">
        <v>811</v>
      </c>
      <c r="C521">
        <v>400</v>
      </c>
      <c r="D521">
        <v>7</v>
      </c>
      <c r="E521">
        <v>7</v>
      </c>
      <c r="F521">
        <v>98</v>
      </c>
      <c r="G521">
        <v>90</v>
      </c>
      <c r="H521" t="s">
        <v>816</v>
      </c>
      <c r="J521" t="s">
        <v>819</v>
      </c>
      <c r="K521">
        <v>1</v>
      </c>
      <c r="L521">
        <v>98</v>
      </c>
      <c r="M521">
        <v>92</v>
      </c>
      <c r="N521" t="s">
        <v>819</v>
      </c>
      <c r="O521" t="s">
        <v>821</v>
      </c>
      <c r="P521" t="s">
        <v>819</v>
      </c>
      <c r="Q521" t="s">
        <v>834</v>
      </c>
      <c r="R521">
        <v>85</v>
      </c>
      <c r="S521">
        <v>12</v>
      </c>
      <c r="T521">
        <v>3</v>
      </c>
      <c r="U521" t="s">
        <v>819</v>
      </c>
      <c r="V521">
        <v>95</v>
      </c>
      <c r="W521">
        <v>90</v>
      </c>
      <c r="X521">
        <v>109356967</v>
      </c>
      <c r="Y521">
        <v>638000</v>
      </c>
      <c r="Z521">
        <v>61</v>
      </c>
      <c r="AA521">
        <v>359000</v>
      </c>
      <c r="AB521">
        <v>56</v>
      </c>
      <c r="AC521">
        <v>54</v>
      </c>
    </row>
    <row r="522" spans="1:29">
      <c r="A522" t="s">
        <v>461</v>
      </c>
      <c r="B522" t="s">
        <v>811</v>
      </c>
      <c r="C522">
        <v>200</v>
      </c>
      <c r="D522">
        <v>4.5</v>
      </c>
      <c r="E522">
        <v>2</v>
      </c>
      <c r="F522">
        <v>98</v>
      </c>
      <c r="G522">
        <v>91</v>
      </c>
      <c r="H522" t="s">
        <v>816</v>
      </c>
      <c r="J522" t="s">
        <v>819</v>
      </c>
      <c r="K522">
        <v>1</v>
      </c>
      <c r="L522">
        <v>98</v>
      </c>
      <c r="M522">
        <v>90</v>
      </c>
      <c r="N522" t="s">
        <v>819</v>
      </c>
      <c r="O522" t="s">
        <v>821</v>
      </c>
      <c r="P522" t="s">
        <v>819</v>
      </c>
      <c r="Q522" t="s">
        <v>829</v>
      </c>
      <c r="R522">
        <v>85</v>
      </c>
      <c r="S522">
        <v>12</v>
      </c>
      <c r="T522">
        <v>5</v>
      </c>
      <c r="U522" t="s">
        <v>819</v>
      </c>
      <c r="V522">
        <v>90</v>
      </c>
      <c r="W522">
        <v>85</v>
      </c>
      <c r="X522">
        <v>90053375</v>
      </c>
      <c r="Y522">
        <v>639000</v>
      </c>
      <c r="Z522">
        <v>62</v>
      </c>
      <c r="AA522">
        <v>359500</v>
      </c>
      <c r="AB522">
        <v>57</v>
      </c>
      <c r="AC522">
        <v>55</v>
      </c>
    </row>
    <row r="523" spans="1:29">
      <c r="A523" t="s">
        <v>425</v>
      </c>
      <c r="B523" t="s">
        <v>807</v>
      </c>
      <c r="C523">
        <v>20000</v>
      </c>
      <c r="D523">
        <v>10</v>
      </c>
      <c r="E523">
        <v>10</v>
      </c>
      <c r="F523">
        <v>92</v>
      </c>
      <c r="G523">
        <v>90</v>
      </c>
      <c r="H523" t="s">
        <v>814</v>
      </c>
      <c r="J523" t="s">
        <v>819</v>
      </c>
      <c r="K523">
        <v>2</v>
      </c>
      <c r="L523">
        <v>98</v>
      </c>
      <c r="M523">
        <v>90</v>
      </c>
      <c r="N523" t="s">
        <v>819</v>
      </c>
      <c r="O523" t="s">
        <v>821</v>
      </c>
      <c r="P523" t="s">
        <v>819</v>
      </c>
      <c r="Q523" t="s">
        <v>824</v>
      </c>
      <c r="R523">
        <v>80</v>
      </c>
      <c r="S523">
        <v>10</v>
      </c>
      <c r="T523">
        <v>8</v>
      </c>
      <c r="U523" t="s">
        <v>819</v>
      </c>
      <c r="V523">
        <v>90</v>
      </c>
      <c r="W523">
        <v>85</v>
      </c>
      <c r="X523">
        <v>13953368</v>
      </c>
      <c r="Y523">
        <v>640000</v>
      </c>
      <c r="Z523">
        <v>63</v>
      </c>
      <c r="AA523">
        <v>360000</v>
      </c>
      <c r="AB523">
        <v>58</v>
      </c>
      <c r="AC523">
        <v>56</v>
      </c>
    </row>
    <row r="524" spans="1:29">
      <c r="A524" t="s">
        <v>421</v>
      </c>
      <c r="B524" t="s">
        <v>807</v>
      </c>
      <c r="C524">
        <v>500</v>
      </c>
      <c r="D524">
        <v>5</v>
      </c>
      <c r="E524">
        <v>15</v>
      </c>
      <c r="F524">
        <v>91</v>
      </c>
      <c r="G524">
        <v>89</v>
      </c>
      <c r="H524" t="s">
        <v>814</v>
      </c>
      <c r="J524" t="s">
        <v>820</v>
      </c>
      <c r="K524">
        <v>5</v>
      </c>
      <c r="L524">
        <v>95</v>
      </c>
      <c r="M524">
        <v>85</v>
      </c>
      <c r="N524" t="s">
        <v>820</v>
      </c>
      <c r="O524" t="s">
        <v>821</v>
      </c>
      <c r="P524" t="s">
        <v>820</v>
      </c>
      <c r="Q524" t="s">
        <v>825</v>
      </c>
      <c r="R524">
        <v>80</v>
      </c>
      <c r="S524">
        <v>10</v>
      </c>
      <c r="T524">
        <v>10</v>
      </c>
      <c r="U524" t="s">
        <v>820</v>
      </c>
      <c r="V524">
        <v>85</v>
      </c>
      <c r="W524">
        <v>80</v>
      </c>
      <c r="X524">
        <v>95282727</v>
      </c>
      <c r="Y524">
        <v>641000</v>
      </c>
      <c r="Z524">
        <v>64</v>
      </c>
      <c r="AA524">
        <v>360500</v>
      </c>
      <c r="AB524">
        <v>59</v>
      </c>
      <c r="AC524">
        <v>57</v>
      </c>
    </row>
    <row r="525" spans="1:29">
      <c r="A525" t="s">
        <v>422</v>
      </c>
      <c r="B525" t="s">
        <v>807</v>
      </c>
      <c r="C525">
        <v>200</v>
      </c>
      <c r="D525">
        <v>6</v>
      </c>
      <c r="E525">
        <v>3</v>
      </c>
      <c r="F525">
        <v>97</v>
      </c>
      <c r="G525">
        <v>88</v>
      </c>
      <c r="H525" t="s">
        <v>817</v>
      </c>
      <c r="J525" t="s">
        <v>819</v>
      </c>
      <c r="K525">
        <v>1</v>
      </c>
      <c r="L525">
        <v>98</v>
      </c>
      <c r="M525">
        <v>90</v>
      </c>
      <c r="N525" t="s">
        <v>819</v>
      </c>
      <c r="O525" t="s">
        <v>821</v>
      </c>
      <c r="P525" t="s">
        <v>819</v>
      </c>
      <c r="Q525" t="s">
        <v>835</v>
      </c>
      <c r="R525">
        <v>85</v>
      </c>
      <c r="S525">
        <v>18</v>
      </c>
      <c r="T525">
        <v>5</v>
      </c>
      <c r="U525" t="s">
        <v>819</v>
      </c>
      <c r="V525">
        <v>90</v>
      </c>
      <c r="W525">
        <v>88</v>
      </c>
      <c r="X525">
        <v>16861871</v>
      </c>
      <c r="Y525">
        <v>642000</v>
      </c>
      <c r="Z525">
        <v>65</v>
      </c>
      <c r="AA525">
        <v>361000</v>
      </c>
      <c r="AB525">
        <v>60</v>
      </c>
      <c r="AC525">
        <v>58</v>
      </c>
    </row>
    <row r="526" spans="1:29">
      <c r="A526" t="s">
        <v>423</v>
      </c>
      <c r="B526" t="s">
        <v>807</v>
      </c>
      <c r="C526">
        <v>300</v>
      </c>
      <c r="D526">
        <v>5</v>
      </c>
      <c r="E526">
        <v>12</v>
      </c>
      <c r="F526">
        <v>91</v>
      </c>
      <c r="G526">
        <v>87</v>
      </c>
      <c r="H526" t="s">
        <v>814</v>
      </c>
      <c r="J526" t="s">
        <v>819</v>
      </c>
      <c r="K526">
        <v>3</v>
      </c>
      <c r="L526">
        <v>97</v>
      </c>
      <c r="M526">
        <v>85</v>
      </c>
      <c r="N526" t="s">
        <v>819</v>
      </c>
      <c r="O526" t="s">
        <v>821</v>
      </c>
      <c r="P526" t="s">
        <v>820</v>
      </c>
      <c r="Q526" t="s">
        <v>824</v>
      </c>
      <c r="R526">
        <v>85</v>
      </c>
      <c r="S526">
        <v>11</v>
      </c>
      <c r="T526">
        <v>10</v>
      </c>
      <c r="U526" t="s">
        <v>819</v>
      </c>
      <c r="V526">
        <v>88</v>
      </c>
      <c r="W526">
        <v>85</v>
      </c>
      <c r="X526">
        <v>89268368</v>
      </c>
      <c r="Y526">
        <v>643000</v>
      </c>
      <c r="Z526">
        <v>66</v>
      </c>
      <c r="AA526">
        <v>361500</v>
      </c>
      <c r="AB526">
        <v>61</v>
      </c>
      <c r="AC526">
        <v>59</v>
      </c>
    </row>
    <row r="527" spans="1:29">
      <c r="A527" t="s">
        <v>424</v>
      </c>
      <c r="B527" t="s">
        <v>806</v>
      </c>
      <c r="C527">
        <v>100</v>
      </c>
      <c r="D527">
        <v>4.2</v>
      </c>
      <c r="E527">
        <v>10</v>
      </c>
      <c r="F527">
        <v>94</v>
      </c>
      <c r="G527">
        <v>88</v>
      </c>
      <c r="H527" t="s">
        <v>814</v>
      </c>
      <c r="J527" t="s">
        <v>819</v>
      </c>
      <c r="K527">
        <v>2</v>
      </c>
      <c r="L527">
        <v>98</v>
      </c>
      <c r="M527">
        <v>88</v>
      </c>
      <c r="N527" t="s">
        <v>819</v>
      </c>
      <c r="O527" t="s">
        <v>821</v>
      </c>
      <c r="P527" t="s">
        <v>819</v>
      </c>
      <c r="Q527" t="s">
        <v>829</v>
      </c>
      <c r="R527">
        <v>82</v>
      </c>
      <c r="S527">
        <v>12</v>
      </c>
      <c r="T527">
        <v>7</v>
      </c>
      <c r="U527" t="s">
        <v>819</v>
      </c>
      <c r="V527">
        <v>90</v>
      </c>
      <c r="W527">
        <v>85</v>
      </c>
      <c r="X527">
        <v>19164529</v>
      </c>
      <c r="Y527">
        <v>644000</v>
      </c>
      <c r="Z527">
        <v>67</v>
      </c>
      <c r="AA527">
        <v>362000</v>
      </c>
      <c r="AB527">
        <v>62</v>
      </c>
      <c r="AC527">
        <v>60</v>
      </c>
    </row>
    <row r="528" spans="1:29">
      <c r="A528" t="s">
        <v>431</v>
      </c>
      <c r="B528" t="s">
        <v>807</v>
      </c>
      <c r="C528">
        <v>250</v>
      </c>
      <c r="D528">
        <v>6.5</v>
      </c>
      <c r="E528">
        <v>11</v>
      </c>
      <c r="F528">
        <v>91</v>
      </c>
      <c r="G528">
        <v>85</v>
      </c>
      <c r="H528" t="s">
        <v>814</v>
      </c>
      <c r="J528" t="s">
        <v>819</v>
      </c>
      <c r="K528">
        <v>3</v>
      </c>
      <c r="L528">
        <v>99</v>
      </c>
      <c r="M528">
        <v>88</v>
      </c>
      <c r="N528" t="s">
        <v>819</v>
      </c>
      <c r="O528" t="s">
        <v>821</v>
      </c>
      <c r="P528" t="s">
        <v>822</v>
      </c>
      <c r="Q528" t="s">
        <v>828</v>
      </c>
      <c r="R528">
        <v>81</v>
      </c>
      <c r="S528">
        <v>11</v>
      </c>
      <c r="T528">
        <v>10</v>
      </c>
      <c r="U528" t="s">
        <v>819</v>
      </c>
      <c r="V528">
        <v>88</v>
      </c>
      <c r="W528">
        <v>85</v>
      </c>
      <c r="X528">
        <v>77183766</v>
      </c>
      <c r="Y528">
        <v>645000</v>
      </c>
      <c r="Z528">
        <v>68</v>
      </c>
      <c r="AA528">
        <v>362500</v>
      </c>
      <c r="AB528">
        <v>63</v>
      </c>
      <c r="AC528">
        <v>40</v>
      </c>
    </row>
    <row r="529" spans="1:29">
      <c r="A529" t="s">
        <v>432</v>
      </c>
      <c r="B529" t="s">
        <v>807</v>
      </c>
      <c r="C529">
        <v>20000</v>
      </c>
      <c r="D529">
        <v>7.5</v>
      </c>
      <c r="E529">
        <v>12</v>
      </c>
      <c r="F529">
        <v>91</v>
      </c>
      <c r="G529">
        <v>85</v>
      </c>
      <c r="H529" t="s">
        <v>814</v>
      </c>
      <c r="J529" t="s">
        <v>819</v>
      </c>
      <c r="K529">
        <v>3</v>
      </c>
      <c r="L529">
        <v>99</v>
      </c>
      <c r="M529">
        <v>88</v>
      </c>
      <c r="N529" t="s">
        <v>819</v>
      </c>
      <c r="O529" t="s">
        <v>821</v>
      </c>
      <c r="P529" t="s">
        <v>822</v>
      </c>
      <c r="Q529" t="s">
        <v>823</v>
      </c>
      <c r="R529">
        <v>82</v>
      </c>
      <c r="S529">
        <v>11</v>
      </c>
      <c r="T529">
        <v>10</v>
      </c>
      <c r="U529" t="s">
        <v>819</v>
      </c>
      <c r="V529">
        <v>88</v>
      </c>
      <c r="W529">
        <v>85</v>
      </c>
      <c r="X529">
        <v>81052419</v>
      </c>
      <c r="Y529">
        <v>646000</v>
      </c>
      <c r="Z529">
        <v>69</v>
      </c>
      <c r="AA529">
        <v>363000</v>
      </c>
      <c r="AB529">
        <v>64</v>
      </c>
      <c r="AC529">
        <v>41</v>
      </c>
    </row>
    <row r="530" spans="1:29">
      <c r="A530" t="s">
        <v>427</v>
      </c>
      <c r="B530" t="s">
        <v>806</v>
      </c>
      <c r="C530">
        <v>150</v>
      </c>
      <c r="D530">
        <v>5.8</v>
      </c>
      <c r="E530">
        <v>10</v>
      </c>
      <c r="F530">
        <v>90</v>
      </c>
      <c r="G530">
        <v>92</v>
      </c>
      <c r="H530" t="s">
        <v>814</v>
      </c>
      <c r="J530" t="s">
        <v>819</v>
      </c>
      <c r="K530">
        <v>3</v>
      </c>
      <c r="L530">
        <v>98</v>
      </c>
      <c r="M530">
        <v>88</v>
      </c>
      <c r="N530" t="s">
        <v>819</v>
      </c>
      <c r="O530" t="s">
        <v>821</v>
      </c>
      <c r="P530" t="s">
        <v>822</v>
      </c>
      <c r="Q530" t="s">
        <v>823</v>
      </c>
      <c r="R530">
        <v>81</v>
      </c>
      <c r="S530">
        <v>11</v>
      </c>
      <c r="T530">
        <v>8</v>
      </c>
      <c r="U530" t="s">
        <v>819</v>
      </c>
      <c r="V530">
        <v>88</v>
      </c>
      <c r="W530">
        <v>85</v>
      </c>
      <c r="X530">
        <v>105258174</v>
      </c>
      <c r="Y530">
        <v>647000</v>
      </c>
      <c r="Z530">
        <v>70</v>
      </c>
      <c r="AA530">
        <v>363500</v>
      </c>
      <c r="AB530">
        <v>65</v>
      </c>
      <c r="AC530">
        <v>42</v>
      </c>
    </row>
    <row r="531" spans="1:29">
      <c r="A531" t="s">
        <v>429</v>
      </c>
      <c r="B531" t="s">
        <v>809</v>
      </c>
      <c r="C531">
        <v>1300000</v>
      </c>
      <c r="D531">
        <v>5</v>
      </c>
      <c r="E531">
        <v>22</v>
      </c>
      <c r="F531">
        <v>89</v>
      </c>
      <c r="G531">
        <v>88</v>
      </c>
      <c r="H531" t="s">
        <v>814</v>
      </c>
      <c r="J531" t="s">
        <v>820</v>
      </c>
      <c r="K531">
        <v>5</v>
      </c>
      <c r="L531">
        <v>96</v>
      </c>
      <c r="M531">
        <v>85</v>
      </c>
      <c r="N531" t="s">
        <v>820</v>
      </c>
      <c r="O531" t="s">
        <v>821</v>
      </c>
      <c r="P531" t="s">
        <v>820</v>
      </c>
      <c r="Q531" t="s">
        <v>830</v>
      </c>
      <c r="R531">
        <v>85</v>
      </c>
      <c r="S531">
        <v>9</v>
      </c>
      <c r="T531">
        <v>15</v>
      </c>
      <c r="U531" t="s">
        <v>820</v>
      </c>
      <c r="V531">
        <v>85</v>
      </c>
      <c r="W531">
        <v>80</v>
      </c>
      <c r="X531">
        <v>86601595</v>
      </c>
      <c r="Y531">
        <v>648000</v>
      </c>
      <c r="Z531">
        <v>60</v>
      </c>
      <c r="AA531">
        <v>364000</v>
      </c>
      <c r="AB531">
        <v>50</v>
      </c>
      <c r="AC531">
        <v>43</v>
      </c>
    </row>
    <row r="532" spans="1:29">
      <c r="A532" t="s">
        <v>430</v>
      </c>
      <c r="B532" t="s">
        <v>806</v>
      </c>
      <c r="C532">
        <v>200</v>
      </c>
      <c r="D532">
        <v>5.5</v>
      </c>
      <c r="E532">
        <v>18</v>
      </c>
      <c r="F532">
        <v>90</v>
      </c>
      <c r="G532">
        <v>89</v>
      </c>
      <c r="H532" t="s">
        <v>815</v>
      </c>
      <c r="J532" t="s">
        <v>819</v>
      </c>
      <c r="K532">
        <v>5</v>
      </c>
      <c r="L532">
        <v>97</v>
      </c>
      <c r="M532">
        <v>85</v>
      </c>
      <c r="N532" t="s">
        <v>819</v>
      </c>
      <c r="O532" t="s">
        <v>821</v>
      </c>
      <c r="P532" t="s">
        <v>820</v>
      </c>
      <c r="Q532" t="s">
        <v>830</v>
      </c>
      <c r="R532">
        <v>85</v>
      </c>
      <c r="S532">
        <v>11</v>
      </c>
      <c r="T532">
        <v>10</v>
      </c>
      <c r="U532" t="s">
        <v>820</v>
      </c>
      <c r="V532">
        <v>85</v>
      </c>
      <c r="W532">
        <v>85</v>
      </c>
      <c r="X532">
        <v>82896668</v>
      </c>
      <c r="Y532">
        <v>649000</v>
      </c>
      <c r="Z532">
        <v>61</v>
      </c>
      <c r="AA532">
        <v>364500</v>
      </c>
      <c r="AB532">
        <v>51</v>
      </c>
      <c r="AC532">
        <v>44</v>
      </c>
    </row>
    <row r="533" spans="1:29">
      <c r="A533" t="s">
        <v>428</v>
      </c>
      <c r="B533" t="s">
        <v>807</v>
      </c>
      <c r="C533">
        <v>200</v>
      </c>
      <c r="D533">
        <v>6.5</v>
      </c>
      <c r="E533">
        <v>18</v>
      </c>
      <c r="F533">
        <v>88</v>
      </c>
      <c r="G533">
        <v>90</v>
      </c>
      <c r="H533" t="s">
        <v>818</v>
      </c>
      <c r="J533" t="s">
        <v>819</v>
      </c>
      <c r="K533">
        <v>5</v>
      </c>
      <c r="L533">
        <v>95</v>
      </c>
      <c r="M533">
        <v>85</v>
      </c>
      <c r="N533" t="s">
        <v>819</v>
      </c>
      <c r="O533" t="s">
        <v>821</v>
      </c>
      <c r="P533" t="s">
        <v>820</v>
      </c>
      <c r="Q533" t="s">
        <v>823</v>
      </c>
      <c r="R533">
        <v>85</v>
      </c>
      <c r="S533">
        <v>10</v>
      </c>
      <c r="T533">
        <v>12</v>
      </c>
      <c r="U533" t="s">
        <v>820</v>
      </c>
      <c r="V533">
        <v>85</v>
      </c>
      <c r="W533">
        <v>80</v>
      </c>
      <c r="X533">
        <v>21130344</v>
      </c>
      <c r="Y533">
        <v>650000</v>
      </c>
      <c r="Z533">
        <v>62</v>
      </c>
      <c r="AA533">
        <v>365000</v>
      </c>
      <c r="AB533">
        <v>52</v>
      </c>
      <c r="AC533">
        <v>45</v>
      </c>
    </row>
    <row r="534" spans="1:29">
      <c r="A534" t="s">
        <v>434</v>
      </c>
      <c r="B534" t="s">
        <v>806</v>
      </c>
      <c r="C534">
        <v>500</v>
      </c>
      <c r="D534">
        <v>6</v>
      </c>
      <c r="E534">
        <v>18</v>
      </c>
      <c r="F534">
        <v>87</v>
      </c>
      <c r="G534">
        <v>90</v>
      </c>
      <c r="H534" t="s">
        <v>815</v>
      </c>
      <c r="J534" t="s">
        <v>820</v>
      </c>
      <c r="K534">
        <v>6</v>
      </c>
      <c r="L534">
        <v>95</v>
      </c>
      <c r="M534">
        <v>85</v>
      </c>
      <c r="N534" t="s">
        <v>820</v>
      </c>
      <c r="O534" t="s">
        <v>821</v>
      </c>
      <c r="P534" t="s">
        <v>820</v>
      </c>
      <c r="Q534" t="s">
        <v>829</v>
      </c>
      <c r="R534">
        <v>85</v>
      </c>
      <c r="S534">
        <v>9</v>
      </c>
      <c r="T534">
        <v>15</v>
      </c>
      <c r="U534" t="s">
        <v>820</v>
      </c>
      <c r="V534">
        <v>85</v>
      </c>
      <c r="W534">
        <v>80</v>
      </c>
      <c r="X534">
        <v>79569120</v>
      </c>
      <c r="Y534">
        <v>651000</v>
      </c>
      <c r="Z534">
        <v>63</v>
      </c>
      <c r="AA534">
        <v>365500</v>
      </c>
      <c r="AB534">
        <v>53</v>
      </c>
      <c r="AC534">
        <v>46</v>
      </c>
    </row>
    <row r="535" spans="1:29">
      <c r="A535" t="s">
        <v>435</v>
      </c>
      <c r="B535" t="s">
        <v>810</v>
      </c>
      <c r="C535">
        <v>150</v>
      </c>
      <c r="D535">
        <v>5</v>
      </c>
      <c r="E535">
        <v>10</v>
      </c>
      <c r="F535">
        <v>93</v>
      </c>
      <c r="G535">
        <v>88</v>
      </c>
      <c r="H535" t="s">
        <v>814</v>
      </c>
      <c r="J535" t="s">
        <v>819</v>
      </c>
      <c r="K535">
        <v>2</v>
      </c>
      <c r="L535">
        <v>98</v>
      </c>
      <c r="M535">
        <v>88</v>
      </c>
      <c r="N535" t="s">
        <v>819</v>
      </c>
      <c r="O535" t="s">
        <v>821</v>
      </c>
      <c r="P535" t="s">
        <v>820</v>
      </c>
      <c r="Q535" t="s">
        <v>824</v>
      </c>
      <c r="R535">
        <v>85</v>
      </c>
      <c r="S535">
        <v>10</v>
      </c>
      <c r="T535">
        <v>8</v>
      </c>
      <c r="U535" t="s">
        <v>819</v>
      </c>
      <c r="V535">
        <v>90</v>
      </c>
      <c r="W535">
        <v>85</v>
      </c>
      <c r="X535">
        <v>66009352</v>
      </c>
      <c r="Y535">
        <v>652000</v>
      </c>
      <c r="Z535">
        <v>64</v>
      </c>
      <c r="AA535">
        <v>366000</v>
      </c>
      <c r="AB535">
        <v>54</v>
      </c>
      <c r="AC535">
        <v>47</v>
      </c>
    </row>
    <row r="536" spans="1:29">
      <c r="A536" t="s">
        <v>436</v>
      </c>
      <c r="B536" t="s">
        <v>806</v>
      </c>
      <c r="C536">
        <v>250</v>
      </c>
      <c r="D536">
        <v>5.8</v>
      </c>
      <c r="E536">
        <v>14</v>
      </c>
      <c r="F536">
        <v>90</v>
      </c>
      <c r="G536">
        <v>91</v>
      </c>
      <c r="H536" t="s">
        <v>814</v>
      </c>
      <c r="J536" t="s">
        <v>820</v>
      </c>
      <c r="K536">
        <v>4</v>
      </c>
      <c r="L536">
        <v>97</v>
      </c>
      <c r="M536">
        <v>85</v>
      </c>
      <c r="N536" t="s">
        <v>820</v>
      </c>
      <c r="O536" t="s">
        <v>821</v>
      </c>
      <c r="P536" t="s">
        <v>820</v>
      </c>
      <c r="Q536" t="s">
        <v>824</v>
      </c>
      <c r="R536">
        <v>80</v>
      </c>
      <c r="S536">
        <v>9</v>
      </c>
      <c r="T536">
        <v>12</v>
      </c>
      <c r="U536" t="s">
        <v>820</v>
      </c>
      <c r="V536">
        <v>85</v>
      </c>
      <c r="W536">
        <v>85</v>
      </c>
      <c r="X536">
        <v>7654910</v>
      </c>
      <c r="Y536">
        <v>653000</v>
      </c>
      <c r="Z536">
        <v>65</v>
      </c>
      <c r="AA536">
        <v>366500</v>
      </c>
      <c r="AB536">
        <v>55</v>
      </c>
      <c r="AC536">
        <v>48</v>
      </c>
    </row>
    <row r="537" spans="1:29">
      <c r="A537" t="s">
        <v>437</v>
      </c>
      <c r="B537" t="s">
        <v>807</v>
      </c>
      <c r="C537">
        <v>300</v>
      </c>
      <c r="D537">
        <v>4</v>
      </c>
      <c r="E537">
        <v>8</v>
      </c>
      <c r="F537">
        <v>94</v>
      </c>
      <c r="G537">
        <v>88</v>
      </c>
      <c r="H537" t="s">
        <v>814</v>
      </c>
      <c r="J537" t="s">
        <v>819</v>
      </c>
      <c r="K537">
        <v>2</v>
      </c>
      <c r="L537">
        <v>98</v>
      </c>
      <c r="M537">
        <v>90</v>
      </c>
      <c r="N537" t="s">
        <v>819</v>
      </c>
      <c r="O537" t="s">
        <v>821</v>
      </c>
      <c r="P537" t="s">
        <v>820</v>
      </c>
      <c r="Q537" t="s">
        <v>823</v>
      </c>
      <c r="R537">
        <v>80</v>
      </c>
      <c r="S537">
        <v>12</v>
      </c>
      <c r="T537">
        <v>7</v>
      </c>
      <c r="U537" t="s">
        <v>819</v>
      </c>
      <c r="V537">
        <v>90</v>
      </c>
      <c r="W537">
        <v>85</v>
      </c>
      <c r="X537">
        <v>35213499</v>
      </c>
      <c r="Y537">
        <v>654000</v>
      </c>
      <c r="Z537">
        <v>66</v>
      </c>
      <c r="AA537">
        <v>367000</v>
      </c>
      <c r="AB537">
        <v>56</v>
      </c>
      <c r="AC537">
        <v>49</v>
      </c>
    </row>
    <row r="538" spans="1:29">
      <c r="A538" t="s">
        <v>438</v>
      </c>
      <c r="B538" t="s">
        <v>806</v>
      </c>
      <c r="C538">
        <v>100000</v>
      </c>
      <c r="D538">
        <v>4.5</v>
      </c>
      <c r="E538">
        <v>15</v>
      </c>
      <c r="F538">
        <v>91</v>
      </c>
      <c r="G538">
        <v>91</v>
      </c>
      <c r="H538" t="s">
        <v>815</v>
      </c>
      <c r="J538" t="s">
        <v>819</v>
      </c>
      <c r="K538">
        <v>5</v>
      </c>
      <c r="L538">
        <v>97</v>
      </c>
      <c r="M538">
        <v>85</v>
      </c>
      <c r="N538" t="s">
        <v>820</v>
      </c>
      <c r="O538" t="s">
        <v>821</v>
      </c>
      <c r="P538" t="s">
        <v>820</v>
      </c>
      <c r="Q538" t="s">
        <v>824</v>
      </c>
      <c r="R538">
        <v>85</v>
      </c>
      <c r="S538">
        <v>10</v>
      </c>
      <c r="T538">
        <v>12</v>
      </c>
      <c r="U538" t="s">
        <v>820</v>
      </c>
      <c r="V538">
        <v>85</v>
      </c>
      <c r="W538">
        <v>85</v>
      </c>
      <c r="X538">
        <v>23637223</v>
      </c>
      <c r="Y538">
        <v>655000</v>
      </c>
      <c r="Z538">
        <v>67</v>
      </c>
      <c r="AA538">
        <v>367500</v>
      </c>
      <c r="AB538">
        <v>57</v>
      </c>
      <c r="AC538">
        <v>50</v>
      </c>
    </row>
    <row r="539" spans="1:29">
      <c r="A539" t="s">
        <v>439</v>
      </c>
      <c r="B539" t="s">
        <v>807</v>
      </c>
      <c r="C539">
        <v>200</v>
      </c>
      <c r="D539">
        <v>5.5</v>
      </c>
      <c r="E539">
        <v>4</v>
      </c>
      <c r="F539">
        <v>95</v>
      </c>
      <c r="G539">
        <v>89</v>
      </c>
      <c r="H539" t="s">
        <v>816</v>
      </c>
      <c r="J539" t="s">
        <v>819</v>
      </c>
      <c r="K539">
        <v>1</v>
      </c>
      <c r="L539">
        <v>98</v>
      </c>
      <c r="M539">
        <v>88</v>
      </c>
      <c r="N539" t="s">
        <v>819</v>
      </c>
      <c r="O539" t="s">
        <v>821</v>
      </c>
      <c r="P539" t="s">
        <v>819</v>
      </c>
      <c r="Q539" t="s">
        <v>825</v>
      </c>
      <c r="R539">
        <v>85</v>
      </c>
      <c r="S539">
        <v>12</v>
      </c>
      <c r="T539">
        <v>5</v>
      </c>
      <c r="U539" t="s">
        <v>819</v>
      </c>
      <c r="V539">
        <v>90</v>
      </c>
      <c r="W539">
        <v>85</v>
      </c>
      <c r="X539">
        <v>55403797</v>
      </c>
      <c r="Y539">
        <v>656000</v>
      </c>
      <c r="Z539">
        <v>68</v>
      </c>
      <c r="AA539">
        <v>368000</v>
      </c>
      <c r="AB539">
        <v>58</v>
      </c>
      <c r="AC539">
        <v>51</v>
      </c>
    </row>
    <row r="540" spans="1:29">
      <c r="A540" t="s">
        <v>440</v>
      </c>
      <c r="B540" t="s">
        <v>806</v>
      </c>
      <c r="C540">
        <v>10000</v>
      </c>
      <c r="D540">
        <v>5.8</v>
      </c>
      <c r="E540">
        <v>15</v>
      </c>
      <c r="F540">
        <v>95</v>
      </c>
      <c r="G540">
        <v>90</v>
      </c>
      <c r="H540" t="s">
        <v>814</v>
      </c>
      <c r="J540" t="s">
        <v>819</v>
      </c>
      <c r="K540">
        <v>10</v>
      </c>
      <c r="L540">
        <v>95</v>
      </c>
      <c r="M540">
        <v>80</v>
      </c>
      <c r="N540" t="s">
        <v>819</v>
      </c>
      <c r="O540" t="s">
        <v>821</v>
      </c>
      <c r="P540" t="s">
        <v>820</v>
      </c>
      <c r="Q540" t="s">
        <v>826</v>
      </c>
      <c r="R540">
        <v>82</v>
      </c>
      <c r="S540">
        <v>8</v>
      </c>
      <c r="T540">
        <v>12</v>
      </c>
      <c r="U540" t="s">
        <v>820</v>
      </c>
      <c r="V540">
        <v>88</v>
      </c>
      <c r="W540">
        <v>85</v>
      </c>
      <c r="X540">
        <v>62744323</v>
      </c>
      <c r="Y540">
        <v>657000</v>
      </c>
      <c r="Z540">
        <v>69</v>
      </c>
      <c r="AA540">
        <v>368500</v>
      </c>
      <c r="AB540">
        <v>59</v>
      </c>
      <c r="AC540">
        <v>52</v>
      </c>
    </row>
    <row r="541" spans="1:29">
      <c r="A541" t="s">
        <v>441</v>
      </c>
      <c r="B541" t="s">
        <v>807</v>
      </c>
      <c r="C541">
        <v>1000000</v>
      </c>
      <c r="D541">
        <v>5.2</v>
      </c>
      <c r="E541">
        <v>12</v>
      </c>
      <c r="F541">
        <v>89</v>
      </c>
      <c r="G541">
        <v>90</v>
      </c>
      <c r="H541" t="s">
        <v>815</v>
      </c>
      <c r="J541" t="s">
        <v>819</v>
      </c>
      <c r="K541">
        <v>4</v>
      </c>
      <c r="L541">
        <v>97</v>
      </c>
      <c r="M541">
        <v>85</v>
      </c>
      <c r="N541" t="s">
        <v>819</v>
      </c>
      <c r="O541" t="s">
        <v>821</v>
      </c>
      <c r="P541" t="s">
        <v>820</v>
      </c>
      <c r="Q541" t="s">
        <v>827</v>
      </c>
      <c r="R541">
        <v>81</v>
      </c>
      <c r="S541">
        <v>10</v>
      </c>
      <c r="T541">
        <v>10</v>
      </c>
      <c r="U541" t="s">
        <v>820</v>
      </c>
      <c r="V541">
        <v>85</v>
      </c>
      <c r="W541">
        <v>80</v>
      </c>
      <c r="X541">
        <v>106388867</v>
      </c>
      <c r="Y541">
        <v>658000</v>
      </c>
      <c r="Z541">
        <v>70</v>
      </c>
      <c r="AA541">
        <v>369000</v>
      </c>
      <c r="AB541">
        <v>60</v>
      </c>
      <c r="AC541">
        <v>53</v>
      </c>
    </row>
    <row r="542" spans="1:29">
      <c r="A542" t="s">
        <v>442</v>
      </c>
      <c r="B542" t="s">
        <v>811</v>
      </c>
      <c r="C542">
        <v>200</v>
      </c>
      <c r="D542">
        <v>4.2</v>
      </c>
      <c r="E542">
        <v>8</v>
      </c>
      <c r="F542">
        <v>94</v>
      </c>
      <c r="G542">
        <v>91</v>
      </c>
      <c r="H542" t="s">
        <v>814</v>
      </c>
      <c r="J542" t="s">
        <v>819</v>
      </c>
      <c r="K542">
        <v>2</v>
      </c>
      <c r="L542">
        <v>98</v>
      </c>
      <c r="M542">
        <v>90</v>
      </c>
      <c r="N542" t="s">
        <v>819</v>
      </c>
      <c r="O542" t="s">
        <v>821</v>
      </c>
      <c r="P542" t="s">
        <v>820</v>
      </c>
      <c r="Q542" t="s">
        <v>828</v>
      </c>
      <c r="R542">
        <v>85</v>
      </c>
      <c r="S542">
        <v>12</v>
      </c>
      <c r="T542">
        <v>7</v>
      </c>
      <c r="U542" t="s">
        <v>819</v>
      </c>
      <c r="V542">
        <v>90</v>
      </c>
      <c r="W542">
        <v>85</v>
      </c>
      <c r="X542">
        <v>108880613</v>
      </c>
      <c r="Y542">
        <v>659000</v>
      </c>
      <c r="Z542">
        <v>60</v>
      </c>
      <c r="AA542">
        <v>369500</v>
      </c>
      <c r="AB542">
        <v>61</v>
      </c>
      <c r="AC542">
        <v>54</v>
      </c>
    </row>
    <row r="543" spans="1:29">
      <c r="A543" t="s">
        <v>443</v>
      </c>
      <c r="B543" t="s">
        <v>812</v>
      </c>
      <c r="C543">
        <v>300</v>
      </c>
      <c r="D543">
        <v>8.1999999999999993</v>
      </c>
      <c r="E543">
        <v>11</v>
      </c>
      <c r="F543">
        <v>90</v>
      </c>
      <c r="G543">
        <v>87</v>
      </c>
      <c r="H543" t="s">
        <v>814</v>
      </c>
      <c r="J543" t="s">
        <v>819</v>
      </c>
      <c r="K543">
        <v>4</v>
      </c>
      <c r="L543">
        <v>97</v>
      </c>
      <c r="M543">
        <v>88</v>
      </c>
      <c r="N543" t="s">
        <v>819</v>
      </c>
      <c r="O543" t="s">
        <v>821</v>
      </c>
      <c r="P543" t="s">
        <v>820</v>
      </c>
      <c r="Q543" t="s">
        <v>827</v>
      </c>
      <c r="R543">
        <v>85</v>
      </c>
      <c r="S543">
        <v>9</v>
      </c>
      <c r="T543">
        <v>10</v>
      </c>
      <c r="U543" t="s">
        <v>819</v>
      </c>
      <c r="V543">
        <v>87</v>
      </c>
      <c r="W543">
        <v>80</v>
      </c>
      <c r="X543">
        <v>106469763</v>
      </c>
      <c r="Y543">
        <v>660000</v>
      </c>
      <c r="Z543">
        <v>61</v>
      </c>
      <c r="AA543">
        <v>370000</v>
      </c>
      <c r="AB543">
        <v>62</v>
      </c>
      <c r="AC543">
        <v>55</v>
      </c>
    </row>
    <row r="544" spans="1:29">
      <c r="A544" t="s">
        <v>444</v>
      </c>
      <c r="B544" t="s">
        <v>809</v>
      </c>
      <c r="C544">
        <v>150</v>
      </c>
      <c r="D544">
        <v>4.2</v>
      </c>
      <c r="E544">
        <v>9</v>
      </c>
      <c r="F544">
        <v>93</v>
      </c>
      <c r="G544">
        <v>93</v>
      </c>
      <c r="H544" t="s">
        <v>814</v>
      </c>
      <c r="J544" t="s">
        <v>819</v>
      </c>
      <c r="K544">
        <v>2</v>
      </c>
      <c r="L544">
        <v>97</v>
      </c>
      <c r="M544">
        <v>88</v>
      </c>
      <c r="N544" t="s">
        <v>819</v>
      </c>
      <c r="O544" t="s">
        <v>821</v>
      </c>
      <c r="P544" t="s">
        <v>820</v>
      </c>
      <c r="Q544" t="s">
        <v>823</v>
      </c>
      <c r="R544">
        <v>85</v>
      </c>
      <c r="S544">
        <v>10</v>
      </c>
      <c r="T544">
        <v>7</v>
      </c>
      <c r="U544" t="s">
        <v>819</v>
      </c>
      <c r="V544">
        <v>90</v>
      </c>
      <c r="W544">
        <v>85</v>
      </c>
      <c r="X544">
        <v>23685748</v>
      </c>
      <c r="Y544">
        <v>661000</v>
      </c>
      <c r="Z544">
        <v>62</v>
      </c>
      <c r="AA544">
        <v>370500</v>
      </c>
      <c r="AB544">
        <v>63</v>
      </c>
      <c r="AC544">
        <v>56</v>
      </c>
    </row>
    <row r="545" spans="1:29">
      <c r="A545" t="s">
        <v>445</v>
      </c>
      <c r="B545" t="s">
        <v>807</v>
      </c>
      <c r="C545">
        <v>100</v>
      </c>
      <c r="D545">
        <v>5</v>
      </c>
      <c r="E545">
        <v>5</v>
      </c>
      <c r="F545">
        <v>93</v>
      </c>
      <c r="G545">
        <v>85</v>
      </c>
      <c r="H545" t="s">
        <v>814</v>
      </c>
      <c r="J545" t="s">
        <v>819</v>
      </c>
      <c r="K545">
        <v>2</v>
      </c>
      <c r="L545">
        <v>98</v>
      </c>
      <c r="M545">
        <v>90</v>
      </c>
      <c r="N545" t="s">
        <v>819</v>
      </c>
      <c r="O545" t="s">
        <v>821</v>
      </c>
      <c r="P545" t="s">
        <v>819</v>
      </c>
      <c r="Q545" t="s">
        <v>829</v>
      </c>
      <c r="R545">
        <v>85</v>
      </c>
      <c r="S545">
        <v>11</v>
      </c>
      <c r="T545">
        <v>5</v>
      </c>
      <c r="U545" t="s">
        <v>819</v>
      </c>
      <c r="V545">
        <v>90</v>
      </c>
      <c r="W545">
        <v>85</v>
      </c>
      <c r="X545">
        <v>85390465</v>
      </c>
      <c r="Y545">
        <v>662000</v>
      </c>
      <c r="Z545">
        <v>63</v>
      </c>
      <c r="AA545">
        <v>371000</v>
      </c>
      <c r="AB545">
        <v>64</v>
      </c>
      <c r="AC545">
        <v>57</v>
      </c>
    </row>
    <row r="546" spans="1:29">
      <c r="A546" t="s">
        <v>446</v>
      </c>
      <c r="B546" t="s">
        <v>806</v>
      </c>
      <c r="C546">
        <v>100</v>
      </c>
      <c r="D546">
        <v>5.8</v>
      </c>
      <c r="E546">
        <v>10</v>
      </c>
      <c r="F546">
        <v>92</v>
      </c>
      <c r="G546">
        <v>92</v>
      </c>
      <c r="H546" t="s">
        <v>814</v>
      </c>
      <c r="J546" t="s">
        <v>819</v>
      </c>
      <c r="K546">
        <v>2</v>
      </c>
      <c r="L546">
        <v>98</v>
      </c>
      <c r="M546">
        <v>90</v>
      </c>
      <c r="N546" t="s">
        <v>819</v>
      </c>
      <c r="O546" t="s">
        <v>821</v>
      </c>
      <c r="P546" t="s">
        <v>819</v>
      </c>
      <c r="Q546" t="s">
        <v>824</v>
      </c>
      <c r="R546">
        <v>85</v>
      </c>
      <c r="S546">
        <v>10</v>
      </c>
      <c r="T546">
        <v>8</v>
      </c>
      <c r="U546" t="s">
        <v>819</v>
      </c>
      <c r="V546">
        <v>90</v>
      </c>
      <c r="W546">
        <v>85</v>
      </c>
      <c r="X546">
        <v>49583877</v>
      </c>
      <c r="Y546">
        <v>663000</v>
      </c>
      <c r="Z546">
        <v>64</v>
      </c>
      <c r="AA546">
        <v>371500</v>
      </c>
      <c r="AB546">
        <v>65</v>
      </c>
      <c r="AC546">
        <v>58</v>
      </c>
    </row>
    <row r="547" spans="1:29">
      <c r="A547" t="s">
        <v>447</v>
      </c>
      <c r="B547" t="s">
        <v>807</v>
      </c>
      <c r="C547">
        <v>300</v>
      </c>
      <c r="D547">
        <v>4</v>
      </c>
      <c r="E547">
        <v>10</v>
      </c>
      <c r="F547">
        <v>92</v>
      </c>
      <c r="G547">
        <v>89</v>
      </c>
      <c r="H547" t="s">
        <v>814</v>
      </c>
      <c r="J547" t="s">
        <v>819</v>
      </c>
      <c r="K547">
        <v>4</v>
      </c>
      <c r="L547">
        <v>98</v>
      </c>
      <c r="M547">
        <v>85</v>
      </c>
      <c r="N547" t="s">
        <v>819</v>
      </c>
      <c r="O547" t="s">
        <v>821</v>
      </c>
      <c r="P547" t="s">
        <v>820</v>
      </c>
      <c r="Q547" t="s">
        <v>829</v>
      </c>
      <c r="R547">
        <v>80</v>
      </c>
      <c r="S547">
        <v>12</v>
      </c>
      <c r="T547">
        <v>8</v>
      </c>
      <c r="U547" t="s">
        <v>819</v>
      </c>
      <c r="V547">
        <v>89</v>
      </c>
      <c r="W547">
        <v>85</v>
      </c>
      <c r="X547">
        <v>100346633</v>
      </c>
      <c r="Y547">
        <v>664000</v>
      </c>
      <c r="Z547">
        <v>65</v>
      </c>
      <c r="AA547">
        <v>372000</v>
      </c>
      <c r="AB547">
        <v>50</v>
      </c>
      <c r="AC547">
        <v>59</v>
      </c>
    </row>
    <row r="548" spans="1:29">
      <c r="A548" t="s">
        <v>448</v>
      </c>
      <c r="B548" t="s">
        <v>806</v>
      </c>
      <c r="C548">
        <v>400</v>
      </c>
      <c r="D548">
        <v>4</v>
      </c>
      <c r="E548">
        <v>8</v>
      </c>
      <c r="F548">
        <v>94</v>
      </c>
      <c r="G548">
        <v>89</v>
      </c>
      <c r="H548" t="s">
        <v>814</v>
      </c>
      <c r="J548" t="s">
        <v>819</v>
      </c>
      <c r="K548">
        <v>2</v>
      </c>
      <c r="L548">
        <v>98</v>
      </c>
      <c r="M548">
        <v>90</v>
      </c>
      <c r="N548" t="s">
        <v>819</v>
      </c>
      <c r="O548" t="s">
        <v>821</v>
      </c>
      <c r="P548" t="s">
        <v>820</v>
      </c>
      <c r="Q548" t="s">
        <v>823</v>
      </c>
      <c r="R548">
        <v>80</v>
      </c>
      <c r="S548">
        <v>12</v>
      </c>
      <c r="T548">
        <v>7</v>
      </c>
      <c r="U548" t="s">
        <v>819</v>
      </c>
      <c r="V548">
        <v>90</v>
      </c>
      <c r="W548">
        <v>85</v>
      </c>
      <c r="X548">
        <v>99483855</v>
      </c>
      <c r="Y548">
        <v>665000</v>
      </c>
      <c r="Z548">
        <v>66</v>
      </c>
      <c r="AA548">
        <v>372500</v>
      </c>
      <c r="AB548">
        <v>51</v>
      </c>
      <c r="AC548">
        <v>60</v>
      </c>
    </row>
    <row r="549" spans="1:29">
      <c r="A549" t="s">
        <v>449</v>
      </c>
      <c r="B549" t="s">
        <v>810</v>
      </c>
      <c r="C549">
        <v>400</v>
      </c>
      <c r="D549">
        <v>6</v>
      </c>
      <c r="E549">
        <v>20</v>
      </c>
      <c r="F549">
        <v>89</v>
      </c>
      <c r="G549">
        <v>85</v>
      </c>
      <c r="H549" t="s">
        <v>814</v>
      </c>
      <c r="J549" t="s">
        <v>820</v>
      </c>
      <c r="K549">
        <v>5</v>
      </c>
      <c r="L549">
        <v>96</v>
      </c>
      <c r="M549">
        <v>85</v>
      </c>
      <c r="N549" t="s">
        <v>820</v>
      </c>
      <c r="O549" t="s">
        <v>821</v>
      </c>
      <c r="P549" t="s">
        <v>820</v>
      </c>
      <c r="Q549" t="s">
        <v>830</v>
      </c>
      <c r="R549">
        <v>85</v>
      </c>
      <c r="S549">
        <v>9</v>
      </c>
      <c r="T549">
        <v>12</v>
      </c>
      <c r="U549" t="s">
        <v>820</v>
      </c>
      <c r="V549">
        <v>85</v>
      </c>
      <c r="W549">
        <v>80</v>
      </c>
      <c r="X549">
        <v>40910173</v>
      </c>
      <c r="Y549">
        <v>666000</v>
      </c>
      <c r="Z549">
        <v>67</v>
      </c>
      <c r="AA549">
        <v>373000</v>
      </c>
      <c r="AB549">
        <v>52</v>
      </c>
      <c r="AC549">
        <v>40</v>
      </c>
    </row>
    <row r="550" spans="1:29">
      <c r="A550" t="s">
        <v>450</v>
      </c>
      <c r="B550" t="s">
        <v>807</v>
      </c>
      <c r="C550">
        <v>300</v>
      </c>
      <c r="D550">
        <v>4.5</v>
      </c>
      <c r="E550">
        <v>7</v>
      </c>
      <c r="F550">
        <v>98</v>
      </c>
      <c r="G550">
        <v>85</v>
      </c>
      <c r="H550" t="s">
        <v>814</v>
      </c>
      <c r="J550" t="s">
        <v>819</v>
      </c>
      <c r="K550">
        <v>1</v>
      </c>
      <c r="L550">
        <v>98</v>
      </c>
      <c r="M550">
        <v>90</v>
      </c>
      <c r="N550" t="s">
        <v>819</v>
      </c>
      <c r="O550" t="s">
        <v>821</v>
      </c>
      <c r="P550" t="s">
        <v>819</v>
      </c>
      <c r="Q550" t="s">
        <v>831</v>
      </c>
      <c r="R550">
        <v>85</v>
      </c>
      <c r="S550">
        <v>12</v>
      </c>
      <c r="T550">
        <v>3</v>
      </c>
      <c r="U550" t="s">
        <v>819</v>
      </c>
      <c r="V550">
        <v>95</v>
      </c>
      <c r="W550">
        <v>90</v>
      </c>
      <c r="X550">
        <v>23508103</v>
      </c>
      <c r="Y550">
        <v>667000</v>
      </c>
      <c r="Z550">
        <v>68</v>
      </c>
      <c r="AA550">
        <v>373500</v>
      </c>
      <c r="AB550">
        <v>53</v>
      </c>
      <c r="AC550">
        <v>41</v>
      </c>
    </row>
    <row r="551" spans="1:29">
      <c r="A551" t="s">
        <v>451</v>
      </c>
      <c r="B551" t="s">
        <v>806</v>
      </c>
      <c r="C551">
        <v>150</v>
      </c>
      <c r="D551">
        <v>6.5</v>
      </c>
      <c r="E551">
        <v>18</v>
      </c>
      <c r="F551">
        <v>87</v>
      </c>
      <c r="G551">
        <v>88</v>
      </c>
      <c r="H551" t="s">
        <v>815</v>
      </c>
      <c r="J551" t="s">
        <v>820</v>
      </c>
      <c r="K551">
        <v>6</v>
      </c>
      <c r="L551">
        <v>95</v>
      </c>
      <c r="M551">
        <v>85</v>
      </c>
      <c r="N551" t="s">
        <v>820</v>
      </c>
      <c r="O551" t="s">
        <v>821</v>
      </c>
      <c r="P551" t="s">
        <v>820</v>
      </c>
      <c r="Q551" t="s">
        <v>829</v>
      </c>
      <c r="R551">
        <v>82</v>
      </c>
      <c r="S551">
        <v>9</v>
      </c>
      <c r="T551">
        <v>15</v>
      </c>
      <c r="U551" t="s">
        <v>820</v>
      </c>
      <c r="V551">
        <v>85</v>
      </c>
      <c r="W551">
        <v>80</v>
      </c>
      <c r="X551">
        <v>69562617</v>
      </c>
      <c r="Y551">
        <v>668000</v>
      </c>
      <c r="Z551">
        <v>69</v>
      </c>
      <c r="AA551">
        <v>374000</v>
      </c>
      <c r="AB551">
        <v>54</v>
      </c>
      <c r="AC551">
        <v>42</v>
      </c>
    </row>
    <row r="552" spans="1:29">
      <c r="A552" t="s">
        <v>452</v>
      </c>
      <c r="B552" t="s">
        <v>811</v>
      </c>
      <c r="C552">
        <v>500</v>
      </c>
      <c r="D552">
        <v>6</v>
      </c>
      <c r="E552">
        <v>9</v>
      </c>
      <c r="F552">
        <v>93</v>
      </c>
      <c r="G552">
        <v>89</v>
      </c>
      <c r="H552" t="s">
        <v>814</v>
      </c>
      <c r="J552" t="s">
        <v>819</v>
      </c>
      <c r="K552">
        <v>2</v>
      </c>
      <c r="L552">
        <v>98</v>
      </c>
      <c r="M552">
        <v>90</v>
      </c>
      <c r="N552" t="s">
        <v>819</v>
      </c>
      <c r="O552" t="s">
        <v>821</v>
      </c>
      <c r="P552" t="s">
        <v>819</v>
      </c>
      <c r="Q552" t="s">
        <v>830</v>
      </c>
      <c r="R552">
        <v>81</v>
      </c>
      <c r="S552">
        <v>11</v>
      </c>
      <c r="T552">
        <v>8</v>
      </c>
      <c r="U552" t="s">
        <v>819</v>
      </c>
      <c r="V552">
        <v>91</v>
      </c>
      <c r="W552">
        <v>85</v>
      </c>
      <c r="X552">
        <v>89589818</v>
      </c>
      <c r="Y552">
        <v>669000</v>
      </c>
      <c r="Z552">
        <v>70</v>
      </c>
      <c r="AA552">
        <v>374500</v>
      </c>
      <c r="AB552">
        <v>55</v>
      </c>
      <c r="AC552">
        <v>43</v>
      </c>
    </row>
    <row r="553" spans="1:29">
      <c r="A553" t="s">
        <v>453</v>
      </c>
      <c r="B553" t="s">
        <v>811</v>
      </c>
      <c r="C553">
        <v>1200</v>
      </c>
      <c r="D553">
        <v>4.2</v>
      </c>
      <c r="E553">
        <v>15</v>
      </c>
      <c r="F553">
        <v>91</v>
      </c>
      <c r="G553">
        <v>88</v>
      </c>
      <c r="H553" t="s">
        <v>814</v>
      </c>
      <c r="J553" t="s">
        <v>820</v>
      </c>
      <c r="K553">
        <v>5</v>
      </c>
      <c r="L553">
        <v>95</v>
      </c>
      <c r="M553">
        <v>85</v>
      </c>
      <c r="N553" t="s">
        <v>820</v>
      </c>
      <c r="O553" t="s">
        <v>821</v>
      </c>
      <c r="P553" t="s">
        <v>820</v>
      </c>
      <c r="Q553" t="s">
        <v>825</v>
      </c>
      <c r="R553">
        <v>85</v>
      </c>
      <c r="S553">
        <v>10</v>
      </c>
      <c r="T553">
        <v>10</v>
      </c>
      <c r="U553" t="s">
        <v>820</v>
      </c>
      <c r="V553">
        <v>85</v>
      </c>
      <c r="W553">
        <v>80</v>
      </c>
      <c r="X553">
        <v>10959015</v>
      </c>
      <c r="Y553">
        <v>670000</v>
      </c>
      <c r="Z553">
        <v>60</v>
      </c>
      <c r="AA553">
        <v>375000</v>
      </c>
      <c r="AB553">
        <v>56</v>
      </c>
      <c r="AC553">
        <v>44</v>
      </c>
    </row>
    <row r="554" spans="1:29">
      <c r="A554" t="s">
        <v>454</v>
      </c>
      <c r="B554" t="s">
        <v>806</v>
      </c>
      <c r="C554">
        <v>359</v>
      </c>
      <c r="D554">
        <v>4.5</v>
      </c>
      <c r="E554">
        <v>12</v>
      </c>
      <c r="F554">
        <v>91</v>
      </c>
      <c r="G554">
        <v>90</v>
      </c>
      <c r="H554" t="s">
        <v>814</v>
      </c>
      <c r="J554" t="s">
        <v>819</v>
      </c>
      <c r="K554">
        <v>3</v>
      </c>
      <c r="L554">
        <v>99</v>
      </c>
      <c r="M554">
        <v>88</v>
      </c>
      <c r="N554" t="s">
        <v>819</v>
      </c>
      <c r="O554" t="s">
        <v>821</v>
      </c>
      <c r="P554" t="s">
        <v>822</v>
      </c>
      <c r="Q554" t="s">
        <v>823</v>
      </c>
      <c r="R554">
        <v>85</v>
      </c>
      <c r="S554">
        <v>11</v>
      </c>
      <c r="T554">
        <v>10</v>
      </c>
      <c r="U554" t="s">
        <v>819</v>
      </c>
      <c r="V554">
        <v>88</v>
      </c>
      <c r="W554">
        <v>85</v>
      </c>
      <c r="X554">
        <v>45968758</v>
      </c>
      <c r="Y554">
        <v>671000</v>
      </c>
      <c r="Z554">
        <v>61</v>
      </c>
      <c r="AA554">
        <v>375500</v>
      </c>
      <c r="AB554">
        <v>57</v>
      </c>
      <c r="AC554">
        <v>45</v>
      </c>
    </row>
    <row r="555" spans="1:29">
      <c r="A555" t="s">
        <v>455</v>
      </c>
      <c r="B555" t="s">
        <v>806</v>
      </c>
      <c r="C555">
        <v>459</v>
      </c>
      <c r="D555">
        <v>10</v>
      </c>
      <c r="E555">
        <v>10</v>
      </c>
      <c r="F555">
        <v>90</v>
      </c>
      <c r="G555">
        <v>91</v>
      </c>
      <c r="H555" t="s">
        <v>814</v>
      </c>
      <c r="J555" t="s">
        <v>819</v>
      </c>
      <c r="K555">
        <v>5</v>
      </c>
      <c r="L555">
        <v>96</v>
      </c>
      <c r="M555">
        <v>85</v>
      </c>
      <c r="N555" t="s">
        <v>819</v>
      </c>
      <c r="O555" t="s">
        <v>821</v>
      </c>
      <c r="P555" t="s">
        <v>820</v>
      </c>
      <c r="Q555" t="s">
        <v>832</v>
      </c>
      <c r="R555">
        <v>85</v>
      </c>
      <c r="S555">
        <v>11</v>
      </c>
      <c r="T555">
        <v>8</v>
      </c>
      <c r="U555" t="s">
        <v>819</v>
      </c>
      <c r="V555">
        <v>87</v>
      </c>
      <c r="W555">
        <v>85</v>
      </c>
      <c r="X555">
        <v>44165850</v>
      </c>
      <c r="Y555">
        <v>672000</v>
      </c>
      <c r="Z555">
        <v>62</v>
      </c>
      <c r="AA555">
        <v>376000</v>
      </c>
      <c r="AB555">
        <v>58</v>
      </c>
      <c r="AC555">
        <v>46</v>
      </c>
    </row>
    <row r="556" spans="1:29">
      <c r="A556" t="s">
        <v>456</v>
      </c>
      <c r="B556" t="s">
        <v>809</v>
      </c>
      <c r="C556">
        <v>876</v>
      </c>
      <c r="D556">
        <v>6.2</v>
      </c>
      <c r="E556">
        <v>12</v>
      </c>
      <c r="F556">
        <v>88</v>
      </c>
      <c r="G556">
        <v>87</v>
      </c>
      <c r="H556" t="s">
        <v>816</v>
      </c>
      <c r="J556" t="s">
        <v>820</v>
      </c>
      <c r="K556">
        <v>4</v>
      </c>
      <c r="L556">
        <v>97</v>
      </c>
      <c r="M556">
        <v>80</v>
      </c>
      <c r="N556" t="s">
        <v>820</v>
      </c>
      <c r="O556" t="s">
        <v>821</v>
      </c>
      <c r="P556" t="s">
        <v>820</v>
      </c>
      <c r="Q556" t="s">
        <v>827</v>
      </c>
      <c r="R556">
        <v>85</v>
      </c>
      <c r="S556">
        <v>8</v>
      </c>
      <c r="T556">
        <v>15</v>
      </c>
      <c r="U556" t="s">
        <v>820</v>
      </c>
      <c r="V556">
        <v>80</v>
      </c>
      <c r="W556">
        <v>78</v>
      </c>
      <c r="X556">
        <v>36081387</v>
      </c>
      <c r="Y556">
        <v>673000</v>
      </c>
      <c r="Z556">
        <v>63</v>
      </c>
      <c r="AA556">
        <v>376500</v>
      </c>
      <c r="AB556">
        <v>59</v>
      </c>
      <c r="AC556">
        <v>47</v>
      </c>
    </row>
    <row r="557" spans="1:29">
      <c r="A557" t="s">
        <v>457</v>
      </c>
      <c r="B557" t="s">
        <v>811</v>
      </c>
      <c r="C557">
        <v>655</v>
      </c>
      <c r="D557">
        <v>4.2</v>
      </c>
      <c r="E557">
        <v>12</v>
      </c>
      <c r="F557">
        <v>89</v>
      </c>
      <c r="G557">
        <v>89</v>
      </c>
      <c r="H557" t="s">
        <v>815</v>
      </c>
      <c r="J557" t="s">
        <v>819</v>
      </c>
      <c r="K557">
        <v>4</v>
      </c>
      <c r="L557">
        <v>97</v>
      </c>
      <c r="M557">
        <v>85</v>
      </c>
      <c r="N557" t="s">
        <v>819</v>
      </c>
      <c r="O557" t="s">
        <v>821</v>
      </c>
      <c r="P557" t="s">
        <v>820</v>
      </c>
      <c r="Q557" t="s">
        <v>827</v>
      </c>
      <c r="R557">
        <v>85</v>
      </c>
      <c r="S557">
        <v>10</v>
      </c>
      <c r="T557">
        <v>10</v>
      </c>
      <c r="U557" t="s">
        <v>820</v>
      </c>
      <c r="V557">
        <v>85</v>
      </c>
      <c r="W557">
        <v>80</v>
      </c>
      <c r="X557">
        <v>38791629</v>
      </c>
      <c r="Y557">
        <v>674000</v>
      </c>
      <c r="Z557">
        <v>64</v>
      </c>
      <c r="AA557">
        <v>377000</v>
      </c>
      <c r="AB557">
        <v>60</v>
      </c>
      <c r="AC557">
        <v>48</v>
      </c>
    </row>
    <row r="558" spans="1:29">
      <c r="A558" t="s">
        <v>458</v>
      </c>
      <c r="B558" t="s">
        <v>813</v>
      </c>
      <c r="C558">
        <v>4444</v>
      </c>
      <c r="D558">
        <v>5</v>
      </c>
      <c r="E558">
        <v>12</v>
      </c>
      <c r="F558">
        <v>90</v>
      </c>
      <c r="G558">
        <v>90</v>
      </c>
      <c r="H558" t="s">
        <v>814</v>
      </c>
      <c r="J558" t="s">
        <v>819</v>
      </c>
      <c r="K558">
        <v>4</v>
      </c>
      <c r="L558">
        <v>97</v>
      </c>
      <c r="M558">
        <v>85</v>
      </c>
      <c r="N558" t="s">
        <v>819</v>
      </c>
      <c r="O558" t="s">
        <v>821</v>
      </c>
      <c r="P558" t="s">
        <v>820</v>
      </c>
      <c r="Q558" t="s">
        <v>823</v>
      </c>
      <c r="R558">
        <v>80</v>
      </c>
      <c r="S558">
        <v>9</v>
      </c>
      <c r="T558">
        <v>8</v>
      </c>
      <c r="U558" t="s">
        <v>819</v>
      </c>
      <c r="V558">
        <v>88</v>
      </c>
      <c r="W558">
        <v>85</v>
      </c>
      <c r="X558">
        <v>37342773</v>
      </c>
      <c r="Y558">
        <v>675000</v>
      </c>
      <c r="Z558">
        <v>65</v>
      </c>
      <c r="AA558">
        <v>377500</v>
      </c>
      <c r="AB558">
        <v>61</v>
      </c>
      <c r="AC558">
        <v>49</v>
      </c>
    </row>
    <row r="559" spans="1:29">
      <c r="A559" t="s">
        <v>459</v>
      </c>
      <c r="B559" t="s">
        <v>811</v>
      </c>
      <c r="C559">
        <v>433</v>
      </c>
      <c r="D559">
        <v>6</v>
      </c>
      <c r="E559">
        <v>14</v>
      </c>
      <c r="F559">
        <v>90</v>
      </c>
      <c r="G559">
        <v>88</v>
      </c>
      <c r="H559" t="s">
        <v>814</v>
      </c>
      <c r="J559" t="s">
        <v>820</v>
      </c>
      <c r="K559">
        <v>4</v>
      </c>
      <c r="L559">
        <v>97</v>
      </c>
      <c r="M559">
        <v>85</v>
      </c>
      <c r="N559" t="s">
        <v>820</v>
      </c>
      <c r="O559" t="s">
        <v>821</v>
      </c>
      <c r="P559" t="s">
        <v>820</v>
      </c>
      <c r="Q559" t="s">
        <v>824</v>
      </c>
      <c r="R559">
        <v>80</v>
      </c>
      <c r="S559">
        <v>9</v>
      </c>
      <c r="T559">
        <v>12</v>
      </c>
      <c r="U559" t="s">
        <v>820</v>
      </c>
      <c r="V559">
        <v>85</v>
      </c>
      <c r="W559">
        <v>85</v>
      </c>
      <c r="X559">
        <v>60472383</v>
      </c>
      <c r="Y559">
        <v>676000</v>
      </c>
      <c r="Z559">
        <v>66</v>
      </c>
      <c r="AA559">
        <v>378000</v>
      </c>
      <c r="AB559">
        <v>62</v>
      </c>
      <c r="AC559">
        <v>50</v>
      </c>
    </row>
    <row r="560" spans="1:29">
      <c r="A560" t="s">
        <v>460</v>
      </c>
      <c r="B560" t="s">
        <v>807</v>
      </c>
      <c r="C560">
        <v>12000</v>
      </c>
      <c r="D560">
        <v>5</v>
      </c>
      <c r="E560">
        <v>10</v>
      </c>
      <c r="F560">
        <v>92</v>
      </c>
      <c r="G560">
        <v>89</v>
      </c>
      <c r="H560" t="s">
        <v>814</v>
      </c>
      <c r="J560" t="s">
        <v>819</v>
      </c>
      <c r="K560">
        <v>2</v>
      </c>
      <c r="L560">
        <v>97</v>
      </c>
      <c r="M560">
        <v>85</v>
      </c>
      <c r="N560" t="s">
        <v>819</v>
      </c>
      <c r="O560" t="s">
        <v>821</v>
      </c>
      <c r="P560" t="s">
        <v>820</v>
      </c>
      <c r="Q560" t="s">
        <v>824</v>
      </c>
      <c r="R560">
        <v>85</v>
      </c>
      <c r="S560">
        <v>11</v>
      </c>
      <c r="T560">
        <v>8</v>
      </c>
      <c r="U560" t="s">
        <v>819</v>
      </c>
      <c r="V560">
        <v>88</v>
      </c>
      <c r="W560">
        <v>85</v>
      </c>
      <c r="X560">
        <v>109500887</v>
      </c>
      <c r="Y560">
        <v>677000</v>
      </c>
      <c r="Z560">
        <v>67</v>
      </c>
      <c r="AA560">
        <v>378500</v>
      </c>
      <c r="AB560">
        <v>63</v>
      </c>
      <c r="AC560">
        <v>51</v>
      </c>
    </row>
    <row r="561" spans="1:29">
      <c r="A561" t="s">
        <v>461</v>
      </c>
      <c r="B561" t="s">
        <v>807</v>
      </c>
      <c r="C561">
        <v>300</v>
      </c>
      <c r="D561">
        <v>5.2</v>
      </c>
      <c r="E561">
        <v>10</v>
      </c>
      <c r="F561">
        <v>94</v>
      </c>
      <c r="G561">
        <v>92</v>
      </c>
      <c r="H561" t="s">
        <v>814</v>
      </c>
      <c r="J561" t="s">
        <v>819</v>
      </c>
      <c r="K561">
        <v>2</v>
      </c>
      <c r="L561">
        <v>98</v>
      </c>
      <c r="M561">
        <v>88</v>
      </c>
      <c r="N561" t="s">
        <v>819</v>
      </c>
      <c r="O561" t="s">
        <v>821</v>
      </c>
      <c r="P561" t="s">
        <v>819</v>
      </c>
      <c r="Q561" t="s">
        <v>829</v>
      </c>
      <c r="R561">
        <v>85</v>
      </c>
      <c r="S561">
        <v>12</v>
      </c>
      <c r="T561">
        <v>7</v>
      </c>
      <c r="U561" t="s">
        <v>819</v>
      </c>
      <c r="V561">
        <v>90</v>
      </c>
      <c r="W561">
        <v>85</v>
      </c>
      <c r="X561">
        <v>67606427</v>
      </c>
      <c r="Y561">
        <v>678000</v>
      </c>
      <c r="Z561">
        <v>68</v>
      </c>
      <c r="AA561">
        <v>379000</v>
      </c>
      <c r="AB561">
        <v>64</v>
      </c>
      <c r="AC561">
        <v>52</v>
      </c>
    </row>
    <row r="562" spans="1:29">
      <c r="A562" t="s">
        <v>425</v>
      </c>
      <c r="B562" t="s">
        <v>807</v>
      </c>
      <c r="C562">
        <v>200</v>
      </c>
      <c r="D562">
        <v>4.2</v>
      </c>
      <c r="E562">
        <v>14</v>
      </c>
      <c r="F562">
        <v>88</v>
      </c>
      <c r="G562">
        <v>88</v>
      </c>
      <c r="H562" t="s">
        <v>815</v>
      </c>
      <c r="J562" t="s">
        <v>819</v>
      </c>
      <c r="K562">
        <v>5</v>
      </c>
      <c r="L562">
        <v>97</v>
      </c>
      <c r="M562">
        <v>85</v>
      </c>
      <c r="N562" t="s">
        <v>820</v>
      </c>
      <c r="O562" t="s">
        <v>821</v>
      </c>
      <c r="P562" t="s">
        <v>820</v>
      </c>
      <c r="Q562" t="s">
        <v>829</v>
      </c>
      <c r="R562">
        <v>82</v>
      </c>
      <c r="S562">
        <v>10</v>
      </c>
      <c r="T562">
        <v>10</v>
      </c>
      <c r="U562" t="s">
        <v>820</v>
      </c>
      <c r="V562">
        <v>85</v>
      </c>
      <c r="W562">
        <v>80</v>
      </c>
      <c r="X562">
        <v>78911294</v>
      </c>
      <c r="Y562">
        <v>679000</v>
      </c>
      <c r="Z562">
        <v>69</v>
      </c>
      <c r="AA562">
        <v>379500</v>
      </c>
      <c r="AB562">
        <v>65</v>
      </c>
      <c r="AC562">
        <v>53</v>
      </c>
    </row>
    <row r="563" spans="1:29">
      <c r="A563" t="s">
        <v>421</v>
      </c>
      <c r="B563" t="s">
        <v>811</v>
      </c>
      <c r="C563">
        <v>20000</v>
      </c>
      <c r="D563">
        <v>4.2</v>
      </c>
      <c r="E563">
        <v>8</v>
      </c>
      <c r="F563">
        <v>94</v>
      </c>
      <c r="G563">
        <v>89</v>
      </c>
      <c r="H563" t="s">
        <v>814</v>
      </c>
      <c r="J563" t="s">
        <v>819</v>
      </c>
      <c r="K563">
        <v>2</v>
      </c>
      <c r="L563">
        <v>98</v>
      </c>
      <c r="M563">
        <v>85</v>
      </c>
      <c r="N563" t="s">
        <v>819</v>
      </c>
      <c r="O563" t="s">
        <v>821</v>
      </c>
      <c r="P563" t="s">
        <v>820</v>
      </c>
      <c r="Q563" t="s">
        <v>824</v>
      </c>
      <c r="R563">
        <v>81</v>
      </c>
      <c r="S563">
        <v>10</v>
      </c>
      <c r="T563">
        <v>5</v>
      </c>
      <c r="U563" t="s">
        <v>819</v>
      </c>
      <c r="V563">
        <v>90</v>
      </c>
      <c r="W563">
        <v>85</v>
      </c>
      <c r="X563">
        <v>59855505</v>
      </c>
      <c r="Y563">
        <v>680000</v>
      </c>
      <c r="Z563">
        <v>70</v>
      </c>
      <c r="AA563">
        <v>380000</v>
      </c>
      <c r="AB563">
        <v>50</v>
      </c>
      <c r="AC563">
        <v>54</v>
      </c>
    </row>
    <row r="564" spans="1:29">
      <c r="A564" t="s">
        <v>422</v>
      </c>
      <c r="B564" t="s">
        <v>806</v>
      </c>
      <c r="C564">
        <v>500</v>
      </c>
      <c r="D564">
        <v>5.8</v>
      </c>
      <c r="E564">
        <v>11</v>
      </c>
      <c r="F564">
        <v>91</v>
      </c>
      <c r="G564">
        <v>92</v>
      </c>
      <c r="H564" t="s">
        <v>814</v>
      </c>
      <c r="J564" t="s">
        <v>819</v>
      </c>
      <c r="K564">
        <v>3</v>
      </c>
      <c r="L564">
        <v>99</v>
      </c>
      <c r="M564">
        <v>88</v>
      </c>
      <c r="N564" t="s">
        <v>819</v>
      </c>
      <c r="O564" t="s">
        <v>821</v>
      </c>
      <c r="P564" t="s">
        <v>822</v>
      </c>
      <c r="Q564" t="s">
        <v>828</v>
      </c>
      <c r="R564">
        <v>85</v>
      </c>
      <c r="S564">
        <v>11</v>
      </c>
      <c r="T564">
        <v>10</v>
      </c>
      <c r="U564" t="s">
        <v>819</v>
      </c>
      <c r="V564">
        <v>88</v>
      </c>
      <c r="W564">
        <v>85</v>
      </c>
      <c r="X564">
        <v>52631084</v>
      </c>
      <c r="Y564">
        <v>681000</v>
      </c>
      <c r="Z564">
        <v>60</v>
      </c>
      <c r="AA564">
        <v>380500</v>
      </c>
      <c r="AB564">
        <v>51</v>
      </c>
      <c r="AC564">
        <v>55</v>
      </c>
    </row>
    <row r="565" spans="1:29">
      <c r="A565" t="s">
        <v>423</v>
      </c>
      <c r="B565" t="s">
        <v>811</v>
      </c>
      <c r="C565">
        <v>100</v>
      </c>
      <c r="D565">
        <v>4</v>
      </c>
      <c r="E565">
        <v>10</v>
      </c>
      <c r="F565">
        <v>90</v>
      </c>
      <c r="G565">
        <v>89</v>
      </c>
      <c r="H565" t="s">
        <v>814</v>
      </c>
      <c r="J565" t="s">
        <v>819</v>
      </c>
      <c r="K565">
        <v>3</v>
      </c>
      <c r="L565">
        <v>98</v>
      </c>
      <c r="M565">
        <v>88</v>
      </c>
      <c r="N565" t="s">
        <v>819</v>
      </c>
      <c r="O565" t="s">
        <v>821</v>
      </c>
      <c r="P565" t="s">
        <v>822</v>
      </c>
      <c r="Q565" t="s">
        <v>823</v>
      </c>
      <c r="R565">
        <v>85</v>
      </c>
      <c r="S565">
        <v>11</v>
      </c>
      <c r="T565">
        <v>8</v>
      </c>
      <c r="U565" t="s">
        <v>819</v>
      </c>
      <c r="V565">
        <v>88</v>
      </c>
      <c r="W565">
        <v>85</v>
      </c>
      <c r="X565">
        <v>103312087</v>
      </c>
      <c r="Y565">
        <v>682000</v>
      </c>
      <c r="Z565">
        <v>61</v>
      </c>
      <c r="AA565">
        <v>381000</v>
      </c>
      <c r="AB565">
        <v>52</v>
      </c>
      <c r="AC565">
        <v>56</v>
      </c>
    </row>
    <row r="566" spans="1:29">
      <c r="A566" t="s">
        <v>424</v>
      </c>
      <c r="B566" t="s">
        <v>806</v>
      </c>
      <c r="C566">
        <v>200</v>
      </c>
      <c r="D566">
        <v>10</v>
      </c>
      <c r="E566">
        <v>11</v>
      </c>
      <c r="F566">
        <v>90</v>
      </c>
      <c r="G566">
        <v>85</v>
      </c>
      <c r="H566" t="s">
        <v>814</v>
      </c>
      <c r="J566" t="s">
        <v>819</v>
      </c>
      <c r="K566">
        <v>4</v>
      </c>
      <c r="L566">
        <v>97</v>
      </c>
      <c r="M566">
        <v>88</v>
      </c>
      <c r="N566" t="s">
        <v>819</v>
      </c>
      <c r="O566" t="s">
        <v>821</v>
      </c>
      <c r="P566" t="s">
        <v>820</v>
      </c>
      <c r="Q566" t="s">
        <v>828</v>
      </c>
      <c r="R566">
        <v>85</v>
      </c>
      <c r="S566">
        <v>10</v>
      </c>
      <c r="T566">
        <v>8</v>
      </c>
      <c r="U566" t="s">
        <v>819</v>
      </c>
      <c r="V566">
        <v>88</v>
      </c>
      <c r="W566">
        <v>85</v>
      </c>
      <c r="X566">
        <v>5001046</v>
      </c>
      <c r="Y566">
        <v>683000</v>
      </c>
      <c r="Z566">
        <v>62</v>
      </c>
      <c r="AA566">
        <v>381500</v>
      </c>
      <c r="AB566">
        <v>53</v>
      </c>
      <c r="AC566">
        <v>57</v>
      </c>
    </row>
    <row r="567" spans="1:29">
      <c r="A567" t="s">
        <v>431</v>
      </c>
      <c r="B567" t="s">
        <v>806</v>
      </c>
      <c r="C567">
        <v>20000</v>
      </c>
      <c r="D567">
        <v>4</v>
      </c>
      <c r="E567">
        <v>10</v>
      </c>
      <c r="F567">
        <v>93</v>
      </c>
      <c r="G567">
        <v>88</v>
      </c>
      <c r="H567" t="s">
        <v>814</v>
      </c>
      <c r="J567" t="s">
        <v>819</v>
      </c>
      <c r="K567">
        <v>2</v>
      </c>
      <c r="L567">
        <v>98</v>
      </c>
      <c r="M567">
        <v>88</v>
      </c>
      <c r="N567" t="s">
        <v>819</v>
      </c>
      <c r="O567" t="s">
        <v>821</v>
      </c>
      <c r="P567" t="s">
        <v>820</v>
      </c>
      <c r="Q567" t="s">
        <v>824</v>
      </c>
      <c r="R567">
        <v>85</v>
      </c>
      <c r="S567">
        <v>10</v>
      </c>
      <c r="T567">
        <v>8</v>
      </c>
      <c r="U567" t="s">
        <v>819</v>
      </c>
      <c r="V567">
        <v>90</v>
      </c>
      <c r="W567">
        <v>85</v>
      </c>
      <c r="X567">
        <v>58245346</v>
      </c>
      <c r="Y567">
        <v>684000</v>
      </c>
      <c r="Z567">
        <v>63</v>
      </c>
      <c r="AA567">
        <v>382000</v>
      </c>
      <c r="AB567">
        <v>54</v>
      </c>
      <c r="AC567">
        <v>58</v>
      </c>
    </row>
    <row r="568" spans="1:29">
      <c r="A568" t="s">
        <v>432</v>
      </c>
      <c r="B568" t="s">
        <v>807</v>
      </c>
      <c r="C568">
        <v>400</v>
      </c>
      <c r="D568">
        <v>6</v>
      </c>
      <c r="E568">
        <v>11</v>
      </c>
      <c r="F568">
        <v>90</v>
      </c>
      <c r="G568">
        <v>85</v>
      </c>
      <c r="H568" t="s">
        <v>814</v>
      </c>
      <c r="J568" t="s">
        <v>819</v>
      </c>
      <c r="K568">
        <v>4</v>
      </c>
      <c r="L568">
        <v>97</v>
      </c>
      <c r="M568">
        <v>88</v>
      </c>
      <c r="N568" t="s">
        <v>819</v>
      </c>
      <c r="O568" t="s">
        <v>821</v>
      </c>
      <c r="P568" t="s">
        <v>820</v>
      </c>
      <c r="Q568" t="s">
        <v>827</v>
      </c>
      <c r="R568">
        <v>85</v>
      </c>
      <c r="S568">
        <v>9</v>
      </c>
      <c r="T568">
        <v>10</v>
      </c>
      <c r="U568" t="s">
        <v>819</v>
      </c>
      <c r="V568">
        <v>87</v>
      </c>
      <c r="W568">
        <v>80</v>
      </c>
      <c r="X568">
        <v>34045667</v>
      </c>
      <c r="Y568">
        <v>685000</v>
      </c>
      <c r="Z568">
        <v>64</v>
      </c>
      <c r="AA568">
        <v>382500</v>
      </c>
      <c r="AB568">
        <v>55</v>
      </c>
      <c r="AC568">
        <v>59</v>
      </c>
    </row>
    <row r="569" spans="1:29">
      <c r="A569" t="s">
        <v>427</v>
      </c>
      <c r="B569" t="s">
        <v>807</v>
      </c>
      <c r="C569">
        <v>1500</v>
      </c>
      <c r="D569">
        <v>5.2</v>
      </c>
      <c r="E569">
        <v>12</v>
      </c>
      <c r="F569">
        <v>91</v>
      </c>
      <c r="G569">
        <v>90</v>
      </c>
      <c r="H569" t="s">
        <v>814</v>
      </c>
      <c r="J569" t="s">
        <v>819</v>
      </c>
      <c r="K569">
        <v>3</v>
      </c>
      <c r="L569">
        <v>99</v>
      </c>
      <c r="M569">
        <v>88</v>
      </c>
      <c r="N569" t="s">
        <v>819</v>
      </c>
      <c r="O569" t="s">
        <v>821</v>
      </c>
      <c r="P569" t="s">
        <v>822</v>
      </c>
      <c r="Q569" t="s">
        <v>823</v>
      </c>
      <c r="R569">
        <v>80</v>
      </c>
      <c r="S569">
        <v>11</v>
      </c>
      <c r="T569">
        <v>10</v>
      </c>
      <c r="U569" t="s">
        <v>819</v>
      </c>
      <c r="V569">
        <v>88</v>
      </c>
      <c r="W569">
        <v>85</v>
      </c>
      <c r="X569">
        <v>85157822</v>
      </c>
      <c r="Y569">
        <v>686000</v>
      </c>
      <c r="Z569">
        <v>65</v>
      </c>
      <c r="AA569">
        <v>383000</v>
      </c>
      <c r="AB569">
        <v>56</v>
      </c>
      <c r="AC569">
        <v>60</v>
      </c>
    </row>
    <row r="570" spans="1:29">
      <c r="A570" t="s">
        <v>429</v>
      </c>
      <c r="B570" t="s">
        <v>806</v>
      </c>
      <c r="C570">
        <v>200</v>
      </c>
      <c r="D570">
        <v>6</v>
      </c>
      <c r="E570">
        <v>2</v>
      </c>
      <c r="F570">
        <v>98</v>
      </c>
      <c r="G570">
        <v>90</v>
      </c>
      <c r="H570" t="s">
        <v>817</v>
      </c>
      <c r="J570" t="s">
        <v>819</v>
      </c>
      <c r="K570">
        <v>1</v>
      </c>
      <c r="L570">
        <v>99</v>
      </c>
      <c r="M570">
        <v>88</v>
      </c>
      <c r="N570" t="s">
        <v>819</v>
      </c>
      <c r="O570" t="s">
        <v>821</v>
      </c>
      <c r="P570" t="s">
        <v>819</v>
      </c>
      <c r="Q570" t="s">
        <v>833</v>
      </c>
      <c r="R570">
        <v>80</v>
      </c>
      <c r="S570">
        <v>20</v>
      </c>
      <c r="T570">
        <v>5</v>
      </c>
      <c r="U570" t="s">
        <v>819</v>
      </c>
      <c r="V570">
        <v>90</v>
      </c>
      <c r="W570">
        <v>85</v>
      </c>
      <c r="X570">
        <v>12796933</v>
      </c>
      <c r="Y570">
        <v>687000</v>
      </c>
      <c r="Z570">
        <v>66</v>
      </c>
      <c r="AA570">
        <v>383500</v>
      </c>
      <c r="AB570">
        <v>57</v>
      </c>
      <c r="AC570">
        <v>40</v>
      </c>
    </row>
    <row r="571" spans="1:29">
      <c r="A571" t="s">
        <v>430</v>
      </c>
      <c r="B571" t="s">
        <v>807</v>
      </c>
      <c r="C571">
        <v>500</v>
      </c>
      <c r="D571">
        <v>50</v>
      </c>
      <c r="E571">
        <v>12</v>
      </c>
      <c r="F571">
        <v>91</v>
      </c>
      <c r="G571">
        <v>88</v>
      </c>
      <c r="H571" t="s">
        <v>814</v>
      </c>
      <c r="J571" t="s">
        <v>819</v>
      </c>
      <c r="K571">
        <v>3</v>
      </c>
      <c r="L571">
        <v>99</v>
      </c>
      <c r="M571">
        <v>88</v>
      </c>
      <c r="N571" t="s">
        <v>819</v>
      </c>
      <c r="O571" t="s">
        <v>821</v>
      </c>
      <c r="P571" t="s">
        <v>822</v>
      </c>
      <c r="Q571" t="s">
        <v>823</v>
      </c>
      <c r="R571">
        <v>85</v>
      </c>
      <c r="S571">
        <v>11</v>
      </c>
      <c r="T571">
        <v>10</v>
      </c>
      <c r="U571" t="s">
        <v>819</v>
      </c>
      <c r="V571">
        <v>88</v>
      </c>
      <c r="W571">
        <v>85</v>
      </c>
      <c r="X571">
        <v>54847137</v>
      </c>
      <c r="Y571">
        <v>688000</v>
      </c>
      <c r="Z571">
        <v>67</v>
      </c>
      <c r="AA571">
        <v>384000</v>
      </c>
      <c r="AB571">
        <v>58</v>
      </c>
      <c r="AC571">
        <v>41</v>
      </c>
    </row>
    <row r="572" spans="1:29">
      <c r="A572" t="s">
        <v>428</v>
      </c>
      <c r="B572" t="s">
        <v>811</v>
      </c>
      <c r="C572">
        <v>300</v>
      </c>
      <c r="D572">
        <v>6.2</v>
      </c>
      <c r="E572">
        <v>18</v>
      </c>
      <c r="F572">
        <v>87</v>
      </c>
      <c r="G572">
        <v>90</v>
      </c>
      <c r="H572" t="s">
        <v>815</v>
      </c>
      <c r="J572" t="s">
        <v>820</v>
      </c>
      <c r="K572">
        <v>6</v>
      </c>
      <c r="L572">
        <v>95</v>
      </c>
      <c r="M572">
        <v>85</v>
      </c>
      <c r="N572" t="s">
        <v>820</v>
      </c>
      <c r="O572" t="s">
        <v>821</v>
      </c>
      <c r="P572" t="s">
        <v>820</v>
      </c>
      <c r="Q572" t="s">
        <v>829</v>
      </c>
      <c r="R572">
        <v>85</v>
      </c>
      <c r="S572">
        <v>9</v>
      </c>
      <c r="T572">
        <v>15</v>
      </c>
      <c r="U572" t="s">
        <v>820</v>
      </c>
      <c r="V572">
        <v>85</v>
      </c>
      <c r="W572">
        <v>80</v>
      </c>
      <c r="X572">
        <v>43558993</v>
      </c>
      <c r="Y572">
        <v>689000</v>
      </c>
      <c r="Z572">
        <v>68</v>
      </c>
      <c r="AA572">
        <v>384500</v>
      </c>
      <c r="AB572">
        <v>59</v>
      </c>
      <c r="AC572">
        <v>42</v>
      </c>
    </row>
    <row r="573" spans="1:29">
      <c r="A573" t="s">
        <v>434</v>
      </c>
      <c r="B573" t="s">
        <v>807</v>
      </c>
      <c r="C573">
        <v>500</v>
      </c>
      <c r="D573">
        <v>4.2</v>
      </c>
      <c r="E573">
        <v>12</v>
      </c>
      <c r="F573">
        <v>89</v>
      </c>
      <c r="G573">
        <v>90</v>
      </c>
      <c r="H573" t="s">
        <v>815</v>
      </c>
      <c r="J573" t="s">
        <v>819</v>
      </c>
      <c r="K573">
        <v>4</v>
      </c>
      <c r="L573">
        <v>97</v>
      </c>
      <c r="M573">
        <v>85</v>
      </c>
      <c r="N573" t="s">
        <v>819</v>
      </c>
      <c r="O573" t="s">
        <v>821</v>
      </c>
      <c r="P573" t="s">
        <v>820</v>
      </c>
      <c r="Q573" t="s">
        <v>827</v>
      </c>
      <c r="R573">
        <v>82</v>
      </c>
      <c r="S573">
        <v>10</v>
      </c>
      <c r="T573">
        <v>10</v>
      </c>
      <c r="U573" t="s">
        <v>820</v>
      </c>
      <c r="V573">
        <v>85</v>
      </c>
      <c r="W573">
        <v>80</v>
      </c>
      <c r="X573">
        <v>103982441</v>
      </c>
      <c r="Y573">
        <v>690000</v>
      </c>
      <c r="Z573">
        <v>69</v>
      </c>
      <c r="AA573">
        <v>385000</v>
      </c>
      <c r="AB573">
        <v>60</v>
      </c>
      <c r="AC573">
        <v>43</v>
      </c>
    </row>
    <row r="574" spans="1:29">
      <c r="A574" t="s">
        <v>435</v>
      </c>
      <c r="B574" t="s">
        <v>810</v>
      </c>
      <c r="C574">
        <v>250</v>
      </c>
      <c r="D574">
        <v>10</v>
      </c>
      <c r="E574">
        <v>18</v>
      </c>
      <c r="F574">
        <v>88</v>
      </c>
      <c r="G574">
        <v>85</v>
      </c>
      <c r="H574" t="s">
        <v>818</v>
      </c>
      <c r="J574" t="s">
        <v>819</v>
      </c>
      <c r="K574">
        <v>5</v>
      </c>
      <c r="L574">
        <v>95</v>
      </c>
      <c r="M574">
        <v>85</v>
      </c>
      <c r="N574" t="s">
        <v>819</v>
      </c>
      <c r="O574" t="s">
        <v>821</v>
      </c>
      <c r="P574" t="s">
        <v>820</v>
      </c>
      <c r="Q574" t="s">
        <v>823</v>
      </c>
      <c r="R574">
        <v>81</v>
      </c>
      <c r="S574">
        <v>10</v>
      </c>
      <c r="T574">
        <v>12</v>
      </c>
      <c r="U574" t="s">
        <v>820</v>
      </c>
      <c r="V574">
        <v>85</v>
      </c>
      <c r="W574">
        <v>80</v>
      </c>
      <c r="X574">
        <v>448346</v>
      </c>
      <c r="Y574">
        <v>691000</v>
      </c>
      <c r="Z574">
        <v>70</v>
      </c>
      <c r="AA574">
        <v>385500</v>
      </c>
      <c r="AB574">
        <v>61</v>
      </c>
      <c r="AC574">
        <v>44</v>
      </c>
    </row>
    <row r="575" spans="1:29">
      <c r="A575" t="s">
        <v>436</v>
      </c>
      <c r="B575" t="s">
        <v>807</v>
      </c>
      <c r="C575">
        <v>300</v>
      </c>
      <c r="D575">
        <v>5.2</v>
      </c>
      <c r="E575">
        <v>11</v>
      </c>
      <c r="F575">
        <v>91</v>
      </c>
      <c r="G575">
        <v>88</v>
      </c>
      <c r="H575" t="s">
        <v>814</v>
      </c>
      <c r="J575" t="s">
        <v>819</v>
      </c>
      <c r="K575">
        <v>3</v>
      </c>
      <c r="L575">
        <v>99</v>
      </c>
      <c r="M575">
        <v>88</v>
      </c>
      <c r="N575" t="s">
        <v>819</v>
      </c>
      <c r="O575" t="s">
        <v>821</v>
      </c>
      <c r="P575" t="s">
        <v>822</v>
      </c>
      <c r="Q575" t="s">
        <v>828</v>
      </c>
      <c r="R575">
        <v>82</v>
      </c>
      <c r="S575">
        <v>11</v>
      </c>
      <c r="T575">
        <v>10</v>
      </c>
      <c r="U575" t="s">
        <v>819</v>
      </c>
      <c r="V575">
        <v>88</v>
      </c>
      <c r="W575">
        <v>85</v>
      </c>
      <c r="X575">
        <v>51152701</v>
      </c>
      <c r="Y575">
        <v>692000</v>
      </c>
      <c r="Z575">
        <v>60</v>
      </c>
      <c r="AA575">
        <v>386000</v>
      </c>
      <c r="AB575">
        <v>62</v>
      </c>
      <c r="AC575">
        <v>45</v>
      </c>
    </row>
    <row r="576" spans="1:29">
      <c r="A576" t="s">
        <v>437</v>
      </c>
      <c r="B576" t="s">
        <v>809</v>
      </c>
      <c r="C576">
        <v>250</v>
      </c>
      <c r="D576">
        <v>3.5</v>
      </c>
      <c r="E576">
        <v>10</v>
      </c>
      <c r="F576">
        <v>92</v>
      </c>
      <c r="G576">
        <v>94</v>
      </c>
      <c r="H576" t="s">
        <v>814</v>
      </c>
      <c r="J576" t="s">
        <v>819</v>
      </c>
      <c r="K576">
        <v>2</v>
      </c>
      <c r="L576">
        <v>98</v>
      </c>
      <c r="M576">
        <v>90</v>
      </c>
      <c r="N576" t="s">
        <v>819</v>
      </c>
      <c r="O576" t="s">
        <v>821</v>
      </c>
      <c r="P576" t="s">
        <v>819</v>
      </c>
      <c r="Q576" t="s">
        <v>830</v>
      </c>
      <c r="R576">
        <v>81</v>
      </c>
      <c r="S576">
        <v>11</v>
      </c>
      <c r="T576">
        <v>8</v>
      </c>
      <c r="U576" t="s">
        <v>819</v>
      </c>
      <c r="V576">
        <v>91</v>
      </c>
      <c r="W576">
        <v>85</v>
      </c>
      <c r="X576">
        <v>88825084</v>
      </c>
      <c r="Y576">
        <v>693000</v>
      </c>
      <c r="Z576">
        <v>61</v>
      </c>
      <c r="AA576">
        <v>386500</v>
      </c>
      <c r="AB576">
        <v>63</v>
      </c>
      <c r="AC576">
        <v>46</v>
      </c>
    </row>
    <row r="577" spans="1:29">
      <c r="A577" t="s">
        <v>438</v>
      </c>
      <c r="B577" t="s">
        <v>807</v>
      </c>
      <c r="C577">
        <v>10000</v>
      </c>
      <c r="D577">
        <v>8.1999999999999993</v>
      </c>
      <c r="E577">
        <v>10</v>
      </c>
      <c r="F577">
        <v>90</v>
      </c>
      <c r="G577">
        <v>91</v>
      </c>
      <c r="H577" t="s">
        <v>814</v>
      </c>
      <c r="J577" t="s">
        <v>819</v>
      </c>
      <c r="K577">
        <v>3</v>
      </c>
      <c r="L577">
        <v>98</v>
      </c>
      <c r="M577">
        <v>88</v>
      </c>
      <c r="N577" t="s">
        <v>819</v>
      </c>
      <c r="O577" t="s">
        <v>821</v>
      </c>
      <c r="P577" t="s">
        <v>822</v>
      </c>
      <c r="Q577" t="s">
        <v>823</v>
      </c>
      <c r="R577">
        <v>85</v>
      </c>
      <c r="S577">
        <v>11</v>
      </c>
      <c r="T577">
        <v>8</v>
      </c>
      <c r="U577" t="s">
        <v>819</v>
      </c>
      <c r="V577">
        <v>88</v>
      </c>
      <c r="W577">
        <v>85</v>
      </c>
      <c r="X577">
        <v>26658610</v>
      </c>
      <c r="Y577">
        <v>694000</v>
      </c>
      <c r="Z577">
        <v>62</v>
      </c>
      <c r="AA577">
        <v>387000</v>
      </c>
      <c r="AB577">
        <v>64</v>
      </c>
      <c r="AC577">
        <v>47</v>
      </c>
    </row>
    <row r="578" spans="1:29">
      <c r="A578" t="s">
        <v>439</v>
      </c>
      <c r="B578" t="s">
        <v>811</v>
      </c>
      <c r="C578">
        <v>100</v>
      </c>
      <c r="D578">
        <v>5.2</v>
      </c>
      <c r="E578">
        <v>10</v>
      </c>
      <c r="F578">
        <v>92</v>
      </c>
      <c r="G578">
        <v>89</v>
      </c>
      <c r="H578" t="s">
        <v>814</v>
      </c>
      <c r="J578" t="s">
        <v>819</v>
      </c>
      <c r="K578">
        <v>2</v>
      </c>
      <c r="L578">
        <v>97</v>
      </c>
      <c r="M578">
        <v>85</v>
      </c>
      <c r="N578" t="s">
        <v>819</v>
      </c>
      <c r="O578" t="s">
        <v>821</v>
      </c>
      <c r="P578" t="s">
        <v>820</v>
      </c>
      <c r="Q578" t="s">
        <v>824</v>
      </c>
      <c r="R578">
        <v>85</v>
      </c>
      <c r="S578">
        <v>11</v>
      </c>
      <c r="T578">
        <v>8</v>
      </c>
      <c r="U578" t="s">
        <v>819</v>
      </c>
      <c r="V578">
        <v>88</v>
      </c>
      <c r="W578">
        <v>85</v>
      </c>
      <c r="X578">
        <v>8849852</v>
      </c>
      <c r="Y578">
        <v>695000</v>
      </c>
      <c r="Z578">
        <v>63</v>
      </c>
      <c r="AA578">
        <v>387500</v>
      </c>
      <c r="AB578">
        <v>65</v>
      </c>
      <c r="AC578">
        <v>48</v>
      </c>
    </row>
    <row r="579" spans="1:29">
      <c r="A579" t="s">
        <v>440</v>
      </c>
      <c r="B579" t="s">
        <v>807</v>
      </c>
      <c r="C579">
        <v>75000</v>
      </c>
      <c r="D579">
        <v>7</v>
      </c>
      <c r="E579">
        <v>10</v>
      </c>
      <c r="F579">
        <v>92</v>
      </c>
      <c r="G579">
        <v>87</v>
      </c>
      <c r="H579" t="s">
        <v>814</v>
      </c>
      <c r="J579" t="s">
        <v>819</v>
      </c>
      <c r="K579">
        <v>2</v>
      </c>
      <c r="L579">
        <v>98</v>
      </c>
      <c r="M579">
        <v>90</v>
      </c>
      <c r="N579" t="s">
        <v>819</v>
      </c>
      <c r="O579" t="s">
        <v>821</v>
      </c>
      <c r="P579" t="s">
        <v>819</v>
      </c>
      <c r="Q579" t="s">
        <v>824</v>
      </c>
      <c r="R579">
        <v>85</v>
      </c>
      <c r="S579">
        <v>10</v>
      </c>
      <c r="T579">
        <v>8</v>
      </c>
      <c r="U579" t="s">
        <v>819</v>
      </c>
      <c r="V579">
        <v>90</v>
      </c>
      <c r="W579">
        <v>85</v>
      </c>
      <c r="X579">
        <v>12719243</v>
      </c>
      <c r="Y579">
        <v>696000</v>
      </c>
      <c r="Z579">
        <v>64</v>
      </c>
      <c r="AA579">
        <v>388000</v>
      </c>
      <c r="AB579">
        <v>50</v>
      </c>
      <c r="AC579">
        <v>49</v>
      </c>
    </row>
    <row r="580" spans="1:29">
      <c r="A580" t="s">
        <v>441</v>
      </c>
      <c r="B580" t="s">
        <v>811</v>
      </c>
      <c r="C580">
        <v>70000</v>
      </c>
      <c r="D580">
        <v>5.5</v>
      </c>
      <c r="E580">
        <v>20</v>
      </c>
      <c r="F580">
        <v>88</v>
      </c>
      <c r="G580">
        <v>91</v>
      </c>
      <c r="H580" t="s">
        <v>815</v>
      </c>
      <c r="J580" t="s">
        <v>820</v>
      </c>
      <c r="K580">
        <v>5</v>
      </c>
      <c r="L580">
        <v>96</v>
      </c>
      <c r="M580">
        <v>85</v>
      </c>
      <c r="N580" t="s">
        <v>820</v>
      </c>
      <c r="O580" t="s">
        <v>821</v>
      </c>
      <c r="P580" t="s">
        <v>820</v>
      </c>
      <c r="Q580" t="s">
        <v>824</v>
      </c>
      <c r="R580">
        <v>85</v>
      </c>
      <c r="S580">
        <v>10</v>
      </c>
      <c r="T580">
        <v>12</v>
      </c>
      <c r="U580" t="s">
        <v>820</v>
      </c>
      <c r="V580">
        <v>85</v>
      </c>
      <c r="W580">
        <v>80</v>
      </c>
      <c r="X580">
        <v>33267859</v>
      </c>
      <c r="Y580">
        <v>697000</v>
      </c>
      <c r="Z580">
        <v>65</v>
      </c>
      <c r="AA580">
        <v>388500</v>
      </c>
      <c r="AB580">
        <v>51</v>
      </c>
      <c r="AC580">
        <v>50</v>
      </c>
    </row>
    <row r="581" spans="1:29">
      <c r="A581" t="s">
        <v>442</v>
      </c>
      <c r="B581" t="s">
        <v>806</v>
      </c>
      <c r="C581">
        <v>100</v>
      </c>
      <c r="D581">
        <v>6</v>
      </c>
      <c r="E581">
        <v>18</v>
      </c>
      <c r="F581">
        <v>90</v>
      </c>
      <c r="G581">
        <v>89</v>
      </c>
      <c r="H581" t="s">
        <v>815</v>
      </c>
      <c r="J581" t="s">
        <v>819</v>
      </c>
      <c r="K581">
        <v>5</v>
      </c>
      <c r="L581">
        <v>97</v>
      </c>
      <c r="M581">
        <v>85</v>
      </c>
      <c r="N581" t="s">
        <v>819</v>
      </c>
      <c r="O581" t="s">
        <v>821</v>
      </c>
      <c r="P581" t="s">
        <v>820</v>
      </c>
      <c r="Q581" t="s">
        <v>830</v>
      </c>
      <c r="R581">
        <v>85</v>
      </c>
      <c r="S581">
        <v>11</v>
      </c>
      <c r="T581">
        <v>10</v>
      </c>
      <c r="U581" t="s">
        <v>820</v>
      </c>
      <c r="V581">
        <v>85</v>
      </c>
      <c r="W581">
        <v>85</v>
      </c>
      <c r="X581">
        <v>39301805</v>
      </c>
      <c r="Y581">
        <v>698000</v>
      </c>
      <c r="Z581">
        <v>66</v>
      </c>
      <c r="AA581">
        <v>389000</v>
      </c>
      <c r="AB581">
        <v>52</v>
      </c>
      <c r="AC581">
        <v>51</v>
      </c>
    </row>
    <row r="582" spans="1:29">
      <c r="A582" t="s">
        <v>443</v>
      </c>
      <c r="B582" t="s">
        <v>807</v>
      </c>
      <c r="C582">
        <v>200</v>
      </c>
      <c r="D582">
        <v>6</v>
      </c>
      <c r="E582">
        <v>7</v>
      </c>
      <c r="F582">
        <v>98</v>
      </c>
      <c r="G582">
        <v>88</v>
      </c>
      <c r="H582" t="s">
        <v>816</v>
      </c>
      <c r="J582" t="s">
        <v>819</v>
      </c>
      <c r="K582">
        <v>1</v>
      </c>
      <c r="L582">
        <v>98</v>
      </c>
      <c r="M582">
        <v>92</v>
      </c>
      <c r="N582" t="s">
        <v>819</v>
      </c>
      <c r="O582" t="s">
        <v>821</v>
      </c>
      <c r="P582" t="s">
        <v>819</v>
      </c>
      <c r="Q582" t="s">
        <v>834</v>
      </c>
      <c r="R582">
        <v>80</v>
      </c>
      <c r="S582">
        <v>12</v>
      </c>
      <c r="T582">
        <v>3</v>
      </c>
      <c r="U582" t="s">
        <v>819</v>
      </c>
      <c r="V582">
        <v>95</v>
      </c>
      <c r="W582">
        <v>90</v>
      </c>
      <c r="X582">
        <v>36601695</v>
      </c>
      <c r="Y582">
        <v>699000</v>
      </c>
      <c r="Z582">
        <v>67</v>
      </c>
      <c r="AA582">
        <v>389500</v>
      </c>
      <c r="AB582">
        <v>53</v>
      </c>
      <c r="AC582">
        <v>52</v>
      </c>
    </row>
    <row r="583" spans="1:29">
      <c r="A583" t="s">
        <v>444</v>
      </c>
      <c r="B583" t="s">
        <v>806</v>
      </c>
      <c r="C583">
        <v>500</v>
      </c>
      <c r="D583">
        <v>10</v>
      </c>
      <c r="E583">
        <v>10</v>
      </c>
      <c r="F583">
        <v>93</v>
      </c>
      <c r="G583">
        <v>85</v>
      </c>
      <c r="H583" t="s">
        <v>814</v>
      </c>
      <c r="J583" t="s">
        <v>819</v>
      </c>
      <c r="K583">
        <v>2</v>
      </c>
      <c r="L583">
        <v>98</v>
      </c>
      <c r="M583">
        <v>88</v>
      </c>
      <c r="N583" t="s">
        <v>819</v>
      </c>
      <c r="O583" t="s">
        <v>821</v>
      </c>
      <c r="P583" t="s">
        <v>820</v>
      </c>
      <c r="Q583" t="s">
        <v>824</v>
      </c>
      <c r="R583">
        <v>80</v>
      </c>
      <c r="S583">
        <v>10</v>
      </c>
      <c r="T583">
        <v>8</v>
      </c>
      <c r="U583" t="s">
        <v>819</v>
      </c>
      <c r="V583">
        <v>90</v>
      </c>
      <c r="W583">
        <v>85</v>
      </c>
      <c r="X583">
        <v>55105832</v>
      </c>
      <c r="Y583">
        <v>700000</v>
      </c>
      <c r="Z583">
        <v>68</v>
      </c>
      <c r="AA583">
        <v>390000</v>
      </c>
      <c r="AB583">
        <v>54</v>
      </c>
      <c r="AC583">
        <v>53</v>
      </c>
    </row>
    <row r="584" spans="1:29">
      <c r="A584" t="s">
        <v>445</v>
      </c>
      <c r="B584" t="s">
        <v>809</v>
      </c>
      <c r="C584">
        <v>300</v>
      </c>
      <c r="D584">
        <v>8.3000000000000007</v>
      </c>
      <c r="E584">
        <v>12</v>
      </c>
      <c r="F584">
        <v>91</v>
      </c>
      <c r="G584">
        <v>89</v>
      </c>
      <c r="H584" t="s">
        <v>814</v>
      </c>
      <c r="J584" t="s">
        <v>819</v>
      </c>
      <c r="K584">
        <v>3</v>
      </c>
      <c r="L584">
        <v>99</v>
      </c>
      <c r="M584">
        <v>88</v>
      </c>
      <c r="N584" t="s">
        <v>819</v>
      </c>
      <c r="O584" t="s">
        <v>821</v>
      </c>
      <c r="P584" t="s">
        <v>822</v>
      </c>
      <c r="Q584" t="s">
        <v>823</v>
      </c>
      <c r="R584">
        <v>85</v>
      </c>
      <c r="S584">
        <v>11</v>
      </c>
      <c r="T584">
        <v>10</v>
      </c>
      <c r="U584" t="s">
        <v>819</v>
      </c>
      <c r="V584">
        <v>88</v>
      </c>
      <c r="W584">
        <v>85</v>
      </c>
      <c r="X584">
        <v>11552292</v>
      </c>
      <c r="Y584">
        <v>701000</v>
      </c>
      <c r="Z584">
        <v>69</v>
      </c>
      <c r="AA584">
        <v>390500</v>
      </c>
      <c r="AB584">
        <v>55</v>
      </c>
      <c r="AC584">
        <v>54</v>
      </c>
    </row>
    <row r="585" spans="1:29">
      <c r="A585" t="s">
        <v>446</v>
      </c>
      <c r="B585" t="s">
        <v>807</v>
      </c>
      <c r="C585">
        <v>300</v>
      </c>
      <c r="D585">
        <v>6</v>
      </c>
      <c r="E585">
        <v>22</v>
      </c>
      <c r="F585">
        <v>89</v>
      </c>
      <c r="G585">
        <v>88</v>
      </c>
      <c r="H585" t="s">
        <v>814</v>
      </c>
      <c r="J585" t="s">
        <v>820</v>
      </c>
      <c r="K585">
        <v>5</v>
      </c>
      <c r="L585">
        <v>96</v>
      </c>
      <c r="M585">
        <v>85</v>
      </c>
      <c r="N585" t="s">
        <v>820</v>
      </c>
      <c r="O585" t="s">
        <v>821</v>
      </c>
      <c r="P585" t="s">
        <v>820</v>
      </c>
      <c r="Q585" t="s">
        <v>830</v>
      </c>
      <c r="R585">
        <v>85</v>
      </c>
      <c r="S585">
        <v>9</v>
      </c>
      <c r="T585">
        <v>15</v>
      </c>
      <c r="U585" t="s">
        <v>820</v>
      </c>
      <c r="V585">
        <v>85</v>
      </c>
      <c r="W585">
        <v>80</v>
      </c>
      <c r="X585">
        <v>61704883</v>
      </c>
      <c r="Y585">
        <v>702000</v>
      </c>
      <c r="Z585">
        <v>70</v>
      </c>
      <c r="AA585">
        <v>391000</v>
      </c>
      <c r="AB585">
        <v>56</v>
      </c>
      <c r="AC585">
        <v>55</v>
      </c>
    </row>
    <row r="586" spans="1:29">
      <c r="A586" t="s">
        <v>447</v>
      </c>
      <c r="B586" t="s">
        <v>806</v>
      </c>
      <c r="C586">
        <v>500</v>
      </c>
      <c r="D586">
        <v>5</v>
      </c>
      <c r="E586">
        <v>10</v>
      </c>
      <c r="F586">
        <v>94</v>
      </c>
      <c r="G586">
        <v>90</v>
      </c>
      <c r="H586" t="s">
        <v>814</v>
      </c>
      <c r="J586" t="s">
        <v>819</v>
      </c>
      <c r="K586">
        <v>2</v>
      </c>
      <c r="L586">
        <v>98</v>
      </c>
      <c r="M586">
        <v>88</v>
      </c>
      <c r="N586" t="s">
        <v>819</v>
      </c>
      <c r="O586" t="s">
        <v>821</v>
      </c>
      <c r="P586" t="s">
        <v>819</v>
      </c>
      <c r="Q586" t="s">
        <v>829</v>
      </c>
      <c r="R586">
        <v>82</v>
      </c>
      <c r="S586">
        <v>12</v>
      </c>
      <c r="T586">
        <v>7</v>
      </c>
      <c r="U586" t="s">
        <v>819</v>
      </c>
      <c r="V586">
        <v>90</v>
      </c>
      <c r="W586">
        <v>85</v>
      </c>
      <c r="X586">
        <v>53953230</v>
      </c>
      <c r="Y586">
        <v>703000</v>
      </c>
      <c r="Z586">
        <v>60</v>
      </c>
      <c r="AA586">
        <v>391500</v>
      </c>
      <c r="AB586">
        <v>57</v>
      </c>
      <c r="AC586">
        <v>56</v>
      </c>
    </row>
    <row r="587" spans="1:29">
      <c r="A587" t="s">
        <v>448</v>
      </c>
      <c r="B587" t="s">
        <v>807</v>
      </c>
      <c r="C587">
        <v>400</v>
      </c>
      <c r="D587">
        <v>7.5</v>
      </c>
      <c r="E587">
        <v>15</v>
      </c>
      <c r="F587">
        <v>91</v>
      </c>
      <c r="G587">
        <v>93</v>
      </c>
      <c r="H587" t="s">
        <v>814</v>
      </c>
      <c r="J587" t="s">
        <v>820</v>
      </c>
      <c r="K587">
        <v>5</v>
      </c>
      <c r="L587">
        <v>95</v>
      </c>
      <c r="M587">
        <v>85</v>
      </c>
      <c r="N587" t="s">
        <v>820</v>
      </c>
      <c r="O587" t="s">
        <v>821</v>
      </c>
      <c r="P587" t="s">
        <v>820</v>
      </c>
      <c r="Q587" t="s">
        <v>825</v>
      </c>
      <c r="R587">
        <v>81</v>
      </c>
      <c r="S587">
        <v>10</v>
      </c>
      <c r="T587">
        <v>10</v>
      </c>
      <c r="U587" t="s">
        <v>820</v>
      </c>
      <c r="V587">
        <v>85</v>
      </c>
      <c r="W587">
        <v>80</v>
      </c>
      <c r="X587">
        <v>77189211</v>
      </c>
      <c r="Y587">
        <v>704000</v>
      </c>
      <c r="Z587">
        <v>61</v>
      </c>
      <c r="AA587">
        <v>392000</v>
      </c>
      <c r="AB587">
        <v>58</v>
      </c>
      <c r="AC587">
        <v>57</v>
      </c>
    </row>
    <row r="588" spans="1:29">
      <c r="A588" t="s">
        <v>449</v>
      </c>
      <c r="B588" t="s">
        <v>811</v>
      </c>
      <c r="C588">
        <v>150</v>
      </c>
      <c r="D588">
        <v>6</v>
      </c>
      <c r="E588">
        <v>11</v>
      </c>
      <c r="F588">
        <v>90</v>
      </c>
      <c r="G588">
        <v>85</v>
      </c>
      <c r="H588" t="s">
        <v>814</v>
      </c>
      <c r="J588" t="s">
        <v>819</v>
      </c>
      <c r="K588">
        <v>4</v>
      </c>
      <c r="L588">
        <v>97</v>
      </c>
      <c r="M588">
        <v>88</v>
      </c>
      <c r="N588" t="s">
        <v>819</v>
      </c>
      <c r="O588" t="s">
        <v>821</v>
      </c>
      <c r="P588" t="s">
        <v>820</v>
      </c>
      <c r="Q588" t="s">
        <v>827</v>
      </c>
      <c r="R588">
        <v>85</v>
      </c>
      <c r="S588">
        <v>9</v>
      </c>
      <c r="T588">
        <v>10</v>
      </c>
      <c r="U588" t="s">
        <v>819</v>
      </c>
      <c r="V588">
        <v>87</v>
      </c>
      <c r="W588">
        <v>80</v>
      </c>
      <c r="X588">
        <v>35154829</v>
      </c>
      <c r="Y588">
        <v>705000</v>
      </c>
      <c r="Z588">
        <v>62</v>
      </c>
      <c r="AA588">
        <v>392500</v>
      </c>
      <c r="AB588">
        <v>59</v>
      </c>
      <c r="AC588">
        <v>58</v>
      </c>
    </row>
    <row r="589" spans="1:29">
      <c r="A589" t="s">
        <v>450</v>
      </c>
      <c r="B589" t="s">
        <v>806</v>
      </c>
      <c r="C589">
        <v>100</v>
      </c>
      <c r="D589">
        <v>6</v>
      </c>
      <c r="E589">
        <v>20</v>
      </c>
      <c r="F589">
        <v>88</v>
      </c>
      <c r="G589">
        <v>90</v>
      </c>
      <c r="H589" t="s">
        <v>815</v>
      </c>
      <c r="J589" t="s">
        <v>820</v>
      </c>
      <c r="K589">
        <v>5</v>
      </c>
      <c r="L589">
        <v>96</v>
      </c>
      <c r="M589">
        <v>85</v>
      </c>
      <c r="N589" t="s">
        <v>820</v>
      </c>
      <c r="O589" t="s">
        <v>821</v>
      </c>
      <c r="P589" t="s">
        <v>820</v>
      </c>
      <c r="Q589" t="s">
        <v>824</v>
      </c>
      <c r="R589">
        <v>85</v>
      </c>
      <c r="S589">
        <v>10</v>
      </c>
      <c r="T589">
        <v>12</v>
      </c>
      <c r="U589" t="s">
        <v>820</v>
      </c>
      <c r="V589">
        <v>85</v>
      </c>
      <c r="W589">
        <v>80</v>
      </c>
      <c r="X589">
        <v>23240985</v>
      </c>
      <c r="Y589">
        <v>706000</v>
      </c>
      <c r="Z589">
        <v>63</v>
      </c>
      <c r="AA589">
        <v>393000</v>
      </c>
      <c r="AB589">
        <v>60</v>
      </c>
      <c r="AC589">
        <v>59</v>
      </c>
    </row>
    <row r="590" spans="1:29">
      <c r="A590" t="s">
        <v>451</v>
      </c>
      <c r="B590" t="s">
        <v>809</v>
      </c>
      <c r="C590">
        <v>200</v>
      </c>
      <c r="D590">
        <v>4</v>
      </c>
      <c r="E590">
        <v>12</v>
      </c>
      <c r="F590">
        <v>91</v>
      </c>
      <c r="G590">
        <v>88</v>
      </c>
      <c r="H590" t="s">
        <v>814</v>
      </c>
      <c r="J590" t="s">
        <v>819</v>
      </c>
      <c r="K590">
        <v>3</v>
      </c>
      <c r="L590">
        <v>99</v>
      </c>
      <c r="M590">
        <v>88</v>
      </c>
      <c r="N590" t="s">
        <v>819</v>
      </c>
      <c r="O590" t="s">
        <v>821</v>
      </c>
      <c r="P590" t="s">
        <v>822</v>
      </c>
      <c r="Q590" t="s">
        <v>823</v>
      </c>
      <c r="R590">
        <v>85</v>
      </c>
      <c r="S590">
        <v>11</v>
      </c>
      <c r="T590">
        <v>10</v>
      </c>
      <c r="U590" t="s">
        <v>819</v>
      </c>
      <c r="V590">
        <v>88</v>
      </c>
      <c r="W590">
        <v>85</v>
      </c>
      <c r="X590">
        <v>56972562</v>
      </c>
      <c r="Y590">
        <v>707000</v>
      </c>
      <c r="Z590">
        <v>64</v>
      </c>
      <c r="AA590">
        <v>393500</v>
      </c>
      <c r="AB590">
        <v>61</v>
      </c>
      <c r="AC590">
        <v>60</v>
      </c>
    </row>
    <row r="591" spans="1:29">
      <c r="A591" t="s">
        <v>452</v>
      </c>
      <c r="B591" t="s">
        <v>811</v>
      </c>
      <c r="C591">
        <v>150</v>
      </c>
      <c r="D591">
        <v>4.2</v>
      </c>
      <c r="E591">
        <v>12</v>
      </c>
      <c r="F591">
        <v>89</v>
      </c>
      <c r="G591">
        <v>85</v>
      </c>
      <c r="H591" t="s">
        <v>815</v>
      </c>
      <c r="J591" t="s">
        <v>819</v>
      </c>
      <c r="K591">
        <v>4</v>
      </c>
      <c r="L591">
        <v>97</v>
      </c>
      <c r="M591">
        <v>85</v>
      </c>
      <c r="N591" t="s">
        <v>819</v>
      </c>
      <c r="O591" t="s">
        <v>821</v>
      </c>
      <c r="P591" t="s">
        <v>820</v>
      </c>
      <c r="Q591" t="s">
        <v>827</v>
      </c>
      <c r="R591">
        <v>85</v>
      </c>
      <c r="S591">
        <v>10</v>
      </c>
      <c r="T591">
        <v>10</v>
      </c>
      <c r="U591" t="s">
        <v>820</v>
      </c>
      <c r="V591">
        <v>85</v>
      </c>
      <c r="W591">
        <v>80</v>
      </c>
      <c r="X591">
        <v>54006164</v>
      </c>
      <c r="Y591">
        <v>708000</v>
      </c>
      <c r="Z591">
        <v>65</v>
      </c>
      <c r="AA591">
        <v>394000</v>
      </c>
      <c r="AB591">
        <v>62</v>
      </c>
      <c r="AC591">
        <v>40</v>
      </c>
    </row>
    <row r="592" spans="1:29">
      <c r="A592" t="s">
        <v>453</v>
      </c>
      <c r="B592" t="s">
        <v>813</v>
      </c>
      <c r="C592">
        <v>20000</v>
      </c>
      <c r="D592">
        <v>4.5</v>
      </c>
      <c r="E592">
        <v>11</v>
      </c>
      <c r="F592">
        <v>91</v>
      </c>
      <c r="G592">
        <v>94</v>
      </c>
      <c r="H592" t="s">
        <v>814</v>
      </c>
      <c r="J592" t="s">
        <v>819</v>
      </c>
      <c r="K592">
        <v>3</v>
      </c>
      <c r="L592">
        <v>99</v>
      </c>
      <c r="M592">
        <v>88</v>
      </c>
      <c r="N592" t="s">
        <v>819</v>
      </c>
      <c r="O592" t="s">
        <v>821</v>
      </c>
      <c r="P592" t="s">
        <v>822</v>
      </c>
      <c r="Q592" t="s">
        <v>828</v>
      </c>
      <c r="R592">
        <v>85</v>
      </c>
      <c r="S592">
        <v>11</v>
      </c>
      <c r="T592">
        <v>10</v>
      </c>
      <c r="U592" t="s">
        <v>819</v>
      </c>
      <c r="V592">
        <v>88</v>
      </c>
      <c r="W592">
        <v>85</v>
      </c>
      <c r="X592">
        <v>6195201</v>
      </c>
      <c r="Y592">
        <v>709000</v>
      </c>
      <c r="Z592">
        <v>66</v>
      </c>
      <c r="AA592">
        <v>394500</v>
      </c>
      <c r="AB592">
        <v>63</v>
      </c>
      <c r="AC592">
        <v>41</v>
      </c>
    </row>
    <row r="593" spans="1:29">
      <c r="A593" t="s">
        <v>454</v>
      </c>
      <c r="B593" t="s">
        <v>807</v>
      </c>
      <c r="C593">
        <v>100</v>
      </c>
      <c r="D593">
        <v>5</v>
      </c>
      <c r="E593">
        <v>7</v>
      </c>
      <c r="F593">
        <v>98</v>
      </c>
      <c r="G593">
        <v>91</v>
      </c>
      <c r="H593" t="s">
        <v>814</v>
      </c>
      <c r="J593" t="s">
        <v>819</v>
      </c>
      <c r="K593">
        <v>1</v>
      </c>
      <c r="L593">
        <v>98</v>
      </c>
      <c r="M593">
        <v>90</v>
      </c>
      <c r="N593" t="s">
        <v>819</v>
      </c>
      <c r="O593" t="s">
        <v>821</v>
      </c>
      <c r="P593" t="s">
        <v>819</v>
      </c>
      <c r="Q593" t="s">
        <v>831</v>
      </c>
      <c r="R593">
        <v>80</v>
      </c>
      <c r="S593">
        <v>12</v>
      </c>
      <c r="T593">
        <v>3</v>
      </c>
      <c r="U593" t="s">
        <v>819</v>
      </c>
      <c r="V593">
        <v>95</v>
      </c>
      <c r="W593">
        <v>90</v>
      </c>
      <c r="X593">
        <v>22558782</v>
      </c>
      <c r="Y593">
        <v>710000</v>
      </c>
      <c r="Z593">
        <v>67</v>
      </c>
      <c r="AA593">
        <v>395000</v>
      </c>
      <c r="AB593">
        <v>64</v>
      </c>
      <c r="AC593">
        <v>42</v>
      </c>
    </row>
    <row r="594" spans="1:29">
      <c r="A594" t="s">
        <v>455</v>
      </c>
      <c r="B594" t="s">
        <v>806</v>
      </c>
      <c r="C594">
        <v>1300000</v>
      </c>
      <c r="D594">
        <v>4.5</v>
      </c>
      <c r="E594">
        <v>18</v>
      </c>
      <c r="F594">
        <v>88</v>
      </c>
      <c r="G594">
        <v>89</v>
      </c>
      <c r="H594" t="s">
        <v>818</v>
      </c>
      <c r="J594" t="s">
        <v>819</v>
      </c>
      <c r="K594">
        <v>5</v>
      </c>
      <c r="L594">
        <v>95</v>
      </c>
      <c r="M594">
        <v>85</v>
      </c>
      <c r="N594" t="s">
        <v>819</v>
      </c>
      <c r="O594" t="s">
        <v>821</v>
      </c>
      <c r="P594" t="s">
        <v>820</v>
      </c>
      <c r="Q594" t="s">
        <v>823</v>
      </c>
      <c r="R594">
        <v>80</v>
      </c>
      <c r="S594">
        <v>10</v>
      </c>
      <c r="T594">
        <v>12</v>
      </c>
      <c r="U594" t="s">
        <v>820</v>
      </c>
      <c r="V594">
        <v>85</v>
      </c>
      <c r="W594">
        <v>80</v>
      </c>
      <c r="X594">
        <v>16663289</v>
      </c>
      <c r="Y594">
        <v>711000</v>
      </c>
      <c r="Z594">
        <v>68</v>
      </c>
      <c r="AA594">
        <v>395500</v>
      </c>
      <c r="AB594">
        <v>65</v>
      </c>
      <c r="AC594">
        <v>43</v>
      </c>
    </row>
    <row r="595" spans="1:29">
      <c r="A595" t="s">
        <v>456</v>
      </c>
      <c r="B595" t="s">
        <v>810</v>
      </c>
      <c r="C595">
        <v>200</v>
      </c>
      <c r="D595">
        <v>4</v>
      </c>
      <c r="E595">
        <v>12</v>
      </c>
      <c r="F595">
        <v>91</v>
      </c>
      <c r="G595">
        <v>93</v>
      </c>
      <c r="H595" t="s">
        <v>814</v>
      </c>
      <c r="J595" t="s">
        <v>819</v>
      </c>
      <c r="K595">
        <v>3</v>
      </c>
      <c r="L595">
        <v>97</v>
      </c>
      <c r="M595">
        <v>85</v>
      </c>
      <c r="N595" t="s">
        <v>819</v>
      </c>
      <c r="O595" t="s">
        <v>821</v>
      </c>
      <c r="P595" t="s">
        <v>820</v>
      </c>
      <c r="Q595" t="s">
        <v>824</v>
      </c>
      <c r="R595">
        <v>85</v>
      </c>
      <c r="S595">
        <v>11</v>
      </c>
      <c r="T595">
        <v>10</v>
      </c>
      <c r="U595" t="s">
        <v>819</v>
      </c>
      <c r="V595">
        <v>88</v>
      </c>
      <c r="W595">
        <v>85</v>
      </c>
      <c r="X595">
        <v>55257852</v>
      </c>
      <c r="Y595">
        <v>712000</v>
      </c>
      <c r="Z595">
        <v>69</v>
      </c>
      <c r="AA595">
        <v>396000</v>
      </c>
      <c r="AB595">
        <v>50</v>
      </c>
      <c r="AC595">
        <v>44</v>
      </c>
    </row>
    <row r="596" spans="1:29">
      <c r="A596" t="s">
        <v>457</v>
      </c>
      <c r="B596" t="s">
        <v>806</v>
      </c>
      <c r="C596">
        <v>300</v>
      </c>
      <c r="D596">
        <v>5</v>
      </c>
      <c r="E596">
        <v>11</v>
      </c>
      <c r="F596">
        <v>90</v>
      </c>
      <c r="G596">
        <v>88</v>
      </c>
      <c r="H596" t="s">
        <v>814</v>
      </c>
      <c r="J596" t="s">
        <v>819</v>
      </c>
      <c r="K596">
        <v>4</v>
      </c>
      <c r="L596">
        <v>97</v>
      </c>
      <c r="M596">
        <v>88</v>
      </c>
      <c r="N596" t="s">
        <v>819</v>
      </c>
      <c r="O596" t="s">
        <v>821</v>
      </c>
      <c r="P596" t="s">
        <v>820</v>
      </c>
      <c r="Q596" t="s">
        <v>827</v>
      </c>
      <c r="R596">
        <v>85</v>
      </c>
      <c r="S596">
        <v>9</v>
      </c>
      <c r="T596">
        <v>10</v>
      </c>
      <c r="U596" t="s">
        <v>819</v>
      </c>
      <c r="V596">
        <v>87</v>
      </c>
      <c r="W596">
        <v>80</v>
      </c>
      <c r="X596">
        <v>10320856</v>
      </c>
      <c r="Y596">
        <v>713000</v>
      </c>
      <c r="Z596">
        <v>70</v>
      </c>
      <c r="AA596">
        <v>396500</v>
      </c>
      <c r="AB596">
        <v>51</v>
      </c>
      <c r="AC596">
        <v>45</v>
      </c>
    </row>
    <row r="597" spans="1:29">
      <c r="A597" t="s">
        <v>458</v>
      </c>
      <c r="B597" t="s">
        <v>806</v>
      </c>
      <c r="C597">
        <v>100</v>
      </c>
      <c r="D597">
        <v>5.8</v>
      </c>
      <c r="E597">
        <v>14</v>
      </c>
      <c r="F597">
        <v>90</v>
      </c>
      <c r="G597">
        <v>93</v>
      </c>
      <c r="H597" t="s">
        <v>818</v>
      </c>
      <c r="J597" t="s">
        <v>819</v>
      </c>
      <c r="K597">
        <v>5</v>
      </c>
      <c r="L597">
        <v>98</v>
      </c>
      <c r="M597">
        <v>85</v>
      </c>
      <c r="N597" t="s">
        <v>819</v>
      </c>
      <c r="O597" t="s">
        <v>821</v>
      </c>
      <c r="P597" t="s">
        <v>820</v>
      </c>
      <c r="Q597" t="s">
        <v>823</v>
      </c>
      <c r="R597">
        <v>82</v>
      </c>
      <c r="S597">
        <v>10</v>
      </c>
      <c r="T597">
        <v>10</v>
      </c>
      <c r="U597" t="s">
        <v>820</v>
      </c>
      <c r="V597">
        <v>85</v>
      </c>
      <c r="W597">
        <v>80</v>
      </c>
      <c r="X597">
        <v>23841963</v>
      </c>
      <c r="Y597">
        <v>714000</v>
      </c>
      <c r="Z597">
        <v>60</v>
      </c>
      <c r="AA597">
        <v>397000</v>
      </c>
      <c r="AB597">
        <v>52</v>
      </c>
      <c r="AC597">
        <v>46</v>
      </c>
    </row>
    <row r="598" spans="1:29">
      <c r="A598" t="s">
        <v>459</v>
      </c>
      <c r="B598" t="s">
        <v>806</v>
      </c>
      <c r="C598">
        <v>400</v>
      </c>
      <c r="D598">
        <v>5.5</v>
      </c>
      <c r="E598">
        <v>7</v>
      </c>
      <c r="F598">
        <v>99</v>
      </c>
      <c r="G598">
        <v>92</v>
      </c>
      <c r="H598" t="s">
        <v>816</v>
      </c>
      <c r="J598" t="s">
        <v>819</v>
      </c>
      <c r="K598">
        <v>2</v>
      </c>
      <c r="L598">
        <v>98</v>
      </c>
      <c r="M598">
        <v>92</v>
      </c>
      <c r="N598" t="s">
        <v>819</v>
      </c>
      <c r="O598" t="s">
        <v>821</v>
      </c>
      <c r="P598" t="s">
        <v>822</v>
      </c>
      <c r="Q598" t="s">
        <v>831</v>
      </c>
      <c r="R598">
        <v>81</v>
      </c>
      <c r="S598">
        <v>15</v>
      </c>
      <c r="T598">
        <v>3</v>
      </c>
      <c r="U598" t="s">
        <v>819</v>
      </c>
      <c r="V598">
        <v>95</v>
      </c>
      <c r="W598">
        <v>90</v>
      </c>
      <c r="X598">
        <v>39673333</v>
      </c>
      <c r="Y598">
        <v>715000</v>
      </c>
      <c r="Z598">
        <v>61</v>
      </c>
      <c r="AA598">
        <v>397500</v>
      </c>
      <c r="AB598">
        <v>53</v>
      </c>
      <c r="AC598">
        <v>47</v>
      </c>
    </row>
    <row r="599" spans="1:29">
      <c r="A599" t="s">
        <v>460</v>
      </c>
      <c r="B599" t="s">
        <v>808</v>
      </c>
      <c r="C599">
        <v>150</v>
      </c>
      <c r="D599">
        <v>4</v>
      </c>
      <c r="E599">
        <v>10</v>
      </c>
      <c r="F599">
        <v>93</v>
      </c>
      <c r="G599">
        <v>89</v>
      </c>
      <c r="H599" t="s">
        <v>814</v>
      </c>
      <c r="J599" t="s">
        <v>819</v>
      </c>
      <c r="K599">
        <v>2</v>
      </c>
      <c r="L599">
        <v>98</v>
      </c>
      <c r="M599">
        <v>88</v>
      </c>
      <c r="N599" t="s">
        <v>819</v>
      </c>
      <c r="O599" t="s">
        <v>821</v>
      </c>
      <c r="P599" t="s">
        <v>820</v>
      </c>
      <c r="Q599" t="s">
        <v>824</v>
      </c>
      <c r="R599">
        <v>85</v>
      </c>
      <c r="S599">
        <v>10</v>
      </c>
      <c r="T599">
        <v>8</v>
      </c>
      <c r="U599" t="s">
        <v>819</v>
      </c>
      <c r="V599">
        <v>90</v>
      </c>
      <c r="W599">
        <v>85</v>
      </c>
      <c r="X599">
        <v>62976037</v>
      </c>
      <c r="Y599">
        <v>716000</v>
      </c>
      <c r="Z599">
        <v>62</v>
      </c>
      <c r="AA599">
        <v>398000</v>
      </c>
      <c r="AB599">
        <v>54</v>
      </c>
      <c r="AC599">
        <v>48</v>
      </c>
    </row>
    <row r="600" spans="1:29">
      <c r="A600" t="s">
        <v>461</v>
      </c>
      <c r="B600" t="s">
        <v>806</v>
      </c>
      <c r="C600">
        <v>150</v>
      </c>
      <c r="D600">
        <v>7.7</v>
      </c>
      <c r="E600">
        <v>12</v>
      </c>
      <c r="F600">
        <v>91</v>
      </c>
      <c r="G600">
        <v>91</v>
      </c>
      <c r="H600" t="s">
        <v>814</v>
      </c>
      <c r="J600" t="s">
        <v>819</v>
      </c>
      <c r="K600">
        <v>3</v>
      </c>
      <c r="L600">
        <v>99</v>
      </c>
      <c r="M600">
        <v>88</v>
      </c>
      <c r="N600" t="s">
        <v>819</v>
      </c>
      <c r="O600" t="s">
        <v>821</v>
      </c>
      <c r="P600" t="s">
        <v>822</v>
      </c>
      <c r="Q600" t="s">
        <v>823</v>
      </c>
      <c r="R600">
        <v>85</v>
      </c>
      <c r="S600">
        <v>11</v>
      </c>
      <c r="T600">
        <v>10</v>
      </c>
      <c r="U600" t="s">
        <v>819</v>
      </c>
      <c r="V600">
        <v>88</v>
      </c>
      <c r="W600">
        <v>85</v>
      </c>
      <c r="X600">
        <v>17824014</v>
      </c>
      <c r="Y600">
        <v>717000</v>
      </c>
      <c r="Z600">
        <v>63</v>
      </c>
      <c r="AA600">
        <v>398500</v>
      </c>
      <c r="AB600">
        <v>55</v>
      </c>
      <c r="AC600">
        <v>49</v>
      </c>
    </row>
    <row r="601" spans="1:29">
      <c r="A601" t="s">
        <v>425</v>
      </c>
      <c r="B601" t="s">
        <v>807</v>
      </c>
      <c r="C601">
        <v>100</v>
      </c>
      <c r="D601">
        <v>9</v>
      </c>
      <c r="E601">
        <v>7</v>
      </c>
      <c r="F601">
        <v>98</v>
      </c>
      <c r="G601">
        <v>90</v>
      </c>
      <c r="H601" t="s">
        <v>814</v>
      </c>
      <c r="J601" t="s">
        <v>819</v>
      </c>
      <c r="K601">
        <v>1</v>
      </c>
      <c r="L601">
        <v>98</v>
      </c>
      <c r="M601">
        <v>90</v>
      </c>
      <c r="N601" t="s">
        <v>819</v>
      </c>
      <c r="O601" t="s">
        <v>821</v>
      </c>
      <c r="P601" t="s">
        <v>819</v>
      </c>
      <c r="Q601" t="s">
        <v>831</v>
      </c>
      <c r="R601">
        <v>85</v>
      </c>
      <c r="S601">
        <v>12</v>
      </c>
      <c r="T601">
        <v>3</v>
      </c>
      <c r="U601" t="s">
        <v>819</v>
      </c>
      <c r="V601">
        <v>95</v>
      </c>
      <c r="W601">
        <v>90</v>
      </c>
      <c r="X601">
        <v>26365211</v>
      </c>
      <c r="Y601">
        <v>718000</v>
      </c>
      <c r="Z601">
        <v>64</v>
      </c>
      <c r="AA601">
        <v>399000</v>
      </c>
      <c r="AB601">
        <v>56</v>
      </c>
      <c r="AC601">
        <v>50</v>
      </c>
    </row>
    <row r="602" spans="1:29">
      <c r="A602" t="s">
        <v>463</v>
      </c>
      <c r="B602" t="s">
        <v>813</v>
      </c>
      <c r="C602">
        <v>300</v>
      </c>
      <c r="D602">
        <v>2</v>
      </c>
      <c r="E602">
        <v>11</v>
      </c>
      <c r="F602">
        <v>90</v>
      </c>
      <c r="G602">
        <v>90</v>
      </c>
      <c r="H602" t="s">
        <v>814</v>
      </c>
      <c r="J602" t="s">
        <v>819</v>
      </c>
      <c r="K602">
        <v>4</v>
      </c>
      <c r="L602">
        <v>97</v>
      </c>
      <c r="M602">
        <v>88</v>
      </c>
      <c r="N602" t="s">
        <v>819</v>
      </c>
      <c r="O602" t="s">
        <v>821</v>
      </c>
      <c r="P602" t="s">
        <v>820</v>
      </c>
      <c r="Q602" t="s">
        <v>827</v>
      </c>
      <c r="R602">
        <v>85</v>
      </c>
      <c r="S602">
        <v>9</v>
      </c>
      <c r="T602">
        <v>10</v>
      </c>
      <c r="U602" t="s">
        <v>819</v>
      </c>
      <c r="V602">
        <v>87</v>
      </c>
      <c r="W602">
        <v>80</v>
      </c>
      <c r="X602">
        <v>7887740</v>
      </c>
      <c r="Y602">
        <v>719000</v>
      </c>
      <c r="Z602">
        <v>65</v>
      </c>
      <c r="AA602">
        <v>399500</v>
      </c>
      <c r="AB602">
        <v>57</v>
      </c>
      <c r="AC602">
        <v>51</v>
      </c>
    </row>
    <row r="603" spans="1:29">
      <c r="A603" t="s">
        <v>464</v>
      </c>
      <c r="B603" t="s">
        <v>806</v>
      </c>
      <c r="C603">
        <v>150</v>
      </c>
      <c r="D603">
        <v>1</v>
      </c>
      <c r="E603">
        <v>9</v>
      </c>
      <c r="F603">
        <v>92</v>
      </c>
      <c r="G603">
        <v>92</v>
      </c>
      <c r="H603" t="s">
        <v>814</v>
      </c>
      <c r="J603" t="s">
        <v>819</v>
      </c>
      <c r="K603">
        <v>3</v>
      </c>
      <c r="L603">
        <v>99</v>
      </c>
      <c r="M603">
        <v>88</v>
      </c>
      <c r="N603" t="s">
        <v>819</v>
      </c>
      <c r="O603" t="s">
        <v>821</v>
      </c>
      <c r="P603" t="s">
        <v>822</v>
      </c>
      <c r="Q603" t="s">
        <v>824</v>
      </c>
      <c r="R603">
        <v>85</v>
      </c>
      <c r="S603">
        <v>12</v>
      </c>
      <c r="T603">
        <v>8</v>
      </c>
      <c r="U603" t="s">
        <v>819</v>
      </c>
      <c r="V603">
        <v>88</v>
      </c>
      <c r="W603">
        <v>85</v>
      </c>
      <c r="X603">
        <v>22268807</v>
      </c>
      <c r="Y603">
        <v>720000</v>
      </c>
      <c r="Z603">
        <v>66</v>
      </c>
      <c r="AA603">
        <v>400000</v>
      </c>
      <c r="AB603">
        <v>58</v>
      </c>
      <c r="AC603">
        <v>52</v>
      </c>
    </row>
    <row r="604" spans="1:29">
      <c r="A604" t="s">
        <v>465</v>
      </c>
      <c r="B604" t="s">
        <v>810</v>
      </c>
      <c r="C604">
        <v>500</v>
      </c>
      <c r="D604">
        <v>7</v>
      </c>
      <c r="E604">
        <v>2</v>
      </c>
      <c r="F604">
        <v>98</v>
      </c>
      <c r="G604">
        <v>94</v>
      </c>
      <c r="H604" t="s">
        <v>817</v>
      </c>
      <c r="J604" t="s">
        <v>819</v>
      </c>
      <c r="K604">
        <v>1</v>
      </c>
      <c r="L604">
        <v>99</v>
      </c>
      <c r="M604">
        <v>88</v>
      </c>
      <c r="N604" t="s">
        <v>819</v>
      </c>
      <c r="O604" t="s">
        <v>821</v>
      </c>
      <c r="P604" t="s">
        <v>819</v>
      </c>
      <c r="Q604" t="s">
        <v>833</v>
      </c>
      <c r="R604">
        <v>80</v>
      </c>
      <c r="S604">
        <v>20</v>
      </c>
      <c r="T604">
        <v>5</v>
      </c>
      <c r="U604" t="s">
        <v>819</v>
      </c>
      <c r="V604">
        <v>90</v>
      </c>
      <c r="W604">
        <v>85</v>
      </c>
      <c r="X604">
        <v>48900484</v>
      </c>
      <c r="Y604">
        <v>721000</v>
      </c>
      <c r="Z604">
        <v>67</v>
      </c>
      <c r="AA604">
        <v>400500</v>
      </c>
      <c r="AB604">
        <v>59</v>
      </c>
      <c r="AC604">
        <v>53</v>
      </c>
    </row>
    <row r="605" spans="1:29">
      <c r="A605" t="s">
        <v>466</v>
      </c>
      <c r="B605" t="s">
        <v>811</v>
      </c>
      <c r="C605">
        <v>400</v>
      </c>
      <c r="D605">
        <v>8</v>
      </c>
      <c r="E605">
        <v>15</v>
      </c>
      <c r="F605">
        <v>91</v>
      </c>
      <c r="G605">
        <v>90</v>
      </c>
      <c r="H605" t="s">
        <v>815</v>
      </c>
      <c r="J605" t="s">
        <v>819</v>
      </c>
      <c r="K605">
        <v>5</v>
      </c>
      <c r="L605">
        <v>97</v>
      </c>
      <c r="M605">
        <v>85</v>
      </c>
      <c r="N605" t="s">
        <v>820</v>
      </c>
      <c r="O605" t="s">
        <v>821</v>
      </c>
      <c r="P605" t="s">
        <v>820</v>
      </c>
      <c r="Q605" t="s">
        <v>824</v>
      </c>
      <c r="R605">
        <v>80</v>
      </c>
      <c r="S605">
        <v>10</v>
      </c>
      <c r="T605">
        <v>12</v>
      </c>
      <c r="U605" t="s">
        <v>820</v>
      </c>
      <c r="V605">
        <v>85</v>
      </c>
      <c r="W605">
        <v>85</v>
      </c>
      <c r="X605">
        <v>100544913</v>
      </c>
      <c r="Y605">
        <v>722000</v>
      </c>
      <c r="Z605">
        <v>68</v>
      </c>
      <c r="AA605">
        <v>401000</v>
      </c>
      <c r="AB605">
        <v>60</v>
      </c>
      <c r="AC605">
        <v>54</v>
      </c>
    </row>
    <row r="606" spans="1:29">
      <c r="A606" t="s">
        <v>467</v>
      </c>
      <c r="B606" t="s">
        <v>811</v>
      </c>
      <c r="C606">
        <v>300</v>
      </c>
      <c r="D606">
        <v>5</v>
      </c>
      <c r="E606">
        <v>8</v>
      </c>
      <c r="F606">
        <v>94</v>
      </c>
      <c r="G606">
        <v>90</v>
      </c>
      <c r="H606" t="s">
        <v>814</v>
      </c>
      <c r="J606" t="s">
        <v>819</v>
      </c>
      <c r="K606">
        <v>2</v>
      </c>
      <c r="L606">
        <v>98</v>
      </c>
      <c r="M606">
        <v>90</v>
      </c>
      <c r="N606" t="s">
        <v>819</v>
      </c>
      <c r="O606" t="s">
        <v>821</v>
      </c>
      <c r="P606" t="s">
        <v>820</v>
      </c>
      <c r="Q606" t="s">
        <v>828</v>
      </c>
      <c r="R606">
        <v>85</v>
      </c>
      <c r="S606">
        <v>12</v>
      </c>
      <c r="T606">
        <v>7</v>
      </c>
      <c r="U606" t="s">
        <v>819</v>
      </c>
      <c r="V606">
        <v>90</v>
      </c>
      <c r="W606">
        <v>85</v>
      </c>
      <c r="X606">
        <v>107868844</v>
      </c>
      <c r="Y606">
        <v>723000</v>
      </c>
      <c r="Z606">
        <v>69</v>
      </c>
      <c r="AA606">
        <v>401500</v>
      </c>
      <c r="AB606">
        <v>61</v>
      </c>
      <c r="AC606">
        <v>55</v>
      </c>
    </row>
    <row r="607" spans="1:29">
      <c r="A607" t="s">
        <v>468</v>
      </c>
      <c r="B607" t="s">
        <v>811</v>
      </c>
      <c r="C607">
        <v>300</v>
      </c>
      <c r="D607">
        <v>5.8</v>
      </c>
      <c r="E607">
        <v>10</v>
      </c>
      <c r="F607">
        <v>92</v>
      </c>
      <c r="G607">
        <v>89</v>
      </c>
      <c r="H607" t="s">
        <v>814</v>
      </c>
      <c r="J607" t="s">
        <v>819</v>
      </c>
      <c r="K607">
        <v>4</v>
      </c>
      <c r="L607">
        <v>98</v>
      </c>
      <c r="M607">
        <v>85</v>
      </c>
      <c r="N607" t="s">
        <v>819</v>
      </c>
      <c r="O607" t="s">
        <v>821</v>
      </c>
      <c r="P607" t="s">
        <v>820</v>
      </c>
      <c r="Q607" t="s">
        <v>829</v>
      </c>
      <c r="R607">
        <v>85</v>
      </c>
      <c r="S607">
        <v>12</v>
      </c>
      <c r="T607">
        <v>8</v>
      </c>
      <c r="U607" t="s">
        <v>819</v>
      </c>
      <c r="V607">
        <v>89</v>
      </c>
      <c r="W607">
        <v>85</v>
      </c>
      <c r="X607">
        <v>95540568</v>
      </c>
      <c r="Y607">
        <v>724000</v>
      </c>
      <c r="Z607">
        <v>70</v>
      </c>
      <c r="AA607">
        <v>402000</v>
      </c>
      <c r="AB607">
        <v>62</v>
      </c>
      <c r="AC607">
        <v>56</v>
      </c>
    </row>
    <row r="608" spans="1:29">
      <c r="A608" t="s">
        <v>469</v>
      </c>
      <c r="B608" t="s">
        <v>807</v>
      </c>
      <c r="C608">
        <v>100</v>
      </c>
      <c r="D608">
        <v>4</v>
      </c>
      <c r="E608">
        <v>10</v>
      </c>
      <c r="F608">
        <v>92</v>
      </c>
      <c r="G608">
        <v>91</v>
      </c>
      <c r="H608" t="s">
        <v>814</v>
      </c>
      <c r="J608" t="s">
        <v>819</v>
      </c>
      <c r="K608">
        <v>2</v>
      </c>
      <c r="L608">
        <v>98</v>
      </c>
      <c r="M608">
        <v>90</v>
      </c>
      <c r="N608" t="s">
        <v>819</v>
      </c>
      <c r="O608" t="s">
        <v>821</v>
      </c>
      <c r="P608" t="s">
        <v>819</v>
      </c>
      <c r="Q608" t="s">
        <v>830</v>
      </c>
      <c r="R608">
        <v>82</v>
      </c>
      <c r="S608">
        <v>11</v>
      </c>
      <c r="T608">
        <v>8</v>
      </c>
      <c r="U608" t="s">
        <v>819</v>
      </c>
      <c r="V608">
        <v>91</v>
      </c>
      <c r="W608">
        <v>85</v>
      </c>
      <c r="X608">
        <v>5562068</v>
      </c>
      <c r="Y608">
        <v>725000</v>
      </c>
      <c r="Z608">
        <v>60</v>
      </c>
      <c r="AA608">
        <v>402500</v>
      </c>
      <c r="AB608">
        <v>63</v>
      </c>
      <c r="AC608">
        <v>57</v>
      </c>
    </row>
    <row r="609" spans="1:29">
      <c r="A609" t="s">
        <v>470</v>
      </c>
      <c r="B609" t="s">
        <v>807</v>
      </c>
      <c r="C609">
        <v>300</v>
      </c>
      <c r="D609">
        <v>4</v>
      </c>
      <c r="E609">
        <v>9</v>
      </c>
      <c r="F609">
        <v>93</v>
      </c>
      <c r="G609">
        <v>90</v>
      </c>
      <c r="H609" t="s">
        <v>814</v>
      </c>
      <c r="J609" t="s">
        <v>819</v>
      </c>
      <c r="K609">
        <v>2</v>
      </c>
      <c r="L609">
        <v>98</v>
      </c>
      <c r="M609">
        <v>90</v>
      </c>
      <c r="N609" t="s">
        <v>819</v>
      </c>
      <c r="O609" t="s">
        <v>821</v>
      </c>
      <c r="P609" t="s">
        <v>819</v>
      </c>
      <c r="Q609" t="s">
        <v>830</v>
      </c>
      <c r="R609">
        <v>81</v>
      </c>
      <c r="S609">
        <v>11</v>
      </c>
      <c r="T609">
        <v>8</v>
      </c>
      <c r="U609" t="s">
        <v>819</v>
      </c>
      <c r="V609">
        <v>91</v>
      </c>
      <c r="W609">
        <v>85</v>
      </c>
      <c r="X609">
        <v>21921118</v>
      </c>
      <c r="Y609">
        <v>726000</v>
      </c>
      <c r="Z609">
        <v>61</v>
      </c>
      <c r="AA609">
        <v>403000</v>
      </c>
      <c r="AB609">
        <v>64</v>
      </c>
      <c r="AC609">
        <v>58</v>
      </c>
    </row>
    <row r="610" spans="1:29">
      <c r="A610" t="s">
        <v>471</v>
      </c>
      <c r="B610" t="s">
        <v>807</v>
      </c>
      <c r="C610">
        <v>300</v>
      </c>
      <c r="D610">
        <v>6</v>
      </c>
      <c r="E610">
        <v>7</v>
      </c>
      <c r="F610">
        <v>98</v>
      </c>
      <c r="G610">
        <v>91</v>
      </c>
      <c r="H610" t="s">
        <v>816</v>
      </c>
      <c r="J610" t="s">
        <v>819</v>
      </c>
      <c r="K610">
        <v>1</v>
      </c>
      <c r="L610">
        <v>98</v>
      </c>
      <c r="M610">
        <v>92</v>
      </c>
      <c r="N610" t="s">
        <v>819</v>
      </c>
      <c r="O610" t="s">
        <v>821</v>
      </c>
      <c r="P610" t="s">
        <v>819</v>
      </c>
      <c r="Q610" t="s">
        <v>834</v>
      </c>
      <c r="R610">
        <v>85</v>
      </c>
      <c r="S610">
        <v>12</v>
      </c>
      <c r="T610">
        <v>3</v>
      </c>
      <c r="U610" t="s">
        <v>819</v>
      </c>
      <c r="V610">
        <v>95</v>
      </c>
      <c r="W610">
        <v>90</v>
      </c>
      <c r="X610">
        <v>7136030</v>
      </c>
      <c r="Y610">
        <v>727000</v>
      </c>
      <c r="Z610">
        <v>62</v>
      </c>
      <c r="AA610">
        <v>403500</v>
      </c>
      <c r="AB610">
        <v>65</v>
      </c>
      <c r="AC610">
        <v>59</v>
      </c>
    </row>
    <row r="611" spans="1:29">
      <c r="A611" t="s">
        <v>472</v>
      </c>
      <c r="B611" t="s">
        <v>807</v>
      </c>
      <c r="C611">
        <v>10000</v>
      </c>
      <c r="D611">
        <v>4.5</v>
      </c>
      <c r="E611">
        <v>2</v>
      </c>
      <c r="F611">
        <v>98</v>
      </c>
      <c r="G611">
        <v>90</v>
      </c>
      <c r="H611" t="s">
        <v>816</v>
      </c>
      <c r="J611" t="s">
        <v>819</v>
      </c>
      <c r="K611">
        <v>1</v>
      </c>
      <c r="L611">
        <v>98</v>
      </c>
      <c r="M611">
        <v>90</v>
      </c>
      <c r="N611" t="s">
        <v>819</v>
      </c>
      <c r="O611" t="s">
        <v>821</v>
      </c>
      <c r="P611" t="s">
        <v>819</v>
      </c>
      <c r="Q611" t="s">
        <v>829</v>
      </c>
      <c r="R611">
        <v>85</v>
      </c>
      <c r="S611">
        <v>12</v>
      </c>
      <c r="T611">
        <v>5</v>
      </c>
      <c r="U611" t="s">
        <v>819</v>
      </c>
      <c r="V611">
        <v>90</v>
      </c>
      <c r="W611">
        <v>85</v>
      </c>
      <c r="X611">
        <v>45816039</v>
      </c>
      <c r="Y611">
        <v>728000</v>
      </c>
      <c r="Z611">
        <v>63</v>
      </c>
      <c r="AA611">
        <v>404000</v>
      </c>
      <c r="AB611">
        <v>50</v>
      </c>
      <c r="AC611">
        <v>60</v>
      </c>
    </row>
    <row r="612" spans="1:29">
      <c r="A612" t="s">
        <v>473</v>
      </c>
      <c r="B612" t="s">
        <v>806</v>
      </c>
      <c r="C612">
        <v>20000</v>
      </c>
      <c r="D612">
        <v>6.5</v>
      </c>
      <c r="E612">
        <v>10</v>
      </c>
      <c r="F612">
        <v>92</v>
      </c>
      <c r="G612">
        <v>89</v>
      </c>
      <c r="H612" t="s">
        <v>814</v>
      </c>
      <c r="J612" t="s">
        <v>819</v>
      </c>
      <c r="K612">
        <v>2</v>
      </c>
      <c r="L612">
        <v>98</v>
      </c>
      <c r="M612">
        <v>90</v>
      </c>
      <c r="N612" t="s">
        <v>819</v>
      </c>
      <c r="O612" t="s">
        <v>821</v>
      </c>
      <c r="P612" t="s">
        <v>819</v>
      </c>
      <c r="Q612" t="s">
        <v>824</v>
      </c>
      <c r="R612">
        <v>85</v>
      </c>
      <c r="S612">
        <v>10</v>
      </c>
      <c r="T612">
        <v>8</v>
      </c>
      <c r="U612" t="s">
        <v>819</v>
      </c>
      <c r="V612">
        <v>90</v>
      </c>
      <c r="W612">
        <v>85</v>
      </c>
      <c r="X612">
        <v>59946864</v>
      </c>
      <c r="Y612">
        <v>729000</v>
      </c>
      <c r="Z612">
        <v>64</v>
      </c>
      <c r="AA612">
        <v>404500</v>
      </c>
      <c r="AB612">
        <v>51</v>
      </c>
      <c r="AC612">
        <v>40</v>
      </c>
    </row>
    <row r="613" spans="1:29">
      <c r="A613" t="s">
        <v>474</v>
      </c>
      <c r="B613" t="s">
        <v>807</v>
      </c>
      <c r="C613">
        <v>500</v>
      </c>
      <c r="D613">
        <v>6</v>
      </c>
      <c r="E613">
        <v>15</v>
      </c>
      <c r="F613">
        <v>91</v>
      </c>
      <c r="G613">
        <v>88</v>
      </c>
      <c r="H613" t="s">
        <v>814</v>
      </c>
      <c r="J613" t="s">
        <v>820</v>
      </c>
      <c r="K613">
        <v>5</v>
      </c>
      <c r="L613">
        <v>95</v>
      </c>
      <c r="M613">
        <v>85</v>
      </c>
      <c r="N613" t="s">
        <v>820</v>
      </c>
      <c r="O613" t="s">
        <v>821</v>
      </c>
      <c r="P613" t="s">
        <v>820</v>
      </c>
      <c r="Q613" t="s">
        <v>825</v>
      </c>
      <c r="R613">
        <v>85</v>
      </c>
      <c r="S613">
        <v>10</v>
      </c>
      <c r="T613">
        <v>10</v>
      </c>
      <c r="U613" t="s">
        <v>820</v>
      </c>
      <c r="V613">
        <v>85</v>
      </c>
      <c r="W613">
        <v>80</v>
      </c>
      <c r="X613">
        <v>28997890</v>
      </c>
      <c r="Y613">
        <v>730000</v>
      </c>
      <c r="Z613">
        <v>65</v>
      </c>
      <c r="AA613">
        <v>405000</v>
      </c>
      <c r="AB613">
        <v>52</v>
      </c>
      <c r="AC613">
        <v>41</v>
      </c>
    </row>
    <row r="614" spans="1:29">
      <c r="A614" t="s">
        <v>475</v>
      </c>
      <c r="B614" t="s">
        <v>806</v>
      </c>
      <c r="C614">
        <v>200</v>
      </c>
      <c r="D614">
        <v>4.2</v>
      </c>
      <c r="E614">
        <v>3</v>
      </c>
      <c r="F614">
        <v>97</v>
      </c>
      <c r="G614">
        <v>87</v>
      </c>
      <c r="H614" t="s">
        <v>817</v>
      </c>
      <c r="J614" t="s">
        <v>819</v>
      </c>
      <c r="K614">
        <v>1</v>
      </c>
      <c r="L614">
        <v>98</v>
      </c>
      <c r="M614">
        <v>90</v>
      </c>
      <c r="N614" t="s">
        <v>819</v>
      </c>
      <c r="O614" t="s">
        <v>821</v>
      </c>
      <c r="P614" t="s">
        <v>819</v>
      </c>
      <c r="Q614" t="s">
        <v>835</v>
      </c>
      <c r="R614">
        <v>85</v>
      </c>
      <c r="S614">
        <v>18</v>
      </c>
      <c r="T614">
        <v>5</v>
      </c>
      <c r="U614" t="s">
        <v>819</v>
      </c>
      <c r="V614">
        <v>90</v>
      </c>
      <c r="W614">
        <v>88</v>
      </c>
      <c r="X614">
        <v>85652972</v>
      </c>
      <c r="Y614">
        <v>731000</v>
      </c>
      <c r="Z614">
        <v>66</v>
      </c>
      <c r="AA614">
        <v>405500</v>
      </c>
      <c r="AB614">
        <v>53</v>
      </c>
      <c r="AC614">
        <v>42</v>
      </c>
    </row>
    <row r="615" spans="1:29">
      <c r="A615" t="s">
        <v>476</v>
      </c>
      <c r="B615" t="s">
        <v>807</v>
      </c>
      <c r="C615">
        <v>100</v>
      </c>
      <c r="D615">
        <v>4.5</v>
      </c>
      <c r="E615">
        <v>12</v>
      </c>
      <c r="F615">
        <v>91</v>
      </c>
      <c r="G615">
        <v>88</v>
      </c>
      <c r="H615" t="s">
        <v>814</v>
      </c>
      <c r="J615" t="s">
        <v>819</v>
      </c>
      <c r="K615">
        <v>3</v>
      </c>
      <c r="L615">
        <v>97</v>
      </c>
      <c r="M615">
        <v>85</v>
      </c>
      <c r="N615" t="s">
        <v>819</v>
      </c>
      <c r="O615" t="s">
        <v>821</v>
      </c>
      <c r="P615" t="s">
        <v>820</v>
      </c>
      <c r="Q615" t="s">
        <v>824</v>
      </c>
      <c r="R615">
        <v>80</v>
      </c>
      <c r="S615">
        <v>11</v>
      </c>
      <c r="T615">
        <v>10</v>
      </c>
      <c r="U615" t="s">
        <v>819</v>
      </c>
      <c r="V615">
        <v>88</v>
      </c>
      <c r="W615">
        <v>85</v>
      </c>
      <c r="X615">
        <v>4521374</v>
      </c>
      <c r="Y615">
        <v>732000</v>
      </c>
      <c r="Z615">
        <v>67</v>
      </c>
      <c r="AA615">
        <v>406000</v>
      </c>
      <c r="AB615">
        <v>54</v>
      </c>
      <c r="AC615">
        <v>43</v>
      </c>
    </row>
    <row r="616" spans="1:29">
      <c r="A616" t="s">
        <v>477</v>
      </c>
      <c r="B616" t="s">
        <v>808</v>
      </c>
      <c r="C616">
        <v>150</v>
      </c>
      <c r="D616">
        <v>10</v>
      </c>
      <c r="E616">
        <v>10</v>
      </c>
      <c r="F616">
        <v>94</v>
      </c>
      <c r="G616">
        <v>85</v>
      </c>
      <c r="H616" t="s">
        <v>814</v>
      </c>
      <c r="J616" t="s">
        <v>819</v>
      </c>
      <c r="K616">
        <v>2</v>
      </c>
      <c r="L616">
        <v>98</v>
      </c>
      <c r="M616">
        <v>88</v>
      </c>
      <c r="N616" t="s">
        <v>819</v>
      </c>
      <c r="O616" t="s">
        <v>821</v>
      </c>
      <c r="P616" t="s">
        <v>819</v>
      </c>
      <c r="Q616" t="s">
        <v>829</v>
      </c>
      <c r="R616">
        <v>80</v>
      </c>
      <c r="S616">
        <v>12</v>
      </c>
      <c r="T616">
        <v>7</v>
      </c>
      <c r="U616" t="s">
        <v>819</v>
      </c>
      <c r="V616">
        <v>90</v>
      </c>
      <c r="W616">
        <v>85</v>
      </c>
      <c r="X616">
        <v>1989174</v>
      </c>
      <c r="Y616">
        <v>733000</v>
      </c>
      <c r="Z616">
        <v>68</v>
      </c>
      <c r="AA616">
        <v>406500</v>
      </c>
      <c r="AB616">
        <v>55</v>
      </c>
      <c r="AC616">
        <v>44</v>
      </c>
    </row>
    <row r="617" spans="1:29">
      <c r="A617" t="s">
        <v>478</v>
      </c>
      <c r="B617" t="s">
        <v>806</v>
      </c>
      <c r="C617">
        <v>250</v>
      </c>
      <c r="D617">
        <v>6.2</v>
      </c>
      <c r="E617">
        <v>11</v>
      </c>
      <c r="F617">
        <v>91</v>
      </c>
      <c r="G617">
        <v>85</v>
      </c>
      <c r="H617" t="s">
        <v>814</v>
      </c>
      <c r="J617" t="s">
        <v>819</v>
      </c>
      <c r="K617">
        <v>3</v>
      </c>
      <c r="L617">
        <v>99</v>
      </c>
      <c r="M617">
        <v>88</v>
      </c>
      <c r="N617" t="s">
        <v>819</v>
      </c>
      <c r="O617" t="s">
        <v>821</v>
      </c>
      <c r="P617" t="s">
        <v>822</v>
      </c>
      <c r="Q617" t="s">
        <v>828</v>
      </c>
      <c r="R617">
        <v>85</v>
      </c>
      <c r="S617">
        <v>11</v>
      </c>
      <c r="T617">
        <v>10</v>
      </c>
      <c r="U617" t="s">
        <v>819</v>
      </c>
      <c r="V617">
        <v>88</v>
      </c>
      <c r="W617">
        <v>85</v>
      </c>
      <c r="X617">
        <v>106179286</v>
      </c>
      <c r="Y617">
        <v>734000</v>
      </c>
      <c r="Z617">
        <v>69</v>
      </c>
      <c r="AA617">
        <v>407000</v>
      </c>
      <c r="AB617">
        <v>56</v>
      </c>
      <c r="AC617">
        <v>45</v>
      </c>
    </row>
    <row r="618" spans="1:29">
      <c r="A618" t="s">
        <v>479</v>
      </c>
      <c r="B618" t="s">
        <v>807</v>
      </c>
      <c r="C618">
        <v>400</v>
      </c>
      <c r="D618">
        <v>4.2</v>
      </c>
      <c r="E618">
        <v>12</v>
      </c>
      <c r="F618">
        <v>91</v>
      </c>
      <c r="G618">
        <v>92</v>
      </c>
      <c r="H618" t="s">
        <v>814</v>
      </c>
      <c r="J618" t="s">
        <v>819</v>
      </c>
      <c r="K618">
        <v>3</v>
      </c>
      <c r="L618">
        <v>99</v>
      </c>
      <c r="M618">
        <v>88</v>
      </c>
      <c r="N618" t="s">
        <v>819</v>
      </c>
      <c r="O618" t="s">
        <v>821</v>
      </c>
      <c r="P618" t="s">
        <v>822</v>
      </c>
      <c r="Q618" t="s">
        <v>823</v>
      </c>
      <c r="R618">
        <v>85</v>
      </c>
      <c r="S618">
        <v>11</v>
      </c>
      <c r="T618">
        <v>10</v>
      </c>
      <c r="U618" t="s">
        <v>819</v>
      </c>
      <c r="V618">
        <v>88</v>
      </c>
      <c r="W618">
        <v>85</v>
      </c>
      <c r="X618">
        <v>101573978</v>
      </c>
      <c r="Y618">
        <v>735000</v>
      </c>
      <c r="Z618">
        <v>70</v>
      </c>
      <c r="AA618">
        <v>407500</v>
      </c>
      <c r="AB618">
        <v>57</v>
      </c>
      <c r="AC618">
        <v>46</v>
      </c>
    </row>
    <row r="619" spans="1:29">
      <c r="A619" t="s">
        <v>480</v>
      </c>
      <c r="B619" t="s">
        <v>806</v>
      </c>
      <c r="C619">
        <v>200</v>
      </c>
      <c r="D619">
        <v>5</v>
      </c>
      <c r="E619">
        <v>10</v>
      </c>
      <c r="F619">
        <v>90</v>
      </c>
      <c r="G619">
        <v>88</v>
      </c>
      <c r="H619" t="s">
        <v>814</v>
      </c>
      <c r="J619" t="s">
        <v>819</v>
      </c>
      <c r="K619">
        <v>3</v>
      </c>
      <c r="L619">
        <v>98</v>
      </c>
      <c r="M619">
        <v>88</v>
      </c>
      <c r="N619" t="s">
        <v>819</v>
      </c>
      <c r="O619" t="s">
        <v>821</v>
      </c>
      <c r="P619" t="s">
        <v>822</v>
      </c>
      <c r="Q619" t="s">
        <v>823</v>
      </c>
      <c r="R619">
        <v>82</v>
      </c>
      <c r="S619">
        <v>11</v>
      </c>
      <c r="T619">
        <v>8</v>
      </c>
      <c r="U619" t="s">
        <v>819</v>
      </c>
      <c r="V619">
        <v>88</v>
      </c>
      <c r="W619">
        <v>85</v>
      </c>
      <c r="X619">
        <v>67758015</v>
      </c>
      <c r="Y619">
        <v>736000</v>
      </c>
      <c r="Z619">
        <v>60</v>
      </c>
      <c r="AA619">
        <v>408000</v>
      </c>
      <c r="AB619">
        <v>58</v>
      </c>
      <c r="AC619">
        <v>47</v>
      </c>
    </row>
    <row r="620" spans="1:29">
      <c r="A620" t="s">
        <v>481</v>
      </c>
      <c r="B620" t="s">
        <v>809</v>
      </c>
      <c r="C620">
        <v>20000</v>
      </c>
      <c r="D620">
        <v>6</v>
      </c>
      <c r="E620">
        <v>22</v>
      </c>
      <c r="F620">
        <v>89</v>
      </c>
      <c r="G620">
        <v>89</v>
      </c>
      <c r="H620" t="s">
        <v>814</v>
      </c>
      <c r="J620" t="s">
        <v>820</v>
      </c>
      <c r="K620">
        <v>5</v>
      </c>
      <c r="L620">
        <v>96</v>
      </c>
      <c r="M620">
        <v>85</v>
      </c>
      <c r="N620" t="s">
        <v>820</v>
      </c>
      <c r="O620" t="s">
        <v>821</v>
      </c>
      <c r="P620" t="s">
        <v>820</v>
      </c>
      <c r="Q620" t="s">
        <v>830</v>
      </c>
      <c r="R620">
        <v>81</v>
      </c>
      <c r="S620">
        <v>9</v>
      </c>
      <c r="T620">
        <v>15</v>
      </c>
      <c r="U620" t="s">
        <v>820</v>
      </c>
      <c r="V620">
        <v>85</v>
      </c>
      <c r="W620">
        <v>80</v>
      </c>
      <c r="X620">
        <v>14716696</v>
      </c>
      <c r="Y620">
        <v>737000</v>
      </c>
      <c r="Z620">
        <v>61</v>
      </c>
      <c r="AA620">
        <v>408500</v>
      </c>
      <c r="AB620">
        <v>59</v>
      </c>
      <c r="AC620">
        <v>48</v>
      </c>
    </row>
    <row r="621" spans="1:29">
      <c r="A621" t="s">
        <v>482</v>
      </c>
      <c r="B621" t="s">
        <v>806</v>
      </c>
      <c r="C621">
        <v>500</v>
      </c>
      <c r="D621">
        <v>5</v>
      </c>
      <c r="E621">
        <v>18</v>
      </c>
      <c r="F621">
        <v>90</v>
      </c>
      <c r="G621">
        <v>90</v>
      </c>
      <c r="H621" t="s">
        <v>815</v>
      </c>
      <c r="J621" t="s">
        <v>819</v>
      </c>
      <c r="K621">
        <v>5</v>
      </c>
      <c r="L621">
        <v>97</v>
      </c>
      <c r="M621">
        <v>85</v>
      </c>
      <c r="N621" t="s">
        <v>819</v>
      </c>
      <c r="O621" t="s">
        <v>821</v>
      </c>
      <c r="P621" t="s">
        <v>820</v>
      </c>
      <c r="Q621" t="s">
        <v>830</v>
      </c>
      <c r="R621">
        <v>82</v>
      </c>
      <c r="S621">
        <v>11</v>
      </c>
      <c r="T621">
        <v>10</v>
      </c>
      <c r="U621" t="s">
        <v>820</v>
      </c>
      <c r="V621">
        <v>85</v>
      </c>
      <c r="W621">
        <v>85</v>
      </c>
      <c r="X621">
        <v>43799967</v>
      </c>
      <c r="Y621">
        <v>738000</v>
      </c>
      <c r="Z621">
        <v>62</v>
      </c>
      <c r="AA621">
        <v>409000</v>
      </c>
      <c r="AB621">
        <v>60</v>
      </c>
      <c r="AC621">
        <v>49</v>
      </c>
    </row>
    <row r="622" spans="1:29">
      <c r="A622" t="s">
        <v>483</v>
      </c>
      <c r="B622" t="s">
        <v>807</v>
      </c>
      <c r="C622">
        <v>200</v>
      </c>
      <c r="D622">
        <v>5.2</v>
      </c>
      <c r="E622">
        <v>18</v>
      </c>
      <c r="F622">
        <v>88</v>
      </c>
      <c r="G622">
        <v>90</v>
      </c>
      <c r="H622" t="s">
        <v>818</v>
      </c>
      <c r="J622" t="s">
        <v>819</v>
      </c>
      <c r="K622">
        <v>5</v>
      </c>
      <c r="L622">
        <v>95</v>
      </c>
      <c r="M622">
        <v>85</v>
      </c>
      <c r="N622" t="s">
        <v>819</v>
      </c>
      <c r="O622" t="s">
        <v>821</v>
      </c>
      <c r="P622" t="s">
        <v>820</v>
      </c>
      <c r="Q622" t="s">
        <v>823</v>
      </c>
      <c r="R622">
        <v>81</v>
      </c>
      <c r="S622">
        <v>10</v>
      </c>
      <c r="T622">
        <v>12</v>
      </c>
      <c r="U622" t="s">
        <v>820</v>
      </c>
      <c r="V622">
        <v>85</v>
      </c>
      <c r="W622">
        <v>80</v>
      </c>
      <c r="X622">
        <v>31665405</v>
      </c>
      <c r="Y622">
        <v>739000</v>
      </c>
      <c r="Z622">
        <v>63</v>
      </c>
      <c r="AA622">
        <v>409500</v>
      </c>
      <c r="AB622">
        <v>61</v>
      </c>
      <c r="AC622">
        <v>50</v>
      </c>
    </row>
    <row r="623" spans="1:29">
      <c r="A623" t="s">
        <v>484</v>
      </c>
      <c r="B623" t="s">
        <v>806</v>
      </c>
      <c r="C623">
        <v>300</v>
      </c>
      <c r="D623">
        <v>4.2</v>
      </c>
      <c r="E623">
        <v>18</v>
      </c>
      <c r="F623">
        <v>87</v>
      </c>
      <c r="G623">
        <v>88</v>
      </c>
      <c r="H623" t="s">
        <v>815</v>
      </c>
      <c r="J623" t="s">
        <v>820</v>
      </c>
      <c r="K623">
        <v>6</v>
      </c>
      <c r="L623">
        <v>95</v>
      </c>
      <c r="M623">
        <v>85</v>
      </c>
      <c r="N623" t="s">
        <v>820</v>
      </c>
      <c r="O623" t="s">
        <v>821</v>
      </c>
      <c r="P623" t="s">
        <v>820</v>
      </c>
      <c r="Q623" t="s">
        <v>829</v>
      </c>
      <c r="R623">
        <v>85</v>
      </c>
      <c r="S623">
        <v>9</v>
      </c>
      <c r="T623">
        <v>15</v>
      </c>
      <c r="U623" t="s">
        <v>820</v>
      </c>
      <c r="V623">
        <v>85</v>
      </c>
      <c r="W623">
        <v>80</v>
      </c>
      <c r="X623">
        <v>77751355</v>
      </c>
      <c r="Y623">
        <v>740000</v>
      </c>
      <c r="Z623">
        <v>64</v>
      </c>
      <c r="AA623">
        <v>410000</v>
      </c>
      <c r="AB623">
        <v>62</v>
      </c>
      <c r="AC623">
        <v>51</v>
      </c>
    </row>
    <row r="624" spans="1:29">
      <c r="A624" t="s">
        <v>485</v>
      </c>
      <c r="B624" t="s">
        <v>810</v>
      </c>
      <c r="C624">
        <v>100</v>
      </c>
      <c r="D624">
        <v>4.2</v>
      </c>
      <c r="E624">
        <v>10</v>
      </c>
      <c r="F624">
        <v>93</v>
      </c>
      <c r="G624">
        <v>91</v>
      </c>
      <c r="H624" t="s">
        <v>814</v>
      </c>
      <c r="J624" t="s">
        <v>819</v>
      </c>
      <c r="K624">
        <v>2</v>
      </c>
      <c r="L624">
        <v>98</v>
      </c>
      <c r="M624">
        <v>88</v>
      </c>
      <c r="N624" t="s">
        <v>819</v>
      </c>
      <c r="O624" t="s">
        <v>821</v>
      </c>
      <c r="P624" t="s">
        <v>820</v>
      </c>
      <c r="Q624" t="s">
        <v>824</v>
      </c>
      <c r="R624">
        <v>85</v>
      </c>
      <c r="S624">
        <v>10</v>
      </c>
      <c r="T624">
        <v>8</v>
      </c>
      <c r="U624" t="s">
        <v>819</v>
      </c>
      <c r="V624">
        <v>90</v>
      </c>
      <c r="W624">
        <v>85</v>
      </c>
      <c r="X624">
        <v>73190815</v>
      </c>
      <c r="Y624">
        <v>741000</v>
      </c>
      <c r="Z624">
        <v>65</v>
      </c>
      <c r="AA624">
        <v>410500</v>
      </c>
      <c r="AB624">
        <v>63</v>
      </c>
      <c r="AC624">
        <v>52</v>
      </c>
    </row>
    <row r="625" spans="1:29">
      <c r="A625" t="s">
        <v>486</v>
      </c>
      <c r="B625" t="s">
        <v>806</v>
      </c>
      <c r="C625">
        <v>250</v>
      </c>
      <c r="D625">
        <v>5.8</v>
      </c>
      <c r="E625">
        <v>14</v>
      </c>
      <c r="F625">
        <v>90</v>
      </c>
      <c r="G625">
        <v>88</v>
      </c>
      <c r="H625" t="s">
        <v>814</v>
      </c>
      <c r="J625" t="s">
        <v>820</v>
      </c>
      <c r="K625">
        <v>4</v>
      </c>
      <c r="L625">
        <v>97</v>
      </c>
      <c r="M625">
        <v>85</v>
      </c>
      <c r="N625" t="s">
        <v>820</v>
      </c>
      <c r="O625" t="s">
        <v>821</v>
      </c>
      <c r="P625" t="s">
        <v>820</v>
      </c>
      <c r="Q625" t="s">
        <v>824</v>
      </c>
      <c r="R625">
        <v>85</v>
      </c>
      <c r="S625">
        <v>9</v>
      </c>
      <c r="T625">
        <v>12</v>
      </c>
      <c r="U625" t="s">
        <v>820</v>
      </c>
      <c r="V625">
        <v>85</v>
      </c>
      <c r="W625">
        <v>85</v>
      </c>
      <c r="X625">
        <v>80155333</v>
      </c>
      <c r="Y625">
        <v>742000</v>
      </c>
      <c r="Z625">
        <v>66</v>
      </c>
      <c r="AA625">
        <v>411000</v>
      </c>
      <c r="AB625">
        <v>64</v>
      </c>
      <c r="AC625">
        <v>53</v>
      </c>
    </row>
    <row r="626" spans="1:29">
      <c r="A626" t="s">
        <v>487</v>
      </c>
      <c r="B626" t="s">
        <v>807</v>
      </c>
      <c r="C626">
        <v>20000</v>
      </c>
      <c r="D626">
        <v>4</v>
      </c>
      <c r="E626">
        <v>8</v>
      </c>
      <c r="F626">
        <v>94</v>
      </c>
      <c r="G626">
        <v>91</v>
      </c>
      <c r="H626" t="s">
        <v>814</v>
      </c>
      <c r="J626" t="s">
        <v>819</v>
      </c>
      <c r="K626">
        <v>2</v>
      </c>
      <c r="L626">
        <v>98</v>
      </c>
      <c r="M626">
        <v>90</v>
      </c>
      <c r="N626" t="s">
        <v>819</v>
      </c>
      <c r="O626" t="s">
        <v>821</v>
      </c>
      <c r="P626" t="s">
        <v>820</v>
      </c>
      <c r="Q626" t="s">
        <v>823</v>
      </c>
      <c r="R626">
        <v>85</v>
      </c>
      <c r="S626">
        <v>12</v>
      </c>
      <c r="T626">
        <v>7</v>
      </c>
      <c r="U626" t="s">
        <v>819</v>
      </c>
      <c r="V626">
        <v>90</v>
      </c>
      <c r="W626">
        <v>85</v>
      </c>
      <c r="X626">
        <v>46159304</v>
      </c>
      <c r="Y626">
        <v>743000</v>
      </c>
      <c r="Z626">
        <v>67</v>
      </c>
      <c r="AA626">
        <v>411500</v>
      </c>
      <c r="AB626">
        <v>65</v>
      </c>
      <c r="AC626">
        <v>54</v>
      </c>
    </row>
    <row r="627" spans="1:29">
      <c r="A627" t="s">
        <v>488</v>
      </c>
      <c r="B627" t="s">
        <v>806</v>
      </c>
      <c r="C627">
        <v>150</v>
      </c>
      <c r="D627">
        <v>10</v>
      </c>
      <c r="E627">
        <v>15</v>
      </c>
      <c r="F627">
        <v>91</v>
      </c>
      <c r="G627">
        <v>89</v>
      </c>
      <c r="H627" t="s">
        <v>815</v>
      </c>
      <c r="J627" t="s">
        <v>819</v>
      </c>
      <c r="K627">
        <v>5</v>
      </c>
      <c r="L627">
        <v>97</v>
      </c>
      <c r="M627">
        <v>85</v>
      </c>
      <c r="N627" t="s">
        <v>820</v>
      </c>
      <c r="O627" t="s">
        <v>821</v>
      </c>
      <c r="P627" t="s">
        <v>820</v>
      </c>
      <c r="Q627" t="s">
        <v>824</v>
      </c>
      <c r="R627">
        <v>85</v>
      </c>
      <c r="S627">
        <v>10</v>
      </c>
      <c r="T627">
        <v>12</v>
      </c>
      <c r="U627" t="s">
        <v>820</v>
      </c>
      <c r="V627">
        <v>85</v>
      </c>
      <c r="W627">
        <v>85</v>
      </c>
      <c r="X627">
        <v>57849485</v>
      </c>
      <c r="Y627">
        <v>744000</v>
      </c>
      <c r="Z627">
        <v>68</v>
      </c>
      <c r="AA627">
        <v>412000</v>
      </c>
      <c r="AB627">
        <v>50</v>
      </c>
      <c r="AC627">
        <v>55</v>
      </c>
    </row>
    <row r="628" spans="1:29">
      <c r="A628" t="s">
        <v>489</v>
      </c>
      <c r="B628" t="s">
        <v>807</v>
      </c>
      <c r="C628">
        <v>1300000</v>
      </c>
      <c r="D628">
        <v>4</v>
      </c>
      <c r="E628">
        <v>4</v>
      </c>
      <c r="F628">
        <v>95</v>
      </c>
      <c r="G628">
        <v>90</v>
      </c>
      <c r="H628" t="s">
        <v>816</v>
      </c>
      <c r="J628" t="s">
        <v>819</v>
      </c>
      <c r="K628">
        <v>1</v>
      </c>
      <c r="L628">
        <v>98</v>
      </c>
      <c r="M628">
        <v>88</v>
      </c>
      <c r="N628" t="s">
        <v>819</v>
      </c>
      <c r="O628" t="s">
        <v>821</v>
      </c>
      <c r="P628" t="s">
        <v>819</v>
      </c>
      <c r="Q628" t="s">
        <v>825</v>
      </c>
      <c r="R628">
        <v>80</v>
      </c>
      <c r="S628">
        <v>12</v>
      </c>
      <c r="T628">
        <v>5</v>
      </c>
      <c r="U628" t="s">
        <v>819</v>
      </c>
      <c r="V628">
        <v>90</v>
      </c>
      <c r="W628">
        <v>85</v>
      </c>
      <c r="X628">
        <v>94962819</v>
      </c>
      <c r="Y628">
        <v>745000</v>
      </c>
      <c r="Z628">
        <v>69</v>
      </c>
      <c r="AA628">
        <v>412500</v>
      </c>
      <c r="AB628">
        <v>51</v>
      </c>
      <c r="AC628">
        <v>56</v>
      </c>
    </row>
    <row r="629" spans="1:29">
      <c r="A629" t="s">
        <v>490</v>
      </c>
      <c r="B629" t="s">
        <v>806</v>
      </c>
      <c r="C629">
        <v>200</v>
      </c>
      <c r="D629">
        <v>6</v>
      </c>
      <c r="E629">
        <v>15</v>
      </c>
      <c r="F629">
        <v>95</v>
      </c>
      <c r="G629">
        <v>90</v>
      </c>
      <c r="H629" t="s">
        <v>814</v>
      </c>
      <c r="J629" t="s">
        <v>819</v>
      </c>
      <c r="K629">
        <v>10</v>
      </c>
      <c r="L629">
        <v>95</v>
      </c>
      <c r="M629">
        <v>80</v>
      </c>
      <c r="N629" t="s">
        <v>819</v>
      </c>
      <c r="O629" t="s">
        <v>821</v>
      </c>
      <c r="P629" t="s">
        <v>820</v>
      </c>
      <c r="Q629" t="s">
        <v>826</v>
      </c>
      <c r="R629">
        <v>80</v>
      </c>
      <c r="S629">
        <v>8</v>
      </c>
      <c r="T629">
        <v>12</v>
      </c>
      <c r="U629" t="s">
        <v>820</v>
      </c>
      <c r="V629">
        <v>88</v>
      </c>
      <c r="W629">
        <v>85</v>
      </c>
      <c r="X629">
        <v>23295180</v>
      </c>
      <c r="Y629">
        <v>746000</v>
      </c>
      <c r="Z629">
        <v>70</v>
      </c>
      <c r="AA629">
        <v>413000</v>
      </c>
      <c r="AB629">
        <v>52</v>
      </c>
      <c r="AC629">
        <v>57</v>
      </c>
    </row>
    <row r="630" spans="1:29">
      <c r="A630" t="s">
        <v>491</v>
      </c>
      <c r="B630" t="s">
        <v>807</v>
      </c>
      <c r="C630">
        <v>200</v>
      </c>
      <c r="D630">
        <v>5.2</v>
      </c>
      <c r="E630">
        <v>12</v>
      </c>
      <c r="F630">
        <v>89</v>
      </c>
      <c r="G630">
        <v>91</v>
      </c>
      <c r="H630" t="s">
        <v>815</v>
      </c>
      <c r="J630" t="s">
        <v>819</v>
      </c>
      <c r="K630">
        <v>4</v>
      </c>
      <c r="L630">
        <v>97</v>
      </c>
      <c r="M630">
        <v>85</v>
      </c>
      <c r="N630" t="s">
        <v>819</v>
      </c>
      <c r="O630" t="s">
        <v>821</v>
      </c>
      <c r="P630" t="s">
        <v>820</v>
      </c>
      <c r="Q630" t="s">
        <v>827</v>
      </c>
      <c r="R630">
        <v>85</v>
      </c>
      <c r="S630">
        <v>10</v>
      </c>
      <c r="T630">
        <v>10</v>
      </c>
      <c r="U630" t="s">
        <v>820</v>
      </c>
      <c r="V630">
        <v>85</v>
      </c>
      <c r="W630">
        <v>80</v>
      </c>
      <c r="X630">
        <v>96949040</v>
      </c>
      <c r="Y630">
        <v>747000</v>
      </c>
      <c r="Z630">
        <v>60</v>
      </c>
      <c r="AA630">
        <v>413500</v>
      </c>
      <c r="AB630">
        <v>53</v>
      </c>
      <c r="AC630">
        <v>58</v>
      </c>
    </row>
    <row r="631" spans="1:29">
      <c r="A631" t="s">
        <v>492</v>
      </c>
      <c r="B631" t="s">
        <v>811</v>
      </c>
      <c r="C631">
        <v>500</v>
      </c>
      <c r="D631">
        <v>6</v>
      </c>
      <c r="E631">
        <v>8</v>
      </c>
      <c r="F631">
        <v>94</v>
      </c>
      <c r="G631">
        <v>87</v>
      </c>
      <c r="H631" t="s">
        <v>814</v>
      </c>
      <c r="J631" t="s">
        <v>819</v>
      </c>
      <c r="K631">
        <v>2</v>
      </c>
      <c r="L631">
        <v>98</v>
      </c>
      <c r="M631">
        <v>90</v>
      </c>
      <c r="N631" t="s">
        <v>819</v>
      </c>
      <c r="O631" t="s">
        <v>821</v>
      </c>
      <c r="P631" t="s">
        <v>820</v>
      </c>
      <c r="Q631" t="s">
        <v>828</v>
      </c>
      <c r="R631">
        <v>85</v>
      </c>
      <c r="S631">
        <v>12</v>
      </c>
      <c r="T631">
        <v>7</v>
      </c>
      <c r="U631" t="s">
        <v>819</v>
      </c>
      <c r="V631">
        <v>90</v>
      </c>
      <c r="W631">
        <v>85</v>
      </c>
      <c r="X631">
        <v>69800141</v>
      </c>
      <c r="Y631">
        <v>748000</v>
      </c>
      <c r="Z631">
        <v>61</v>
      </c>
      <c r="AA631">
        <v>414000</v>
      </c>
      <c r="AB631">
        <v>54</v>
      </c>
      <c r="AC631">
        <v>59</v>
      </c>
    </row>
    <row r="632" spans="1:29">
      <c r="A632" t="s">
        <v>493</v>
      </c>
      <c r="B632" t="s">
        <v>812</v>
      </c>
      <c r="C632">
        <v>150</v>
      </c>
      <c r="D632">
        <v>50</v>
      </c>
      <c r="E632">
        <v>11</v>
      </c>
      <c r="F632">
        <v>90</v>
      </c>
      <c r="G632">
        <v>93</v>
      </c>
      <c r="H632" t="s">
        <v>814</v>
      </c>
      <c r="J632" t="s">
        <v>819</v>
      </c>
      <c r="K632">
        <v>4</v>
      </c>
      <c r="L632">
        <v>97</v>
      </c>
      <c r="M632">
        <v>88</v>
      </c>
      <c r="N632" t="s">
        <v>819</v>
      </c>
      <c r="O632" t="s">
        <v>821</v>
      </c>
      <c r="P632" t="s">
        <v>820</v>
      </c>
      <c r="Q632" t="s">
        <v>827</v>
      </c>
      <c r="R632">
        <v>82</v>
      </c>
      <c r="S632">
        <v>9</v>
      </c>
      <c r="T632">
        <v>10</v>
      </c>
      <c r="U632" t="s">
        <v>819</v>
      </c>
      <c r="V632">
        <v>87</v>
      </c>
      <c r="W632">
        <v>80</v>
      </c>
      <c r="X632">
        <v>67775191</v>
      </c>
      <c r="Y632">
        <v>749000</v>
      </c>
      <c r="Z632">
        <v>62</v>
      </c>
      <c r="AA632">
        <v>414500</v>
      </c>
      <c r="AB632">
        <v>55</v>
      </c>
      <c r="AC632">
        <v>60</v>
      </c>
    </row>
    <row r="633" spans="1:29">
      <c r="A633" t="s">
        <v>494</v>
      </c>
      <c r="B633" t="s">
        <v>809</v>
      </c>
      <c r="C633">
        <v>250</v>
      </c>
      <c r="D633">
        <v>6.2</v>
      </c>
      <c r="E633">
        <v>9</v>
      </c>
      <c r="F633">
        <v>93</v>
      </c>
      <c r="G633">
        <v>85</v>
      </c>
      <c r="H633" t="s">
        <v>814</v>
      </c>
      <c r="J633" t="s">
        <v>819</v>
      </c>
      <c r="K633">
        <v>2</v>
      </c>
      <c r="L633">
        <v>97</v>
      </c>
      <c r="M633">
        <v>88</v>
      </c>
      <c r="N633" t="s">
        <v>819</v>
      </c>
      <c r="O633" t="s">
        <v>821</v>
      </c>
      <c r="P633" t="s">
        <v>820</v>
      </c>
      <c r="Q633" t="s">
        <v>823</v>
      </c>
      <c r="R633">
        <v>81</v>
      </c>
      <c r="S633">
        <v>10</v>
      </c>
      <c r="T633">
        <v>7</v>
      </c>
      <c r="U633" t="s">
        <v>819</v>
      </c>
      <c r="V633">
        <v>90</v>
      </c>
      <c r="W633">
        <v>85</v>
      </c>
      <c r="X633">
        <v>11310553</v>
      </c>
      <c r="Y633">
        <v>750000</v>
      </c>
      <c r="Z633">
        <v>63</v>
      </c>
      <c r="AA633">
        <v>415000</v>
      </c>
      <c r="AB633">
        <v>56</v>
      </c>
      <c r="AC633">
        <v>40</v>
      </c>
    </row>
    <row r="634" spans="1:29">
      <c r="A634" t="s">
        <v>495</v>
      </c>
      <c r="B634" t="s">
        <v>807</v>
      </c>
      <c r="C634">
        <v>300</v>
      </c>
      <c r="D634">
        <v>4.2</v>
      </c>
      <c r="E634">
        <v>5</v>
      </c>
      <c r="F634">
        <v>93</v>
      </c>
      <c r="G634">
        <v>92</v>
      </c>
      <c r="H634" t="s">
        <v>814</v>
      </c>
      <c r="J634" t="s">
        <v>819</v>
      </c>
      <c r="K634">
        <v>2</v>
      </c>
      <c r="L634">
        <v>98</v>
      </c>
      <c r="M634">
        <v>90</v>
      </c>
      <c r="N634" t="s">
        <v>819</v>
      </c>
      <c r="O634" t="s">
        <v>821</v>
      </c>
      <c r="P634" t="s">
        <v>819</v>
      </c>
      <c r="Q634" t="s">
        <v>829</v>
      </c>
      <c r="R634">
        <v>85</v>
      </c>
      <c r="S634">
        <v>11</v>
      </c>
      <c r="T634">
        <v>5</v>
      </c>
      <c r="U634" t="s">
        <v>819</v>
      </c>
      <c r="V634">
        <v>90</v>
      </c>
      <c r="W634">
        <v>85</v>
      </c>
      <c r="X634">
        <v>104860868</v>
      </c>
      <c r="Y634">
        <v>751000</v>
      </c>
      <c r="Z634">
        <v>64</v>
      </c>
      <c r="AA634">
        <v>415500</v>
      </c>
      <c r="AB634">
        <v>57</v>
      </c>
      <c r="AC634">
        <v>41</v>
      </c>
    </row>
    <row r="635" spans="1:29">
      <c r="A635" t="s">
        <v>496</v>
      </c>
      <c r="B635" t="s">
        <v>806</v>
      </c>
      <c r="C635">
        <v>100000</v>
      </c>
      <c r="D635">
        <v>10</v>
      </c>
      <c r="E635">
        <v>10</v>
      </c>
      <c r="F635">
        <v>92</v>
      </c>
      <c r="G635">
        <v>89</v>
      </c>
      <c r="H635" t="s">
        <v>814</v>
      </c>
      <c r="J635" t="s">
        <v>819</v>
      </c>
      <c r="K635">
        <v>2</v>
      </c>
      <c r="L635">
        <v>98</v>
      </c>
      <c r="M635">
        <v>90</v>
      </c>
      <c r="N635" t="s">
        <v>819</v>
      </c>
      <c r="O635" t="s">
        <v>821</v>
      </c>
      <c r="P635" t="s">
        <v>819</v>
      </c>
      <c r="Q635" t="s">
        <v>824</v>
      </c>
      <c r="R635">
        <v>85</v>
      </c>
      <c r="S635">
        <v>10</v>
      </c>
      <c r="T635">
        <v>8</v>
      </c>
      <c r="U635" t="s">
        <v>819</v>
      </c>
      <c r="V635">
        <v>90</v>
      </c>
      <c r="W635">
        <v>85</v>
      </c>
      <c r="X635">
        <v>12722095</v>
      </c>
      <c r="Y635">
        <v>752000</v>
      </c>
      <c r="Z635">
        <v>65</v>
      </c>
      <c r="AA635">
        <v>416000</v>
      </c>
      <c r="AB635">
        <v>58</v>
      </c>
      <c r="AC635">
        <v>42</v>
      </c>
    </row>
    <row r="636" spans="1:29">
      <c r="A636" t="s">
        <v>497</v>
      </c>
      <c r="B636" t="s">
        <v>807</v>
      </c>
      <c r="C636">
        <v>200</v>
      </c>
      <c r="D636">
        <v>5.2</v>
      </c>
      <c r="E636">
        <v>10</v>
      </c>
      <c r="F636">
        <v>92</v>
      </c>
      <c r="G636">
        <v>89</v>
      </c>
      <c r="H636" t="s">
        <v>814</v>
      </c>
      <c r="J636" t="s">
        <v>819</v>
      </c>
      <c r="K636">
        <v>4</v>
      </c>
      <c r="L636">
        <v>98</v>
      </c>
      <c r="M636">
        <v>85</v>
      </c>
      <c r="N636" t="s">
        <v>819</v>
      </c>
      <c r="O636" t="s">
        <v>821</v>
      </c>
      <c r="P636" t="s">
        <v>820</v>
      </c>
      <c r="Q636" t="s">
        <v>829</v>
      </c>
      <c r="R636">
        <v>85</v>
      </c>
      <c r="S636">
        <v>12</v>
      </c>
      <c r="T636">
        <v>8</v>
      </c>
      <c r="U636" t="s">
        <v>819</v>
      </c>
      <c r="V636">
        <v>89</v>
      </c>
      <c r="W636">
        <v>85</v>
      </c>
      <c r="X636">
        <v>97576440</v>
      </c>
      <c r="Y636">
        <v>753000</v>
      </c>
      <c r="Z636">
        <v>66</v>
      </c>
      <c r="AA636">
        <v>416500</v>
      </c>
      <c r="AB636">
        <v>59</v>
      </c>
      <c r="AC636">
        <v>43</v>
      </c>
    </row>
    <row r="637" spans="1:29">
      <c r="A637" t="s">
        <v>498</v>
      </c>
      <c r="B637" t="s">
        <v>806</v>
      </c>
      <c r="C637">
        <v>10000</v>
      </c>
      <c r="D637">
        <v>3.5</v>
      </c>
      <c r="E637">
        <v>8</v>
      </c>
      <c r="F637">
        <v>94</v>
      </c>
      <c r="G637">
        <v>85</v>
      </c>
      <c r="H637" t="s">
        <v>814</v>
      </c>
      <c r="J637" t="s">
        <v>819</v>
      </c>
      <c r="K637">
        <v>2</v>
      </c>
      <c r="L637">
        <v>98</v>
      </c>
      <c r="M637">
        <v>90</v>
      </c>
      <c r="N637" t="s">
        <v>819</v>
      </c>
      <c r="O637" t="s">
        <v>821</v>
      </c>
      <c r="P637" t="s">
        <v>820</v>
      </c>
      <c r="Q637" t="s">
        <v>823</v>
      </c>
      <c r="R637">
        <v>85</v>
      </c>
      <c r="S637">
        <v>12</v>
      </c>
      <c r="T637">
        <v>7</v>
      </c>
      <c r="U637" t="s">
        <v>819</v>
      </c>
      <c r="V637">
        <v>90</v>
      </c>
      <c r="W637">
        <v>85</v>
      </c>
      <c r="X637">
        <v>86544586</v>
      </c>
      <c r="Y637">
        <v>754000</v>
      </c>
      <c r="Z637">
        <v>67</v>
      </c>
      <c r="AA637">
        <v>417000</v>
      </c>
      <c r="AB637">
        <v>60</v>
      </c>
      <c r="AC637">
        <v>44</v>
      </c>
    </row>
    <row r="638" spans="1:29">
      <c r="A638" t="s">
        <v>499</v>
      </c>
      <c r="B638" t="s">
        <v>810</v>
      </c>
      <c r="C638">
        <v>1000000</v>
      </c>
      <c r="D638">
        <v>8.1999999999999993</v>
      </c>
      <c r="E638">
        <v>20</v>
      </c>
      <c r="F638">
        <v>89</v>
      </c>
      <c r="G638">
        <v>85</v>
      </c>
      <c r="H638" t="s">
        <v>814</v>
      </c>
      <c r="J638" t="s">
        <v>820</v>
      </c>
      <c r="K638">
        <v>5</v>
      </c>
      <c r="L638">
        <v>96</v>
      </c>
      <c r="M638">
        <v>85</v>
      </c>
      <c r="N638" t="s">
        <v>820</v>
      </c>
      <c r="O638" t="s">
        <v>821</v>
      </c>
      <c r="P638" t="s">
        <v>820</v>
      </c>
      <c r="Q638" t="s">
        <v>830</v>
      </c>
      <c r="R638">
        <v>85</v>
      </c>
      <c r="S638">
        <v>9</v>
      </c>
      <c r="T638">
        <v>12</v>
      </c>
      <c r="U638" t="s">
        <v>820</v>
      </c>
      <c r="V638">
        <v>85</v>
      </c>
      <c r="W638">
        <v>80</v>
      </c>
      <c r="X638">
        <v>59248435</v>
      </c>
      <c r="Y638">
        <v>755000</v>
      </c>
      <c r="Z638">
        <v>68</v>
      </c>
      <c r="AA638">
        <v>417500</v>
      </c>
      <c r="AB638">
        <v>61</v>
      </c>
      <c r="AC638">
        <v>45</v>
      </c>
    </row>
    <row r="639" spans="1:29">
      <c r="A639" t="s">
        <v>500</v>
      </c>
      <c r="B639" t="s">
        <v>807</v>
      </c>
      <c r="C639">
        <v>200</v>
      </c>
      <c r="D639">
        <v>5.2</v>
      </c>
      <c r="E639">
        <v>7</v>
      </c>
      <c r="F639">
        <v>98</v>
      </c>
      <c r="G639">
        <v>88</v>
      </c>
      <c r="H639" t="s">
        <v>814</v>
      </c>
      <c r="J639" t="s">
        <v>819</v>
      </c>
      <c r="K639">
        <v>1</v>
      </c>
      <c r="L639">
        <v>98</v>
      </c>
      <c r="M639">
        <v>90</v>
      </c>
      <c r="N639" t="s">
        <v>819</v>
      </c>
      <c r="O639" t="s">
        <v>821</v>
      </c>
      <c r="P639" t="s">
        <v>819</v>
      </c>
      <c r="Q639" t="s">
        <v>831</v>
      </c>
      <c r="R639">
        <v>80</v>
      </c>
      <c r="S639">
        <v>12</v>
      </c>
      <c r="T639">
        <v>3</v>
      </c>
      <c r="U639" t="s">
        <v>819</v>
      </c>
      <c r="V639">
        <v>95</v>
      </c>
      <c r="W639">
        <v>90</v>
      </c>
      <c r="X639">
        <v>64447436</v>
      </c>
      <c r="Y639">
        <v>756000</v>
      </c>
      <c r="Z639">
        <v>69</v>
      </c>
      <c r="AA639">
        <v>418000</v>
      </c>
      <c r="AB639">
        <v>62</v>
      </c>
      <c r="AC639">
        <v>46</v>
      </c>
    </row>
    <row r="640" spans="1:29">
      <c r="A640" t="s">
        <v>501</v>
      </c>
      <c r="B640" t="s">
        <v>806</v>
      </c>
      <c r="C640">
        <v>300</v>
      </c>
      <c r="D640">
        <v>7</v>
      </c>
      <c r="E640">
        <v>18</v>
      </c>
      <c r="F640">
        <v>87</v>
      </c>
      <c r="G640">
        <v>89</v>
      </c>
      <c r="H640" t="s">
        <v>815</v>
      </c>
      <c r="J640" t="s">
        <v>820</v>
      </c>
      <c r="K640">
        <v>6</v>
      </c>
      <c r="L640">
        <v>95</v>
      </c>
      <c r="M640">
        <v>85</v>
      </c>
      <c r="N640" t="s">
        <v>820</v>
      </c>
      <c r="O640" t="s">
        <v>821</v>
      </c>
      <c r="P640" t="s">
        <v>820</v>
      </c>
      <c r="Q640" t="s">
        <v>829</v>
      </c>
      <c r="R640">
        <v>80</v>
      </c>
      <c r="S640">
        <v>9</v>
      </c>
      <c r="T640">
        <v>15</v>
      </c>
      <c r="U640" t="s">
        <v>820</v>
      </c>
      <c r="V640">
        <v>85</v>
      </c>
      <c r="W640">
        <v>80</v>
      </c>
      <c r="X640">
        <v>39443227</v>
      </c>
      <c r="Y640">
        <v>757000</v>
      </c>
      <c r="Z640">
        <v>70</v>
      </c>
      <c r="AA640">
        <v>418500</v>
      </c>
      <c r="AB640">
        <v>63</v>
      </c>
      <c r="AC640">
        <v>47</v>
      </c>
    </row>
    <row r="641" spans="1:29">
      <c r="A641" t="s">
        <v>502</v>
      </c>
      <c r="B641" t="s">
        <v>811</v>
      </c>
      <c r="C641">
        <v>150</v>
      </c>
      <c r="D641">
        <v>5.5</v>
      </c>
      <c r="E641">
        <v>9</v>
      </c>
      <c r="F641">
        <v>93</v>
      </c>
      <c r="G641">
        <v>88</v>
      </c>
      <c r="H641" t="s">
        <v>814</v>
      </c>
      <c r="J641" t="s">
        <v>819</v>
      </c>
      <c r="K641">
        <v>2</v>
      </c>
      <c r="L641">
        <v>98</v>
      </c>
      <c r="M641">
        <v>90</v>
      </c>
      <c r="N641" t="s">
        <v>819</v>
      </c>
      <c r="O641" t="s">
        <v>821</v>
      </c>
      <c r="P641" t="s">
        <v>819</v>
      </c>
      <c r="Q641" t="s">
        <v>830</v>
      </c>
      <c r="R641">
        <v>85</v>
      </c>
      <c r="S641">
        <v>11</v>
      </c>
      <c r="T641">
        <v>8</v>
      </c>
      <c r="U641" t="s">
        <v>819</v>
      </c>
      <c r="V641">
        <v>91</v>
      </c>
      <c r="W641">
        <v>85</v>
      </c>
      <c r="X641">
        <v>95672412</v>
      </c>
      <c r="Y641">
        <v>758000</v>
      </c>
      <c r="Z641">
        <v>60</v>
      </c>
      <c r="AA641">
        <v>419000</v>
      </c>
      <c r="AB641">
        <v>64</v>
      </c>
      <c r="AC641">
        <v>48</v>
      </c>
    </row>
    <row r="642" spans="1:29">
      <c r="A642" t="s">
        <v>503</v>
      </c>
      <c r="B642" t="s">
        <v>811</v>
      </c>
      <c r="C642">
        <v>100</v>
      </c>
      <c r="D642">
        <v>6</v>
      </c>
      <c r="E642">
        <v>15</v>
      </c>
      <c r="F642">
        <v>91</v>
      </c>
      <c r="G642">
        <v>90</v>
      </c>
      <c r="H642" t="s">
        <v>814</v>
      </c>
      <c r="J642" t="s">
        <v>820</v>
      </c>
      <c r="K642">
        <v>5</v>
      </c>
      <c r="L642">
        <v>95</v>
      </c>
      <c r="M642">
        <v>85</v>
      </c>
      <c r="N642" t="s">
        <v>820</v>
      </c>
      <c r="O642" t="s">
        <v>821</v>
      </c>
      <c r="P642" t="s">
        <v>820</v>
      </c>
      <c r="Q642" t="s">
        <v>825</v>
      </c>
      <c r="R642">
        <v>85</v>
      </c>
      <c r="S642">
        <v>10</v>
      </c>
      <c r="T642">
        <v>10</v>
      </c>
      <c r="U642" t="s">
        <v>820</v>
      </c>
      <c r="V642">
        <v>85</v>
      </c>
      <c r="W642">
        <v>80</v>
      </c>
      <c r="X642">
        <v>71244179</v>
      </c>
      <c r="Y642">
        <v>759000</v>
      </c>
      <c r="Z642">
        <v>61</v>
      </c>
      <c r="AA642">
        <v>419500</v>
      </c>
      <c r="AB642">
        <v>65</v>
      </c>
      <c r="AC642">
        <v>49</v>
      </c>
    </row>
    <row r="643" spans="1:29">
      <c r="A643" t="s">
        <v>504</v>
      </c>
      <c r="B643" t="s">
        <v>806</v>
      </c>
      <c r="C643">
        <v>100</v>
      </c>
      <c r="D643">
        <v>6</v>
      </c>
      <c r="E643">
        <v>12</v>
      </c>
      <c r="F643">
        <v>91</v>
      </c>
      <c r="G643">
        <v>91</v>
      </c>
      <c r="H643" t="s">
        <v>814</v>
      </c>
      <c r="J643" t="s">
        <v>819</v>
      </c>
      <c r="K643">
        <v>3</v>
      </c>
      <c r="L643">
        <v>99</v>
      </c>
      <c r="M643">
        <v>88</v>
      </c>
      <c r="N643" t="s">
        <v>819</v>
      </c>
      <c r="O643" t="s">
        <v>821</v>
      </c>
      <c r="P643" t="s">
        <v>822</v>
      </c>
      <c r="Q643" t="s">
        <v>823</v>
      </c>
      <c r="R643">
        <v>82</v>
      </c>
      <c r="S643">
        <v>11</v>
      </c>
      <c r="T643">
        <v>10</v>
      </c>
      <c r="U643" t="s">
        <v>819</v>
      </c>
      <c r="V643">
        <v>88</v>
      </c>
      <c r="W643">
        <v>85</v>
      </c>
      <c r="X643">
        <v>36898447</v>
      </c>
      <c r="Y643">
        <v>760000</v>
      </c>
      <c r="Z643">
        <v>62</v>
      </c>
      <c r="AA643">
        <v>420000</v>
      </c>
      <c r="AB643">
        <v>50</v>
      </c>
      <c r="AC643">
        <v>50</v>
      </c>
    </row>
    <row r="644" spans="1:29">
      <c r="A644" t="s">
        <v>505</v>
      </c>
      <c r="B644" t="s">
        <v>806</v>
      </c>
      <c r="C644">
        <v>300</v>
      </c>
      <c r="D644">
        <v>10</v>
      </c>
      <c r="E644">
        <v>10</v>
      </c>
      <c r="F644">
        <v>90</v>
      </c>
      <c r="G644">
        <v>87</v>
      </c>
      <c r="H644" t="s">
        <v>814</v>
      </c>
      <c r="J644" t="s">
        <v>819</v>
      </c>
      <c r="K644">
        <v>5</v>
      </c>
      <c r="L644">
        <v>96</v>
      </c>
      <c r="M644">
        <v>85</v>
      </c>
      <c r="N644" t="s">
        <v>819</v>
      </c>
      <c r="O644" t="s">
        <v>821</v>
      </c>
      <c r="P644" t="s">
        <v>820</v>
      </c>
      <c r="Q644" t="s">
        <v>832</v>
      </c>
      <c r="R644">
        <v>81</v>
      </c>
      <c r="S644">
        <v>11</v>
      </c>
      <c r="T644">
        <v>8</v>
      </c>
      <c r="U644" t="s">
        <v>819</v>
      </c>
      <c r="V644">
        <v>87</v>
      </c>
      <c r="W644">
        <v>85</v>
      </c>
      <c r="X644">
        <v>109174314</v>
      </c>
      <c r="Y644">
        <v>761000</v>
      </c>
      <c r="Z644">
        <v>63</v>
      </c>
      <c r="AA644">
        <v>420500</v>
      </c>
      <c r="AB644">
        <v>51</v>
      </c>
      <c r="AC644">
        <v>51</v>
      </c>
    </row>
    <row r="645" spans="1:29">
      <c r="A645" t="s">
        <v>506</v>
      </c>
      <c r="B645" t="s">
        <v>809</v>
      </c>
      <c r="C645">
        <v>400</v>
      </c>
      <c r="D645">
        <v>8.3000000000000007</v>
      </c>
      <c r="E645">
        <v>12</v>
      </c>
      <c r="F645">
        <v>88</v>
      </c>
      <c r="G645">
        <v>89</v>
      </c>
      <c r="H645" t="s">
        <v>816</v>
      </c>
      <c r="J645" t="s">
        <v>820</v>
      </c>
      <c r="K645">
        <v>4</v>
      </c>
      <c r="L645">
        <v>97</v>
      </c>
      <c r="M645">
        <v>80</v>
      </c>
      <c r="N645" t="s">
        <v>820</v>
      </c>
      <c r="O645" t="s">
        <v>821</v>
      </c>
      <c r="P645" t="s">
        <v>820</v>
      </c>
      <c r="Q645" t="s">
        <v>827</v>
      </c>
      <c r="R645">
        <v>85</v>
      </c>
      <c r="S645">
        <v>8</v>
      </c>
      <c r="T645">
        <v>15</v>
      </c>
      <c r="U645" t="s">
        <v>820</v>
      </c>
      <c r="V645">
        <v>80</v>
      </c>
      <c r="W645">
        <v>78</v>
      </c>
      <c r="X645">
        <v>449396</v>
      </c>
      <c r="Y645">
        <v>762000</v>
      </c>
      <c r="Z645">
        <v>64</v>
      </c>
      <c r="AA645">
        <v>421000</v>
      </c>
      <c r="AB645">
        <v>52</v>
      </c>
      <c r="AC645">
        <v>52</v>
      </c>
    </row>
    <row r="646" spans="1:29">
      <c r="A646" t="s">
        <v>507</v>
      </c>
      <c r="B646" t="s">
        <v>811</v>
      </c>
      <c r="C646">
        <v>400</v>
      </c>
      <c r="D646">
        <v>6</v>
      </c>
      <c r="E646">
        <v>12</v>
      </c>
      <c r="F646">
        <v>89</v>
      </c>
      <c r="G646">
        <v>90</v>
      </c>
      <c r="H646" t="s">
        <v>815</v>
      </c>
      <c r="J646" t="s">
        <v>819</v>
      </c>
      <c r="K646">
        <v>4</v>
      </c>
      <c r="L646">
        <v>97</v>
      </c>
      <c r="M646">
        <v>85</v>
      </c>
      <c r="N646" t="s">
        <v>819</v>
      </c>
      <c r="O646" t="s">
        <v>821</v>
      </c>
      <c r="P646" t="s">
        <v>820</v>
      </c>
      <c r="Q646" t="s">
        <v>827</v>
      </c>
      <c r="R646">
        <v>85</v>
      </c>
      <c r="S646">
        <v>10</v>
      </c>
      <c r="T646">
        <v>10</v>
      </c>
      <c r="U646" t="s">
        <v>820</v>
      </c>
      <c r="V646">
        <v>85</v>
      </c>
      <c r="W646">
        <v>80</v>
      </c>
      <c r="X646">
        <v>43156516</v>
      </c>
      <c r="Y646">
        <v>763000</v>
      </c>
      <c r="Z646">
        <v>65</v>
      </c>
      <c r="AA646">
        <v>421500</v>
      </c>
      <c r="AB646">
        <v>53</v>
      </c>
      <c r="AC646">
        <v>53</v>
      </c>
    </row>
    <row r="647" spans="1:29">
      <c r="A647" t="s">
        <v>508</v>
      </c>
      <c r="B647" t="s">
        <v>813</v>
      </c>
      <c r="C647">
        <v>300</v>
      </c>
      <c r="D647">
        <v>5</v>
      </c>
      <c r="E647">
        <v>12</v>
      </c>
      <c r="F647">
        <v>90</v>
      </c>
      <c r="G647">
        <v>88</v>
      </c>
      <c r="H647" t="s">
        <v>814</v>
      </c>
      <c r="J647" t="s">
        <v>819</v>
      </c>
      <c r="K647">
        <v>4</v>
      </c>
      <c r="L647">
        <v>97</v>
      </c>
      <c r="M647">
        <v>85</v>
      </c>
      <c r="N647" t="s">
        <v>819</v>
      </c>
      <c r="O647" t="s">
        <v>821</v>
      </c>
      <c r="P647" t="s">
        <v>820</v>
      </c>
      <c r="Q647" t="s">
        <v>823</v>
      </c>
      <c r="R647">
        <v>85</v>
      </c>
      <c r="S647">
        <v>9</v>
      </c>
      <c r="T647">
        <v>8</v>
      </c>
      <c r="U647" t="s">
        <v>819</v>
      </c>
      <c r="V647">
        <v>88</v>
      </c>
      <c r="W647">
        <v>85</v>
      </c>
      <c r="X647">
        <v>71766558</v>
      </c>
      <c r="Y647">
        <v>764000</v>
      </c>
      <c r="Z647">
        <v>66</v>
      </c>
      <c r="AA647">
        <v>422000</v>
      </c>
      <c r="AB647">
        <v>54</v>
      </c>
      <c r="AC647">
        <v>54</v>
      </c>
    </row>
    <row r="648" spans="1:29">
      <c r="A648" t="s">
        <v>509</v>
      </c>
      <c r="B648" t="s">
        <v>811</v>
      </c>
      <c r="C648">
        <v>150</v>
      </c>
      <c r="D648">
        <v>7.5</v>
      </c>
      <c r="E648">
        <v>14</v>
      </c>
      <c r="F648">
        <v>90</v>
      </c>
      <c r="G648">
        <v>89</v>
      </c>
      <c r="H648" t="s">
        <v>814</v>
      </c>
      <c r="J648" t="s">
        <v>820</v>
      </c>
      <c r="K648">
        <v>4</v>
      </c>
      <c r="L648">
        <v>97</v>
      </c>
      <c r="M648">
        <v>85</v>
      </c>
      <c r="N648" t="s">
        <v>820</v>
      </c>
      <c r="O648" t="s">
        <v>821</v>
      </c>
      <c r="P648" t="s">
        <v>820</v>
      </c>
      <c r="Q648" t="s">
        <v>824</v>
      </c>
      <c r="R648">
        <v>85</v>
      </c>
      <c r="S648">
        <v>9</v>
      </c>
      <c r="T648">
        <v>12</v>
      </c>
      <c r="U648" t="s">
        <v>820</v>
      </c>
      <c r="V648">
        <v>85</v>
      </c>
      <c r="W648">
        <v>85</v>
      </c>
      <c r="X648">
        <v>70373773</v>
      </c>
      <c r="Y648">
        <v>765000</v>
      </c>
      <c r="Z648">
        <v>67</v>
      </c>
      <c r="AA648">
        <v>422500</v>
      </c>
      <c r="AB648">
        <v>55</v>
      </c>
      <c r="AC648">
        <v>55</v>
      </c>
    </row>
    <row r="649" spans="1:29">
      <c r="A649" t="s">
        <v>510</v>
      </c>
      <c r="B649" t="s">
        <v>807</v>
      </c>
      <c r="C649">
        <v>500</v>
      </c>
      <c r="D649">
        <v>6</v>
      </c>
      <c r="E649">
        <v>10</v>
      </c>
      <c r="F649">
        <v>92</v>
      </c>
      <c r="G649">
        <v>92</v>
      </c>
      <c r="H649" t="s">
        <v>814</v>
      </c>
      <c r="J649" t="s">
        <v>819</v>
      </c>
      <c r="K649">
        <v>2</v>
      </c>
      <c r="L649">
        <v>97</v>
      </c>
      <c r="M649">
        <v>85</v>
      </c>
      <c r="N649" t="s">
        <v>819</v>
      </c>
      <c r="O649" t="s">
        <v>821</v>
      </c>
      <c r="P649" t="s">
        <v>820</v>
      </c>
      <c r="Q649" t="s">
        <v>824</v>
      </c>
      <c r="R649">
        <v>85</v>
      </c>
      <c r="S649">
        <v>11</v>
      </c>
      <c r="T649">
        <v>8</v>
      </c>
      <c r="U649" t="s">
        <v>819</v>
      </c>
      <c r="V649">
        <v>88</v>
      </c>
      <c r="W649">
        <v>85</v>
      </c>
      <c r="X649">
        <v>39902997</v>
      </c>
      <c r="Y649">
        <v>766000</v>
      </c>
      <c r="Z649">
        <v>68</v>
      </c>
      <c r="AA649">
        <v>423000</v>
      </c>
      <c r="AB649">
        <v>56</v>
      </c>
      <c r="AC649">
        <v>56</v>
      </c>
    </row>
    <row r="650" spans="1:29">
      <c r="A650" t="s">
        <v>511</v>
      </c>
      <c r="B650" t="s">
        <v>807</v>
      </c>
      <c r="C650">
        <v>300</v>
      </c>
      <c r="D650">
        <v>6</v>
      </c>
      <c r="E650">
        <v>10</v>
      </c>
      <c r="F650">
        <v>94</v>
      </c>
      <c r="G650">
        <v>88</v>
      </c>
      <c r="H650" t="s">
        <v>814</v>
      </c>
      <c r="J650" t="s">
        <v>819</v>
      </c>
      <c r="K650">
        <v>2</v>
      </c>
      <c r="L650">
        <v>98</v>
      </c>
      <c r="M650">
        <v>88</v>
      </c>
      <c r="N650" t="s">
        <v>819</v>
      </c>
      <c r="O650" t="s">
        <v>821</v>
      </c>
      <c r="P650" t="s">
        <v>819</v>
      </c>
      <c r="Q650" t="s">
        <v>829</v>
      </c>
      <c r="R650">
        <v>80</v>
      </c>
      <c r="S650">
        <v>12</v>
      </c>
      <c r="T650">
        <v>7</v>
      </c>
      <c r="U650" t="s">
        <v>819</v>
      </c>
      <c r="V650">
        <v>90</v>
      </c>
      <c r="W650">
        <v>85</v>
      </c>
      <c r="X650">
        <v>3369721</v>
      </c>
      <c r="Y650">
        <v>767000</v>
      </c>
      <c r="Z650">
        <v>69</v>
      </c>
      <c r="AA650">
        <v>423500</v>
      </c>
      <c r="AB650">
        <v>57</v>
      </c>
      <c r="AC650">
        <v>57</v>
      </c>
    </row>
    <row r="651" spans="1:29">
      <c r="A651" t="s">
        <v>512</v>
      </c>
      <c r="B651" t="s">
        <v>807</v>
      </c>
      <c r="C651">
        <v>200</v>
      </c>
      <c r="D651">
        <v>4</v>
      </c>
      <c r="E651">
        <v>14</v>
      </c>
      <c r="F651">
        <v>88</v>
      </c>
      <c r="G651">
        <v>89</v>
      </c>
      <c r="H651" t="s">
        <v>815</v>
      </c>
      <c r="J651" t="s">
        <v>819</v>
      </c>
      <c r="K651">
        <v>5</v>
      </c>
      <c r="L651">
        <v>97</v>
      </c>
      <c r="M651">
        <v>85</v>
      </c>
      <c r="N651" t="s">
        <v>820</v>
      </c>
      <c r="O651" t="s">
        <v>821</v>
      </c>
      <c r="P651" t="s">
        <v>820</v>
      </c>
      <c r="Q651" t="s">
        <v>829</v>
      </c>
      <c r="R651">
        <v>80</v>
      </c>
      <c r="S651">
        <v>10</v>
      </c>
      <c r="T651">
        <v>10</v>
      </c>
      <c r="U651" t="s">
        <v>820</v>
      </c>
      <c r="V651">
        <v>85</v>
      </c>
      <c r="W651">
        <v>80</v>
      </c>
      <c r="X651">
        <v>73204794</v>
      </c>
      <c r="Y651">
        <v>768000</v>
      </c>
      <c r="Z651">
        <v>70</v>
      </c>
      <c r="AA651">
        <v>424000</v>
      </c>
      <c r="AB651">
        <v>58</v>
      </c>
      <c r="AC651">
        <v>58</v>
      </c>
    </row>
    <row r="652" spans="1:29">
      <c r="A652" t="s">
        <v>513</v>
      </c>
      <c r="B652" t="s">
        <v>811</v>
      </c>
      <c r="C652">
        <v>20000</v>
      </c>
      <c r="D652">
        <v>4.2</v>
      </c>
      <c r="E652">
        <v>8</v>
      </c>
      <c r="F652">
        <v>94</v>
      </c>
      <c r="G652">
        <v>92</v>
      </c>
      <c r="H652" t="s">
        <v>814</v>
      </c>
      <c r="J652" t="s">
        <v>819</v>
      </c>
      <c r="K652">
        <v>2</v>
      </c>
      <c r="L652">
        <v>98</v>
      </c>
      <c r="M652">
        <v>85</v>
      </c>
      <c r="N652" t="s">
        <v>819</v>
      </c>
      <c r="O652" t="s">
        <v>821</v>
      </c>
      <c r="P652" t="s">
        <v>820</v>
      </c>
      <c r="Q652" t="s">
        <v>824</v>
      </c>
      <c r="R652">
        <v>85</v>
      </c>
      <c r="S652">
        <v>10</v>
      </c>
      <c r="T652">
        <v>5</v>
      </c>
      <c r="U652" t="s">
        <v>819</v>
      </c>
      <c r="V652">
        <v>90</v>
      </c>
      <c r="W652">
        <v>85</v>
      </c>
      <c r="X652">
        <v>19576704</v>
      </c>
      <c r="Y652">
        <v>769000</v>
      </c>
      <c r="Z652">
        <v>60</v>
      </c>
      <c r="AA652">
        <v>424500</v>
      </c>
      <c r="AB652">
        <v>59</v>
      </c>
      <c r="AC652">
        <v>59</v>
      </c>
    </row>
    <row r="653" spans="1:29">
      <c r="A653" t="s">
        <v>514</v>
      </c>
      <c r="B653" t="s">
        <v>806</v>
      </c>
      <c r="C653">
        <v>500</v>
      </c>
      <c r="D653">
        <v>4.5</v>
      </c>
      <c r="E653">
        <v>11</v>
      </c>
      <c r="F653">
        <v>91</v>
      </c>
      <c r="G653">
        <v>89</v>
      </c>
      <c r="H653" t="s">
        <v>814</v>
      </c>
      <c r="J653" t="s">
        <v>819</v>
      </c>
      <c r="K653">
        <v>3</v>
      </c>
      <c r="L653">
        <v>99</v>
      </c>
      <c r="M653">
        <v>88</v>
      </c>
      <c r="N653" t="s">
        <v>819</v>
      </c>
      <c r="O653" t="s">
        <v>821</v>
      </c>
      <c r="P653" t="s">
        <v>822</v>
      </c>
      <c r="Q653" t="s">
        <v>828</v>
      </c>
      <c r="R653">
        <v>85</v>
      </c>
      <c r="S653">
        <v>11</v>
      </c>
      <c r="T653">
        <v>10</v>
      </c>
      <c r="U653" t="s">
        <v>819</v>
      </c>
      <c r="V653">
        <v>88</v>
      </c>
      <c r="W653">
        <v>85</v>
      </c>
      <c r="X653">
        <v>79348897</v>
      </c>
      <c r="Y653">
        <v>770000</v>
      </c>
      <c r="Z653">
        <v>61</v>
      </c>
      <c r="AA653">
        <v>425000</v>
      </c>
      <c r="AB653">
        <v>60</v>
      </c>
      <c r="AC653">
        <v>60</v>
      </c>
    </row>
    <row r="654" spans="1:29">
      <c r="A654" t="s">
        <v>515</v>
      </c>
      <c r="B654" t="s">
        <v>811</v>
      </c>
      <c r="C654">
        <v>100</v>
      </c>
      <c r="D654">
        <v>5</v>
      </c>
      <c r="E654">
        <v>10</v>
      </c>
      <c r="F654">
        <v>90</v>
      </c>
      <c r="G654">
        <v>85</v>
      </c>
      <c r="H654" t="s">
        <v>814</v>
      </c>
      <c r="J654" t="s">
        <v>819</v>
      </c>
      <c r="K654">
        <v>3</v>
      </c>
      <c r="L654">
        <v>98</v>
      </c>
      <c r="M654">
        <v>88</v>
      </c>
      <c r="N654" t="s">
        <v>819</v>
      </c>
      <c r="O654" t="s">
        <v>821</v>
      </c>
      <c r="P654" t="s">
        <v>822</v>
      </c>
      <c r="Q654" t="s">
        <v>823</v>
      </c>
      <c r="R654">
        <v>82</v>
      </c>
      <c r="S654">
        <v>11</v>
      </c>
      <c r="T654">
        <v>8</v>
      </c>
      <c r="U654" t="s">
        <v>819</v>
      </c>
      <c r="V654">
        <v>88</v>
      </c>
      <c r="W654">
        <v>85</v>
      </c>
      <c r="X654">
        <v>4183840</v>
      </c>
      <c r="Y654">
        <v>771000</v>
      </c>
      <c r="Z654">
        <v>62</v>
      </c>
      <c r="AA654">
        <v>425500</v>
      </c>
      <c r="AB654">
        <v>61</v>
      </c>
      <c r="AC654">
        <v>40</v>
      </c>
    </row>
    <row r="655" spans="1:29">
      <c r="A655" t="s">
        <v>516</v>
      </c>
      <c r="B655" t="s">
        <v>806</v>
      </c>
      <c r="C655">
        <v>200</v>
      </c>
      <c r="D655">
        <v>4.5</v>
      </c>
      <c r="E655">
        <v>11</v>
      </c>
      <c r="F655">
        <v>90</v>
      </c>
      <c r="G655">
        <v>88</v>
      </c>
      <c r="H655" t="s">
        <v>814</v>
      </c>
      <c r="J655" t="s">
        <v>819</v>
      </c>
      <c r="K655">
        <v>4</v>
      </c>
      <c r="L655">
        <v>97</v>
      </c>
      <c r="M655">
        <v>88</v>
      </c>
      <c r="N655" t="s">
        <v>819</v>
      </c>
      <c r="O655" t="s">
        <v>821</v>
      </c>
      <c r="P655" t="s">
        <v>820</v>
      </c>
      <c r="Q655" t="s">
        <v>828</v>
      </c>
      <c r="R655">
        <v>81</v>
      </c>
      <c r="S655">
        <v>10</v>
      </c>
      <c r="T655">
        <v>8</v>
      </c>
      <c r="U655" t="s">
        <v>819</v>
      </c>
      <c r="V655">
        <v>88</v>
      </c>
      <c r="W655">
        <v>85</v>
      </c>
      <c r="X655">
        <v>96435124</v>
      </c>
      <c r="Y655">
        <v>772000</v>
      </c>
      <c r="Z655">
        <v>63</v>
      </c>
      <c r="AA655">
        <v>426000</v>
      </c>
      <c r="AB655">
        <v>62</v>
      </c>
      <c r="AC655">
        <v>41</v>
      </c>
    </row>
    <row r="656" spans="1:29">
      <c r="A656" t="s">
        <v>517</v>
      </c>
      <c r="B656" t="s">
        <v>806</v>
      </c>
      <c r="C656">
        <v>20000</v>
      </c>
      <c r="D656">
        <v>4</v>
      </c>
      <c r="E656">
        <v>10</v>
      </c>
      <c r="F656">
        <v>93</v>
      </c>
      <c r="G656">
        <v>85</v>
      </c>
      <c r="H656" t="s">
        <v>814</v>
      </c>
      <c r="J656" t="s">
        <v>819</v>
      </c>
      <c r="K656">
        <v>2</v>
      </c>
      <c r="L656">
        <v>98</v>
      </c>
      <c r="M656">
        <v>88</v>
      </c>
      <c r="N656" t="s">
        <v>819</v>
      </c>
      <c r="O656" t="s">
        <v>821</v>
      </c>
      <c r="P656" t="s">
        <v>820</v>
      </c>
      <c r="Q656" t="s">
        <v>824</v>
      </c>
      <c r="R656">
        <v>85</v>
      </c>
      <c r="S656">
        <v>10</v>
      </c>
      <c r="T656">
        <v>8</v>
      </c>
      <c r="U656" t="s">
        <v>819</v>
      </c>
      <c r="V656">
        <v>90</v>
      </c>
      <c r="W656">
        <v>85</v>
      </c>
      <c r="X656">
        <v>81251089</v>
      </c>
      <c r="Y656">
        <v>773000</v>
      </c>
      <c r="Z656">
        <v>64</v>
      </c>
      <c r="AA656">
        <v>426500</v>
      </c>
      <c r="AB656">
        <v>63</v>
      </c>
      <c r="AC656">
        <v>42</v>
      </c>
    </row>
    <row r="657" spans="1:29">
      <c r="A657" t="s">
        <v>518</v>
      </c>
      <c r="B657" t="s">
        <v>807</v>
      </c>
      <c r="C657">
        <v>400</v>
      </c>
      <c r="D657">
        <v>5</v>
      </c>
      <c r="E657">
        <v>11</v>
      </c>
      <c r="F657">
        <v>90</v>
      </c>
      <c r="G657">
        <v>90</v>
      </c>
      <c r="H657" t="s">
        <v>814</v>
      </c>
      <c r="J657" t="s">
        <v>819</v>
      </c>
      <c r="K657">
        <v>4</v>
      </c>
      <c r="L657">
        <v>97</v>
      </c>
      <c r="M657">
        <v>88</v>
      </c>
      <c r="N657" t="s">
        <v>819</v>
      </c>
      <c r="O657" t="s">
        <v>821</v>
      </c>
      <c r="P657" t="s">
        <v>820</v>
      </c>
      <c r="Q657" t="s">
        <v>827</v>
      </c>
      <c r="R657">
        <v>85</v>
      </c>
      <c r="S657">
        <v>9</v>
      </c>
      <c r="T657">
        <v>10</v>
      </c>
      <c r="U657" t="s">
        <v>819</v>
      </c>
      <c r="V657">
        <v>87</v>
      </c>
      <c r="W657">
        <v>80</v>
      </c>
      <c r="X657">
        <v>71021807</v>
      </c>
      <c r="Y657">
        <v>774000</v>
      </c>
      <c r="Z657">
        <v>65</v>
      </c>
      <c r="AA657">
        <v>427000</v>
      </c>
      <c r="AB657">
        <v>64</v>
      </c>
      <c r="AC657">
        <v>43</v>
      </c>
    </row>
    <row r="658" spans="1:29">
      <c r="A658" t="s">
        <v>519</v>
      </c>
      <c r="B658" t="s">
        <v>807</v>
      </c>
      <c r="C658">
        <v>1500</v>
      </c>
      <c r="D658">
        <v>5.8</v>
      </c>
      <c r="E658">
        <v>12</v>
      </c>
      <c r="F658">
        <v>91</v>
      </c>
      <c r="G658">
        <v>90</v>
      </c>
      <c r="H658" t="s">
        <v>814</v>
      </c>
      <c r="J658" t="s">
        <v>819</v>
      </c>
      <c r="K658">
        <v>3</v>
      </c>
      <c r="L658">
        <v>99</v>
      </c>
      <c r="M658">
        <v>88</v>
      </c>
      <c r="N658" t="s">
        <v>819</v>
      </c>
      <c r="O658" t="s">
        <v>821</v>
      </c>
      <c r="P658" t="s">
        <v>822</v>
      </c>
      <c r="Q658" t="s">
        <v>823</v>
      </c>
      <c r="R658">
        <v>85</v>
      </c>
      <c r="S658">
        <v>11</v>
      </c>
      <c r="T658">
        <v>10</v>
      </c>
      <c r="U658" t="s">
        <v>819</v>
      </c>
      <c r="V658">
        <v>88</v>
      </c>
      <c r="W658">
        <v>85</v>
      </c>
      <c r="X658">
        <v>89132961</v>
      </c>
      <c r="Y658">
        <v>775000</v>
      </c>
      <c r="Z658">
        <v>66</v>
      </c>
      <c r="AA658">
        <v>427500</v>
      </c>
      <c r="AB658">
        <v>65</v>
      </c>
      <c r="AC658">
        <v>44</v>
      </c>
    </row>
    <row r="659" spans="1:29">
      <c r="A659" t="s">
        <v>520</v>
      </c>
      <c r="B659" t="s">
        <v>806</v>
      </c>
      <c r="C659">
        <v>200</v>
      </c>
      <c r="D659">
        <v>5.5</v>
      </c>
      <c r="E659">
        <v>2</v>
      </c>
      <c r="F659">
        <v>98</v>
      </c>
      <c r="G659">
        <v>88</v>
      </c>
      <c r="H659" t="s">
        <v>817</v>
      </c>
      <c r="J659" t="s">
        <v>819</v>
      </c>
      <c r="K659">
        <v>1</v>
      </c>
      <c r="L659">
        <v>99</v>
      </c>
      <c r="M659">
        <v>88</v>
      </c>
      <c r="N659" t="s">
        <v>819</v>
      </c>
      <c r="O659" t="s">
        <v>821</v>
      </c>
      <c r="P659" t="s">
        <v>819</v>
      </c>
      <c r="Q659" t="s">
        <v>833</v>
      </c>
      <c r="R659">
        <v>85</v>
      </c>
      <c r="S659">
        <v>20</v>
      </c>
      <c r="T659">
        <v>5</v>
      </c>
      <c r="U659" t="s">
        <v>819</v>
      </c>
      <c r="V659">
        <v>90</v>
      </c>
      <c r="W659">
        <v>85</v>
      </c>
      <c r="X659">
        <v>35156029</v>
      </c>
      <c r="Y659">
        <v>776000</v>
      </c>
      <c r="Z659">
        <v>67</v>
      </c>
      <c r="AA659">
        <v>428000</v>
      </c>
      <c r="AB659">
        <v>50</v>
      </c>
      <c r="AC659">
        <v>45</v>
      </c>
    </row>
    <row r="660" spans="1:29">
      <c r="A660" t="s">
        <v>521</v>
      </c>
      <c r="B660" t="s">
        <v>807</v>
      </c>
      <c r="C660">
        <v>500</v>
      </c>
      <c r="D660">
        <v>4</v>
      </c>
      <c r="E660">
        <v>12</v>
      </c>
      <c r="F660">
        <v>91</v>
      </c>
      <c r="G660">
        <v>90</v>
      </c>
      <c r="H660" t="s">
        <v>814</v>
      </c>
      <c r="J660" t="s">
        <v>819</v>
      </c>
      <c r="K660">
        <v>3</v>
      </c>
      <c r="L660">
        <v>99</v>
      </c>
      <c r="M660">
        <v>88</v>
      </c>
      <c r="N660" t="s">
        <v>819</v>
      </c>
      <c r="O660" t="s">
        <v>821</v>
      </c>
      <c r="P660" t="s">
        <v>822</v>
      </c>
      <c r="Q660" t="s">
        <v>823</v>
      </c>
      <c r="R660">
        <v>85</v>
      </c>
      <c r="S660">
        <v>11</v>
      </c>
      <c r="T660">
        <v>10</v>
      </c>
      <c r="U660" t="s">
        <v>819</v>
      </c>
      <c r="V660">
        <v>88</v>
      </c>
      <c r="W660">
        <v>85</v>
      </c>
      <c r="X660">
        <v>33779714</v>
      </c>
      <c r="Y660">
        <v>777000</v>
      </c>
      <c r="Z660">
        <v>68</v>
      </c>
      <c r="AA660">
        <v>428500</v>
      </c>
      <c r="AB660">
        <v>51</v>
      </c>
      <c r="AC660">
        <v>46</v>
      </c>
    </row>
    <row r="661" spans="1:29">
      <c r="A661" t="s">
        <v>522</v>
      </c>
      <c r="B661" t="s">
        <v>811</v>
      </c>
      <c r="C661">
        <v>300</v>
      </c>
      <c r="D661">
        <v>7.7</v>
      </c>
      <c r="E661">
        <v>18</v>
      </c>
      <c r="F661">
        <v>87</v>
      </c>
      <c r="G661">
        <v>90</v>
      </c>
      <c r="H661" t="s">
        <v>815</v>
      </c>
      <c r="J661" t="s">
        <v>820</v>
      </c>
      <c r="K661">
        <v>6</v>
      </c>
      <c r="L661">
        <v>95</v>
      </c>
      <c r="M661">
        <v>85</v>
      </c>
      <c r="N661" t="s">
        <v>820</v>
      </c>
      <c r="O661" t="s">
        <v>821</v>
      </c>
      <c r="P661" t="s">
        <v>820</v>
      </c>
      <c r="Q661" t="s">
        <v>829</v>
      </c>
      <c r="R661">
        <v>80</v>
      </c>
      <c r="S661">
        <v>9</v>
      </c>
      <c r="T661">
        <v>15</v>
      </c>
      <c r="U661" t="s">
        <v>820</v>
      </c>
      <c r="V661">
        <v>85</v>
      </c>
      <c r="W661">
        <v>80</v>
      </c>
      <c r="X661">
        <v>73851336</v>
      </c>
      <c r="Y661">
        <v>778000</v>
      </c>
      <c r="Z661">
        <v>69</v>
      </c>
      <c r="AA661">
        <v>429000</v>
      </c>
      <c r="AB661">
        <v>52</v>
      </c>
      <c r="AC661">
        <v>47</v>
      </c>
    </row>
    <row r="662" spans="1:29">
      <c r="A662" t="s">
        <v>523</v>
      </c>
      <c r="B662" t="s">
        <v>807</v>
      </c>
      <c r="C662">
        <v>500</v>
      </c>
      <c r="D662">
        <v>5</v>
      </c>
      <c r="E662">
        <v>12</v>
      </c>
      <c r="F662">
        <v>89</v>
      </c>
      <c r="G662">
        <v>85</v>
      </c>
      <c r="H662" t="s">
        <v>815</v>
      </c>
      <c r="J662" t="s">
        <v>819</v>
      </c>
      <c r="K662">
        <v>4</v>
      </c>
      <c r="L662">
        <v>97</v>
      </c>
      <c r="M662">
        <v>85</v>
      </c>
      <c r="N662" t="s">
        <v>819</v>
      </c>
      <c r="O662" t="s">
        <v>821</v>
      </c>
      <c r="P662" t="s">
        <v>820</v>
      </c>
      <c r="Q662" t="s">
        <v>827</v>
      </c>
      <c r="R662">
        <v>80</v>
      </c>
      <c r="S662">
        <v>10</v>
      </c>
      <c r="T662">
        <v>10</v>
      </c>
      <c r="U662" t="s">
        <v>820</v>
      </c>
      <c r="V662">
        <v>85</v>
      </c>
      <c r="W662">
        <v>80</v>
      </c>
      <c r="X662">
        <v>52562568</v>
      </c>
      <c r="Y662">
        <v>779000</v>
      </c>
      <c r="Z662">
        <v>70</v>
      </c>
      <c r="AA662">
        <v>429500</v>
      </c>
      <c r="AB662">
        <v>53</v>
      </c>
      <c r="AC662">
        <v>48</v>
      </c>
    </row>
    <row r="663" spans="1:29">
      <c r="A663" t="s">
        <v>524</v>
      </c>
      <c r="B663" t="s">
        <v>810</v>
      </c>
      <c r="C663">
        <v>250</v>
      </c>
      <c r="D663">
        <v>5.8</v>
      </c>
      <c r="E663">
        <v>18</v>
      </c>
      <c r="F663">
        <v>88</v>
      </c>
      <c r="G663">
        <v>88</v>
      </c>
      <c r="H663" t="s">
        <v>818</v>
      </c>
      <c r="J663" t="s">
        <v>819</v>
      </c>
      <c r="K663">
        <v>5</v>
      </c>
      <c r="L663">
        <v>95</v>
      </c>
      <c r="M663">
        <v>85</v>
      </c>
      <c r="N663" t="s">
        <v>819</v>
      </c>
      <c r="O663" t="s">
        <v>821</v>
      </c>
      <c r="P663" t="s">
        <v>820</v>
      </c>
      <c r="Q663" t="s">
        <v>823</v>
      </c>
      <c r="R663">
        <v>85</v>
      </c>
      <c r="S663">
        <v>10</v>
      </c>
      <c r="T663">
        <v>12</v>
      </c>
      <c r="U663" t="s">
        <v>820</v>
      </c>
      <c r="V663">
        <v>85</v>
      </c>
      <c r="W663">
        <v>80</v>
      </c>
      <c r="X663">
        <v>57631344</v>
      </c>
      <c r="Y663">
        <v>780000</v>
      </c>
      <c r="Z663">
        <v>60</v>
      </c>
      <c r="AA663">
        <v>430000</v>
      </c>
      <c r="AB663">
        <v>54</v>
      </c>
      <c r="AC663">
        <v>49</v>
      </c>
    </row>
    <row r="664" spans="1:29">
      <c r="A664" t="s">
        <v>525</v>
      </c>
      <c r="B664" t="s">
        <v>807</v>
      </c>
      <c r="C664">
        <v>300</v>
      </c>
      <c r="D664">
        <v>4</v>
      </c>
      <c r="E664">
        <v>11</v>
      </c>
      <c r="F664">
        <v>91</v>
      </c>
      <c r="G664">
        <v>94</v>
      </c>
      <c r="H664" t="s">
        <v>814</v>
      </c>
      <c r="J664" t="s">
        <v>819</v>
      </c>
      <c r="K664">
        <v>3</v>
      </c>
      <c r="L664">
        <v>99</v>
      </c>
      <c r="M664">
        <v>88</v>
      </c>
      <c r="N664" t="s">
        <v>819</v>
      </c>
      <c r="O664" t="s">
        <v>821</v>
      </c>
      <c r="P664" t="s">
        <v>822</v>
      </c>
      <c r="Q664" t="s">
        <v>828</v>
      </c>
      <c r="R664">
        <v>85</v>
      </c>
      <c r="S664">
        <v>11</v>
      </c>
      <c r="T664">
        <v>10</v>
      </c>
      <c r="U664" t="s">
        <v>819</v>
      </c>
      <c r="V664">
        <v>88</v>
      </c>
      <c r="W664">
        <v>85</v>
      </c>
      <c r="X664">
        <v>17882751</v>
      </c>
      <c r="Y664">
        <v>781000</v>
      </c>
      <c r="Z664">
        <v>61</v>
      </c>
      <c r="AA664">
        <v>430500</v>
      </c>
      <c r="AB664">
        <v>55</v>
      </c>
      <c r="AC664">
        <v>50</v>
      </c>
    </row>
    <row r="665" spans="1:29">
      <c r="A665" t="s">
        <v>526</v>
      </c>
      <c r="B665" t="s">
        <v>809</v>
      </c>
      <c r="C665">
        <v>250</v>
      </c>
      <c r="D665">
        <v>4</v>
      </c>
      <c r="E665">
        <v>10</v>
      </c>
      <c r="F665">
        <v>92</v>
      </c>
      <c r="G665">
        <v>91</v>
      </c>
      <c r="H665" t="s">
        <v>814</v>
      </c>
      <c r="J665" t="s">
        <v>819</v>
      </c>
      <c r="K665">
        <v>2</v>
      </c>
      <c r="L665">
        <v>98</v>
      </c>
      <c r="M665">
        <v>90</v>
      </c>
      <c r="N665" t="s">
        <v>819</v>
      </c>
      <c r="O665" t="s">
        <v>821</v>
      </c>
      <c r="P665" t="s">
        <v>819</v>
      </c>
      <c r="Q665" t="s">
        <v>830</v>
      </c>
      <c r="R665">
        <v>82</v>
      </c>
      <c r="S665">
        <v>11</v>
      </c>
      <c r="T665">
        <v>8</v>
      </c>
      <c r="U665" t="s">
        <v>819</v>
      </c>
      <c r="V665">
        <v>91</v>
      </c>
      <c r="W665">
        <v>85</v>
      </c>
      <c r="X665">
        <v>2484414</v>
      </c>
      <c r="Y665">
        <v>782000</v>
      </c>
      <c r="Z665">
        <v>62</v>
      </c>
      <c r="AA665">
        <v>431000</v>
      </c>
      <c r="AB665">
        <v>56</v>
      </c>
      <c r="AC665">
        <v>51</v>
      </c>
    </row>
    <row r="666" spans="1:29">
      <c r="A666" t="s">
        <v>527</v>
      </c>
      <c r="B666" t="s">
        <v>807</v>
      </c>
      <c r="C666">
        <v>10000</v>
      </c>
      <c r="D666">
        <v>6</v>
      </c>
      <c r="E666">
        <v>10</v>
      </c>
      <c r="F666">
        <v>90</v>
      </c>
      <c r="G666">
        <v>89</v>
      </c>
      <c r="H666" t="s">
        <v>814</v>
      </c>
      <c r="J666" t="s">
        <v>819</v>
      </c>
      <c r="K666">
        <v>3</v>
      </c>
      <c r="L666">
        <v>98</v>
      </c>
      <c r="M666">
        <v>88</v>
      </c>
      <c r="N666" t="s">
        <v>819</v>
      </c>
      <c r="O666" t="s">
        <v>821</v>
      </c>
      <c r="P666" t="s">
        <v>822</v>
      </c>
      <c r="Q666" t="s">
        <v>823</v>
      </c>
      <c r="R666">
        <v>81</v>
      </c>
      <c r="S666">
        <v>11</v>
      </c>
      <c r="T666">
        <v>8</v>
      </c>
      <c r="U666" t="s">
        <v>819</v>
      </c>
      <c r="V666">
        <v>88</v>
      </c>
      <c r="W666">
        <v>85</v>
      </c>
      <c r="X666">
        <v>99204498</v>
      </c>
      <c r="Y666">
        <v>783000</v>
      </c>
      <c r="Z666">
        <v>63</v>
      </c>
      <c r="AA666">
        <v>431500</v>
      </c>
      <c r="AB666">
        <v>57</v>
      </c>
      <c r="AC666">
        <v>52</v>
      </c>
    </row>
    <row r="667" spans="1:29">
      <c r="A667" t="s">
        <v>528</v>
      </c>
      <c r="B667" t="s">
        <v>811</v>
      </c>
      <c r="C667">
        <v>100</v>
      </c>
      <c r="D667">
        <v>4.5</v>
      </c>
      <c r="E667">
        <v>10</v>
      </c>
      <c r="F667">
        <v>92</v>
      </c>
      <c r="G667">
        <v>87</v>
      </c>
      <c r="H667" t="s">
        <v>814</v>
      </c>
      <c r="J667" t="s">
        <v>819</v>
      </c>
      <c r="K667">
        <v>2</v>
      </c>
      <c r="L667">
        <v>97</v>
      </c>
      <c r="M667">
        <v>85</v>
      </c>
      <c r="N667" t="s">
        <v>819</v>
      </c>
      <c r="O667" t="s">
        <v>821</v>
      </c>
      <c r="P667" t="s">
        <v>820</v>
      </c>
      <c r="Q667" t="s">
        <v>824</v>
      </c>
      <c r="R667">
        <v>82</v>
      </c>
      <c r="S667">
        <v>11</v>
      </c>
      <c r="T667">
        <v>8</v>
      </c>
      <c r="U667" t="s">
        <v>819</v>
      </c>
      <c r="V667">
        <v>88</v>
      </c>
      <c r="W667">
        <v>85</v>
      </c>
      <c r="X667">
        <v>42090759</v>
      </c>
      <c r="Y667">
        <v>784000</v>
      </c>
      <c r="Z667">
        <v>64</v>
      </c>
      <c r="AA667">
        <v>432000</v>
      </c>
      <c r="AB667">
        <v>58</v>
      </c>
      <c r="AC667">
        <v>53</v>
      </c>
    </row>
    <row r="668" spans="1:29">
      <c r="A668" t="s">
        <v>529</v>
      </c>
      <c r="B668" t="s">
        <v>807</v>
      </c>
      <c r="C668">
        <v>75000</v>
      </c>
      <c r="D668">
        <v>6.5</v>
      </c>
      <c r="E668">
        <v>10</v>
      </c>
      <c r="F668">
        <v>92</v>
      </c>
      <c r="G668">
        <v>91</v>
      </c>
      <c r="H668" t="s">
        <v>814</v>
      </c>
      <c r="J668" t="s">
        <v>819</v>
      </c>
      <c r="K668">
        <v>2</v>
      </c>
      <c r="L668">
        <v>98</v>
      </c>
      <c r="M668">
        <v>90</v>
      </c>
      <c r="N668" t="s">
        <v>819</v>
      </c>
      <c r="O668" t="s">
        <v>821</v>
      </c>
      <c r="P668" t="s">
        <v>819</v>
      </c>
      <c r="Q668" t="s">
        <v>824</v>
      </c>
      <c r="R668">
        <v>81</v>
      </c>
      <c r="S668">
        <v>10</v>
      </c>
      <c r="T668">
        <v>8</v>
      </c>
      <c r="U668" t="s">
        <v>819</v>
      </c>
      <c r="V668">
        <v>90</v>
      </c>
      <c r="W668">
        <v>85</v>
      </c>
      <c r="X668">
        <v>91299104</v>
      </c>
      <c r="Y668">
        <v>785000</v>
      </c>
      <c r="Z668">
        <v>65</v>
      </c>
      <c r="AA668">
        <v>432500</v>
      </c>
      <c r="AB668">
        <v>59</v>
      </c>
      <c r="AC668">
        <v>54</v>
      </c>
    </row>
    <row r="669" spans="1:29">
      <c r="A669" t="s">
        <v>530</v>
      </c>
      <c r="B669" t="s">
        <v>811</v>
      </c>
      <c r="C669">
        <v>70000</v>
      </c>
      <c r="D669">
        <v>6</v>
      </c>
      <c r="E669">
        <v>20</v>
      </c>
      <c r="F669">
        <v>88</v>
      </c>
      <c r="G669">
        <v>89</v>
      </c>
      <c r="H669" t="s">
        <v>815</v>
      </c>
      <c r="J669" t="s">
        <v>820</v>
      </c>
      <c r="K669">
        <v>5</v>
      </c>
      <c r="L669">
        <v>96</v>
      </c>
      <c r="M669">
        <v>85</v>
      </c>
      <c r="N669" t="s">
        <v>820</v>
      </c>
      <c r="O669" t="s">
        <v>821</v>
      </c>
      <c r="P669" t="s">
        <v>820</v>
      </c>
      <c r="Q669" t="s">
        <v>824</v>
      </c>
      <c r="R669">
        <v>85</v>
      </c>
      <c r="S669">
        <v>10</v>
      </c>
      <c r="T669">
        <v>12</v>
      </c>
      <c r="U669" t="s">
        <v>820</v>
      </c>
      <c r="V669">
        <v>85</v>
      </c>
      <c r="W669">
        <v>80</v>
      </c>
      <c r="X669">
        <v>90876183</v>
      </c>
      <c r="Y669">
        <v>786000</v>
      </c>
      <c r="Z669">
        <v>66</v>
      </c>
      <c r="AA669">
        <v>433000</v>
      </c>
      <c r="AB669">
        <v>60</v>
      </c>
      <c r="AC669">
        <v>55</v>
      </c>
    </row>
    <row r="670" spans="1:29">
      <c r="A670" t="s">
        <v>531</v>
      </c>
      <c r="B670" t="s">
        <v>806</v>
      </c>
      <c r="C670">
        <v>100</v>
      </c>
      <c r="D670">
        <v>4.2</v>
      </c>
      <c r="E670">
        <v>18</v>
      </c>
      <c r="F670">
        <v>90</v>
      </c>
      <c r="G670">
        <v>88</v>
      </c>
      <c r="H670" t="s">
        <v>815</v>
      </c>
      <c r="J670" t="s">
        <v>819</v>
      </c>
      <c r="K670">
        <v>5</v>
      </c>
      <c r="L670">
        <v>97</v>
      </c>
      <c r="M670">
        <v>85</v>
      </c>
      <c r="N670" t="s">
        <v>819</v>
      </c>
      <c r="O670" t="s">
        <v>821</v>
      </c>
      <c r="P670" t="s">
        <v>820</v>
      </c>
      <c r="Q670" t="s">
        <v>830</v>
      </c>
      <c r="R670">
        <v>85</v>
      </c>
      <c r="S670">
        <v>11</v>
      </c>
      <c r="T670">
        <v>10</v>
      </c>
      <c r="U670" t="s">
        <v>820</v>
      </c>
      <c r="V670">
        <v>85</v>
      </c>
      <c r="W670">
        <v>85</v>
      </c>
      <c r="X670">
        <v>48673238</v>
      </c>
      <c r="Y670">
        <v>787000</v>
      </c>
      <c r="Z670">
        <v>67</v>
      </c>
      <c r="AA670">
        <v>433500</v>
      </c>
      <c r="AB670">
        <v>61</v>
      </c>
      <c r="AC670">
        <v>56</v>
      </c>
    </row>
    <row r="671" spans="1:29">
      <c r="A671" t="s">
        <v>532</v>
      </c>
      <c r="B671" t="s">
        <v>807</v>
      </c>
      <c r="C671">
        <v>200</v>
      </c>
      <c r="D671">
        <v>4.5</v>
      </c>
      <c r="E671">
        <v>7</v>
      </c>
      <c r="F671">
        <v>98</v>
      </c>
      <c r="G671">
        <v>85</v>
      </c>
      <c r="H671" t="s">
        <v>816</v>
      </c>
      <c r="J671" t="s">
        <v>819</v>
      </c>
      <c r="K671">
        <v>1</v>
      </c>
      <c r="L671">
        <v>98</v>
      </c>
      <c r="M671">
        <v>92</v>
      </c>
      <c r="N671" t="s">
        <v>819</v>
      </c>
      <c r="O671" t="s">
        <v>821</v>
      </c>
      <c r="P671" t="s">
        <v>819</v>
      </c>
      <c r="Q671" t="s">
        <v>834</v>
      </c>
      <c r="R671">
        <v>85</v>
      </c>
      <c r="S671">
        <v>12</v>
      </c>
      <c r="T671">
        <v>3</v>
      </c>
      <c r="U671" t="s">
        <v>819</v>
      </c>
      <c r="V671">
        <v>95</v>
      </c>
      <c r="W671">
        <v>90</v>
      </c>
      <c r="X671">
        <v>10970724</v>
      </c>
      <c r="Y671">
        <v>788000</v>
      </c>
      <c r="Z671">
        <v>68</v>
      </c>
      <c r="AA671">
        <v>434000</v>
      </c>
      <c r="AB671">
        <v>62</v>
      </c>
      <c r="AC671">
        <v>57</v>
      </c>
    </row>
    <row r="672" spans="1:29">
      <c r="A672" t="s">
        <v>533</v>
      </c>
      <c r="B672" t="s">
        <v>806</v>
      </c>
      <c r="C672">
        <v>500</v>
      </c>
      <c r="D672">
        <v>10</v>
      </c>
      <c r="E672">
        <v>10</v>
      </c>
      <c r="F672">
        <v>93</v>
      </c>
      <c r="G672">
        <v>89</v>
      </c>
      <c r="H672" t="s">
        <v>814</v>
      </c>
      <c r="J672" t="s">
        <v>819</v>
      </c>
      <c r="K672">
        <v>2</v>
      </c>
      <c r="L672">
        <v>98</v>
      </c>
      <c r="M672">
        <v>88</v>
      </c>
      <c r="N672" t="s">
        <v>819</v>
      </c>
      <c r="O672" t="s">
        <v>821</v>
      </c>
      <c r="P672" t="s">
        <v>820</v>
      </c>
      <c r="Q672" t="s">
        <v>824</v>
      </c>
      <c r="R672">
        <v>85</v>
      </c>
      <c r="S672">
        <v>10</v>
      </c>
      <c r="T672">
        <v>8</v>
      </c>
      <c r="U672" t="s">
        <v>819</v>
      </c>
      <c r="V672">
        <v>90</v>
      </c>
      <c r="W672">
        <v>85</v>
      </c>
      <c r="X672">
        <v>68181512</v>
      </c>
      <c r="Y672">
        <v>789000</v>
      </c>
      <c r="Z672">
        <v>69</v>
      </c>
      <c r="AA672">
        <v>434500</v>
      </c>
      <c r="AB672">
        <v>63</v>
      </c>
      <c r="AC672">
        <v>58</v>
      </c>
    </row>
    <row r="673" spans="1:29">
      <c r="A673" t="s">
        <v>534</v>
      </c>
      <c r="B673" t="s">
        <v>809</v>
      </c>
      <c r="C673">
        <v>300</v>
      </c>
      <c r="D673">
        <v>6.2</v>
      </c>
      <c r="E673">
        <v>12</v>
      </c>
      <c r="F673">
        <v>91</v>
      </c>
      <c r="G673">
        <v>88</v>
      </c>
      <c r="H673" t="s">
        <v>814</v>
      </c>
      <c r="J673" t="s">
        <v>819</v>
      </c>
      <c r="K673">
        <v>3</v>
      </c>
      <c r="L673">
        <v>99</v>
      </c>
      <c r="M673">
        <v>88</v>
      </c>
      <c r="N673" t="s">
        <v>819</v>
      </c>
      <c r="O673" t="s">
        <v>821</v>
      </c>
      <c r="P673" t="s">
        <v>822</v>
      </c>
      <c r="Q673" t="s">
        <v>823</v>
      </c>
      <c r="R673">
        <v>85</v>
      </c>
      <c r="S673">
        <v>11</v>
      </c>
      <c r="T673">
        <v>10</v>
      </c>
      <c r="U673" t="s">
        <v>819</v>
      </c>
      <c r="V673">
        <v>88</v>
      </c>
      <c r="W673">
        <v>85</v>
      </c>
      <c r="X673">
        <v>62190752</v>
      </c>
      <c r="Y673">
        <v>790000</v>
      </c>
      <c r="Z673">
        <v>70</v>
      </c>
      <c r="AA673">
        <v>435000</v>
      </c>
      <c r="AB673">
        <v>64</v>
      </c>
      <c r="AC673">
        <v>59</v>
      </c>
    </row>
    <row r="674" spans="1:29">
      <c r="A674" t="s">
        <v>535</v>
      </c>
      <c r="B674" t="s">
        <v>807</v>
      </c>
      <c r="C674">
        <v>300</v>
      </c>
      <c r="D674">
        <v>4.2</v>
      </c>
      <c r="E674">
        <v>22</v>
      </c>
      <c r="F674">
        <v>89</v>
      </c>
      <c r="G674">
        <v>90</v>
      </c>
      <c r="H674" t="s">
        <v>814</v>
      </c>
      <c r="J674" t="s">
        <v>820</v>
      </c>
      <c r="K674">
        <v>5</v>
      </c>
      <c r="L674">
        <v>96</v>
      </c>
      <c r="M674">
        <v>85</v>
      </c>
      <c r="N674" t="s">
        <v>820</v>
      </c>
      <c r="O674" t="s">
        <v>821</v>
      </c>
      <c r="P674" t="s">
        <v>820</v>
      </c>
      <c r="Q674" t="s">
        <v>830</v>
      </c>
      <c r="R674">
        <v>80</v>
      </c>
      <c r="S674">
        <v>9</v>
      </c>
      <c r="T674">
        <v>15</v>
      </c>
      <c r="U674" t="s">
        <v>820</v>
      </c>
      <c r="V674">
        <v>85</v>
      </c>
      <c r="W674">
        <v>80</v>
      </c>
      <c r="X674">
        <v>77031057</v>
      </c>
      <c r="Y674">
        <v>791000</v>
      </c>
      <c r="Z674">
        <v>60</v>
      </c>
      <c r="AA674">
        <v>435500</v>
      </c>
      <c r="AB674">
        <v>65</v>
      </c>
      <c r="AC674">
        <v>60</v>
      </c>
    </row>
    <row r="675" spans="1:29">
      <c r="A675" t="s">
        <v>536</v>
      </c>
      <c r="B675" t="s">
        <v>806</v>
      </c>
      <c r="C675">
        <v>500</v>
      </c>
      <c r="D675">
        <v>5</v>
      </c>
      <c r="E675">
        <v>10</v>
      </c>
      <c r="F675">
        <v>94</v>
      </c>
      <c r="G675">
        <v>93</v>
      </c>
      <c r="H675" t="s">
        <v>814</v>
      </c>
      <c r="J675" t="s">
        <v>819</v>
      </c>
      <c r="K675">
        <v>2</v>
      </c>
      <c r="L675">
        <v>98</v>
      </c>
      <c r="M675">
        <v>88</v>
      </c>
      <c r="N675" t="s">
        <v>819</v>
      </c>
      <c r="O675" t="s">
        <v>821</v>
      </c>
      <c r="P675" t="s">
        <v>819</v>
      </c>
      <c r="Q675" t="s">
        <v>829</v>
      </c>
      <c r="R675">
        <v>80</v>
      </c>
      <c r="S675">
        <v>12</v>
      </c>
      <c r="T675">
        <v>7</v>
      </c>
      <c r="U675" t="s">
        <v>819</v>
      </c>
      <c r="V675">
        <v>90</v>
      </c>
      <c r="W675">
        <v>85</v>
      </c>
      <c r="X675">
        <v>27812616</v>
      </c>
      <c r="Y675">
        <v>792000</v>
      </c>
      <c r="Z675">
        <v>61</v>
      </c>
      <c r="AA675">
        <v>436000</v>
      </c>
      <c r="AB675">
        <v>50</v>
      </c>
      <c r="AC675">
        <v>40</v>
      </c>
    </row>
    <row r="676" spans="1:29">
      <c r="A676" t="s">
        <v>537</v>
      </c>
      <c r="B676" t="s">
        <v>807</v>
      </c>
      <c r="C676">
        <v>400</v>
      </c>
      <c r="D676">
        <v>6</v>
      </c>
      <c r="E676">
        <v>15</v>
      </c>
      <c r="F676">
        <v>91</v>
      </c>
      <c r="G676">
        <v>85</v>
      </c>
      <c r="H676" t="s">
        <v>814</v>
      </c>
      <c r="J676" t="s">
        <v>820</v>
      </c>
      <c r="K676">
        <v>5</v>
      </c>
      <c r="L676">
        <v>95</v>
      </c>
      <c r="M676">
        <v>85</v>
      </c>
      <c r="N676" t="s">
        <v>820</v>
      </c>
      <c r="O676" t="s">
        <v>821</v>
      </c>
      <c r="P676" t="s">
        <v>820</v>
      </c>
      <c r="Q676" t="s">
        <v>825</v>
      </c>
      <c r="R676">
        <v>85</v>
      </c>
      <c r="S676">
        <v>10</v>
      </c>
      <c r="T676">
        <v>10</v>
      </c>
      <c r="U676" t="s">
        <v>820</v>
      </c>
      <c r="V676">
        <v>85</v>
      </c>
      <c r="W676">
        <v>80</v>
      </c>
      <c r="X676">
        <v>35940921</v>
      </c>
      <c r="Y676">
        <v>793000</v>
      </c>
      <c r="Z676">
        <v>62</v>
      </c>
      <c r="AA676">
        <v>436500</v>
      </c>
      <c r="AB676">
        <v>51</v>
      </c>
      <c r="AC676">
        <v>41</v>
      </c>
    </row>
    <row r="677" spans="1:29">
      <c r="A677" t="s">
        <v>538</v>
      </c>
      <c r="B677" t="s">
        <v>811</v>
      </c>
      <c r="C677">
        <v>150</v>
      </c>
      <c r="D677">
        <v>5</v>
      </c>
      <c r="E677">
        <v>11</v>
      </c>
      <c r="F677">
        <v>90</v>
      </c>
      <c r="G677">
        <v>90</v>
      </c>
      <c r="H677" t="s">
        <v>814</v>
      </c>
      <c r="J677" t="s">
        <v>819</v>
      </c>
      <c r="K677">
        <v>4</v>
      </c>
      <c r="L677">
        <v>97</v>
      </c>
      <c r="M677">
        <v>88</v>
      </c>
      <c r="N677" t="s">
        <v>819</v>
      </c>
      <c r="O677" t="s">
        <v>821</v>
      </c>
      <c r="P677" t="s">
        <v>820</v>
      </c>
      <c r="Q677" t="s">
        <v>827</v>
      </c>
      <c r="R677">
        <v>85</v>
      </c>
      <c r="S677">
        <v>9</v>
      </c>
      <c r="T677">
        <v>10</v>
      </c>
      <c r="U677" t="s">
        <v>819</v>
      </c>
      <c r="V677">
        <v>87</v>
      </c>
      <c r="W677">
        <v>80</v>
      </c>
      <c r="X677">
        <v>94783768</v>
      </c>
      <c r="Y677">
        <v>794000</v>
      </c>
      <c r="Z677">
        <v>63</v>
      </c>
      <c r="AA677">
        <v>437000</v>
      </c>
      <c r="AB677">
        <v>52</v>
      </c>
      <c r="AC677">
        <v>42</v>
      </c>
    </row>
    <row r="678" spans="1:29">
      <c r="A678" t="s">
        <v>539</v>
      </c>
      <c r="B678" t="s">
        <v>806</v>
      </c>
      <c r="C678">
        <v>100</v>
      </c>
      <c r="D678">
        <v>5.2</v>
      </c>
      <c r="E678">
        <v>20</v>
      </c>
      <c r="F678">
        <v>88</v>
      </c>
      <c r="G678">
        <v>88</v>
      </c>
      <c r="H678" t="s">
        <v>815</v>
      </c>
      <c r="J678" t="s">
        <v>820</v>
      </c>
      <c r="K678">
        <v>5</v>
      </c>
      <c r="L678">
        <v>96</v>
      </c>
      <c r="M678">
        <v>85</v>
      </c>
      <c r="N678" t="s">
        <v>820</v>
      </c>
      <c r="O678" t="s">
        <v>821</v>
      </c>
      <c r="P678" t="s">
        <v>820</v>
      </c>
      <c r="Q678" t="s">
        <v>824</v>
      </c>
      <c r="R678">
        <v>82</v>
      </c>
      <c r="S678">
        <v>10</v>
      </c>
      <c r="T678">
        <v>12</v>
      </c>
      <c r="U678" t="s">
        <v>820</v>
      </c>
      <c r="V678">
        <v>85</v>
      </c>
      <c r="W678">
        <v>80</v>
      </c>
      <c r="X678">
        <v>55454432</v>
      </c>
      <c r="Y678">
        <v>795000</v>
      </c>
      <c r="Z678">
        <v>64</v>
      </c>
      <c r="AA678">
        <v>437500</v>
      </c>
      <c r="AB678">
        <v>53</v>
      </c>
      <c r="AC678">
        <v>43</v>
      </c>
    </row>
    <row r="679" spans="1:29">
      <c r="A679" t="s">
        <v>540</v>
      </c>
      <c r="B679" t="s">
        <v>809</v>
      </c>
      <c r="C679">
        <v>200</v>
      </c>
      <c r="D679">
        <v>4.2</v>
      </c>
      <c r="E679">
        <v>12</v>
      </c>
      <c r="F679">
        <v>91</v>
      </c>
      <c r="G679">
        <v>85</v>
      </c>
      <c r="H679" t="s">
        <v>814</v>
      </c>
      <c r="J679" t="s">
        <v>819</v>
      </c>
      <c r="K679">
        <v>3</v>
      </c>
      <c r="L679">
        <v>99</v>
      </c>
      <c r="M679">
        <v>88</v>
      </c>
      <c r="N679" t="s">
        <v>819</v>
      </c>
      <c r="O679" t="s">
        <v>821</v>
      </c>
      <c r="P679" t="s">
        <v>822</v>
      </c>
      <c r="Q679" t="s">
        <v>823</v>
      </c>
      <c r="R679">
        <v>81</v>
      </c>
      <c r="S679">
        <v>11</v>
      </c>
      <c r="T679">
        <v>10</v>
      </c>
      <c r="U679" t="s">
        <v>819</v>
      </c>
      <c r="V679">
        <v>88</v>
      </c>
      <c r="W679">
        <v>85</v>
      </c>
      <c r="X679">
        <v>94206449</v>
      </c>
      <c r="Y679">
        <v>796000</v>
      </c>
      <c r="Z679">
        <v>65</v>
      </c>
      <c r="AA679">
        <v>438000</v>
      </c>
      <c r="AB679">
        <v>54</v>
      </c>
      <c r="AC679">
        <v>44</v>
      </c>
    </row>
    <row r="680" spans="1:29">
      <c r="A680" t="s">
        <v>541</v>
      </c>
      <c r="B680" t="s">
        <v>811</v>
      </c>
      <c r="C680">
        <v>150</v>
      </c>
      <c r="D680">
        <v>4.2</v>
      </c>
      <c r="E680">
        <v>12</v>
      </c>
      <c r="F680">
        <v>89</v>
      </c>
      <c r="G680">
        <v>94</v>
      </c>
      <c r="H680" t="s">
        <v>815</v>
      </c>
      <c r="J680" t="s">
        <v>819</v>
      </c>
      <c r="K680">
        <v>4</v>
      </c>
      <c r="L680">
        <v>97</v>
      </c>
      <c r="M680">
        <v>85</v>
      </c>
      <c r="N680" t="s">
        <v>819</v>
      </c>
      <c r="O680" t="s">
        <v>821</v>
      </c>
      <c r="P680" t="s">
        <v>820</v>
      </c>
      <c r="Q680" t="s">
        <v>827</v>
      </c>
      <c r="R680">
        <v>85</v>
      </c>
      <c r="S680">
        <v>10</v>
      </c>
      <c r="T680">
        <v>10</v>
      </c>
      <c r="U680" t="s">
        <v>820</v>
      </c>
      <c r="V680">
        <v>85</v>
      </c>
      <c r="W680">
        <v>80</v>
      </c>
      <c r="X680">
        <v>76241447</v>
      </c>
      <c r="Y680">
        <v>797000</v>
      </c>
      <c r="Z680">
        <v>66</v>
      </c>
      <c r="AA680">
        <v>438500</v>
      </c>
      <c r="AB680">
        <v>55</v>
      </c>
      <c r="AC680">
        <v>45</v>
      </c>
    </row>
    <row r="681" spans="1:29">
      <c r="A681" t="s">
        <v>542</v>
      </c>
      <c r="B681" t="s">
        <v>813</v>
      </c>
      <c r="C681">
        <v>20000</v>
      </c>
      <c r="D681">
        <v>5.8</v>
      </c>
      <c r="E681">
        <v>11</v>
      </c>
      <c r="F681">
        <v>91</v>
      </c>
      <c r="G681">
        <v>91</v>
      </c>
      <c r="H681" t="s">
        <v>814</v>
      </c>
      <c r="J681" t="s">
        <v>819</v>
      </c>
      <c r="K681">
        <v>3</v>
      </c>
      <c r="L681">
        <v>99</v>
      </c>
      <c r="M681">
        <v>88</v>
      </c>
      <c r="N681" t="s">
        <v>819</v>
      </c>
      <c r="O681" t="s">
        <v>821</v>
      </c>
      <c r="P681" t="s">
        <v>822</v>
      </c>
      <c r="Q681" t="s">
        <v>828</v>
      </c>
      <c r="R681">
        <v>85</v>
      </c>
      <c r="S681">
        <v>11</v>
      </c>
      <c r="T681">
        <v>10</v>
      </c>
      <c r="U681" t="s">
        <v>819</v>
      </c>
      <c r="V681">
        <v>88</v>
      </c>
      <c r="W681">
        <v>85</v>
      </c>
      <c r="X681">
        <v>105967806</v>
      </c>
      <c r="Y681">
        <v>798000</v>
      </c>
      <c r="Z681">
        <v>67</v>
      </c>
      <c r="AA681">
        <v>439000</v>
      </c>
      <c r="AB681">
        <v>56</v>
      </c>
      <c r="AC681">
        <v>46</v>
      </c>
    </row>
    <row r="682" spans="1:29">
      <c r="A682" t="s">
        <v>543</v>
      </c>
      <c r="B682" t="s">
        <v>807</v>
      </c>
      <c r="C682">
        <v>100</v>
      </c>
      <c r="D682">
        <v>4</v>
      </c>
      <c r="E682">
        <v>7</v>
      </c>
      <c r="F682">
        <v>98</v>
      </c>
      <c r="G682">
        <v>89</v>
      </c>
      <c r="H682" t="s">
        <v>814</v>
      </c>
      <c r="J682" t="s">
        <v>819</v>
      </c>
      <c r="K682">
        <v>1</v>
      </c>
      <c r="L682">
        <v>98</v>
      </c>
      <c r="M682">
        <v>90</v>
      </c>
      <c r="N682" t="s">
        <v>819</v>
      </c>
      <c r="O682" t="s">
        <v>821</v>
      </c>
      <c r="P682" t="s">
        <v>819</v>
      </c>
      <c r="Q682" t="s">
        <v>831</v>
      </c>
      <c r="R682">
        <v>85</v>
      </c>
      <c r="S682">
        <v>12</v>
      </c>
      <c r="T682">
        <v>3</v>
      </c>
      <c r="U682" t="s">
        <v>819</v>
      </c>
      <c r="V682">
        <v>95</v>
      </c>
      <c r="W682">
        <v>90</v>
      </c>
      <c r="X682">
        <v>29093908</v>
      </c>
      <c r="Y682">
        <v>799000</v>
      </c>
      <c r="Z682">
        <v>68</v>
      </c>
      <c r="AA682">
        <v>439500</v>
      </c>
      <c r="AB682">
        <v>57</v>
      </c>
      <c r="AC682">
        <v>47</v>
      </c>
    </row>
    <row r="683" spans="1:29">
      <c r="A683" t="s">
        <v>544</v>
      </c>
      <c r="B683" t="s">
        <v>806</v>
      </c>
      <c r="C683">
        <v>1300000</v>
      </c>
      <c r="D683">
        <v>10</v>
      </c>
      <c r="E683">
        <v>18</v>
      </c>
      <c r="F683">
        <v>88</v>
      </c>
      <c r="G683">
        <v>93</v>
      </c>
      <c r="H683" t="s">
        <v>818</v>
      </c>
      <c r="J683" t="s">
        <v>819</v>
      </c>
      <c r="K683">
        <v>5</v>
      </c>
      <c r="L683">
        <v>95</v>
      </c>
      <c r="M683">
        <v>85</v>
      </c>
      <c r="N683" t="s">
        <v>819</v>
      </c>
      <c r="O683" t="s">
        <v>821</v>
      </c>
      <c r="P683" t="s">
        <v>820</v>
      </c>
      <c r="Q683" t="s">
        <v>823</v>
      </c>
      <c r="R683">
        <v>85</v>
      </c>
      <c r="S683">
        <v>10</v>
      </c>
      <c r="T683">
        <v>12</v>
      </c>
      <c r="U683" t="s">
        <v>820</v>
      </c>
      <c r="V683">
        <v>85</v>
      </c>
      <c r="W683">
        <v>80</v>
      </c>
      <c r="X683">
        <v>99052377</v>
      </c>
      <c r="Y683">
        <v>800000</v>
      </c>
      <c r="Z683">
        <v>69</v>
      </c>
      <c r="AA683">
        <v>440000</v>
      </c>
      <c r="AB683">
        <v>58</v>
      </c>
      <c r="AC683">
        <v>48</v>
      </c>
    </row>
    <row r="684" spans="1:29">
      <c r="A684" t="s">
        <v>545</v>
      </c>
      <c r="B684" t="s">
        <v>810</v>
      </c>
      <c r="C684">
        <v>200</v>
      </c>
      <c r="D684">
        <v>4</v>
      </c>
      <c r="E684">
        <v>12</v>
      </c>
      <c r="F684">
        <v>91</v>
      </c>
      <c r="G684">
        <v>88</v>
      </c>
      <c r="H684" t="s">
        <v>814</v>
      </c>
      <c r="J684" t="s">
        <v>819</v>
      </c>
      <c r="K684">
        <v>3</v>
      </c>
      <c r="L684">
        <v>97</v>
      </c>
      <c r="M684">
        <v>85</v>
      </c>
      <c r="N684" t="s">
        <v>819</v>
      </c>
      <c r="O684" t="s">
        <v>821</v>
      </c>
      <c r="P684" t="s">
        <v>820</v>
      </c>
      <c r="Q684" t="s">
        <v>824</v>
      </c>
      <c r="R684">
        <v>85</v>
      </c>
      <c r="S684">
        <v>11</v>
      </c>
      <c r="T684">
        <v>10</v>
      </c>
      <c r="U684" t="s">
        <v>819</v>
      </c>
      <c r="V684">
        <v>88</v>
      </c>
      <c r="W684">
        <v>85</v>
      </c>
      <c r="X684">
        <v>61306901</v>
      </c>
      <c r="Y684">
        <v>801000</v>
      </c>
      <c r="Z684">
        <v>70</v>
      </c>
      <c r="AA684">
        <v>440500</v>
      </c>
      <c r="AB684">
        <v>59</v>
      </c>
      <c r="AC684">
        <v>49</v>
      </c>
    </row>
    <row r="685" spans="1:29">
      <c r="A685" t="s">
        <v>546</v>
      </c>
      <c r="B685" t="s">
        <v>806</v>
      </c>
      <c r="C685">
        <v>300</v>
      </c>
      <c r="D685">
        <v>6</v>
      </c>
      <c r="E685">
        <v>11</v>
      </c>
      <c r="F685">
        <v>90</v>
      </c>
      <c r="G685">
        <v>93</v>
      </c>
      <c r="H685" t="s">
        <v>814</v>
      </c>
      <c r="J685" t="s">
        <v>819</v>
      </c>
      <c r="K685">
        <v>4</v>
      </c>
      <c r="L685">
        <v>97</v>
      </c>
      <c r="M685">
        <v>88</v>
      </c>
      <c r="N685" t="s">
        <v>819</v>
      </c>
      <c r="O685" t="s">
        <v>821</v>
      </c>
      <c r="P685" t="s">
        <v>820</v>
      </c>
      <c r="Q685" t="s">
        <v>827</v>
      </c>
      <c r="R685">
        <v>80</v>
      </c>
      <c r="S685">
        <v>9</v>
      </c>
      <c r="T685">
        <v>10</v>
      </c>
      <c r="U685" t="s">
        <v>819</v>
      </c>
      <c r="V685">
        <v>87</v>
      </c>
      <c r="W685">
        <v>80</v>
      </c>
      <c r="X685">
        <v>77275699</v>
      </c>
      <c r="Y685">
        <v>802000</v>
      </c>
      <c r="Z685">
        <v>60</v>
      </c>
      <c r="AA685">
        <v>441000</v>
      </c>
      <c r="AB685">
        <v>60</v>
      </c>
      <c r="AC685">
        <v>50</v>
      </c>
    </row>
    <row r="686" spans="1:29">
      <c r="A686" t="s">
        <v>547</v>
      </c>
      <c r="B686" t="s">
        <v>806</v>
      </c>
      <c r="C686">
        <v>100</v>
      </c>
      <c r="D686">
        <v>5.2</v>
      </c>
      <c r="E686">
        <v>14</v>
      </c>
      <c r="F686">
        <v>90</v>
      </c>
      <c r="G686">
        <v>92</v>
      </c>
      <c r="H686" t="s">
        <v>818</v>
      </c>
      <c r="J686" t="s">
        <v>819</v>
      </c>
      <c r="K686">
        <v>5</v>
      </c>
      <c r="L686">
        <v>98</v>
      </c>
      <c r="M686">
        <v>85</v>
      </c>
      <c r="N686" t="s">
        <v>819</v>
      </c>
      <c r="O686" t="s">
        <v>821</v>
      </c>
      <c r="P686" t="s">
        <v>820</v>
      </c>
      <c r="Q686" t="s">
        <v>823</v>
      </c>
      <c r="R686">
        <v>80</v>
      </c>
      <c r="S686">
        <v>10</v>
      </c>
      <c r="T686">
        <v>10</v>
      </c>
      <c r="U686" t="s">
        <v>820</v>
      </c>
      <c r="V686">
        <v>85</v>
      </c>
      <c r="W686">
        <v>80</v>
      </c>
      <c r="X686">
        <v>34958763</v>
      </c>
      <c r="Y686">
        <v>803000</v>
      </c>
      <c r="Z686">
        <v>61</v>
      </c>
      <c r="AA686">
        <v>441500</v>
      </c>
      <c r="AB686">
        <v>61</v>
      </c>
      <c r="AC686">
        <v>51</v>
      </c>
    </row>
    <row r="687" spans="1:29">
      <c r="A687" t="s">
        <v>548</v>
      </c>
      <c r="B687" t="s">
        <v>806</v>
      </c>
      <c r="C687">
        <v>400</v>
      </c>
      <c r="D687">
        <v>6</v>
      </c>
      <c r="E687">
        <v>7</v>
      </c>
      <c r="F687">
        <v>99</v>
      </c>
      <c r="G687">
        <v>89</v>
      </c>
      <c r="H687" t="s">
        <v>816</v>
      </c>
      <c r="J687" t="s">
        <v>819</v>
      </c>
      <c r="K687">
        <v>2</v>
      </c>
      <c r="L687">
        <v>98</v>
      </c>
      <c r="M687">
        <v>92</v>
      </c>
      <c r="N687" t="s">
        <v>819</v>
      </c>
      <c r="O687" t="s">
        <v>821</v>
      </c>
      <c r="P687" t="s">
        <v>822</v>
      </c>
      <c r="Q687" t="s">
        <v>831</v>
      </c>
      <c r="R687">
        <v>85</v>
      </c>
      <c r="S687">
        <v>15</v>
      </c>
      <c r="T687">
        <v>3</v>
      </c>
      <c r="U687" t="s">
        <v>819</v>
      </c>
      <c r="V687">
        <v>95</v>
      </c>
      <c r="W687">
        <v>90</v>
      </c>
      <c r="X687">
        <v>68394025</v>
      </c>
      <c r="Y687">
        <v>804000</v>
      </c>
      <c r="Z687">
        <v>62</v>
      </c>
      <c r="AA687">
        <v>442000</v>
      </c>
      <c r="AB687">
        <v>62</v>
      </c>
      <c r="AC687">
        <v>52</v>
      </c>
    </row>
    <row r="688" spans="1:29">
      <c r="A688" t="s">
        <v>549</v>
      </c>
      <c r="B688" t="s">
        <v>808</v>
      </c>
      <c r="C688">
        <v>150</v>
      </c>
      <c r="D688">
        <v>50</v>
      </c>
      <c r="E688">
        <v>10</v>
      </c>
      <c r="F688">
        <v>93</v>
      </c>
      <c r="G688">
        <v>91</v>
      </c>
      <c r="H688" t="s">
        <v>814</v>
      </c>
      <c r="J688" t="s">
        <v>819</v>
      </c>
      <c r="K688">
        <v>2</v>
      </c>
      <c r="L688">
        <v>98</v>
      </c>
      <c r="M688">
        <v>88</v>
      </c>
      <c r="N688" t="s">
        <v>819</v>
      </c>
      <c r="O688" t="s">
        <v>821</v>
      </c>
      <c r="P688" t="s">
        <v>820</v>
      </c>
      <c r="Q688" t="s">
        <v>824</v>
      </c>
      <c r="R688">
        <v>85</v>
      </c>
      <c r="S688">
        <v>10</v>
      </c>
      <c r="T688">
        <v>8</v>
      </c>
      <c r="U688" t="s">
        <v>819</v>
      </c>
      <c r="V688">
        <v>90</v>
      </c>
      <c r="W688">
        <v>85</v>
      </c>
      <c r="X688">
        <v>52441467</v>
      </c>
      <c r="Y688">
        <v>805000</v>
      </c>
      <c r="Z688">
        <v>63</v>
      </c>
      <c r="AA688">
        <v>442500</v>
      </c>
      <c r="AB688">
        <v>63</v>
      </c>
      <c r="AC688">
        <v>53</v>
      </c>
    </row>
    <row r="689" spans="1:29">
      <c r="A689" t="s">
        <v>550</v>
      </c>
      <c r="B689" t="s">
        <v>806</v>
      </c>
      <c r="C689">
        <v>150</v>
      </c>
      <c r="D689">
        <v>6.2</v>
      </c>
      <c r="E689">
        <v>12</v>
      </c>
      <c r="F689">
        <v>91</v>
      </c>
      <c r="G689">
        <v>90</v>
      </c>
      <c r="H689" t="s">
        <v>814</v>
      </c>
      <c r="J689" t="s">
        <v>819</v>
      </c>
      <c r="K689">
        <v>3</v>
      </c>
      <c r="L689">
        <v>99</v>
      </c>
      <c r="M689">
        <v>88</v>
      </c>
      <c r="N689" t="s">
        <v>819</v>
      </c>
      <c r="O689" t="s">
        <v>821</v>
      </c>
      <c r="P689" t="s">
        <v>822</v>
      </c>
      <c r="Q689" t="s">
        <v>823</v>
      </c>
      <c r="R689">
        <v>82</v>
      </c>
      <c r="S689">
        <v>11</v>
      </c>
      <c r="T689">
        <v>10</v>
      </c>
      <c r="U689" t="s">
        <v>819</v>
      </c>
      <c r="V689">
        <v>88</v>
      </c>
      <c r="W689">
        <v>85</v>
      </c>
      <c r="X689">
        <v>83122311</v>
      </c>
      <c r="Y689">
        <v>806000</v>
      </c>
      <c r="Z689">
        <v>64</v>
      </c>
      <c r="AA689">
        <v>443000</v>
      </c>
      <c r="AB689">
        <v>64</v>
      </c>
      <c r="AC689">
        <v>54</v>
      </c>
    </row>
    <row r="690" spans="1:29">
      <c r="A690" t="s">
        <v>551</v>
      </c>
      <c r="B690" t="s">
        <v>807</v>
      </c>
      <c r="C690">
        <v>100</v>
      </c>
      <c r="D690">
        <v>4.2</v>
      </c>
      <c r="E690">
        <v>7</v>
      </c>
      <c r="F690">
        <v>98</v>
      </c>
      <c r="G690">
        <v>90</v>
      </c>
      <c r="H690" t="s">
        <v>814</v>
      </c>
      <c r="J690" t="s">
        <v>819</v>
      </c>
      <c r="K690">
        <v>1</v>
      </c>
      <c r="L690">
        <v>98</v>
      </c>
      <c r="M690">
        <v>90</v>
      </c>
      <c r="N690" t="s">
        <v>819</v>
      </c>
      <c r="O690" t="s">
        <v>821</v>
      </c>
      <c r="P690" t="s">
        <v>819</v>
      </c>
      <c r="Q690" t="s">
        <v>831</v>
      </c>
      <c r="R690">
        <v>81</v>
      </c>
      <c r="S690">
        <v>12</v>
      </c>
      <c r="T690">
        <v>3</v>
      </c>
      <c r="U690" t="s">
        <v>819</v>
      </c>
      <c r="V690">
        <v>95</v>
      </c>
      <c r="W690">
        <v>90</v>
      </c>
      <c r="X690">
        <v>49437770</v>
      </c>
      <c r="Y690">
        <v>807000</v>
      </c>
      <c r="Z690">
        <v>65</v>
      </c>
      <c r="AA690">
        <v>443500</v>
      </c>
      <c r="AB690">
        <v>65</v>
      </c>
      <c r="AC690">
        <v>55</v>
      </c>
    </row>
    <row r="691" spans="1:29">
      <c r="A691" t="s">
        <v>552</v>
      </c>
      <c r="B691" t="s">
        <v>813</v>
      </c>
      <c r="C691">
        <v>300</v>
      </c>
      <c r="D691">
        <v>10</v>
      </c>
      <c r="E691">
        <v>11</v>
      </c>
      <c r="F691">
        <v>90</v>
      </c>
      <c r="G691">
        <v>92</v>
      </c>
      <c r="H691" t="s">
        <v>814</v>
      </c>
      <c r="J691" t="s">
        <v>819</v>
      </c>
      <c r="K691">
        <v>4</v>
      </c>
      <c r="L691">
        <v>97</v>
      </c>
      <c r="M691">
        <v>88</v>
      </c>
      <c r="N691" t="s">
        <v>819</v>
      </c>
      <c r="O691" t="s">
        <v>821</v>
      </c>
      <c r="P691" t="s">
        <v>820</v>
      </c>
      <c r="Q691" t="s">
        <v>827</v>
      </c>
      <c r="R691">
        <v>85</v>
      </c>
      <c r="S691">
        <v>9</v>
      </c>
      <c r="T691">
        <v>10</v>
      </c>
      <c r="U691" t="s">
        <v>819</v>
      </c>
      <c r="V691">
        <v>87</v>
      </c>
      <c r="W691">
        <v>80</v>
      </c>
      <c r="X691">
        <v>77633092</v>
      </c>
      <c r="Y691">
        <v>808000</v>
      </c>
      <c r="Z691">
        <v>66</v>
      </c>
      <c r="AA691">
        <v>444000</v>
      </c>
      <c r="AB691">
        <v>50</v>
      </c>
      <c r="AC691">
        <v>56</v>
      </c>
    </row>
    <row r="692" spans="1:29">
      <c r="A692" t="s">
        <v>489</v>
      </c>
      <c r="B692" t="s">
        <v>806</v>
      </c>
      <c r="C692">
        <v>150</v>
      </c>
      <c r="D692">
        <v>5.2</v>
      </c>
      <c r="E692">
        <v>9</v>
      </c>
      <c r="F692">
        <v>92</v>
      </c>
      <c r="G692">
        <v>94</v>
      </c>
      <c r="H692" t="s">
        <v>814</v>
      </c>
      <c r="J692" t="s">
        <v>819</v>
      </c>
      <c r="K692">
        <v>3</v>
      </c>
      <c r="L692">
        <v>99</v>
      </c>
      <c r="M692">
        <v>88</v>
      </c>
      <c r="N692" t="s">
        <v>819</v>
      </c>
      <c r="O692" t="s">
        <v>821</v>
      </c>
      <c r="P692" t="s">
        <v>822</v>
      </c>
      <c r="Q692" t="s">
        <v>824</v>
      </c>
      <c r="R692">
        <v>85</v>
      </c>
      <c r="S692">
        <v>12</v>
      </c>
      <c r="T692">
        <v>8</v>
      </c>
      <c r="U692" t="s">
        <v>819</v>
      </c>
      <c r="V692">
        <v>88</v>
      </c>
      <c r="W692">
        <v>85</v>
      </c>
      <c r="X692">
        <v>12431396</v>
      </c>
      <c r="Y692">
        <v>809000</v>
      </c>
      <c r="Z692">
        <v>67</v>
      </c>
      <c r="AA692">
        <v>444500</v>
      </c>
      <c r="AB692">
        <v>51</v>
      </c>
      <c r="AC692">
        <v>57</v>
      </c>
    </row>
    <row r="693" spans="1:29">
      <c r="A693" t="s">
        <v>553</v>
      </c>
      <c r="B693" t="s">
        <v>810</v>
      </c>
      <c r="C693">
        <v>500</v>
      </c>
      <c r="D693">
        <v>3.5</v>
      </c>
      <c r="E693">
        <v>2</v>
      </c>
      <c r="F693">
        <v>98</v>
      </c>
      <c r="G693">
        <v>90</v>
      </c>
      <c r="H693" t="s">
        <v>817</v>
      </c>
      <c r="J693" t="s">
        <v>819</v>
      </c>
      <c r="K693">
        <v>1</v>
      </c>
      <c r="L693">
        <v>99</v>
      </c>
      <c r="M693">
        <v>88</v>
      </c>
      <c r="N693" t="s">
        <v>819</v>
      </c>
      <c r="O693" t="s">
        <v>821</v>
      </c>
      <c r="P693" t="s">
        <v>819</v>
      </c>
      <c r="Q693" t="s">
        <v>833</v>
      </c>
      <c r="R693">
        <v>85</v>
      </c>
      <c r="S693">
        <v>20</v>
      </c>
      <c r="T693">
        <v>5</v>
      </c>
      <c r="U693" t="s">
        <v>819</v>
      </c>
      <c r="V693">
        <v>90</v>
      </c>
      <c r="W693">
        <v>85</v>
      </c>
      <c r="X693">
        <v>88132319</v>
      </c>
      <c r="Y693">
        <v>810000</v>
      </c>
      <c r="Z693">
        <v>68</v>
      </c>
      <c r="AA693">
        <v>445000</v>
      </c>
      <c r="AB693">
        <v>52</v>
      </c>
      <c r="AC693">
        <v>58</v>
      </c>
    </row>
    <row r="694" spans="1:29">
      <c r="A694" t="s">
        <v>554</v>
      </c>
      <c r="B694" t="s">
        <v>811</v>
      </c>
      <c r="C694">
        <v>400</v>
      </c>
      <c r="D694">
        <v>8.1999999999999993</v>
      </c>
      <c r="E694">
        <v>15</v>
      </c>
      <c r="F694">
        <v>91</v>
      </c>
      <c r="G694">
        <v>90</v>
      </c>
      <c r="H694" t="s">
        <v>815</v>
      </c>
      <c r="J694" t="s">
        <v>819</v>
      </c>
      <c r="K694">
        <v>5</v>
      </c>
      <c r="L694">
        <v>97</v>
      </c>
      <c r="M694">
        <v>85</v>
      </c>
      <c r="N694" t="s">
        <v>820</v>
      </c>
      <c r="O694" t="s">
        <v>821</v>
      </c>
      <c r="P694" t="s">
        <v>820</v>
      </c>
      <c r="Q694" t="s">
        <v>824</v>
      </c>
      <c r="R694">
        <v>85</v>
      </c>
      <c r="S694">
        <v>10</v>
      </c>
      <c r="T694">
        <v>12</v>
      </c>
      <c r="U694" t="s">
        <v>820</v>
      </c>
      <c r="V694">
        <v>85</v>
      </c>
      <c r="W694">
        <v>85</v>
      </c>
      <c r="X694">
        <v>69872507</v>
      </c>
      <c r="Y694">
        <v>811000</v>
      </c>
      <c r="Z694">
        <v>69</v>
      </c>
      <c r="AA694">
        <v>445500</v>
      </c>
      <c r="AB694">
        <v>53</v>
      </c>
      <c r="AC694">
        <v>59</v>
      </c>
    </row>
    <row r="695" spans="1:29">
      <c r="A695" t="s">
        <v>555</v>
      </c>
      <c r="B695" t="s">
        <v>811</v>
      </c>
      <c r="C695">
        <v>300</v>
      </c>
      <c r="D695">
        <v>5.2</v>
      </c>
      <c r="E695">
        <v>8</v>
      </c>
      <c r="F695">
        <v>94</v>
      </c>
      <c r="G695">
        <v>89</v>
      </c>
      <c r="H695" t="s">
        <v>814</v>
      </c>
      <c r="J695" t="s">
        <v>819</v>
      </c>
      <c r="K695">
        <v>2</v>
      </c>
      <c r="L695">
        <v>98</v>
      </c>
      <c r="M695">
        <v>90</v>
      </c>
      <c r="N695" t="s">
        <v>819</v>
      </c>
      <c r="O695" t="s">
        <v>821</v>
      </c>
      <c r="P695" t="s">
        <v>820</v>
      </c>
      <c r="Q695" t="s">
        <v>828</v>
      </c>
      <c r="R695">
        <v>85</v>
      </c>
      <c r="S695">
        <v>12</v>
      </c>
      <c r="T695">
        <v>7</v>
      </c>
      <c r="U695" t="s">
        <v>819</v>
      </c>
      <c r="V695">
        <v>90</v>
      </c>
      <c r="W695">
        <v>85</v>
      </c>
      <c r="X695">
        <v>27780900</v>
      </c>
      <c r="Y695">
        <v>812000</v>
      </c>
      <c r="Z695">
        <v>70</v>
      </c>
      <c r="AA695">
        <v>446000</v>
      </c>
      <c r="AB695">
        <v>54</v>
      </c>
      <c r="AC695">
        <v>60</v>
      </c>
    </row>
    <row r="696" spans="1:29">
      <c r="A696" t="s">
        <v>556</v>
      </c>
      <c r="B696" t="s">
        <v>811</v>
      </c>
      <c r="C696">
        <v>300</v>
      </c>
      <c r="D696">
        <v>7</v>
      </c>
      <c r="E696">
        <v>10</v>
      </c>
      <c r="F696">
        <v>92</v>
      </c>
      <c r="G696">
        <v>91</v>
      </c>
      <c r="H696" t="s">
        <v>814</v>
      </c>
      <c r="J696" t="s">
        <v>819</v>
      </c>
      <c r="K696">
        <v>4</v>
      </c>
      <c r="L696">
        <v>98</v>
      </c>
      <c r="M696">
        <v>85</v>
      </c>
      <c r="N696" t="s">
        <v>819</v>
      </c>
      <c r="O696" t="s">
        <v>821</v>
      </c>
      <c r="P696" t="s">
        <v>820</v>
      </c>
      <c r="Q696" t="s">
        <v>829</v>
      </c>
      <c r="R696">
        <v>80</v>
      </c>
      <c r="S696">
        <v>12</v>
      </c>
      <c r="T696">
        <v>8</v>
      </c>
      <c r="U696" t="s">
        <v>819</v>
      </c>
      <c r="V696">
        <v>89</v>
      </c>
      <c r="W696">
        <v>85</v>
      </c>
      <c r="X696">
        <v>37876685</v>
      </c>
      <c r="Y696">
        <v>813000</v>
      </c>
      <c r="Z696">
        <v>60</v>
      </c>
      <c r="AA696">
        <v>446500</v>
      </c>
      <c r="AB696">
        <v>55</v>
      </c>
      <c r="AC696">
        <v>40</v>
      </c>
    </row>
    <row r="697" spans="1:29">
      <c r="A697" t="s">
        <v>557</v>
      </c>
      <c r="B697" t="s">
        <v>807</v>
      </c>
      <c r="C697">
        <v>100</v>
      </c>
      <c r="D697">
        <v>5.5</v>
      </c>
      <c r="E697">
        <v>10</v>
      </c>
      <c r="F697">
        <v>92</v>
      </c>
      <c r="G697">
        <v>90</v>
      </c>
      <c r="H697" t="s">
        <v>814</v>
      </c>
      <c r="J697" t="s">
        <v>819</v>
      </c>
      <c r="K697">
        <v>2</v>
      </c>
      <c r="L697">
        <v>98</v>
      </c>
      <c r="M697">
        <v>90</v>
      </c>
      <c r="N697" t="s">
        <v>819</v>
      </c>
      <c r="O697" t="s">
        <v>821</v>
      </c>
      <c r="P697" t="s">
        <v>819</v>
      </c>
      <c r="Q697" t="s">
        <v>830</v>
      </c>
      <c r="R697">
        <v>80</v>
      </c>
      <c r="S697">
        <v>11</v>
      </c>
      <c r="T697">
        <v>8</v>
      </c>
      <c r="U697" t="s">
        <v>819</v>
      </c>
      <c r="V697">
        <v>91</v>
      </c>
      <c r="W697">
        <v>85</v>
      </c>
      <c r="X697">
        <v>15814829</v>
      </c>
      <c r="Y697">
        <v>814000</v>
      </c>
      <c r="Z697">
        <v>61</v>
      </c>
      <c r="AA697">
        <v>447000</v>
      </c>
      <c r="AB697">
        <v>56</v>
      </c>
      <c r="AC697">
        <v>41</v>
      </c>
    </row>
    <row r="698" spans="1:29">
      <c r="A698" t="s">
        <v>558</v>
      </c>
      <c r="B698" t="s">
        <v>807</v>
      </c>
      <c r="C698">
        <v>300</v>
      </c>
      <c r="D698">
        <v>6</v>
      </c>
      <c r="E698">
        <v>9</v>
      </c>
      <c r="F698">
        <v>93</v>
      </c>
      <c r="G698">
        <v>91</v>
      </c>
      <c r="H698" t="s">
        <v>814</v>
      </c>
      <c r="J698" t="s">
        <v>819</v>
      </c>
      <c r="K698">
        <v>2</v>
      </c>
      <c r="L698">
        <v>98</v>
      </c>
      <c r="M698">
        <v>90</v>
      </c>
      <c r="N698" t="s">
        <v>819</v>
      </c>
      <c r="O698" t="s">
        <v>821</v>
      </c>
      <c r="P698" t="s">
        <v>819</v>
      </c>
      <c r="Q698" t="s">
        <v>830</v>
      </c>
      <c r="R698">
        <v>85</v>
      </c>
      <c r="S698">
        <v>11</v>
      </c>
      <c r="T698">
        <v>8</v>
      </c>
      <c r="U698" t="s">
        <v>819</v>
      </c>
      <c r="V698">
        <v>91</v>
      </c>
      <c r="W698">
        <v>85</v>
      </c>
      <c r="X698">
        <v>41542437</v>
      </c>
      <c r="Y698">
        <v>815000</v>
      </c>
      <c r="Z698">
        <v>62</v>
      </c>
      <c r="AA698">
        <v>447500</v>
      </c>
      <c r="AB698">
        <v>57</v>
      </c>
      <c r="AC698">
        <v>42</v>
      </c>
    </row>
    <row r="699" spans="1:29">
      <c r="A699" t="s">
        <v>559</v>
      </c>
      <c r="B699" t="s">
        <v>807</v>
      </c>
      <c r="C699">
        <v>300</v>
      </c>
      <c r="D699">
        <v>6</v>
      </c>
      <c r="E699">
        <v>7</v>
      </c>
      <c r="F699">
        <v>98</v>
      </c>
      <c r="G699">
        <v>90</v>
      </c>
      <c r="H699" t="s">
        <v>816</v>
      </c>
      <c r="J699" t="s">
        <v>819</v>
      </c>
      <c r="K699">
        <v>1</v>
      </c>
      <c r="L699">
        <v>98</v>
      </c>
      <c r="M699">
        <v>92</v>
      </c>
      <c r="N699" t="s">
        <v>819</v>
      </c>
      <c r="O699" t="s">
        <v>821</v>
      </c>
      <c r="P699" t="s">
        <v>819</v>
      </c>
      <c r="Q699" t="s">
        <v>834</v>
      </c>
      <c r="R699">
        <v>85</v>
      </c>
      <c r="S699">
        <v>12</v>
      </c>
      <c r="T699">
        <v>3</v>
      </c>
      <c r="U699" t="s">
        <v>819</v>
      </c>
      <c r="V699">
        <v>95</v>
      </c>
      <c r="W699">
        <v>90</v>
      </c>
      <c r="X699">
        <v>69062974</v>
      </c>
      <c r="Y699">
        <v>816000</v>
      </c>
      <c r="Z699">
        <v>63</v>
      </c>
      <c r="AA699">
        <v>448000</v>
      </c>
      <c r="AB699">
        <v>58</v>
      </c>
      <c r="AC699">
        <v>43</v>
      </c>
    </row>
    <row r="700" spans="1:29">
      <c r="A700" t="s">
        <v>560</v>
      </c>
      <c r="B700" t="s">
        <v>807</v>
      </c>
      <c r="C700">
        <v>10000</v>
      </c>
      <c r="D700">
        <v>10</v>
      </c>
      <c r="E700">
        <v>2</v>
      </c>
      <c r="F700">
        <v>98</v>
      </c>
      <c r="G700">
        <v>89</v>
      </c>
      <c r="H700" t="s">
        <v>816</v>
      </c>
      <c r="J700" t="s">
        <v>819</v>
      </c>
      <c r="K700">
        <v>1</v>
      </c>
      <c r="L700">
        <v>98</v>
      </c>
      <c r="M700">
        <v>90</v>
      </c>
      <c r="N700" t="s">
        <v>819</v>
      </c>
      <c r="O700" t="s">
        <v>821</v>
      </c>
      <c r="P700" t="s">
        <v>819</v>
      </c>
      <c r="Q700" t="s">
        <v>829</v>
      </c>
      <c r="R700">
        <v>82</v>
      </c>
      <c r="S700">
        <v>12</v>
      </c>
      <c r="T700">
        <v>5</v>
      </c>
      <c r="U700" t="s">
        <v>819</v>
      </c>
      <c r="V700">
        <v>90</v>
      </c>
      <c r="W700">
        <v>85</v>
      </c>
      <c r="X700">
        <v>53059072</v>
      </c>
      <c r="Y700">
        <v>817000</v>
      </c>
      <c r="Z700">
        <v>64</v>
      </c>
      <c r="AA700">
        <v>448500</v>
      </c>
      <c r="AB700">
        <v>59</v>
      </c>
      <c r="AC700">
        <v>44</v>
      </c>
    </row>
    <row r="701" spans="1:29">
      <c r="A701" t="s">
        <v>561</v>
      </c>
      <c r="B701" t="s">
        <v>806</v>
      </c>
      <c r="C701">
        <v>20000</v>
      </c>
      <c r="D701">
        <v>8.3000000000000007</v>
      </c>
      <c r="E701">
        <v>10</v>
      </c>
      <c r="F701">
        <v>92</v>
      </c>
      <c r="G701">
        <v>88</v>
      </c>
      <c r="H701" t="s">
        <v>814</v>
      </c>
      <c r="J701" t="s">
        <v>819</v>
      </c>
      <c r="K701">
        <v>2</v>
      </c>
      <c r="L701">
        <v>98</v>
      </c>
      <c r="M701">
        <v>90</v>
      </c>
      <c r="N701" t="s">
        <v>819</v>
      </c>
      <c r="O701" t="s">
        <v>821</v>
      </c>
      <c r="P701" t="s">
        <v>819</v>
      </c>
      <c r="Q701" t="s">
        <v>824</v>
      </c>
      <c r="R701">
        <v>81</v>
      </c>
      <c r="S701">
        <v>10</v>
      </c>
      <c r="T701">
        <v>8</v>
      </c>
      <c r="U701" t="s">
        <v>819</v>
      </c>
      <c r="V701">
        <v>90</v>
      </c>
      <c r="W701">
        <v>85</v>
      </c>
      <c r="X701">
        <v>18130255</v>
      </c>
      <c r="Y701">
        <v>818000</v>
      </c>
      <c r="Z701">
        <v>65</v>
      </c>
      <c r="AA701">
        <v>449000</v>
      </c>
      <c r="AB701">
        <v>60</v>
      </c>
      <c r="AC701">
        <v>45</v>
      </c>
    </row>
    <row r="702" spans="1:29">
      <c r="A702" t="s">
        <v>562</v>
      </c>
      <c r="B702" t="s">
        <v>807</v>
      </c>
      <c r="C702">
        <v>500</v>
      </c>
      <c r="D702">
        <v>6</v>
      </c>
      <c r="E702">
        <v>15</v>
      </c>
      <c r="F702">
        <v>91</v>
      </c>
      <c r="G702">
        <v>87</v>
      </c>
      <c r="H702" t="s">
        <v>814</v>
      </c>
      <c r="J702" t="s">
        <v>820</v>
      </c>
      <c r="K702">
        <v>5</v>
      </c>
      <c r="L702">
        <v>95</v>
      </c>
      <c r="M702">
        <v>85</v>
      </c>
      <c r="N702" t="s">
        <v>820</v>
      </c>
      <c r="O702" t="s">
        <v>821</v>
      </c>
      <c r="P702" t="s">
        <v>820</v>
      </c>
      <c r="Q702" t="s">
        <v>825</v>
      </c>
      <c r="R702">
        <v>85</v>
      </c>
      <c r="S702">
        <v>10</v>
      </c>
      <c r="T702">
        <v>10</v>
      </c>
      <c r="U702" t="s">
        <v>820</v>
      </c>
      <c r="V702">
        <v>85</v>
      </c>
      <c r="W702">
        <v>80</v>
      </c>
      <c r="X702">
        <v>84711897</v>
      </c>
      <c r="Y702">
        <v>819000</v>
      </c>
      <c r="Z702">
        <v>66</v>
      </c>
      <c r="AA702">
        <v>449500</v>
      </c>
      <c r="AB702">
        <v>61</v>
      </c>
      <c r="AC702">
        <v>46</v>
      </c>
    </row>
    <row r="703" spans="1:29">
      <c r="A703" t="s">
        <v>563</v>
      </c>
      <c r="B703" t="s">
        <v>807</v>
      </c>
      <c r="C703">
        <v>200</v>
      </c>
      <c r="D703">
        <v>5</v>
      </c>
      <c r="E703">
        <v>3</v>
      </c>
      <c r="F703">
        <v>97</v>
      </c>
      <c r="G703">
        <v>88</v>
      </c>
      <c r="H703" t="s">
        <v>817</v>
      </c>
      <c r="J703" t="s">
        <v>819</v>
      </c>
      <c r="K703">
        <v>1</v>
      </c>
      <c r="L703">
        <v>98</v>
      </c>
      <c r="M703">
        <v>90</v>
      </c>
      <c r="N703" t="s">
        <v>819</v>
      </c>
      <c r="O703" t="s">
        <v>821</v>
      </c>
      <c r="P703" t="s">
        <v>819</v>
      </c>
      <c r="Q703" t="s">
        <v>835</v>
      </c>
      <c r="R703">
        <v>85</v>
      </c>
      <c r="S703">
        <v>18</v>
      </c>
      <c r="T703">
        <v>5</v>
      </c>
      <c r="U703" t="s">
        <v>819</v>
      </c>
      <c r="V703">
        <v>90</v>
      </c>
      <c r="W703">
        <v>88</v>
      </c>
      <c r="X703">
        <v>16618154</v>
      </c>
      <c r="Y703">
        <v>820000</v>
      </c>
      <c r="Z703">
        <v>67</v>
      </c>
      <c r="AA703">
        <v>450000</v>
      </c>
      <c r="AB703">
        <v>62</v>
      </c>
      <c r="AC703">
        <v>47</v>
      </c>
    </row>
    <row r="704" spans="1:29">
      <c r="A704" t="s">
        <v>564</v>
      </c>
      <c r="B704" t="s">
        <v>806</v>
      </c>
      <c r="C704">
        <v>100</v>
      </c>
      <c r="D704">
        <v>7.5</v>
      </c>
      <c r="E704">
        <v>12</v>
      </c>
      <c r="F704">
        <v>91</v>
      </c>
      <c r="G704">
        <v>85</v>
      </c>
      <c r="H704" t="s">
        <v>814</v>
      </c>
      <c r="J704" t="s">
        <v>819</v>
      </c>
      <c r="K704">
        <v>3</v>
      </c>
      <c r="L704">
        <v>97</v>
      </c>
      <c r="M704">
        <v>85</v>
      </c>
      <c r="N704" t="s">
        <v>819</v>
      </c>
      <c r="O704" t="s">
        <v>821</v>
      </c>
      <c r="P704" t="s">
        <v>820</v>
      </c>
      <c r="Q704" t="s">
        <v>824</v>
      </c>
      <c r="R704">
        <v>85</v>
      </c>
      <c r="S704">
        <v>11</v>
      </c>
      <c r="T704">
        <v>10</v>
      </c>
      <c r="U704" t="s">
        <v>819</v>
      </c>
      <c r="V704">
        <v>88</v>
      </c>
      <c r="W704">
        <v>85</v>
      </c>
      <c r="X704">
        <v>102118205</v>
      </c>
      <c r="Y704">
        <v>821000</v>
      </c>
      <c r="Z704">
        <v>68</v>
      </c>
      <c r="AA704">
        <v>450500</v>
      </c>
      <c r="AB704">
        <v>63</v>
      </c>
      <c r="AC704">
        <v>48</v>
      </c>
    </row>
    <row r="705" spans="1:29">
      <c r="A705" t="s">
        <v>565</v>
      </c>
      <c r="B705" t="s">
        <v>809</v>
      </c>
      <c r="C705">
        <v>150</v>
      </c>
      <c r="D705">
        <v>6</v>
      </c>
      <c r="E705">
        <v>10</v>
      </c>
      <c r="F705">
        <v>94</v>
      </c>
      <c r="G705">
        <v>85</v>
      </c>
      <c r="H705" t="s">
        <v>814</v>
      </c>
      <c r="J705" t="s">
        <v>819</v>
      </c>
      <c r="K705">
        <v>2</v>
      </c>
      <c r="L705">
        <v>98</v>
      </c>
      <c r="M705">
        <v>88</v>
      </c>
      <c r="N705" t="s">
        <v>819</v>
      </c>
      <c r="O705" t="s">
        <v>821</v>
      </c>
      <c r="P705" t="s">
        <v>819</v>
      </c>
      <c r="Q705" t="s">
        <v>829</v>
      </c>
      <c r="R705">
        <v>85</v>
      </c>
      <c r="S705">
        <v>12</v>
      </c>
      <c r="T705">
        <v>7</v>
      </c>
      <c r="U705" t="s">
        <v>819</v>
      </c>
      <c r="V705">
        <v>90</v>
      </c>
      <c r="W705">
        <v>85</v>
      </c>
      <c r="X705">
        <v>27009225</v>
      </c>
      <c r="Y705">
        <v>822000</v>
      </c>
      <c r="Z705">
        <v>69</v>
      </c>
      <c r="AA705">
        <v>451000</v>
      </c>
      <c r="AB705">
        <v>64</v>
      </c>
      <c r="AC705">
        <v>49</v>
      </c>
    </row>
    <row r="706" spans="1:29">
      <c r="A706" t="s">
        <v>566</v>
      </c>
      <c r="B706" t="s">
        <v>806</v>
      </c>
      <c r="C706">
        <v>250</v>
      </c>
      <c r="D706">
        <v>6</v>
      </c>
      <c r="E706">
        <v>11</v>
      </c>
      <c r="F706">
        <v>91</v>
      </c>
      <c r="G706">
        <v>92</v>
      </c>
      <c r="H706" t="s">
        <v>814</v>
      </c>
      <c r="J706" t="s">
        <v>819</v>
      </c>
      <c r="K706">
        <v>3</v>
      </c>
      <c r="L706">
        <v>99</v>
      </c>
      <c r="M706">
        <v>88</v>
      </c>
      <c r="N706" t="s">
        <v>819</v>
      </c>
      <c r="O706" t="s">
        <v>821</v>
      </c>
      <c r="P706" t="s">
        <v>822</v>
      </c>
      <c r="Q706" t="s">
        <v>828</v>
      </c>
      <c r="R706">
        <v>85</v>
      </c>
      <c r="S706">
        <v>11</v>
      </c>
      <c r="T706">
        <v>10</v>
      </c>
      <c r="U706" t="s">
        <v>819</v>
      </c>
      <c r="V706">
        <v>88</v>
      </c>
      <c r="W706">
        <v>85</v>
      </c>
      <c r="X706">
        <v>71086131</v>
      </c>
      <c r="Y706">
        <v>823000</v>
      </c>
      <c r="Z706">
        <v>70</v>
      </c>
      <c r="AA706">
        <v>451500</v>
      </c>
      <c r="AB706">
        <v>65</v>
      </c>
      <c r="AC706">
        <v>50</v>
      </c>
    </row>
    <row r="707" spans="1:29">
      <c r="A707" t="s">
        <v>567</v>
      </c>
      <c r="B707" t="s">
        <v>807</v>
      </c>
      <c r="C707">
        <v>400</v>
      </c>
      <c r="D707">
        <v>4</v>
      </c>
      <c r="E707">
        <v>12</v>
      </c>
      <c r="F707">
        <v>91</v>
      </c>
      <c r="G707">
        <v>88</v>
      </c>
      <c r="H707" t="s">
        <v>814</v>
      </c>
      <c r="J707" t="s">
        <v>819</v>
      </c>
      <c r="K707">
        <v>3</v>
      </c>
      <c r="L707">
        <v>99</v>
      </c>
      <c r="M707">
        <v>88</v>
      </c>
      <c r="N707" t="s">
        <v>819</v>
      </c>
      <c r="O707" t="s">
        <v>821</v>
      </c>
      <c r="P707" t="s">
        <v>822</v>
      </c>
      <c r="Q707" t="s">
        <v>823</v>
      </c>
      <c r="R707">
        <v>80</v>
      </c>
      <c r="S707">
        <v>11</v>
      </c>
      <c r="T707">
        <v>10</v>
      </c>
      <c r="U707" t="s">
        <v>819</v>
      </c>
      <c r="V707">
        <v>88</v>
      </c>
      <c r="W707">
        <v>85</v>
      </c>
      <c r="X707">
        <v>95939749</v>
      </c>
      <c r="Y707">
        <v>824000</v>
      </c>
      <c r="Z707">
        <v>60</v>
      </c>
      <c r="AA707">
        <v>452000</v>
      </c>
      <c r="AB707">
        <v>50</v>
      </c>
      <c r="AC707">
        <v>51</v>
      </c>
    </row>
    <row r="708" spans="1:29">
      <c r="A708" t="s">
        <v>568</v>
      </c>
      <c r="B708" t="s">
        <v>806</v>
      </c>
      <c r="C708">
        <v>200</v>
      </c>
      <c r="D708">
        <v>4.2</v>
      </c>
      <c r="E708">
        <v>10</v>
      </c>
      <c r="F708">
        <v>90</v>
      </c>
      <c r="G708">
        <v>89</v>
      </c>
      <c r="H708" t="s">
        <v>814</v>
      </c>
      <c r="J708" t="s">
        <v>819</v>
      </c>
      <c r="K708">
        <v>3</v>
      </c>
      <c r="L708">
        <v>98</v>
      </c>
      <c r="M708">
        <v>88</v>
      </c>
      <c r="N708" t="s">
        <v>819</v>
      </c>
      <c r="O708" t="s">
        <v>821</v>
      </c>
      <c r="P708" t="s">
        <v>822</v>
      </c>
      <c r="Q708" t="s">
        <v>823</v>
      </c>
      <c r="R708">
        <v>80</v>
      </c>
      <c r="S708">
        <v>11</v>
      </c>
      <c r="T708">
        <v>8</v>
      </c>
      <c r="U708" t="s">
        <v>819</v>
      </c>
      <c r="V708">
        <v>88</v>
      </c>
      <c r="W708">
        <v>85</v>
      </c>
      <c r="X708">
        <v>31632484</v>
      </c>
      <c r="Y708">
        <v>825000</v>
      </c>
      <c r="Z708">
        <v>61</v>
      </c>
      <c r="AA708">
        <v>452500</v>
      </c>
      <c r="AB708">
        <v>51</v>
      </c>
      <c r="AC708">
        <v>52</v>
      </c>
    </row>
    <row r="709" spans="1:29">
      <c r="A709" t="s">
        <v>569</v>
      </c>
      <c r="B709" t="s">
        <v>810</v>
      </c>
      <c r="C709">
        <v>20000</v>
      </c>
      <c r="D709">
        <v>4.5</v>
      </c>
      <c r="E709">
        <v>22</v>
      </c>
      <c r="F709">
        <v>89</v>
      </c>
      <c r="G709">
        <v>90</v>
      </c>
      <c r="H709" t="s">
        <v>814</v>
      </c>
      <c r="J709" t="s">
        <v>820</v>
      </c>
      <c r="K709">
        <v>5</v>
      </c>
      <c r="L709">
        <v>96</v>
      </c>
      <c r="M709">
        <v>85</v>
      </c>
      <c r="N709" t="s">
        <v>820</v>
      </c>
      <c r="O709" t="s">
        <v>821</v>
      </c>
      <c r="P709" t="s">
        <v>820</v>
      </c>
      <c r="Q709" t="s">
        <v>830</v>
      </c>
      <c r="R709">
        <v>85</v>
      </c>
      <c r="S709">
        <v>9</v>
      </c>
      <c r="T709">
        <v>15</v>
      </c>
      <c r="U709" t="s">
        <v>820</v>
      </c>
      <c r="V709">
        <v>85</v>
      </c>
      <c r="W709">
        <v>80</v>
      </c>
      <c r="X709">
        <v>3741197</v>
      </c>
      <c r="Y709">
        <v>826000</v>
      </c>
      <c r="Z709">
        <v>62</v>
      </c>
      <c r="AA709">
        <v>453000</v>
      </c>
      <c r="AB709">
        <v>52</v>
      </c>
      <c r="AC709">
        <v>53</v>
      </c>
    </row>
    <row r="710" spans="1:29">
      <c r="A710" t="s">
        <v>570</v>
      </c>
      <c r="B710" t="s">
        <v>806</v>
      </c>
      <c r="C710">
        <v>500</v>
      </c>
      <c r="D710">
        <v>5</v>
      </c>
      <c r="E710">
        <v>18</v>
      </c>
      <c r="F710">
        <v>90</v>
      </c>
      <c r="G710">
        <v>90</v>
      </c>
      <c r="H710" t="s">
        <v>815</v>
      </c>
      <c r="J710" t="s">
        <v>819</v>
      </c>
      <c r="K710">
        <v>5</v>
      </c>
      <c r="L710">
        <v>97</v>
      </c>
      <c r="M710">
        <v>85</v>
      </c>
      <c r="N710" t="s">
        <v>819</v>
      </c>
      <c r="O710" t="s">
        <v>821</v>
      </c>
      <c r="P710" t="s">
        <v>820</v>
      </c>
      <c r="Q710" t="s">
        <v>830</v>
      </c>
      <c r="R710">
        <v>85</v>
      </c>
      <c r="S710">
        <v>11</v>
      </c>
      <c r="T710">
        <v>10</v>
      </c>
      <c r="U710" t="s">
        <v>820</v>
      </c>
      <c r="V710">
        <v>85</v>
      </c>
      <c r="W710">
        <v>85</v>
      </c>
      <c r="X710">
        <v>13187278</v>
      </c>
      <c r="Y710">
        <v>827000</v>
      </c>
      <c r="Z710">
        <v>63</v>
      </c>
      <c r="AA710">
        <v>453500</v>
      </c>
      <c r="AB710">
        <v>53</v>
      </c>
      <c r="AC710">
        <v>54</v>
      </c>
    </row>
    <row r="711" spans="1:29">
      <c r="A711" t="s">
        <v>571</v>
      </c>
      <c r="B711" t="s">
        <v>807</v>
      </c>
      <c r="C711">
        <v>200</v>
      </c>
      <c r="D711">
        <v>4.5</v>
      </c>
      <c r="E711">
        <v>18</v>
      </c>
      <c r="F711">
        <v>88</v>
      </c>
      <c r="G711">
        <v>88</v>
      </c>
      <c r="H711" t="s">
        <v>818</v>
      </c>
      <c r="J711" t="s">
        <v>819</v>
      </c>
      <c r="K711">
        <v>5</v>
      </c>
      <c r="L711">
        <v>95</v>
      </c>
      <c r="M711">
        <v>85</v>
      </c>
      <c r="N711" t="s">
        <v>819</v>
      </c>
      <c r="O711" t="s">
        <v>821</v>
      </c>
      <c r="P711" t="s">
        <v>820</v>
      </c>
      <c r="Q711" t="s">
        <v>823</v>
      </c>
      <c r="R711">
        <v>82</v>
      </c>
      <c r="S711">
        <v>10</v>
      </c>
      <c r="T711">
        <v>12</v>
      </c>
      <c r="U711" t="s">
        <v>820</v>
      </c>
      <c r="V711">
        <v>85</v>
      </c>
      <c r="W711">
        <v>80</v>
      </c>
      <c r="X711">
        <v>91544507</v>
      </c>
      <c r="Y711">
        <v>828000</v>
      </c>
      <c r="Z711">
        <v>64</v>
      </c>
      <c r="AA711">
        <v>454000</v>
      </c>
      <c r="AB711">
        <v>54</v>
      </c>
      <c r="AC711">
        <v>55</v>
      </c>
    </row>
    <row r="712" spans="1:29">
      <c r="A712" t="s">
        <v>572</v>
      </c>
      <c r="B712" t="s">
        <v>806</v>
      </c>
      <c r="C712">
        <v>300</v>
      </c>
      <c r="D712">
        <v>4</v>
      </c>
      <c r="E712">
        <v>18</v>
      </c>
      <c r="F712">
        <v>87</v>
      </c>
      <c r="G712">
        <v>91</v>
      </c>
      <c r="H712" t="s">
        <v>815</v>
      </c>
      <c r="J712" t="s">
        <v>820</v>
      </c>
      <c r="K712">
        <v>6</v>
      </c>
      <c r="L712">
        <v>95</v>
      </c>
      <c r="M712">
        <v>85</v>
      </c>
      <c r="N712" t="s">
        <v>820</v>
      </c>
      <c r="O712" t="s">
        <v>821</v>
      </c>
      <c r="P712" t="s">
        <v>820</v>
      </c>
      <c r="Q712" t="s">
        <v>829</v>
      </c>
      <c r="R712">
        <v>81</v>
      </c>
      <c r="S712">
        <v>9</v>
      </c>
      <c r="T712">
        <v>15</v>
      </c>
      <c r="U712" t="s">
        <v>820</v>
      </c>
      <c r="V712">
        <v>85</v>
      </c>
      <c r="W712">
        <v>80</v>
      </c>
      <c r="X712">
        <v>77809460</v>
      </c>
      <c r="Y712">
        <v>829000</v>
      </c>
      <c r="Z712">
        <v>65</v>
      </c>
      <c r="AA712">
        <v>454500</v>
      </c>
      <c r="AB712">
        <v>55</v>
      </c>
      <c r="AC712">
        <v>56</v>
      </c>
    </row>
    <row r="713" spans="1:29">
      <c r="A713" t="s">
        <v>573</v>
      </c>
      <c r="B713" t="s">
        <v>807</v>
      </c>
      <c r="C713">
        <v>100</v>
      </c>
      <c r="D713">
        <v>5</v>
      </c>
      <c r="E713">
        <v>10</v>
      </c>
      <c r="F713">
        <v>93</v>
      </c>
      <c r="G713">
        <v>88</v>
      </c>
      <c r="H713" t="s">
        <v>814</v>
      </c>
      <c r="J713" t="s">
        <v>819</v>
      </c>
      <c r="K713">
        <v>2</v>
      </c>
      <c r="L713">
        <v>98</v>
      </c>
      <c r="M713">
        <v>88</v>
      </c>
      <c r="N713" t="s">
        <v>819</v>
      </c>
      <c r="O713" t="s">
        <v>821</v>
      </c>
      <c r="P713" t="s">
        <v>820</v>
      </c>
      <c r="Q713" t="s">
        <v>824</v>
      </c>
      <c r="R713">
        <v>82</v>
      </c>
      <c r="S713">
        <v>10</v>
      </c>
      <c r="T713">
        <v>8</v>
      </c>
      <c r="U713" t="s">
        <v>819</v>
      </c>
      <c r="V713">
        <v>90</v>
      </c>
      <c r="W713">
        <v>85</v>
      </c>
      <c r="X713">
        <v>8454562</v>
      </c>
      <c r="Y713">
        <v>830000</v>
      </c>
      <c r="Z713">
        <v>66</v>
      </c>
      <c r="AA713">
        <v>455000</v>
      </c>
      <c r="AB713">
        <v>56</v>
      </c>
      <c r="AC713">
        <v>57</v>
      </c>
    </row>
    <row r="714" spans="1:29">
      <c r="A714" t="s">
        <v>574</v>
      </c>
      <c r="B714" t="s">
        <v>806</v>
      </c>
      <c r="C714">
        <v>250</v>
      </c>
      <c r="D714">
        <v>5.8</v>
      </c>
      <c r="E714">
        <v>14</v>
      </c>
      <c r="F714">
        <v>90</v>
      </c>
      <c r="G714">
        <v>91</v>
      </c>
      <c r="H714" t="s">
        <v>814</v>
      </c>
      <c r="J714" t="s">
        <v>820</v>
      </c>
      <c r="K714">
        <v>4</v>
      </c>
      <c r="L714">
        <v>97</v>
      </c>
      <c r="M714">
        <v>85</v>
      </c>
      <c r="N714" t="s">
        <v>820</v>
      </c>
      <c r="O714" t="s">
        <v>821</v>
      </c>
      <c r="P714" t="s">
        <v>820</v>
      </c>
      <c r="Q714" t="s">
        <v>824</v>
      </c>
      <c r="R714">
        <v>81</v>
      </c>
      <c r="S714">
        <v>9</v>
      </c>
      <c r="T714">
        <v>12</v>
      </c>
      <c r="U714" t="s">
        <v>820</v>
      </c>
      <c r="V714">
        <v>85</v>
      </c>
      <c r="W714">
        <v>85</v>
      </c>
      <c r="X714">
        <v>40480310</v>
      </c>
      <c r="Y714">
        <v>831000</v>
      </c>
      <c r="Z714">
        <v>67</v>
      </c>
      <c r="AA714">
        <v>455500</v>
      </c>
      <c r="AB714">
        <v>57</v>
      </c>
      <c r="AC714">
        <v>58</v>
      </c>
    </row>
    <row r="715" spans="1:29">
      <c r="A715" t="s">
        <v>575</v>
      </c>
      <c r="B715" t="s">
        <v>807</v>
      </c>
      <c r="C715">
        <v>20000</v>
      </c>
      <c r="D715">
        <v>5.5</v>
      </c>
      <c r="E715">
        <v>8</v>
      </c>
      <c r="F715">
        <v>94</v>
      </c>
      <c r="G715">
        <v>89</v>
      </c>
      <c r="H715" t="s">
        <v>814</v>
      </c>
      <c r="J715" t="s">
        <v>819</v>
      </c>
      <c r="K715">
        <v>2</v>
      </c>
      <c r="L715">
        <v>98</v>
      </c>
      <c r="M715">
        <v>90</v>
      </c>
      <c r="N715" t="s">
        <v>819</v>
      </c>
      <c r="O715" t="s">
        <v>821</v>
      </c>
      <c r="P715" t="s">
        <v>820</v>
      </c>
      <c r="Q715" t="s">
        <v>823</v>
      </c>
      <c r="R715">
        <v>85</v>
      </c>
      <c r="S715">
        <v>12</v>
      </c>
      <c r="T715">
        <v>7</v>
      </c>
      <c r="U715" t="s">
        <v>819</v>
      </c>
      <c r="V715">
        <v>90</v>
      </c>
      <c r="W715">
        <v>85</v>
      </c>
      <c r="X715">
        <v>76835155</v>
      </c>
      <c r="Y715">
        <v>832000</v>
      </c>
      <c r="Z715">
        <v>68</v>
      </c>
      <c r="AA715">
        <v>456000</v>
      </c>
      <c r="AB715">
        <v>58</v>
      </c>
      <c r="AC715">
        <v>59</v>
      </c>
    </row>
    <row r="716" spans="1:29">
      <c r="A716" t="s">
        <v>576</v>
      </c>
      <c r="B716" t="s">
        <v>811</v>
      </c>
      <c r="C716">
        <v>150</v>
      </c>
      <c r="D716">
        <v>4</v>
      </c>
      <c r="E716">
        <v>15</v>
      </c>
      <c r="F716">
        <v>91</v>
      </c>
      <c r="G716">
        <v>90</v>
      </c>
      <c r="H716" t="s">
        <v>815</v>
      </c>
      <c r="J716" t="s">
        <v>819</v>
      </c>
      <c r="K716">
        <v>5</v>
      </c>
      <c r="L716">
        <v>97</v>
      </c>
      <c r="M716">
        <v>85</v>
      </c>
      <c r="N716" t="s">
        <v>820</v>
      </c>
      <c r="O716" t="s">
        <v>821</v>
      </c>
      <c r="P716" t="s">
        <v>820</v>
      </c>
      <c r="Q716" t="s">
        <v>824</v>
      </c>
      <c r="R716">
        <v>85</v>
      </c>
      <c r="S716">
        <v>10</v>
      </c>
      <c r="T716">
        <v>12</v>
      </c>
      <c r="U716" t="s">
        <v>820</v>
      </c>
      <c r="V716">
        <v>85</v>
      </c>
      <c r="W716">
        <v>85</v>
      </c>
      <c r="X716">
        <v>63203559</v>
      </c>
      <c r="Y716">
        <v>833000</v>
      </c>
      <c r="Z716">
        <v>69</v>
      </c>
      <c r="AA716">
        <v>456500</v>
      </c>
      <c r="AB716">
        <v>59</v>
      </c>
      <c r="AC716">
        <v>60</v>
      </c>
    </row>
    <row r="717" spans="1:29">
      <c r="A717" t="s">
        <v>577</v>
      </c>
      <c r="B717" t="s">
        <v>812</v>
      </c>
      <c r="C717">
        <v>1300000</v>
      </c>
      <c r="D717">
        <v>7.7</v>
      </c>
      <c r="E717">
        <v>4</v>
      </c>
      <c r="F717">
        <v>95</v>
      </c>
      <c r="G717">
        <v>90</v>
      </c>
      <c r="H717" t="s">
        <v>816</v>
      </c>
      <c r="J717" t="s">
        <v>819</v>
      </c>
      <c r="K717">
        <v>1</v>
      </c>
      <c r="L717">
        <v>98</v>
      </c>
      <c r="M717">
        <v>88</v>
      </c>
      <c r="N717" t="s">
        <v>819</v>
      </c>
      <c r="O717" t="s">
        <v>821</v>
      </c>
      <c r="P717" t="s">
        <v>819</v>
      </c>
      <c r="Q717" t="s">
        <v>825</v>
      </c>
      <c r="R717">
        <v>85</v>
      </c>
      <c r="S717">
        <v>12</v>
      </c>
      <c r="T717">
        <v>5</v>
      </c>
      <c r="U717" t="s">
        <v>819</v>
      </c>
      <c r="V717">
        <v>90</v>
      </c>
      <c r="W717">
        <v>85</v>
      </c>
      <c r="X717">
        <v>59145780</v>
      </c>
      <c r="Y717">
        <v>834000</v>
      </c>
      <c r="Z717">
        <v>70</v>
      </c>
      <c r="AA717">
        <v>457000</v>
      </c>
      <c r="AB717">
        <v>60</v>
      </c>
      <c r="AC717">
        <v>40</v>
      </c>
    </row>
    <row r="718" spans="1:29">
      <c r="A718" t="s">
        <v>578</v>
      </c>
      <c r="B718" t="s">
        <v>809</v>
      </c>
      <c r="C718">
        <v>200</v>
      </c>
      <c r="D718">
        <v>9</v>
      </c>
      <c r="E718">
        <v>15</v>
      </c>
      <c r="F718">
        <v>95</v>
      </c>
      <c r="G718">
        <v>91</v>
      </c>
      <c r="H718" t="s">
        <v>814</v>
      </c>
      <c r="J718" t="s">
        <v>819</v>
      </c>
      <c r="K718">
        <v>10</v>
      </c>
      <c r="L718">
        <v>95</v>
      </c>
      <c r="M718">
        <v>80</v>
      </c>
      <c r="N718" t="s">
        <v>819</v>
      </c>
      <c r="O718" t="s">
        <v>821</v>
      </c>
      <c r="P718" t="s">
        <v>820</v>
      </c>
      <c r="Q718" t="s">
        <v>826</v>
      </c>
      <c r="R718">
        <v>85</v>
      </c>
      <c r="S718">
        <v>8</v>
      </c>
      <c r="T718">
        <v>12</v>
      </c>
      <c r="U718" t="s">
        <v>820</v>
      </c>
      <c r="V718">
        <v>88</v>
      </c>
      <c r="W718">
        <v>85</v>
      </c>
      <c r="X718">
        <v>55223955</v>
      </c>
      <c r="Y718">
        <v>835000</v>
      </c>
      <c r="Z718">
        <v>60</v>
      </c>
      <c r="AA718">
        <v>457500</v>
      </c>
      <c r="AB718">
        <v>61</v>
      </c>
      <c r="AC718">
        <v>41</v>
      </c>
    </row>
    <row r="719" spans="1:29">
      <c r="A719" t="s">
        <v>579</v>
      </c>
      <c r="B719" t="s">
        <v>807</v>
      </c>
      <c r="C719">
        <v>200</v>
      </c>
      <c r="D719">
        <v>2</v>
      </c>
      <c r="E719">
        <v>12</v>
      </c>
      <c r="F719">
        <v>89</v>
      </c>
      <c r="G719">
        <v>87</v>
      </c>
      <c r="H719" t="s">
        <v>815</v>
      </c>
      <c r="J719" t="s">
        <v>819</v>
      </c>
      <c r="K719">
        <v>4</v>
      </c>
      <c r="L719">
        <v>97</v>
      </c>
      <c r="M719">
        <v>85</v>
      </c>
      <c r="N719" t="s">
        <v>819</v>
      </c>
      <c r="O719" t="s">
        <v>821</v>
      </c>
      <c r="P719" t="s">
        <v>820</v>
      </c>
      <c r="Q719" t="s">
        <v>827</v>
      </c>
      <c r="R719">
        <v>85</v>
      </c>
      <c r="S719">
        <v>10</v>
      </c>
      <c r="T719">
        <v>10</v>
      </c>
      <c r="U719" t="s">
        <v>820</v>
      </c>
      <c r="V719">
        <v>85</v>
      </c>
      <c r="W719">
        <v>80</v>
      </c>
      <c r="X719">
        <v>65438363</v>
      </c>
      <c r="Y719">
        <v>836000</v>
      </c>
      <c r="Z719">
        <v>61</v>
      </c>
      <c r="AA719">
        <v>458000</v>
      </c>
      <c r="AB719">
        <v>62</v>
      </c>
      <c r="AC719">
        <v>42</v>
      </c>
    </row>
    <row r="720" spans="1:29">
      <c r="A720" t="s">
        <v>580</v>
      </c>
      <c r="B720" t="s">
        <v>806</v>
      </c>
      <c r="C720">
        <v>500</v>
      </c>
      <c r="D720">
        <v>1</v>
      </c>
      <c r="E720">
        <v>8</v>
      </c>
      <c r="F720">
        <v>94</v>
      </c>
      <c r="G720">
        <v>93</v>
      </c>
      <c r="H720" t="s">
        <v>814</v>
      </c>
      <c r="J720" t="s">
        <v>819</v>
      </c>
      <c r="K720">
        <v>2</v>
      </c>
      <c r="L720">
        <v>98</v>
      </c>
      <c r="M720">
        <v>90</v>
      </c>
      <c r="N720" t="s">
        <v>819</v>
      </c>
      <c r="O720" t="s">
        <v>821</v>
      </c>
      <c r="P720" t="s">
        <v>820</v>
      </c>
      <c r="Q720" t="s">
        <v>828</v>
      </c>
      <c r="R720">
        <v>80</v>
      </c>
      <c r="S720">
        <v>12</v>
      </c>
      <c r="T720">
        <v>7</v>
      </c>
      <c r="U720" t="s">
        <v>819</v>
      </c>
      <c r="V720">
        <v>90</v>
      </c>
      <c r="W720">
        <v>85</v>
      </c>
      <c r="X720">
        <v>92800519</v>
      </c>
      <c r="Y720">
        <v>837000</v>
      </c>
      <c r="Z720">
        <v>62</v>
      </c>
      <c r="AA720">
        <v>458500</v>
      </c>
      <c r="AB720">
        <v>63</v>
      </c>
      <c r="AC720">
        <v>43</v>
      </c>
    </row>
    <row r="721" spans="1:29">
      <c r="A721" t="s">
        <v>581</v>
      </c>
      <c r="B721" t="s">
        <v>807</v>
      </c>
      <c r="C721">
        <v>150</v>
      </c>
      <c r="D721">
        <v>7</v>
      </c>
      <c r="E721">
        <v>11</v>
      </c>
      <c r="F721">
        <v>90</v>
      </c>
      <c r="G721">
        <v>85</v>
      </c>
      <c r="H721" t="s">
        <v>814</v>
      </c>
      <c r="J721" t="s">
        <v>819</v>
      </c>
      <c r="K721">
        <v>4</v>
      </c>
      <c r="L721">
        <v>97</v>
      </c>
      <c r="M721">
        <v>88</v>
      </c>
      <c r="N721" t="s">
        <v>819</v>
      </c>
      <c r="O721" t="s">
        <v>821</v>
      </c>
      <c r="P721" t="s">
        <v>820</v>
      </c>
      <c r="Q721" t="s">
        <v>827</v>
      </c>
      <c r="R721">
        <v>80</v>
      </c>
      <c r="S721">
        <v>9</v>
      </c>
      <c r="T721">
        <v>10</v>
      </c>
      <c r="U721" t="s">
        <v>819</v>
      </c>
      <c r="V721">
        <v>87</v>
      </c>
      <c r="W721">
        <v>80</v>
      </c>
      <c r="X721">
        <v>56987272</v>
      </c>
      <c r="Y721">
        <v>838000</v>
      </c>
      <c r="Z721">
        <v>63</v>
      </c>
      <c r="AA721">
        <v>459000</v>
      </c>
      <c r="AB721">
        <v>64</v>
      </c>
      <c r="AC721">
        <v>44</v>
      </c>
    </row>
    <row r="722" spans="1:29">
      <c r="A722" t="s">
        <v>582</v>
      </c>
      <c r="B722" t="s">
        <v>806</v>
      </c>
      <c r="C722">
        <v>250</v>
      </c>
      <c r="D722">
        <v>8</v>
      </c>
      <c r="E722">
        <v>9</v>
      </c>
      <c r="F722">
        <v>93</v>
      </c>
      <c r="G722">
        <v>92</v>
      </c>
      <c r="H722" t="s">
        <v>814</v>
      </c>
      <c r="J722" t="s">
        <v>819</v>
      </c>
      <c r="K722">
        <v>2</v>
      </c>
      <c r="L722">
        <v>97</v>
      </c>
      <c r="M722">
        <v>88</v>
      </c>
      <c r="N722" t="s">
        <v>819</v>
      </c>
      <c r="O722" t="s">
        <v>821</v>
      </c>
      <c r="P722" t="s">
        <v>820</v>
      </c>
      <c r="Q722" t="s">
        <v>823</v>
      </c>
      <c r="R722">
        <v>85</v>
      </c>
      <c r="S722">
        <v>10</v>
      </c>
      <c r="T722">
        <v>7</v>
      </c>
      <c r="U722" t="s">
        <v>819</v>
      </c>
      <c r="V722">
        <v>90</v>
      </c>
      <c r="W722">
        <v>85</v>
      </c>
      <c r="X722">
        <v>93437617</v>
      </c>
      <c r="Y722">
        <v>839000</v>
      </c>
      <c r="Z722">
        <v>64</v>
      </c>
      <c r="AA722">
        <v>459500</v>
      </c>
      <c r="AB722">
        <v>65</v>
      </c>
      <c r="AC722">
        <v>45</v>
      </c>
    </row>
    <row r="723" spans="1:29">
      <c r="A723" t="s">
        <v>583</v>
      </c>
      <c r="B723" t="s">
        <v>810</v>
      </c>
      <c r="C723">
        <v>300</v>
      </c>
      <c r="D723">
        <v>5</v>
      </c>
      <c r="E723">
        <v>5</v>
      </c>
      <c r="F723">
        <v>93</v>
      </c>
      <c r="G723">
        <v>89</v>
      </c>
      <c r="H723" t="s">
        <v>814</v>
      </c>
      <c r="J723" t="s">
        <v>819</v>
      </c>
      <c r="K723">
        <v>2</v>
      </c>
      <c r="L723">
        <v>98</v>
      </c>
      <c r="M723">
        <v>90</v>
      </c>
      <c r="N723" t="s">
        <v>819</v>
      </c>
      <c r="O723" t="s">
        <v>821</v>
      </c>
      <c r="P723" t="s">
        <v>819</v>
      </c>
      <c r="Q723" t="s">
        <v>829</v>
      </c>
      <c r="R723">
        <v>85</v>
      </c>
      <c r="S723">
        <v>11</v>
      </c>
      <c r="T723">
        <v>5</v>
      </c>
      <c r="U723" t="s">
        <v>819</v>
      </c>
      <c r="V723">
        <v>90</v>
      </c>
      <c r="W723">
        <v>85</v>
      </c>
      <c r="X723">
        <v>32843746</v>
      </c>
      <c r="Y723">
        <v>840000</v>
      </c>
      <c r="Z723">
        <v>65</v>
      </c>
      <c r="AA723">
        <v>460000</v>
      </c>
      <c r="AB723">
        <v>50</v>
      </c>
      <c r="AC723">
        <v>46</v>
      </c>
    </row>
    <row r="724" spans="1:29">
      <c r="A724" t="s">
        <v>584</v>
      </c>
      <c r="B724" t="s">
        <v>807</v>
      </c>
      <c r="C724">
        <v>100000</v>
      </c>
      <c r="D724">
        <v>5.8</v>
      </c>
      <c r="E724">
        <v>10</v>
      </c>
      <c r="F724">
        <v>92</v>
      </c>
      <c r="G724">
        <v>89</v>
      </c>
      <c r="H724" t="s">
        <v>814</v>
      </c>
      <c r="J724" t="s">
        <v>819</v>
      </c>
      <c r="K724">
        <v>2</v>
      </c>
      <c r="L724">
        <v>98</v>
      </c>
      <c r="M724">
        <v>90</v>
      </c>
      <c r="N724" t="s">
        <v>819</v>
      </c>
      <c r="O724" t="s">
        <v>821</v>
      </c>
      <c r="P724" t="s">
        <v>819</v>
      </c>
      <c r="Q724" t="s">
        <v>824</v>
      </c>
      <c r="R724">
        <v>82</v>
      </c>
      <c r="S724">
        <v>10</v>
      </c>
      <c r="T724">
        <v>8</v>
      </c>
      <c r="U724" t="s">
        <v>819</v>
      </c>
      <c r="V724">
        <v>90</v>
      </c>
      <c r="W724">
        <v>85</v>
      </c>
      <c r="X724">
        <v>5409862</v>
      </c>
      <c r="Y724">
        <v>841000</v>
      </c>
      <c r="Z724">
        <v>66</v>
      </c>
      <c r="AA724">
        <v>460500</v>
      </c>
      <c r="AB724">
        <v>51</v>
      </c>
      <c r="AC724">
        <v>47</v>
      </c>
    </row>
    <row r="725" spans="1:29">
      <c r="A725" t="s">
        <v>585</v>
      </c>
      <c r="B725" t="s">
        <v>806</v>
      </c>
      <c r="C725">
        <v>200</v>
      </c>
      <c r="D725">
        <v>4</v>
      </c>
      <c r="E725">
        <v>10</v>
      </c>
      <c r="F725">
        <v>92</v>
      </c>
      <c r="G725">
        <v>85</v>
      </c>
      <c r="H725" t="s">
        <v>814</v>
      </c>
      <c r="J725" t="s">
        <v>819</v>
      </c>
      <c r="K725">
        <v>4</v>
      </c>
      <c r="L725">
        <v>98</v>
      </c>
      <c r="M725">
        <v>85</v>
      </c>
      <c r="N725" t="s">
        <v>819</v>
      </c>
      <c r="O725" t="s">
        <v>821</v>
      </c>
      <c r="P725" t="s">
        <v>820</v>
      </c>
      <c r="Q725" t="s">
        <v>829</v>
      </c>
      <c r="R725">
        <v>81</v>
      </c>
      <c r="S725">
        <v>12</v>
      </c>
      <c r="T725">
        <v>8</v>
      </c>
      <c r="U725" t="s">
        <v>819</v>
      </c>
      <c r="V725">
        <v>89</v>
      </c>
      <c r="W725">
        <v>85</v>
      </c>
      <c r="X725">
        <v>108352981</v>
      </c>
      <c r="Y725">
        <v>842000</v>
      </c>
      <c r="Z725">
        <v>67</v>
      </c>
      <c r="AA725">
        <v>461000</v>
      </c>
      <c r="AB725">
        <v>52</v>
      </c>
      <c r="AC725">
        <v>48</v>
      </c>
    </row>
    <row r="726" spans="1:29">
      <c r="A726" t="s">
        <v>586</v>
      </c>
      <c r="B726" t="s">
        <v>811</v>
      </c>
      <c r="C726">
        <v>10000</v>
      </c>
      <c r="D726">
        <v>4</v>
      </c>
      <c r="E726">
        <v>8</v>
      </c>
      <c r="F726">
        <v>94</v>
      </c>
      <c r="G726">
        <v>85</v>
      </c>
      <c r="H726" t="s">
        <v>814</v>
      </c>
      <c r="J726" t="s">
        <v>819</v>
      </c>
      <c r="K726">
        <v>2</v>
      </c>
      <c r="L726">
        <v>98</v>
      </c>
      <c r="M726">
        <v>90</v>
      </c>
      <c r="N726" t="s">
        <v>819</v>
      </c>
      <c r="O726" t="s">
        <v>821</v>
      </c>
      <c r="P726" t="s">
        <v>820</v>
      </c>
      <c r="Q726" t="s">
        <v>823</v>
      </c>
      <c r="R726">
        <v>85</v>
      </c>
      <c r="S726">
        <v>12</v>
      </c>
      <c r="T726">
        <v>7</v>
      </c>
      <c r="U726" t="s">
        <v>819</v>
      </c>
      <c r="V726">
        <v>90</v>
      </c>
      <c r="W726">
        <v>85</v>
      </c>
      <c r="X726">
        <v>35409404</v>
      </c>
      <c r="Y726">
        <v>843000</v>
      </c>
      <c r="Z726">
        <v>68</v>
      </c>
      <c r="AA726">
        <v>461500</v>
      </c>
      <c r="AB726">
        <v>53</v>
      </c>
      <c r="AC726">
        <v>49</v>
      </c>
    </row>
    <row r="727" spans="1:29">
      <c r="A727" t="s">
        <v>587</v>
      </c>
      <c r="B727" t="s">
        <v>811</v>
      </c>
      <c r="C727">
        <v>1000000</v>
      </c>
      <c r="D727">
        <v>6</v>
      </c>
      <c r="E727">
        <v>20</v>
      </c>
      <c r="F727">
        <v>89</v>
      </c>
      <c r="G727">
        <v>88</v>
      </c>
      <c r="H727" t="s">
        <v>814</v>
      </c>
      <c r="J727" t="s">
        <v>820</v>
      </c>
      <c r="K727">
        <v>5</v>
      </c>
      <c r="L727">
        <v>96</v>
      </c>
      <c r="M727">
        <v>85</v>
      </c>
      <c r="N727" t="s">
        <v>820</v>
      </c>
      <c r="O727" t="s">
        <v>821</v>
      </c>
      <c r="P727" t="s">
        <v>820</v>
      </c>
      <c r="Q727" t="s">
        <v>830</v>
      </c>
      <c r="R727">
        <v>85</v>
      </c>
      <c r="S727">
        <v>9</v>
      </c>
      <c r="T727">
        <v>12</v>
      </c>
      <c r="U727" t="s">
        <v>820</v>
      </c>
      <c r="V727">
        <v>85</v>
      </c>
      <c r="W727">
        <v>80</v>
      </c>
      <c r="X727">
        <v>32043446</v>
      </c>
      <c r="Y727">
        <v>844000</v>
      </c>
      <c r="Z727">
        <v>69</v>
      </c>
      <c r="AA727">
        <v>462000</v>
      </c>
      <c r="AB727">
        <v>54</v>
      </c>
      <c r="AC727">
        <v>50</v>
      </c>
    </row>
    <row r="728" spans="1:29">
      <c r="A728" t="s">
        <v>588</v>
      </c>
      <c r="B728" t="s">
        <v>806</v>
      </c>
      <c r="C728">
        <v>200</v>
      </c>
      <c r="D728">
        <v>4.5</v>
      </c>
      <c r="E728">
        <v>7</v>
      </c>
      <c r="F728">
        <v>98</v>
      </c>
      <c r="G728">
        <v>89</v>
      </c>
      <c r="H728" t="s">
        <v>814</v>
      </c>
      <c r="J728" t="s">
        <v>819</v>
      </c>
      <c r="K728">
        <v>1</v>
      </c>
      <c r="L728">
        <v>98</v>
      </c>
      <c r="M728">
        <v>90</v>
      </c>
      <c r="N728" t="s">
        <v>819</v>
      </c>
      <c r="O728" t="s">
        <v>821</v>
      </c>
      <c r="P728" t="s">
        <v>819</v>
      </c>
      <c r="Q728" t="s">
        <v>831</v>
      </c>
      <c r="R728">
        <v>85</v>
      </c>
      <c r="S728">
        <v>12</v>
      </c>
      <c r="T728">
        <v>3</v>
      </c>
      <c r="U728" t="s">
        <v>819</v>
      </c>
      <c r="V728">
        <v>95</v>
      </c>
      <c r="W728">
        <v>90</v>
      </c>
      <c r="X728">
        <v>91444239</v>
      </c>
      <c r="Y728">
        <v>845000</v>
      </c>
      <c r="Z728">
        <v>70</v>
      </c>
      <c r="AA728">
        <v>462500</v>
      </c>
      <c r="AB728">
        <v>55</v>
      </c>
      <c r="AC728">
        <v>51</v>
      </c>
    </row>
    <row r="729" spans="1:29">
      <c r="A729" t="s">
        <v>573</v>
      </c>
      <c r="B729" t="s">
        <v>806</v>
      </c>
      <c r="C729">
        <v>300</v>
      </c>
      <c r="D729">
        <v>6.5</v>
      </c>
      <c r="E729">
        <v>18</v>
      </c>
      <c r="F729">
        <v>87</v>
      </c>
      <c r="G729">
        <v>88</v>
      </c>
      <c r="H729" t="s">
        <v>815</v>
      </c>
      <c r="J729" t="s">
        <v>820</v>
      </c>
      <c r="K729">
        <v>6</v>
      </c>
      <c r="L729">
        <v>95</v>
      </c>
      <c r="M729">
        <v>85</v>
      </c>
      <c r="N729" t="s">
        <v>820</v>
      </c>
      <c r="O729" t="s">
        <v>821</v>
      </c>
      <c r="P729" t="s">
        <v>820</v>
      </c>
      <c r="Q729" t="s">
        <v>829</v>
      </c>
      <c r="R729">
        <v>85</v>
      </c>
      <c r="S729">
        <v>9</v>
      </c>
      <c r="T729">
        <v>15</v>
      </c>
      <c r="U729" t="s">
        <v>820</v>
      </c>
      <c r="V729">
        <v>85</v>
      </c>
      <c r="W729">
        <v>80</v>
      </c>
      <c r="X729">
        <v>58842659</v>
      </c>
      <c r="Y729">
        <v>846000</v>
      </c>
      <c r="Z729">
        <v>60</v>
      </c>
      <c r="AA729">
        <v>463000</v>
      </c>
      <c r="AB729">
        <v>56</v>
      </c>
      <c r="AC729">
        <v>52</v>
      </c>
    </row>
    <row r="730" spans="1:29">
      <c r="A730" t="s">
        <v>534</v>
      </c>
      <c r="B730" t="s">
        <v>809</v>
      </c>
      <c r="C730">
        <v>150</v>
      </c>
      <c r="D730">
        <v>6</v>
      </c>
      <c r="E730">
        <v>9</v>
      </c>
      <c r="F730">
        <v>93</v>
      </c>
      <c r="G730">
        <v>90</v>
      </c>
      <c r="H730" t="s">
        <v>814</v>
      </c>
      <c r="J730" t="s">
        <v>819</v>
      </c>
      <c r="K730">
        <v>2</v>
      </c>
      <c r="L730">
        <v>98</v>
      </c>
      <c r="M730">
        <v>90</v>
      </c>
      <c r="N730" t="s">
        <v>819</v>
      </c>
      <c r="O730" t="s">
        <v>821</v>
      </c>
      <c r="P730" t="s">
        <v>819</v>
      </c>
      <c r="Q730" t="s">
        <v>830</v>
      </c>
      <c r="R730">
        <v>85</v>
      </c>
      <c r="S730">
        <v>11</v>
      </c>
      <c r="T730">
        <v>8</v>
      </c>
      <c r="U730" t="s">
        <v>819</v>
      </c>
      <c r="V730">
        <v>91</v>
      </c>
      <c r="W730">
        <v>85</v>
      </c>
      <c r="X730">
        <v>10617245</v>
      </c>
      <c r="Y730">
        <v>847000</v>
      </c>
      <c r="Z730">
        <v>61</v>
      </c>
      <c r="AA730">
        <v>463500</v>
      </c>
      <c r="AB730">
        <v>57</v>
      </c>
      <c r="AC730">
        <v>53</v>
      </c>
    </row>
    <row r="731" spans="1:29">
      <c r="A731" t="s">
        <v>589</v>
      </c>
      <c r="B731" t="s">
        <v>811</v>
      </c>
      <c r="C731">
        <v>100</v>
      </c>
      <c r="D731">
        <v>4.2</v>
      </c>
      <c r="E731">
        <v>15</v>
      </c>
      <c r="F731">
        <v>91</v>
      </c>
      <c r="G731">
        <v>91</v>
      </c>
      <c r="H731" t="s">
        <v>814</v>
      </c>
      <c r="J731" t="s">
        <v>820</v>
      </c>
      <c r="K731">
        <v>5</v>
      </c>
      <c r="L731">
        <v>95</v>
      </c>
      <c r="M731">
        <v>85</v>
      </c>
      <c r="N731" t="s">
        <v>820</v>
      </c>
      <c r="O731" t="s">
        <v>821</v>
      </c>
      <c r="P731" t="s">
        <v>820</v>
      </c>
      <c r="Q731" t="s">
        <v>825</v>
      </c>
      <c r="R731">
        <v>80</v>
      </c>
      <c r="S731">
        <v>10</v>
      </c>
      <c r="T731">
        <v>10</v>
      </c>
      <c r="U731" t="s">
        <v>820</v>
      </c>
      <c r="V731">
        <v>85</v>
      </c>
      <c r="W731">
        <v>80</v>
      </c>
      <c r="X731">
        <v>6319708</v>
      </c>
      <c r="Y731">
        <v>848000</v>
      </c>
      <c r="Z731">
        <v>62</v>
      </c>
      <c r="AA731">
        <v>464000</v>
      </c>
      <c r="AB731">
        <v>58</v>
      </c>
      <c r="AC731">
        <v>54</v>
      </c>
    </row>
    <row r="732" spans="1:29">
      <c r="A732" t="s">
        <v>590</v>
      </c>
      <c r="B732" t="s">
        <v>813</v>
      </c>
      <c r="C732">
        <v>100</v>
      </c>
      <c r="D732">
        <v>4.5</v>
      </c>
      <c r="E732">
        <v>12</v>
      </c>
      <c r="F732">
        <v>91</v>
      </c>
      <c r="G732">
        <v>87</v>
      </c>
      <c r="H732" t="s">
        <v>814</v>
      </c>
      <c r="J732" t="s">
        <v>819</v>
      </c>
      <c r="K732">
        <v>3</v>
      </c>
      <c r="L732">
        <v>99</v>
      </c>
      <c r="M732">
        <v>88</v>
      </c>
      <c r="N732" t="s">
        <v>819</v>
      </c>
      <c r="O732" t="s">
        <v>821</v>
      </c>
      <c r="P732" t="s">
        <v>822</v>
      </c>
      <c r="Q732" t="s">
        <v>823</v>
      </c>
      <c r="R732">
        <v>80</v>
      </c>
      <c r="S732">
        <v>11</v>
      </c>
      <c r="T732">
        <v>10</v>
      </c>
      <c r="U732" t="s">
        <v>819</v>
      </c>
      <c r="V732">
        <v>88</v>
      </c>
      <c r="W732">
        <v>85</v>
      </c>
      <c r="X732">
        <v>108011637</v>
      </c>
      <c r="Y732">
        <v>849000</v>
      </c>
      <c r="Z732">
        <v>63</v>
      </c>
      <c r="AA732">
        <v>464500</v>
      </c>
      <c r="AB732">
        <v>59</v>
      </c>
      <c r="AC732">
        <v>55</v>
      </c>
    </row>
    <row r="733" spans="1:29">
      <c r="A733" t="s">
        <v>591</v>
      </c>
      <c r="B733" t="s">
        <v>811</v>
      </c>
      <c r="C733">
        <v>300</v>
      </c>
      <c r="D733">
        <v>10</v>
      </c>
      <c r="E733">
        <v>10</v>
      </c>
      <c r="F733">
        <v>90</v>
      </c>
      <c r="G733">
        <v>89</v>
      </c>
      <c r="H733" t="s">
        <v>814</v>
      </c>
      <c r="J733" t="s">
        <v>819</v>
      </c>
      <c r="K733">
        <v>5</v>
      </c>
      <c r="L733">
        <v>96</v>
      </c>
      <c r="M733">
        <v>85</v>
      </c>
      <c r="N733" t="s">
        <v>819</v>
      </c>
      <c r="O733" t="s">
        <v>821</v>
      </c>
      <c r="P733" t="s">
        <v>820</v>
      </c>
      <c r="Q733" t="s">
        <v>832</v>
      </c>
      <c r="R733">
        <v>85</v>
      </c>
      <c r="S733">
        <v>11</v>
      </c>
      <c r="T733">
        <v>8</v>
      </c>
      <c r="U733" t="s">
        <v>819</v>
      </c>
      <c r="V733">
        <v>87</v>
      </c>
      <c r="W733">
        <v>85</v>
      </c>
      <c r="X733">
        <v>56564402</v>
      </c>
      <c r="Y733">
        <v>850000</v>
      </c>
      <c r="Z733">
        <v>64</v>
      </c>
      <c r="AA733">
        <v>465000</v>
      </c>
      <c r="AB733">
        <v>60</v>
      </c>
      <c r="AC733">
        <v>56</v>
      </c>
    </row>
    <row r="734" spans="1:29">
      <c r="A734" t="s">
        <v>504</v>
      </c>
      <c r="B734" t="s">
        <v>807</v>
      </c>
      <c r="C734">
        <v>400</v>
      </c>
      <c r="D734">
        <v>6.2</v>
      </c>
      <c r="E734">
        <v>12</v>
      </c>
      <c r="F734">
        <v>88</v>
      </c>
      <c r="G734">
        <v>90</v>
      </c>
      <c r="H734" t="s">
        <v>816</v>
      </c>
      <c r="J734" t="s">
        <v>820</v>
      </c>
      <c r="K734">
        <v>4</v>
      </c>
      <c r="L734">
        <v>97</v>
      </c>
      <c r="M734">
        <v>80</v>
      </c>
      <c r="N734" t="s">
        <v>820</v>
      </c>
      <c r="O734" t="s">
        <v>821</v>
      </c>
      <c r="P734" t="s">
        <v>820</v>
      </c>
      <c r="Q734" t="s">
        <v>827</v>
      </c>
      <c r="R734">
        <v>85</v>
      </c>
      <c r="S734">
        <v>8</v>
      </c>
      <c r="T734">
        <v>15</v>
      </c>
      <c r="U734" t="s">
        <v>820</v>
      </c>
      <c r="V734">
        <v>80</v>
      </c>
      <c r="W734">
        <v>78</v>
      </c>
      <c r="X734">
        <v>35563454</v>
      </c>
      <c r="Y734">
        <v>851000</v>
      </c>
      <c r="Z734">
        <v>65</v>
      </c>
      <c r="AA734">
        <v>465500</v>
      </c>
      <c r="AB734">
        <v>61</v>
      </c>
      <c r="AC734">
        <v>57</v>
      </c>
    </row>
    <row r="735" spans="1:29">
      <c r="A735" t="s">
        <v>592</v>
      </c>
      <c r="B735" t="s">
        <v>807</v>
      </c>
      <c r="C735">
        <v>400</v>
      </c>
      <c r="D735">
        <v>4.2</v>
      </c>
      <c r="E735">
        <v>12</v>
      </c>
      <c r="F735">
        <v>89</v>
      </c>
      <c r="G735">
        <v>88</v>
      </c>
      <c r="H735" t="s">
        <v>815</v>
      </c>
      <c r="J735" t="s">
        <v>819</v>
      </c>
      <c r="K735">
        <v>4</v>
      </c>
      <c r="L735">
        <v>97</v>
      </c>
      <c r="M735">
        <v>85</v>
      </c>
      <c r="N735" t="s">
        <v>819</v>
      </c>
      <c r="O735" t="s">
        <v>821</v>
      </c>
      <c r="P735" t="s">
        <v>820</v>
      </c>
      <c r="Q735" t="s">
        <v>827</v>
      </c>
      <c r="R735">
        <v>82</v>
      </c>
      <c r="S735">
        <v>10</v>
      </c>
      <c r="T735">
        <v>10</v>
      </c>
      <c r="U735" t="s">
        <v>820</v>
      </c>
      <c r="V735">
        <v>85</v>
      </c>
      <c r="W735">
        <v>80</v>
      </c>
      <c r="X735">
        <v>85447810</v>
      </c>
      <c r="Y735">
        <v>852000</v>
      </c>
      <c r="Z735">
        <v>66</v>
      </c>
      <c r="AA735">
        <v>466000</v>
      </c>
      <c r="AB735">
        <v>62</v>
      </c>
      <c r="AC735">
        <v>58</v>
      </c>
    </row>
    <row r="736" spans="1:29">
      <c r="A736" t="s">
        <v>593</v>
      </c>
      <c r="B736" t="s">
        <v>807</v>
      </c>
      <c r="C736">
        <v>300</v>
      </c>
      <c r="D736">
        <v>5</v>
      </c>
      <c r="E736">
        <v>12</v>
      </c>
      <c r="F736">
        <v>90</v>
      </c>
      <c r="G736">
        <v>89</v>
      </c>
      <c r="H736" t="s">
        <v>814</v>
      </c>
      <c r="J736" t="s">
        <v>819</v>
      </c>
      <c r="K736">
        <v>4</v>
      </c>
      <c r="L736">
        <v>97</v>
      </c>
      <c r="M736">
        <v>85</v>
      </c>
      <c r="N736" t="s">
        <v>819</v>
      </c>
      <c r="O736" t="s">
        <v>821</v>
      </c>
      <c r="P736" t="s">
        <v>820</v>
      </c>
      <c r="Q736" t="s">
        <v>823</v>
      </c>
      <c r="R736">
        <v>81</v>
      </c>
      <c r="S736">
        <v>9</v>
      </c>
      <c r="T736">
        <v>8</v>
      </c>
      <c r="U736" t="s">
        <v>819</v>
      </c>
      <c r="V736">
        <v>88</v>
      </c>
      <c r="W736">
        <v>85</v>
      </c>
      <c r="X736">
        <v>74092761</v>
      </c>
      <c r="Y736">
        <v>853000</v>
      </c>
      <c r="Z736">
        <v>67</v>
      </c>
      <c r="AA736">
        <v>466500</v>
      </c>
      <c r="AB736">
        <v>63</v>
      </c>
      <c r="AC736">
        <v>59</v>
      </c>
    </row>
    <row r="737" spans="1:29">
      <c r="A737" t="s">
        <v>594</v>
      </c>
      <c r="B737" t="s">
        <v>811</v>
      </c>
      <c r="C737">
        <v>150</v>
      </c>
      <c r="D737">
        <v>6</v>
      </c>
      <c r="E737">
        <v>14</v>
      </c>
      <c r="F737">
        <v>90</v>
      </c>
      <c r="G737">
        <v>92</v>
      </c>
      <c r="H737" t="s">
        <v>814</v>
      </c>
      <c r="J737" t="s">
        <v>820</v>
      </c>
      <c r="K737">
        <v>4</v>
      </c>
      <c r="L737">
        <v>97</v>
      </c>
      <c r="M737">
        <v>85</v>
      </c>
      <c r="N737" t="s">
        <v>820</v>
      </c>
      <c r="O737" t="s">
        <v>821</v>
      </c>
      <c r="P737" t="s">
        <v>820</v>
      </c>
      <c r="Q737" t="s">
        <v>824</v>
      </c>
      <c r="R737">
        <v>85</v>
      </c>
      <c r="S737">
        <v>9</v>
      </c>
      <c r="T737">
        <v>12</v>
      </c>
      <c r="U737" t="s">
        <v>820</v>
      </c>
      <c r="V737">
        <v>85</v>
      </c>
      <c r="W737">
        <v>85</v>
      </c>
      <c r="X737">
        <v>39769057</v>
      </c>
      <c r="Y737">
        <v>854000</v>
      </c>
      <c r="Z737">
        <v>68</v>
      </c>
      <c r="AA737">
        <v>467000</v>
      </c>
      <c r="AB737">
        <v>64</v>
      </c>
      <c r="AC737">
        <v>60</v>
      </c>
    </row>
    <row r="738" spans="1:29">
      <c r="A738" t="s">
        <v>595</v>
      </c>
      <c r="B738" t="s">
        <v>806</v>
      </c>
      <c r="C738">
        <v>500</v>
      </c>
      <c r="D738">
        <v>5</v>
      </c>
      <c r="E738">
        <v>10</v>
      </c>
      <c r="F738">
        <v>92</v>
      </c>
      <c r="G738">
        <v>88</v>
      </c>
      <c r="H738" t="s">
        <v>814</v>
      </c>
      <c r="J738" t="s">
        <v>819</v>
      </c>
      <c r="K738">
        <v>2</v>
      </c>
      <c r="L738">
        <v>97</v>
      </c>
      <c r="M738">
        <v>85</v>
      </c>
      <c r="N738" t="s">
        <v>819</v>
      </c>
      <c r="O738" t="s">
        <v>821</v>
      </c>
      <c r="P738" t="s">
        <v>820</v>
      </c>
      <c r="Q738" t="s">
        <v>824</v>
      </c>
      <c r="R738">
        <v>85</v>
      </c>
      <c r="S738">
        <v>11</v>
      </c>
      <c r="T738">
        <v>8</v>
      </c>
      <c r="U738" t="s">
        <v>819</v>
      </c>
      <c r="V738">
        <v>88</v>
      </c>
      <c r="W738">
        <v>85</v>
      </c>
      <c r="X738">
        <v>3366613</v>
      </c>
      <c r="Y738">
        <v>855000</v>
      </c>
      <c r="Z738">
        <v>69</v>
      </c>
      <c r="AA738">
        <v>467500</v>
      </c>
      <c r="AB738">
        <v>65</v>
      </c>
      <c r="AC738">
        <v>40</v>
      </c>
    </row>
    <row r="739" spans="1:29">
      <c r="A739" t="s">
        <v>596</v>
      </c>
      <c r="B739" t="s">
        <v>811</v>
      </c>
      <c r="C739">
        <v>1200</v>
      </c>
      <c r="D739">
        <v>5.2</v>
      </c>
      <c r="E739">
        <v>10</v>
      </c>
      <c r="F739">
        <v>94</v>
      </c>
      <c r="G739">
        <v>89</v>
      </c>
      <c r="H739" t="s">
        <v>814</v>
      </c>
      <c r="J739" t="s">
        <v>819</v>
      </c>
      <c r="K739">
        <v>2</v>
      </c>
      <c r="L739">
        <v>98</v>
      </c>
      <c r="M739">
        <v>88</v>
      </c>
      <c r="N739" t="s">
        <v>819</v>
      </c>
      <c r="O739" t="s">
        <v>821</v>
      </c>
      <c r="P739" t="s">
        <v>819</v>
      </c>
      <c r="Q739" t="s">
        <v>829</v>
      </c>
      <c r="R739">
        <v>85</v>
      </c>
      <c r="S739">
        <v>12</v>
      </c>
      <c r="T739">
        <v>7</v>
      </c>
      <c r="U739" t="s">
        <v>819</v>
      </c>
      <c r="V739">
        <v>90</v>
      </c>
      <c r="W739">
        <v>85</v>
      </c>
      <c r="X739">
        <v>95837426</v>
      </c>
      <c r="Y739">
        <v>856000</v>
      </c>
      <c r="Z739">
        <v>70</v>
      </c>
      <c r="AA739">
        <v>468000</v>
      </c>
      <c r="AB739">
        <v>50</v>
      </c>
      <c r="AC739">
        <v>41</v>
      </c>
    </row>
    <row r="740" spans="1:29">
      <c r="A740" t="s">
        <v>597</v>
      </c>
      <c r="B740" t="s">
        <v>806</v>
      </c>
      <c r="C740">
        <v>359</v>
      </c>
      <c r="D740">
        <v>4.2</v>
      </c>
      <c r="E740">
        <v>14</v>
      </c>
      <c r="F740">
        <v>88</v>
      </c>
      <c r="G740">
        <v>92</v>
      </c>
      <c r="H740" t="s">
        <v>815</v>
      </c>
      <c r="J740" t="s">
        <v>819</v>
      </c>
      <c r="K740">
        <v>5</v>
      </c>
      <c r="L740">
        <v>97</v>
      </c>
      <c r="M740">
        <v>85</v>
      </c>
      <c r="N740" t="s">
        <v>820</v>
      </c>
      <c r="O740" t="s">
        <v>821</v>
      </c>
      <c r="P740" t="s">
        <v>820</v>
      </c>
      <c r="Q740" t="s">
        <v>829</v>
      </c>
      <c r="R740">
        <v>85</v>
      </c>
      <c r="S740">
        <v>10</v>
      </c>
      <c r="T740">
        <v>10</v>
      </c>
      <c r="U740" t="s">
        <v>820</v>
      </c>
      <c r="V740">
        <v>85</v>
      </c>
      <c r="W740">
        <v>80</v>
      </c>
      <c r="X740">
        <v>19350836</v>
      </c>
      <c r="Y740">
        <v>857000</v>
      </c>
      <c r="Z740">
        <v>60</v>
      </c>
      <c r="AA740">
        <v>468500</v>
      </c>
      <c r="AB740">
        <v>51</v>
      </c>
      <c r="AC740">
        <v>42</v>
      </c>
    </row>
    <row r="741" spans="1:29">
      <c r="A741" t="s">
        <v>588</v>
      </c>
      <c r="B741" t="s">
        <v>806</v>
      </c>
      <c r="C741">
        <v>459</v>
      </c>
      <c r="D741">
        <v>4.2</v>
      </c>
      <c r="E741">
        <v>8</v>
      </c>
      <c r="F741">
        <v>94</v>
      </c>
      <c r="G741">
        <v>89</v>
      </c>
      <c r="H741" t="s">
        <v>814</v>
      </c>
      <c r="J741" t="s">
        <v>819</v>
      </c>
      <c r="K741">
        <v>2</v>
      </c>
      <c r="L741">
        <v>98</v>
      </c>
      <c r="M741">
        <v>85</v>
      </c>
      <c r="N741" t="s">
        <v>819</v>
      </c>
      <c r="O741" t="s">
        <v>821</v>
      </c>
      <c r="P741" t="s">
        <v>820</v>
      </c>
      <c r="Q741" t="s">
        <v>824</v>
      </c>
      <c r="R741">
        <v>85</v>
      </c>
      <c r="S741">
        <v>10</v>
      </c>
      <c r="T741">
        <v>5</v>
      </c>
      <c r="U741" t="s">
        <v>819</v>
      </c>
      <c r="V741">
        <v>90</v>
      </c>
      <c r="W741">
        <v>85</v>
      </c>
      <c r="X741">
        <v>97636745</v>
      </c>
      <c r="Y741">
        <v>858000</v>
      </c>
      <c r="Z741">
        <v>61</v>
      </c>
      <c r="AA741">
        <v>469000</v>
      </c>
      <c r="AB741">
        <v>52</v>
      </c>
      <c r="AC741">
        <v>43</v>
      </c>
    </row>
    <row r="742" spans="1:29">
      <c r="A742" t="s">
        <v>598</v>
      </c>
      <c r="B742" t="s">
        <v>807</v>
      </c>
      <c r="C742">
        <v>876</v>
      </c>
      <c r="D742">
        <v>5.8</v>
      </c>
      <c r="E742">
        <v>11</v>
      </c>
      <c r="F742">
        <v>91</v>
      </c>
      <c r="G742">
        <v>85</v>
      </c>
      <c r="H742" t="s">
        <v>814</v>
      </c>
      <c r="J742" t="s">
        <v>819</v>
      </c>
      <c r="K742">
        <v>3</v>
      </c>
      <c r="L742">
        <v>99</v>
      </c>
      <c r="M742">
        <v>88</v>
      </c>
      <c r="N742" t="s">
        <v>819</v>
      </c>
      <c r="O742" t="s">
        <v>821</v>
      </c>
      <c r="P742" t="s">
        <v>822</v>
      </c>
      <c r="Q742" t="s">
        <v>828</v>
      </c>
      <c r="R742">
        <v>80</v>
      </c>
      <c r="S742">
        <v>11</v>
      </c>
      <c r="T742">
        <v>10</v>
      </c>
      <c r="U742" t="s">
        <v>819</v>
      </c>
      <c r="V742">
        <v>88</v>
      </c>
      <c r="W742">
        <v>85</v>
      </c>
      <c r="X742">
        <v>70995267</v>
      </c>
      <c r="Y742">
        <v>859000</v>
      </c>
      <c r="Z742">
        <v>62</v>
      </c>
      <c r="AA742">
        <v>469500</v>
      </c>
      <c r="AB742">
        <v>53</v>
      </c>
      <c r="AC742">
        <v>44</v>
      </c>
    </row>
    <row r="743" spans="1:29">
      <c r="A743" t="s">
        <v>591</v>
      </c>
      <c r="B743" t="s">
        <v>807</v>
      </c>
      <c r="C743">
        <v>655</v>
      </c>
      <c r="D743">
        <v>4</v>
      </c>
      <c r="E743">
        <v>10</v>
      </c>
      <c r="F743">
        <v>90</v>
      </c>
      <c r="G743">
        <v>88</v>
      </c>
      <c r="H743" t="s">
        <v>814</v>
      </c>
      <c r="J743" t="s">
        <v>819</v>
      </c>
      <c r="K743">
        <v>3</v>
      </c>
      <c r="L743">
        <v>98</v>
      </c>
      <c r="M743">
        <v>88</v>
      </c>
      <c r="N743" t="s">
        <v>819</v>
      </c>
      <c r="O743" t="s">
        <v>821</v>
      </c>
      <c r="P743" t="s">
        <v>822</v>
      </c>
      <c r="Q743" t="s">
        <v>823</v>
      </c>
      <c r="R743">
        <v>80</v>
      </c>
      <c r="S743">
        <v>11</v>
      </c>
      <c r="T743">
        <v>8</v>
      </c>
      <c r="U743" t="s">
        <v>819</v>
      </c>
      <c r="V743">
        <v>88</v>
      </c>
      <c r="W743">
        <v>85</v>
      </c>
      <c r="X743">
        <v>109367731</v>
      </c>
      <c r="Y743">
        <v>860000</v>
      </c>
      <c r="Z743">
        <v>63</v>
      </c>
      <c r="AA743">
        <v>470000</v>
      </c>
      <c r="AB743">
        <v>54</v>
      </c>
      <c r="AC743">
        <v>45</v>
      </c>
    </row>
    <row r="744" spans="1:29">
      <c r="A744" t="s">
        <v>599</v>
      </c>
      <c r="B744" t="s">
        <v>806</v>
      </c>
      <c r="C744">
        <v>4444</v>
      </c>
      <c r="D744">
        <v>10</v>
      </c>
      <c r="E744">
        <v>11</v>
      </c>
      <c r="F744">
        <v>90</v>
      </c>
      <c r="G744">
        <v>85</v>
      </c>
      <c r="H744" t="s">
        <v>814</v>
      </c>
      <c r="J744" t="s">
        <v>819</v>
      </c>
      <c r="K744">
        <v>4</v>
      </c>
      <c r="L744">
        <v>97</v>
      </c>
      <c r="M744">
        <v>88</v>
      </c>
      <c r="N744" t="s">
        <v>819</v>
      </c>
      <c r="O744" t="s">
        <v>821</v>
      </c>
      <c r="P744" t="s">
        <v>820</v>
      </c>
      <c r="Q744" t="s">
        <v>828</v>
      </c>
      <c r="R744">
        <v>85</v>
      </c>
      <c r="S744">
        <v>10</v>
      </c>
      <c r="T744">
        <v>8</v>
      </c>
      <c r="U744" t="s">
        <v>819</v>
      </c>
      <c r="V744">
        <v>88</v>
      </c>
      <c r="W744">
        <v>85</v>
      </c>
      <c r="X744">
        <v>20153174</v>
      </c>
      <c r="Y744">
        <v>861000</v>
      </c>
      <c r="Z744">
        <v>64</v>
      </c>
      <c r="AA744">
        <v>470500</v>
      </c>
      <c r="AB744">
        <v>55</v>
      </c>
      <c r="AC744">
        <v>46</v>
      </c>
    </row>
    <row r="745" spans="1:29">
      <c r="A745" t="s">
        <v>600</v>
      </c>
      <c r="B745" t="s">
        <v>807</v>
      </c>
      <c r="C745">
        <v>433</v>
      </c>
      <c r="D745">
        <v>4</v>
      </c>
      <c r="E745">
        <v>10</v>
      </c>
      <c r="F745">
        <v>93</v>
      </c>
      <c r="G745">
        <v>90</v>
      </c>
      <c r="H745" t="s">
        <v>814</v>
      </c>
      <c r="J745" t="s">
        <v>819</v>
      </c>
      <c r="K745">
        <v>2</v>
      </c>
      <c r="L745">
        <v>98</v>
      </c>
      <c r="M745">
        <v>88</v>
      </c>
      <c r="N745" t="s">
        <v>819</v>
      </c>
      <c r="O745" t="s">
        <v>821</v>
      </c>
      <c r="P745" t="s">
        <v>820</v>
      </c>
      <c r="Q745" t="s">
        <v>824</v>
      </c>
      <c r="R745">
        <v>85</v>
      </c>
      <c r="S745">
        <v>10</v>
      </c>
      <c r="T745">
        <v>8</v>
      </c>
      <c r="U745" t="s">
        <v>819</v>
      </c>
      <c r="V745">
        <v>90</v>
      </c>
      <c r="W745">
        <v>85</v>
      </c>
      <c r="X745">
        <v>12243027</v>
      </c>
      <c r="Y745">
        <v>862000</v>
      </c>
      <c r="Z745">
        <v>65</v>
      </c>
      <c r="AA745">
        <v>471000</v>
      </c>
      <c r="AB745">
        <v>56</v>
      </c>
      <c r="AC745">
        <v>47</v>
      </c>
    </row>
    <row r="746" spans="1:29">
      <c r="A746" t="s">
        <v>601</v>
      </c>
      <c r="B746" t="s">
        <v>811</v>
      </c>
      <c r="C746">
        <v>12000</v>
      </c>
      <c r="D746">
        <v>6</v>
      </c>
      <c r="E746">
        <v>11</v>
      </c>
      <c r="F746">
        <v>90</v>
      </c>
      <c r="G746">
        <v>90</v>
      </c>
      <c r="H746" t="s">
        <v>814</v>
      </c>
      <c r="J746" t="s">
        <v>819</v>
      </c>
      <c r="K746">
        <v>4</v>
      </c>
      <c r="L746">
        <v>97</v>
      </c>
      <c r="M746">
        <v>88</v>
      </c>
      <c r="N746" t="s">
        <v>819</v>
      </c>
      <c r="O746" t="s">
        <v>821</v>
      </c>
      <c r="P746" t="s">
        <v>820</v>
      </c>
      <c r="Q746" t="s">
        <v>827</v>
      </c>
      <c r="R746">
        <v>82</v>
      </c>
      <c r="S746">
        <v>9</v>
      </c>
      <c r="T746">
        <v>10</v>
      </c>
      <c r="U746" t="s">
        <v>819</v>
      </c>
      <c r="V746">
        <v>87</v>
      </c>
      <c r="W746">
        <v>80</v>
      </c>
      <c r="X746">
        <v>62784217</v>
      </c>
      <c r="Y746">
        <v>863000</v>
      </c>
      <c r="Z746">
        <v>66</v>
      </c>
      <c r="AA746">
        <v>471500</v>
      </c>
      <c r="AB746">
        <v>57</v>
      </c>
      <c r="AC746">
        <v>48</v>
      </c>
    </row>
    <row r="747" spans="1:29">
      <c r="A747" t="s">
        <v>602</v>
      </c>
      <c r="B747" t="s">
        <v>807</v>
      </c>
      <c r="C747">
        <v>300</v>
      </c>
      <c r="D747">
        <v>5.2</v>
      </c>
      <c r="E747">
        <v>12</v>
      </c>
      <c r="F747">
        <v>91</v>
      </c>
      <c r="G747">
        <v>88</v>
      </c>
      <c r="H747" t="s">
        <v>814</v>
      </c>
      <c r="J747" t="s">
        <v>819</v>
      </c>
      <c r="K747">
        <v>3</v>
      </c>
      <c r="L747">
        <v>99</v>
      </c>
      <c r="M747">
        <v>88</v>
      </c>
      <c r="N747" t="s">
        <v>819</v>
      </c>
      <c r="O747" t="s">
        <v>821</v>
      </c>
      <c r="P747" t="s">
        <v>822</v>
      </c>
      <c r="Q747" t="s">
        <v>823</v>
      </c>
      <c r="R747">
        <v>81</v>
      </c>
      <c r="S747">
        <v>11</v>
      </c>
      <c r="T747">
        <v>10</v>
      </c>
      <c r="U747" t="s">
        <v>819</v>
      </c>
      <c r="V747">
        <v>88</v>
      </c>
      <c r="W747">
        <v>85</v>
      </c>
      <c r="X747">
        <v>85072968</v>
      </c>
      <c r="Y747">
        <v>864000</v>
      </c>
      <c r="Z747">
        <v>67</v>
      </c>
      <c r="AA747">
        <v>472000</v>
      </c>
      <c r="AB747">
        <v>58</v>
      </c>
      <c r="AC747">
        <v>49</v>
      </c>
    </row>
    <row r="748" spans="1:29">
      <c r="A748" t="s">
        <v>603</v>
      </c>
      <c r="B748" t="s">
        <v>810</v>
      </c>
      <c r="C748">
        <v>200</v>
      </c>
      <c r="D748">
        <v>6</v>
      </c>
      <c r="E748">
        <v>2</v>
      </c>
      <c r="F748">
        <v>98</v>
      </c>
      <c r="G748">
        <v>90</v>
      </c>
      <c r="H748" t="s">
        <v>817</v>
      </c>
      <c r="J748" t="s">
        <v>819</v>
      </c>
      <c r="K748">
        <v>1</v>
      </c>
      <c r="L748">
        <v>99</v>
      </c>
      <c r="M748">
        <v>88</v>
      </c>
      <c r="N748" t="s">
        <v>819</v>
      </c>
      <c r="O748" t="s">
        <v>821</v>
      </c>
      <c r="P748" t="s">
        <v>819</v>
      </c>
      <c r="Q748" t="s">
        <v>833</v>
      </c>
      <c r="R748">
        <v>85</v>
      </c>
      <c r="S748">
        <v>20</v>
      </c>
      <c r="T748">
        <v>5</v>
      </c>
      <c r="U748" t="s">
        <v>819</v>
      </c>
      <c r="V748">
        <v>90</v>
      </c>
      <c r="W748">
        <v>85</v>
      </c>
      <c r="X748">
        <v>74062622</v>
      </c>
      <c r="Y748">
        <v>865000</v>
      </c>
      <c r="Z748">
        <v>68</v>
      </c>
      <c r="AA748">
        <v>472500</v>
      </c>
      <c r="AB748">
        <v>59</v>
      </c>
      <c r="AC748">
        <v>50</v>
      </c>
    </row>
    <row r="749" spans="1:29">
      <c r="A749" t="s">
        <v>604</v>
      </c>
      <c r="B749" t="s">
        <v>807</v>
      </c>
      <c r="C749">
        <v>20000</v>
      </c>
      <c r="D749">
        <v>50</v>
      </c>
      <c r="E749">
        <v>12</v>
      </c>
      <c r="F749">
        <v>91</v>
      </c>
      <c r="G749">
        <v>90</v>
      </c>
      <c r="H749" t="s">
        <v>814</v>
      </c>
      <c r="J749" t="s">
        <v>819</v>
      </c>
      <c r="K749">
        <v>3</v>
      </c>
      <c r="L749">
        <v>99</v>
      </c>
      <c r="M749">
        <v>88</v>
      </c>
      <c r="N749" t="s">
        <v>819</v>
      </c>
      <c r="O749" t="s">
        <v>821</v>
      </c>
      <c r="P749" t="s">
        <v>822</v>
      </c>
      <c r="Q749" t="s">
        <v>823</v>
      </c>
      <c r="R749">
        <v>85</v>
      </c>
      <c r="S749">
        <v>11</v>
      </c>
      <c r="T749">
        <v>10</v>
      </c>
      <c r="U749" t="s">
        <v>819</v>
      </c>
      <c r="V749">
        <v>88</v>
      </c>
      <c r="W749">
        <v>85</v>
      </c>
      <c r="X749">
        <v>29549536</v>
      </c>
      <c r="Y749">
        <v>866000</v>
      </c>
      <c r="Z749">
        <v>69</v>
      </c>
      <c r="AA749">
        <v>473000</v>
      </c>
      <c r="AB749">
        <v>60</v>
      </c>
      <c r="AC749">
        <v>51</v>
      </c>
    </row>
    <row r="750" spans="1:29">
      <c r="A750" t="s">
        <v>605</v>
      </c>
      <c r="B750" t="s">
        <v>809</v>
      </c>
      <c r="C750">
        <v>500</v>
      </c>
      <c r="D750">
        <v>6.2</v>
      </c>
      <c r="E750">
        <v>18</v>
      </c>
      <c r="F750">
        <v>87</v>
      </c>
      <c r="G750">
        <v>85</v>
      </c>
      <c r="H750" t="s">
        <v>815</v>
      </c>
      <c r="J750" t="s">
        <v>820</v>
      </c>
      <c r="K750">
        <v>6</v>
      </c>
      <c r="L750">
        <v>95</v>
      </c>
      <c r="M750">
        <v>85</v>
      </c>
      <c r="N750" t="s">
        <v>820</v>
      </c>
      <c r="O750" t="s">
        <v>821</v>
      </c>
      <c r="P750" t="s">
        <v>820</v>
      </c>
      <c r="Q750" t="s">
        <v>829</v>
      </c>
      <c r="R750">
        <v>85</v>
      </c>
      <c r="S750">
        <v>9</v>
      </c>
      <c r="T750">
        <v>15</v>
      </c>
      <c r="U750" t="s">
        <v>820</v>
      </c>
      <c r="V750">
        <v>85</v>
      </c>
      <c r="W750">
        <v>80</v>
      </c>
      <c r="X750">
        <v>92642343</v>
      </c>
      <c r="Y750">
        <v>867000</v>
      </c>
      <c r="Z750">
        <v>70</v>
      </c>
      <c r="AA750">
        <v>473500</v>
      </c>
      <c r="AB750">
        <v>61</v>
      </c>
      <c r="AC750">
        <v>52</v>
      </c>
    </row>
    <row r="751" spans="1:29">
      <c r="A751" t="s">
        <v>595</v>
      </c>
      <c r="B751" t="s">
        <v>807</v>
      </c>
      <c r="C751">
        <v>100</v>
      </c>
      <c r="D751">
        <v>4.2</v>
      </c>
      <c r="E751">
        <v>12</v>
      </c>
      <c r="F751">
        <v>89</v>
      </c>
      <c r="G751">
        <v>88</v>
      </c>
      <c r="H751" t="s">
        <v>815</v>
      </c>
      <c r="J751" t="s">
        <v>819</v>
      </c>
      <c r="K751">
        <v>4</v>
      </c>
      <c r="L751">
        <v>97</v>
      </c>
      <c r="M751">
        <v>85</v>
      </c>
      <c r="N751" t="s">
        <v>819</v>
      </c>
      <c r="O751" t="s">
        <v>821</v>
      </c>
      <c r="P751" t="s">
        <v>820</v>
      </c>
      <c r="Q751" t="s">
        <v>827</v>
      </c>
      <c r="R751">
        <v>85</v>
      </c>
      <c r="S751">
        <v>10</v>
      </c>
      <c r="T751">
        <v>10</v>
      </c>
      <c r="U751" t="s">
        <v>820</v>
      </c>
      <c r="V751">
        <v>85</v>
      </c>
      <c r="W751">
        <v>80</v>
      </c>
      <c r="X751">
        <v>30061032</v>
      </c>
      <c r="Y751">
        <v>868000</v>
      </c>
      <c r="Z751">
        <v>60</v>
      </c>
      <c r="AA751">
        <v>474000</v>
      </c>
      <c r="AB751">
        <v>62</v>
      </c>
      <c r="AC751">
        <v>53</v>
      </c>
    </row>
    <row r="752" spans="1:29">
      <c r="A752" t="s">
        <v>606</v>
      </c>
      <c r="B752" t="s">
        <v>811</v>
      </c>
      <c r="C752">
        <v>200</v>
      </c>
      <c r="D752">
        <v>10</v>
      </c>
      <c r="E752">
        <v>18</v>
      </c>
      <c r="F752">
        <v>88</v>
      </c>
      <c r="G752">
        <v>94</v>
      </c>
      <c r="H752" t="s">
        <v>818</v>
      </c>
      <c r="J752" t="s">
        <v>819</v>
      </c>
      <c r="K752">
        <v>5</v>
      </c>
      <c r="L752">
        <v>95</v>
      </c>
      <c r="M752">
        <v>85</v>
      </c>
      <c r="N752" t="s">
        <v>819</v>
      </c>
      <c r="O752" t="s">
        <v>821</v>
      </c>
      <c r="P752" t="s">
        <v>820</v>
      </c>
      <c r="Q752" t="s">
        <v>823</v>
      </c>
      <c r="R752">
        <v>85</v>
      </c>
      <c r="S752">
        <v>10</v>
      </c>
      <c r="T752">
        <v>12</v>
      </c>
      <c r="U752" t="s">
        <v>820</v>
      </c>
      <c r="V752">
        <v>85</v>
      </c>
      <c r="W752">
        <v>80</v>
      </c>
      <c r="X752">
        <v>66834973</v>
      </c>
      <c r="Y752">
        <v>869000</v>
      </c>
      <c r="Z752">
        <v>61</v>
      </c>
      <c r="AA752">
        <v>474500</v>
      </c>
      <c r="AB752">
        <v>63</v>
      </c>
      <c r="AC752">
        <v>54</v>
      </c>
    </row>
    <row r="753" spans="1:29">
      <c r="A753" t="s">
        <v>607</v>
      </c>
      <c r="B753" t="s">
        <v>807</v>
      </c>
      <c r="C753">
        <v>20000</v>
      </c>
      <c r="D753">
        <v>5.2</v>
      </c>
      <c r="E753">
        <v>11</v>
      </c>
      <c r="F753">
        <v>91</v>
      </c>
      <c r="G753">
        <v>91</v>
      </c>
      <c r="H753" t="s">
        <v>814</v>
      </c>
      <c r="J753" t="s">
        <v>819</v>
      </c>
      <c r="K753">
        <v>3</v>
      </c>
      <c r="L753">
        <v>99</v>
      </c>
      <c r="M753">
        <v>88</v>
      </c>
      <c r="N753" t="s">
        <v>819</v>
      </c>
      <c r="O753" t="s">
        <v>821</v>
      </c>
      <c r="P753" t="s">
        <v>822</v>
      </c>
      <c r="Q753" t="s">
        <v>828</v>
      </c>
      <c r="R753">
        <v>80</v>
      </c>
      <c r="S753">
        <v>11</v>
      </c>
      <c r="T753">
        <v>10</v>
      </c>
      <c r="U753" t="s">
        <v>819</v>
      </c>
      <c r="V753">
        <v>88</v>
      </c>
      <c r="W753">
        <v>85</v>
      </c>
      <c r="X753">
        <v>15900477</v>
      </c>
      <c r="Y753">
        <v>870000</v>
      </c>
      <c r="Z753">
        <v>62</v>
      </c>
      <c r="AA753">
        <v>475000</v>
      </c>
      <c r="AB753">
        <v>64</v>
      </c>
      <c r="AC753">
        <v>55</v>
      </c>
    </row>
    <row r="754" spans="1:29">
      <c r="A754" t="s">
        <v>589</v>
      </c>
      <c r="B754" t="s">
        <v>811</v>
      </c>
      <c r="C754">
        <v>400</v>
      </c>
      <c r="D754">
        <v>3.5</v>
      </c>
      <c r="E754">
        <v>10</v>
      </c>
      <c r="F754">
        <v>92</v>
      </c>
      <c r="G754">
        <v>89</v>
      </c>
      <c r="H754" t="s">
        <v>814</v>
      </c>
      <c r="J754" t="s">
        <v>819</v>
      </c>
      <c r="K754">
        <v>2</v>
      </c>
      <c r="L754">
        <v>98</v>
      </c>
      <c r="M754">
        <v>90</v>
      </c>
      <c r="N754" t="s">
        <v>819</v>
      </c>
      <c r="O754" t="s">
        <v>821</v>
      </c>
      <c r="P754" t="s">
        <v>819</v>
      </c>
      <c r="Q754" t="s">
        <v>830</v>
      </c>
      <c r="R754">
        <v>80</v>
      </c>
      <c r="S754">
        <v>11</v>
      </c>
      <c r="T754">
        <v>8</v>
      </c>
      <c r="U754" t="s">
        <v>819</v>
      </c>
      <c r="V754">
        <v>91</v>
      </c>
      <c r="W754">
        <v>85</v>
      </c>
      <c r="X754">
        <v>3693306</v>
      </c>
      <c r="Y754">
        <v>871000</v>
      </c>
      <c r="Z754">
        <v>63</v>
      </c>
      <c r="AA754">
        <v>475500</v>
      </c>
      <c r="AB754">
        <v>65</v>
      </c>
      <c r="AC754">
        <v>56</v>
      </c>
    </row>
    <row r="755" spans="1:29">
      <c r="A755" t="s">
        <v>608</v>
      </c>
      <c r="B755" t="s">
        <v>806</v>
      </c>
      <c r="C755">
        <v>1500</v>
      </c>
      <c r="D755">
        <v>8.1999999999999993</v>
      </c>
      <c r="E755">
        <v>10</v>
      </c>
      <c r="F755">
        <v>90</v>
      </c>
      <c r="G755">
        <v>87</v>
      </c>
      <c r="H755" t="s">
        <v>814</v>
      </c>
      <c r="J755" t="s">
        <v>819</v>
      </c>
      <c r="K755">
        <v>3</v>
      </c>
      <c r="L755">
        <v>98</v>
      </c>
      <c r="M755">
        <v>88</v>
      </c>
      <c r="N755" t="s">
        <v>819</v>
      </c>
      <c r="O755" t="s">
        <v>821</v>
      </c>
      <c r="P755" t="s">
        <v>822</v>
      </c>
      <c r="Q755" t="s">
        <v>823</v>
      </c>
      <c r="R755">
        <v>85</v>
      </c>
      <c r="S755">
        <v>11</v>
      </c>
      <c r="T755">
        <v>8</v>
      </c>
      <c r="U755" t="s">
        <v>819</v>
      </c>
      <c r="V755">
        <v>88</v>
      </c>
      <c r="W755">
        <v>85</v>
      </c>
      <c r="X755">
        <v>6285089</v>
      </c>
      <c r="Y755">
        <v>872000</v>
      </c>
      <c r="Z755">
        <v>64</v>
      </c>
      <c r="AA755">
        <v>476000</v>
      </c>
      <c r="AB755">
        <v>50</v>
      </c>
      <c r="AC755">
        <v>57</v>
      </c>
    </row>
    <row r="756" spans="1:29">
      <c r="A756" t="s">
        <v>609</v>
      </c>
      <c r="B756" t="s">
        <v>807</v>
      </c>
      <c r="C756">
        <v>200</v>
      </c>
      <c r="D756">
        <v>5.2</v>
      </c>
      <c r="E756">
        <v>10</v>
      </c>
      <c r="F756">
        <v>92</v>
      </c>
      <c r="G756">
        <v>91</v>
      </c>
      <c r="H756" t="s">
        <v>814</v>
      </c>
      <c r="J756" t="s">
        <v>819</v>
      </c>
      <c r="K756">
        <v>2</v>
      </c>
      <c r="L756">
        <v>97</v>
      </c>
      <c r="M756">
        <v>85</v>
      </c>
      <c r="N756" t="s">
        <v>819</v>
      </c>
      <c r="O756" t="s">
        <v>821</v>
      </c>
      <c r="P756" t="s">
        <v>820</v>
      </c>
      <c r="Q756" t="s">
        <v>824</v>
      </c>
      <c r="R756">
        <v>85</v>
      </c>
      <c r="S756">
        <v>11</v>
      </c>
      <c r="T756">
        <v>8</v>
      </c>
      <c r="U756" t="s">
        <v>819</v>
      </c>
      <c r="V756">
        <v>88</v>
      </c>
      <c r="W756">
        <v>85</v>
      </c>
      <c r="X756">
        <v>50873984</v>
      </c>
      <c r="Y756">
        <v>873000</v>
      </c>
      <c r="Z756">
        <v>65</v>
      </c>
      <c r="AA756">
        <v>476500</v>
      </c>
      <c r="AB756">
        <v>51</v>
      </c>
      <c r="AC756">
        <v>58</v>
      </c>
    </row>
    <row r="757" spans="1:29">
      <c r="A757" t="s">
        <v>610</v>
      </c>
      <c r="B757" t="s">
        <v>806</v>
      </c>
      <c r="C757">
        <v>500</v>
      </c>
      <c r="D757">
        <v>7</v>
      </c>
      <c r="E757">
        <v>10</v>
      </c>
      <c r="F757">
        <v>92</v>
      </c>
      <c r="G757">
        <v>89</v>
      </c>
      <c r="H757" t="s">
        <v>814</v>
      </c>
      <c r="J757" t="s">
        <v>819</v>
      </c>
      <c r="K757">
        <v>2</v>
      </c>
      <c r="L757">
        <v>98</v>
      </c>
      <c r="M757">
        <v>90</v>
      </c>
      <c r="N757" t="s">
        <v>819</v>
      </c>
      <c r="O757" t="s">
        <v>821</v>
      </c>
      <c r="P757" t="s">
        <v>819</v>
      </c>
      <c r="Q757" t="s">
        <v>824</v>
      </c>
      <c r="R757">
        <v>82</v>
      </c>
      <c r="S757">
        <v>10</v>
      </c>
      <c r="T757">
        <v>8</v>
      </c>
      <c r="U757" t="s">
        <v>819</v>
      </c>
      <c r="V757">
        <v>90</v>
      </c>
      <c r="W757">
        <v>85</v>
      </c>
      <c r="X757">
        <v>100990656</v>
      </c>
      <c r="Y757">
        <v>874000</v>
      </c>
      <c r="Z757">
        <v>66</v>
      </c>
      <c r="AA757">
        <v>477000</v>
      </c>
      <c r="AB757">
        <v>52</v>
      </c>
      <c r="AC757">
        <v>59</v>
      </c>
    </row>
    <row r="758" spans="1:29">
      <c r="A758" t="s">
        <v>611</v>
      </c>
      <c r="B758" t="s">
        <v>809</v>
      </c>
      <c r="C758">
        <v>300</v>
      </c>
      <c r="D758">
        <v>5.5</v>
      </c>
      <c r="E758">
        <v>20</v>
      </c>
      <c r="F758">
        <v>88</v>
      </c>
      <c r="G758">
        <v>88</v>
      </c>
      <c r="H758" t="s">
        <v>815</v>
      </c>
      <c r="J758" t="s">
        <v>820</v>
      </c>
      <c r="K758">
        <v>5</v>
      </c>
      <c r="L758">
        <v>96</v>
      </c>
      <c r="M758">
        <v>85</v>
      </c>
      <c r="N758" t="s">
        <v>820</v>
      </c>
      <c r="O758" t="s">
        <v>821</v>
      </c>
      <c r="P758" t="s">
        <v>820</v>
      </c>
      <c r="Q758" t="s">
        <v>824</v>
      </c>
      <c r="R758">
        <v>81</v>
      </c>
      <c r="S758">
        <v>10</v>
      </c>
      <c r="T758">
        <v>12</v>
      </c>
      <c r="U758" t="s">
        <v>820</v>
      </c>
      <c r="V758">
        <v>85</v>
      </c>
      <c r="W758">
        <v>80</v>
      </c>
      <c r="X758">
        <v>57055420</v>
      </c>
      <c r="Y758">
        <v>875000</v>
      </c>
      <c r="Z758">
        <v>67</v>
      </c>
      <c r="AA758">
        <v>477500</v>
      </c>
      <c r="AB758">
        <v>53</v>
      </c>
      <c r="AC758">
        <v>60</v>
      </c>
    </row>
    <row r="759" spans="1:29">
      <c r="A759" t="s">
        <v>612</v>
      </c>
      <c r="B759" t="s">
        <v>807</v>
      </c>
      <c r="C759">
        <v>500</v>
      </c>
      <c r="D759">
        <v>6</v>
      </c>
      <c r="E759">
        <v>18</v>
      </c>
      <c r="F759">
        <v>90</v>
      </c>
      <c r="G759">
        <v>85</v>
      </c>
      <c r="H759" t="s">
        <v>815</v>
      </c>
      <c r="J759" t="s">
        <v>819</v>
      </c>
      <c r="K759">
        <v>5</v>
      </c>
      <c r="L759">
        <v>97</v>
      </c>
      <c r="M759">
        <v>85</v>
      </c>
      <c r="N759" t="s">
        <v>819</v>
      </c>
      <c r="O759" t="s">
        <v>821</v>
      </c>
      <c r="P759" t="s">
        <v>820</v>
      </c>
      <c r="Q759" t="s">
        <v>830</v>
      </c>
      <c r="R759">
        <v>82</v>
      </c>
      <c r="S759">
        <v>11</v>
      </c>
      <c r="T759">
        <v>10</v>
      </c>
      <c r="U759" t="s">
        <v>820</v>
      </c>
      <c r="V759">
        <v>85</v>
      </c>
      <c r="W759">
        <v>85</v>
      </c>
      <c r="X759">
        <v>89630669</v>
      </c>
      <c r="Y759">
        <v>876000</v>
      </c>
      <c r="Z759">
        <v>68</v>
      </c>
      <c r="AA759">
        <v>478000</v>
      </c>
      <c r="AB759">
        <v>54</v>
      </c>
      <c r="AC759">
        <v>40</v>
      </c>
    </row>
    <row r="760" spans="1:29">
      <c r="A760" t="s">
        <v>613</v>
      </c>
      <c r="B760" t="s">
        <v>806</v>
      </c>
      <c r="C760">
        <v>250</v>
      </c>
      <c r="D760">
        <v>6</v>
      </c>
      <c r="E760">
        <v>7</v>
      </c>
      <c r="F760">
        <v>98</v>
      </c>
      <c r="G760">
        <v>89</v>
      </c>
      <c r="H760" t="s">
        <v>816</v>
      </c>
      <c r="J760" t="s">
        <v>819</v>
      </c>
      <c r="K760">
        <v>1</v>
      </c>
      <c r="L760">
        <v>98</v>
      </c>
      <c r="M760">
        <v>92</v>
      </c>
      <c r="N760" t="s">
        <v>819</v>
      </c>
      <c r="O760" t="s">
        <v>821</v>
      </c>
      <c r="P760" t="s">
        <v>819</v>
      </c>
      <c r="Q760" t="s">
        <v>834</v>
      </c>
      <c r="R760">
        <v>81</v>
      </c>
      <c r="S760">
        <v>12</v>
      </c>
      <c r="T760">
        <v>3</v>
      </c>
      <c r="U760" t="s">
        <v>819</v>
      </c>
      <c r="V760">
        <v>95</v>
      </c>
      <c r="W760">
        <v>90</v>
      </c>
      <c r="X760">
        <v>101213519</v>
      </c>
      <c r="Y760">
        <v>877000</v>
      </c>
      <c r="Z760">
        <v>69</v>
      </c>
      <c r="AA760">
        <v>478500</v>
      </c>
      <c r="AB760">
        <v>55</v>
      </c>
      <c r="AC760">
        <v>41</v>
      </c>
    </row>
    <row r="761" spans="1:29">
      <c r="A761" t="s">
        <v>506</v>
      </c>
      <c r="B761" t="s">
        <v>807</v>
      </c>
      <c r="C761">
        <v>300</v>
      </c>
      <c r="D761">
        <v>10</v>
      </c>
      <c r="E761">
        <v>10</v>
      </c>
      <c r="F761">
        <v>93</v>
      </c>
      <c r="G761">
        <v>88</v>
      </c>
      <c r="H761" t="s">
        <v>814</v>
      </c>
      <c r="J761" t="s">
        <v>819</v>
      </c>
      <c r="K761">
        <v>2</v>
      </c>
      <c r="L761">
        <v>98</v>
      </c>
      <c r="M761">
        <v>88</v>
      </c>
      <c r="N761" t="s">
        <v>819</v>
      </c>
      <c r="O761" t="s">
        <v>821</v>
      </c>
      <c r="P761" t="s">
        <v>820</v>
      </c>
      <c r="Q761" t="s">
        <v>824</v>
      </c>
      <c r="R761">
        <v>85</v>
      </c>
      <c r="S761">
        <v>10</v>
      </c>
      <c r="T761">
        <v>8</v>
      </c>
      <c r="U761" t="s">
        <v>819</v>
      </c>
      <c r="V761">
        <v>90</v>
      </c>
      <c r="W761">
        <v>85</v>
      </c>
      <c r="X761">
        <v>20088366</v>
      </c>
      <c r="Y761">
        <v>878000</v>
      </c>
      <c r="Z761">
        <v>70</v>
      </c>
      <c r="AA761">
        <v>479000</v>
      </c>
      <c r="AB761">
        <v>56</v>
      </c>
      <c r="AC761">
        <v>42</v>
      </c>
    </row>
    <row r="762" spans="1:29">
      <c r="A762" t="s">
        <v>508</v>
      </c>
      <c r="B762" t="s">
        <v>811</v>
      </c>
      <c r="C762">
        <v>250</v>
      </c>
      <c r="D762">
        <v>8.3000000000000007</v>
      </c>
      <c r="E762">
        <v>12</v>
      </c>
      <c r="F762">
        <v>91</v>
      </c>
      <c r="G762">
        <v>90</v>
      </c>
      <c r="H762" t="s">
        <v>814</v>
      </c>
      <c r="J762" t="s">
        <v>819</v>
      </c>
      <c r="K762">
        <v>3</v>
      </c>
      <c r="L762">
        <v>99</v>
      </c>
      <c r="M762">
        <v>88</v>
      </c>
      <c r="N762" t="s">
        <v>819</v>
      </c>
      <c r="O762" t="s">
        <v>821</v>
      </c>
      <c r="P762" t="s">
        <v>822</v>
      </c>
      <c r="Q762" t="s">
        <v>823</v>
      </c>
      <c r="R762">
        <v>85</v>
      </c>
      <c r="S762">
        <v>11</v>
      </c>
      <c r="T762">
        <v>10</v>
      </c>
      <c r="U762" t="s">
        <v>819</v>
      </c>
      <c r="V762">
        <v>88</v>
      </c>
      <c r="W762">
        <v>85</v>
      </c>
      <c r="X762">
        <v>61356951</v>
      </c>
      <c r="Y762">
        <v>879000</v>
      </c>
      <c r="Z762">
        <v>60</v>
      </c>
      <c r="AA762">
        <v>479500</v>
      </c>
      <c r="AB762">
        <v>57</v>
      </c>
      <c r="AC762">
        <v>43</v>
      </c>
    </row>
    <row r="763" spans="1:29">
      <c r="A763" t="s">
        <v>509</v>
      </c>
      <c r="B763" t="s">
        <v>806</v>
      </c>
      <c r="C763">
        <v>10000</v>
      </c>
      <c r="D763">
        <v>6</v>
      </c>
      <c r="E763">
        <v>22</v>
      </c>
      <c r="F763">
        <v>89</v>
      </c>
      <c r="G763">
        <v>93</v>
      </c>
      <c r="H763" t="s">
        <v>814</v>
      </c>
      <c r="J763" t="s">
        <v>820</v>
      </c>
      <c r="K763">
        <v>5</v>
      </c>
      <c r="L763">
        <v>96</v>
      </c>
      <c r="M763">
        <v>85</v>
      </c>
      <c r="N763" t="s">
        <v>820</v>
      </c>
      <c r="O763" t="s">
        <v>821</v>
      </c>
      <c r="P763" t="s">
        <v>820</v>
      </c>
      <c r="Q763" t="s">
        <v>830</v>
      </c>
      <c r="R763">
        <v>85</v>
      </c>
      <c r="S763">
        <v>9</v>
      </c>
      <c r="T763">
        <v>15</v>
      </c>
      <c r="U763" t="s">
        <v>820</v>
      </c>
      <c r="V763">
        <v>85</v>
      </c>
      <c r="W763">
        <v>80</v>
      </c>
      <c r="X763">
        <v>11720478</v>
      </c>
      <c r="Y763">
        <v>880000</v>
      </c>
      <c r="Z763">
        <v>61</v>
      </c>
      <c r="AA763">
        <v>480000</v>
      </c>
      <c r="AB763">
        <v>58</v>
      </c>
      <c r="AC763">
        <v>44</v>
      </c>
    </row>
    <row r="764" spans="1:29">
      <c r="A764" t="s">
        <v>510</v>
      </c>
      <c r="B764" t="s">
        <v>809</v>
      </c>
      <c r="C764">
        <v>100</v>
      </c>
      <c r="D764">
        <v>5</v>
      </c>
      <c r="E764">
        <v>10</v>
      </c>
      <c r="F764">
        <v>94</v>
      </c>
      <c r="G764">
        <v>85</v>
      </c>
      <c r="H764" t="s">
        <v>814</v>
      </c>
      <c r="J764" t="s">
        <v>819</v>
      </c>
      <c r="K764">
        <v>2</v>
      </c>
      <c r="L764">
        <v>98</v>
      </c>
      <c r="M764">
        <v>88</v>
      </c>
      <c r="N764" t="s">
        <v>819</v>
      </c>
      <c r="O764" t="s">
        <v>821</v>
      </c>
      <c r="P764" t="s">
        <v>819</v>
      </c>
      <c r="Q764" t="s">
        <v>829</v>
      </c>
      <c r="R764">
        <v>85</v>
      </c>
      <c r="S764">
        <v>12</v>
      </c>
      <c r="T764">
        <v>7</v>
      </c>
      <c r="U764" t="s">
        <v>819</v>
      </c>
      <c r="V764">
        <v>90</v>
      </c>
      <c r="W764">
        <v>85</v>
      </c>
      <c r="X764">
        <v>53933928</v>
      </c>
      <c r="Y764">
        <v>881000</v>
      </c>
      <c r="Z764">
        <v>62</v>
      </c>
      <c r="AA764">
        <v>480500</v>
      </c>
      <c r="AB764">
        <v>59</v>
      </c>
      <c r="AC764">
        <v>45</v>
      </c>
    </row>
    <row r="765" spans="1:29">
      <c r="A765" t="s">
        <v>511</v>
      </c>
      <c r="B765" t="s">
        <v>811</v>
      </c>
      <c r="C765">
        <v>75000</v>
      </c>
      <c r="D765">
        <v>7.5</v>
      </c>
      <c r="E765">
        <v>15</v>
      </c>
      <c r="F765">
        <v>91</v>
      </c>
      <c r="G765">
        <v>90</v>
      </c>
      <c r="H765" t="s">
        <v>814</v>
      </c>
      <c r="J765" t="s">
        <v>820</v>
      </c>
      <c r="K765">
        <v>5</v>
      </c>
      <c r="L765">
        <v>95</v>
      </c>
      <c r="M765">
        <v>85</v>
      </c>
      <c r="N765" t="s">
        <v>820</v>
      </c>
      <c r="O765" t="s">
        <v>821</v>
      </c>
      <c r="P765" t="s">
        <v>820</v>
      </c>
      <c r="Q765" t="s">
        <v>825</v>
      </c>
      <c r="R765">
        <v>85</v>
      </c>
      <c r="S765">
        <v>10</v>
      </c>
      <c r="T765">
        <v>10</v>
      </c>
      <c r="U765" t="s">
        <v>820</v>
      </c>
      <c r="V765">
        <v>85</v>
      </c>
      <c r="W765">
        <v>80</v>
      </c>
      <c r="X765">
        <v>50166884</v>
      </c>
      <c r="Y765">
        <v>882000</v>
      </c>
      <c r="Z765">
        <v>63</v>
      </c>
      <c r="AA765">
        <v>481000</v>
      </c>
      <c r="AB765">
        <v>60</v>
      </c>
      <c r="AC765">
        <v>46</v>
      </c>
    </row>
    <row r="766" spans="1:29">
      <c r="A766" t="s">
        <v>513</v>
      </c>
      <c r="B766" t="s">
        <v>813</v>
      </c>
      <c r="C766">
        <v>70000</v>
      </c>
      <c r="D766">
        <v>6</v>
      </c>
      <c r="E766">
        <v>11</v>
      </c>
      <c r="F766">
        <v>90</v>
      </c>
      <c r="G766">
        <v>88</v>
      </c>
      <c r="H766" t="s">
        <v>814</v>
      </c>
      <c r="J766" t="s">
        <v>819</v>
      </c>
      <c r="K766">
        <v>4</v>
      </c>
      <c r="L766">
        <v>97</v>
      </c>
      <c r="M766">
        <v>88</v>
      </c>
      <c r="N766" t="s">
        <v>819</v>
      </c>
      <c r="O766" t="s">
        <v>821</v>
      </c>
      <c r="P766" t="s">
        <v>820</v>
      </c>
      <c r="Q766" t="s">
        <v>827</v>
      </c>
      <c r="R766">
        <v>80</v>
      </c>
      <c r="S766">
        <v>9</v>
      </c>
      <c r="T766">
        <v>10</v>
      </c>
      <c r="U766" t="s">
        <v>819</v>
      </c>
      <c r="V766">
        <v>87</v>
      </c>
      <c r="W766">
        <v>80</v>
      </c>
      <c r="X766">
        <v>100766652</v>
      </c>
      <c r="Y766">
        <v>883000</v>
      </c>
      <c r="Z766">
        <v>64</v>
      </c>
      <c r="AA766">
        <v>481500</v>
      </c>
      <c r="AB766">
        <v>61</v>
      </c>
      <c r="AC766">
        <v>47</v>
      </c>
    </row>
    <row r="767" spans="1:29">
      <c r="A767" t="s">
        <v>514</v>
      </c>
      <c r="B767" t="s">
        <v>807</v>
      </c>
      <c r="C767">
        <v>100</v>
      </c>
      <c r="D767">
        <v>6</v>
      </c>
      <c r="E767">
        <v>20</v>
      </c>
      <c r="F767">
        <v>88</v>
      </c>
      <c r="G767">
        <v>85</v>
      </c>
      <c r="H767" t="s">
        <v>815</v>
      </c>
      <c r="J767" t="s">
        <v>820</v>
      </c>
      <c r="K767">
        <v>5</v>
      </c>
      <c r="L767">
        <v>96</v>
      </c>
      <c r="M767">
        <v>85</v>
      </c>
      <c r="N767" t="s">
        <v>820</v>
      </c>
      <c r="O767" t="s">
        <v>821</v>
      </c>
      <c r="P767" t="s">
        <v>820</v>
      </c>
      <c r="Q767" t="s">
        <v>824</v>
      </c>
      <c r="R767">
        <v>80</v>
      </c>
      <c r="S767">
        <v>10</v>
      </c>
      <c r="T767">
        <v>12</v>
      </c>
      <c r="U767" t="s">
        <v>820</v>
      </c>
      <c r="V767">
        <v>85</v>
      </c>
      <c r="W767">
        <v>80</v>
      </c>
      <c r="X767">
        <v>109741849</v>
      </c>
      <c r="Y767">
        <v>884000</v>
      </c>
      <c r="Z767">
        <v>65</v>
      </c>
      <c r="AA767">
        <v>482000</v>
      </c>
      <c r="AB767">
        <v>62</v>
      </c>
      <c r="AC767">
        <v>48</v>
      </c>
    </row>
    <row r="768" spans="1:29">
      <c r="A768" t="s">
        <v>515</v>
      </c>
      <c r="B768" t="s">
        <v>806</v>
      </c>
      <c r="C768">
        <v>200</v>
      </c>
      <c r="D768">
        <v>4</v>
      </c>
      <c r="E768">
        <v>12</v>
      </c>
      <c r="F768">
        <v>91</v>
      </c>
      <c r="G768">
        <v>94</v>
      </c>
      <c r="H768" t="s">
        <v>814</v>
      </c>
      <c r="J768" t="s">
        <v>819</v>
      </c>
      <c r="K768">
        <v>3</v>
      </c>
      <c r="L768">
        <v>99</v>
      </c>
      <c r="M768">
        <v>88</v>
      </c>
      <c r="N768" t="s">
        <v>819</v>
      </c>
      <c r="O768" t="s">
        <v>821</v>
      </c>
      <c r="P768" t="s">
        <v>822</v>
      </c>
      <c r="Q768" t="s">
        <v>823</v>
      </c>
      <c r="R768">
        <v>85</v>
      </c>
      <c r="S768">
        <v>11</v>
      </c>
      <c r="T768">
        <v>10</v>
      </c>
      <c r="U768" t="s">
        <v>819</v>
      </c>
      <c r="V768">
        <v>88</v>
      </c>
      <c r="W768">
        <v>85</v>
      </c>
      <c r="X768">
        <v>70098340</v>
      </c>
      <c r="Y768">
        <v>885000</v>
      </c>
      <c r="Z768">
        <v>66</v>
      </c>
      <c r="AA768">
        <v>482500</v>
      </c>
      <c r="AB768">
        <v>63</v>
      </c>
      <c r="AC768">
        <v>49</v>
      </c>
    </row>
    <row r="769" spans="1:29">
      <c r="A769" t="s">
        <v>516</v>
      </c>
      <c r="B769" t="s">
        <v>810</v>
      </c>
      <c r="C769">
        <v>500</v>
      </c>
      <c r="D769">
        <v>4.2</v>
      </c>
      <c r="E769">
        <v>12</v>
      </c>
      <c r="F769">
        <v>89</v>
      </c>
      <c r="G769">
        <v>91</v>
      </c>
      <c r="H769" t="s">
        <v>815</v>
      </c>
      <c r="J769" t="s">
        <v>819</v>
      </c>
      <c r="K769">
        <v>4</v>
      </c>
      <c r="L769">
        <v>97</v>
      </c>
      <c r="M769">
        <v>85</v>
      </c>
      <c r="N769" t="s">
        <v>819</v>
      </c>
      <c r="O769" t="s">
        <v>821</v>
      </c>
      <c r="P769" t="s">
        <v>820</v>
      </c>
      <c r="Q769" t="s">
        <v>827</v>
      </c>
      <c r="R769">
        <v>85</v>
      </c>
      <c r="S769">
        <v>10</v>
      </c>
      <c r="T769">
        <v>10</v>
      </c>
      <c r="U769" t="s">
        <v>820</v>
      </c>
      <c r="V769">
        <v>85</v>
      </c>
      <c r="W769">
        <v>80</v>
      </c>
      <c r="X769">
        <v>51371107</v>
      </c>
      <c r="Y769">
        <v>886000</v>
      </c>
      <c r="Z769">
        <v>67</v>
      </c>
      <c r="AA769">
        <v>483000</v>
      </c>
      <c r="AB769">
        <v>64</v>
      </c>
      <c r="AC769">
        <v>50</v>
      </c>
    </row>
    <row r="770" spans="1:29">
      <c r="A770" t="s">
        <v>517</v>
      </c>
      <c r="B770" t="s">
        <v>806</v>
      </c>
      <c r="C770">
        <v>300</v>
      </c>
      <c r="D770">
        <v>4.5</v>
      </c>
      <c r="E770">
        <v>11</v>
      </c>
      <c r="F770">
        <v>91</v>
      </c>
      <c r="G770">
        <v>89</v>
      </c>
      <c r="H770" t="s">
        <v>814</v>
      </c>
      <c r="J770" t="s">
        <v>819</v>
      </c>
      <c r="K770">
        <v>3</v>
      </c>
      <c r="L770">
        <v>99</v>
      </c>
      <c r="M770">
        <v>88</v>
      </c>
      <c r="N770" t="s">
        <v>819</v>
      </c>
      <c r="O770" t="s">
        <v>821</v>
      </c>
      <c r="P770" t="s">
        <v>822</v>
      </c>
      <c r="Q770" t="s">
        <v>828</v>
      </c>
      <c r="R770">
        <v>82</v>
      </c>
      <c r="S770">
        <v>11</v>
      </c>
      <c r="T770">
        <v>10</v>
      </c>
      <c r="U770" t="s">
        <v>819</v>
      </c>
      <c r="V770">
        <v>88</v>
      </c>
      <c r="W770">
        <v>85</v>
      </c>
      <c r="X770">
        <v>93831306</v>
      </c>
      <c r="Y770">
        <v>887000</v>
      </c>
      <c r="Z770">
        <v>68</v>
      </c>
      <c r="AA770">
        <v>483500</v>
      </c>
      <c r="AB770">
        <v>65</v>
      </c>
      <c r="AC770">
        <v>51</v>
      </c>
    </row>
    <row r="771" spans="1:29">
      <c r="A771" t="s">
        <v>518</v>
      </c>
      <c r="B771" t="s">
        <v>806</v>
      </c>
      <c r="C771">
        <v>300</v>
      </c>
      <c r="D771">
        <v>5</v>
      </c>
      <c r="E771">
        <v>7</v>
      </c>
      <c r="F771">
        <v>98</v>
      </c>
      <c r="G771">
        <v>93</v>
      </c>
      <c r="H771" t="s">
        <v>814</v>
      </c>
      <c r="J771" t="s">
        <v>819</v>
      </c>
      <c r="K771">
        <v>1</v>
      </c>
      <c r="L771">
        <v>98</v>
      </c>
      <c r="M771">
        <v>90</v>
      </c>
      <c r="N771" t="s">
        <v>819</v>
      </c>
      <c r="O771" t="s">
        <v>821</v>
      </c>
      <c r="P771" t="s">
        <v>819</v>
      </c>
      <c r="Q771" t="s">
        <v>831</v>
      </c>
      <c r="R771">
        <v>81</v>
      </c>
      <c r="S771">
        <v>12</v>
      </c>
      <c r="T771">
        <v>3</v>
      </c>
      <c r="U771" t="s">
        <v>819</v>
      </c>
      <c r="V771">
        <v>95</v>
      </c>
      <c r="W771">
        <v>90</v>
      </c>
      <c r="X771">
        <v>78262146</v>
      </c>
      <c r="Y771">
        <v>888000</v>
      </c>
      <c r="Z771">
        <v>69</v>
      </c>
      <c r="AA771">
        <v>484000</v>
      </c>
      <c r="AB771">
        <v>50</v>
      </c>
      <c r="AC771">
        <v>52</v>
      </c>
    </row>
    <row r="772" spans="1:29">
      <c r="A772" t="s">
        <v>519</v>
      </c>
      <c r="B772" t="s">
        <v>806</v>
      </c>
      <c r="C772">
        <v>500</v>
      </c>
      <c r="D772">
        <v>4.5</v>
      </c>
      <c r="E772">
        <v>18</v>
      </c>
      <c r="F772">
        <v>88</v>
      </c>
      <c r="G772">
        <v>88</v>
      </c>
      <c r="H772" t="s">
        <v>818</v>
      </c>
      <c r="J772" t="s">
        <v>819</v>
      </c>
      <c r="K772">
        <v>5</v>
      </c>
      <c r="L772">
        <v>95</v>
      </c>
      <c r="M772">
        <v>85</v>
      </c>
      <c r="N772" t="s">
        <v>819</v>
      </c>
      <c r="O772" t="s">
        <v>821</v>
      </c>
      <c r="P772" t="s">
        <v>820</v>
      </c>
      <c r="Q772" t="s">
        <v>823</v>
      </c>
      <c r="R772">
        <v>85</v>
      </c>
      <c r="S772">
        <v>10</v>
      </c>
      <c r="T772">
        <v>12</v>
      </c>
      <c r="U772" t="s">
        <v>820</v>
      </c>
      <c r="V772">
        <v>85</v>
      </c>
      <c r="W772">
        <v>80</v>
      </c>
      <c r="X772">
        <v>96946088</v>
      </c>
      <c r="Y772">
        <v>889000</v>
      </c>
      <c r="Z772">
        <v>70</v>
      </c>
      <c r="AA772">
        <v>484500</v>
      </c>
      <c r="AB772">
        <v>51</v>
      </c>
      <c r="AC772">
        <v>53</v>
      </c>
    </row>
    <row r="773" spans="1:29">
      <c r="A773" t="s">
        <v>520</v>
      </c>
      <c r="B773" t="s">
        <v>808</v>
      </c>
      <c r="C773">
        <v>400</v>
      </c>
      <c r="D773">
        <v>4</v>
      </c>
      <c r="E773">
        <v>12</v>
      </c>
      <c r="F773">
        <v>91</v>
      </c>
      <c r="G773">
        <v>93</v>
      </c>
      <c r="H773" t="s">
        <v>814</v>
      </c>
      <c r="J773" t="s">
        <v>819</v>
      </c>
      <c r="K773">
        <v>3</v>
      </c>
      <c r="L773">
        <v>97</v>
      </c>
      <c r="M773">
        <v>85</v>
      </c>
      <c r="N773" t="s">
        <v>819</v>
      </c>
      <c r="O773" t="s">
        <v>821</v>
      </c>
      <c r="P773" t="s">
        <v>820</v>
      </c>
      <c r="Q773" t="s">
        <v>824</v>
      </c>
      <c r="R773">
        <v>85</v>
      </c>
      <c r="S773">
        <v>11</v>
      </c>
      <c r="T773">
        <v>10</v>
      </c>
      <c r="U773" t="s">
        <v>819</v>
      </c>
      <c r="V773">
        <v>88</v>
      </c>
      <c r="W773">
        <v>85</v>
      </c>
      <c r="X773">
        <v>97084643</v>
      </c>
      <c r="Y773">
        <v>890000</v>
      </c>
      <c r="Z773">
        <v>60</v>
      </c>
      <c r="AA773">
        <v>485000</v>
      </c>
      <c r="AB773">
        <v>52</v>
      </c>
      <c r="AC773">
        <v>54</v>
      </c>
    </row>
    <row r="774" spans="1:29">
      <c r="A774" t="s">
        <v>521</v>
      </c>
      <c r="B774" t="s">
        <v>806</v>
      </c>
      <c r="C774">
        <v>150</v>
      </c>
      <c r="D774">
        <v>5</v>
      </c>
      <c r="E774">
        <v>11</v>
      </c>
      <c r="F774">
        <v>90</v>
      </c>
      <c r="G774">
        <v>92</v>
      </c>
      <c r="H774" t="s">
        <v>814</v>
      </c>
      <c r="J774" t="s">
        <v>819</v>
      </c>
      <c r="K774">
        <v>4</v>
      </c>
      <c r="L774">
        <v>97</v>
      </c>
      <c r="M774">
        <v>88</v>
      </c>
      <c r="N774" t="s">
        <v>819</v>
      </c>
      <c r="O774" t="s">
        <v>821</v>
      </c>
      <c r="P774" t="s">
        <v>820</v>
      </c>
      <c r="Q774" t="s">
        <v>827</v>
      </c>
      <c r="R774">
        <v>85</v>
      </c>
      <c r="S774">
        <v>9</v>
      </c>
      <c r="T774">
        <v>10</v>
      </c>
      <c r="U774" t="s">
        <v>819</v>
      </c>
      <c r="V774">
        <v>87</v>
      </c>
      <c r="W774">
        <v>80</v>
      </c>
      <c r="X774">
        <v>36481542</v>
      </c>
      <c r="Y774">
        <v>891000</v>
      </c>
      <c r="Z774">
        <v>61</v>
      </c>
      <c r="AA774">
        <v>485500</v>
      </c>
      <c r="AB774">
        <v>53</v>
      </c>
      <c r="AC774">
        <v>55</v>
      </c>
    </row>
    <row r="775" spans="1:29">
      <c r="A775" t="s">
        <v>522</v>
      </c>
      <c r="B775" t="s">
        <v>807</v>
      </c>
      <c r="C775">
        <v>100</v>
      </c>
      <c r="D775">
        <v>5.8</v>
      </c>
      <c r="E775">
        <v>14</v>
      </c>
      <c r="F775">
        <v>90</v>
      </c>
      <c r="G775">
        <v>89</v>
      </c>
      <c r="H775" t="s">
        <v>818</v>
      </c>
      <c r="J775" t="s">
        <v>819</v>
      </c>
      <c r="K775">
        <v>5</v>
      </c>
      <c r="L775">
        <v>98</v>
      </c>
      <c r="M775">
        <v>85</v>
      </c>
      <c r="N775" t="s">
        <v>819</v>
      </c>
      <c r="O775" t="s">
        <v>821</v>
      </c>
      <c r="P775" t="s">
        <v>820</v>
      </c>
      <c r="Q775" t="s">
        <v>823</v>
      </c>
      <c r="R775">
        <v>85</v>
      </c>
      <c r="S775">
        <v>10</v>
      </c>
      <c r="T775">
        <v>10</v>
      </c>
      <c r="U775" t="s">
        <v>820</v>
      </c>
      <c r="V775">
        <v>85</v>
      </c>
      <c r="W775">
        <v>80</v>
      </c>
      <c r="X775">
        <v>67105584</v>
      </c>
      <c r="Y775">
        <v>892000</v>
      </c>
      <c r="Z775">
        <v>62</v>
      </c>
      <c r="AA775">
        <v>486000</v>
      </c>
      <c r="AB775">
        <v>54</v>
      </c>
      <c r="AC775">
        <v>56</v>
      </c>
    </row>
    <row r="776" spans="1:29">
      <c r="A776" t="s">
        <v>523</v>
      </c>
      <c r="B776" t="s">
        <v>813</v>
      </c>
      <c r="C776">
        <v>200</v>
      </c>
      <c r="D776">
        <v>5.5</v>
      </c>
      <c r="E776">
        <v>7</v>
      </c>
      <c r="F776">
        <v>99</v>
      </c>
      <c r="G776">
        <v>91</v>
      </c>
      <c r="H776" t="s">
        <v>816</v>
      </c>
      <c r="J776" t="s">
        <v>819</v>
      </c>
      <c r="K776">
        <v>2</v>
      </c>
      <c r="L776">
        <v>98</v>
      </c>
      <c r="M776">
        <v>92</v>
      </c>
      <c r="N776" t="s">
        <v>819</v>
      </c>
      <c r="O776" t="s">
        <v>821</v>
      </c>
      <c r="P776" t="s">
        <v>822</v>
      </c>
      <c r="Q776" t="s">
        <v>831</v>
      </c>
      <c r="R776">
        <v>85</v>
      </c>
      <c r="S776">
        <v>15</v>
      </c>
      <c r="T776">
        <v>3</v>
      </c>
      <c r="U776" t="s">
        <v>819</v>
      </c>
      <c r="V776">
        <v>95</v>
      </c>
      <c r="W776">
        <v>90</v>
      </c>
      <c r="X776">
        <v>105810878</v>
      </c>
      <c r="Y776">
        <v>893000</v>
      </c>
      <c r="Z776">
        <v>63</v>
      </c>
      <c r="AA776">
        <v>486500</v>
      </c>
      <c r="AB776">
        <v>55</v>
      </c>
      <c r="AC776">
        <v>57</v>
      </c>
    </row>
    <row r="777" spans="1:29">
      <c r="A777" t="s">
        <v>524</v>
      </c>
      <c r="B777" t="s">
        <v>806</v>
      </c>
      <c r="C777">
        <v>150</v>
      </c>
      <c r="D777">
        <v>4</v>
      </c>
      <c r="E777">
        <v>10</v>
      </c>
      <c r="F777">
        <v>93</v>
      </c>
      <c r="G777">
        <v>90</v>
      </c>
      <c r="H777" t="s">
        <v>814</v>
      </c>
      <c r="J777" t="s">
        <v>819</v>
      </c>
      <c r="K777">
        <v>2</v>
      </c>
      <c r="L777">
        <v>98</v>
      </c>
      <c r="M777">
        <v>88</v>
      </c>
      <c r="N777" t="s">
        <v>819</v>
      </c>
      <c r="O777" t="s">
        <v>821</v>
      </c>
      <c r="P777" t="s">
        <v>820</v>
      </c>
      <c r="Q777" t="s">
        <v>824</v>
      </c>
      <c r="R777">
        <v>80</v>
      </c>
      <c r="S777">
        <v>10</v>
      </c>
      <c r="T777">
        <v>8</v>
      </c>
      <c r="U777" t="s">
        <v>819</v>
      </c>
      <c r="V777">
        <v>90</v>
      </c>
      <c r="W777">
        <v>85</v>
      </c>
      <c r="X777">
        <v>55478035</v>
      </c>
      <c r="Y777">
        <v>894000</v>
      </c>
      <c r="Z777">
        <v>64</v>
      </c>
      <c r="AA777">
        <v>487000</v>
      </c>
      <c r="AB777">
        <v>56</v>
      </c>
      <c r="AC777">
        <v>58</v>
      </c>
    </row>
    <row r="778" spans="1:29">
      <c r="A778" t="s">
        <v>525</v>
      </c>
      <c r="B778" t="s">
        <v>810</v>
      </c>
      <c r="C778">
        <v>20000</v>
      </c>
      <c r="D778">
        <v>7.7</v>
      </c>
      <c r="E778">
        <v>12</v>
      </c>
      <c r="F778">
        <v>91</v>
      </c>
      <c r="G778">
        <v>90</v>
      </c>
      <c r="H778" t="s">
        <v>814</v>
      </c>
      <c r="J778" t="s">
        <v>819</v>
      </c>
      <c r="K778">
        <v>3</v>
      </c>
      <c r="L778">
        <v>99</v>
      </c>
      <c r="M778">
        <v>88</v>
      </c>
      <c r="N778" t="s">
        <v>819</v>
      </c>
      <c r="O778" t="s">
        <v>821</v>
      </c>
      <c r="P778" t="s">
        <v>822</v>
      </c>
      <c r="Q778" t="s">
        <v>823</v>
      </c>
      <c r="R778">
        <v>80</v>
      </c>
      <c r="S778">
        <v>11</v>
      </c>
      <c r="T778">
        <v>10</v>
      </c>
      <c r="U778" t="s">
        <v>819</v>
      </c>
      <c r="V778">
        <v>88</v>
      </c>
      <c r="W778">
        <v>85</v>
      </c>
      <c r="X778">
        <v>15033889</v>
      </c>
      <c r="Y778">
        <v>895000</v>
      </c>
      <c r="Z778">
        <v>65</v>
      </c>
      <c r="AA778">
        <v>487500</v>
      </c>
      <c r="AB778">
        <v>57</v>
      </c>
      <c r="AC778">
        <v>59</v>
      </c>
    </row>
    <row r="779" spans="1:29">
      <c r="A779" t="s">
        <v>526</v>
      </c>
      <c r="B779" t="s">
        <v>811</v>
      </c>
      <c r="C779">
        <v>100</v>
      </c>
      <c r="D779">
        <v>9</v>
      </c>
      <c r="E779">
        <v>7</v>
      </c>
      <c r="F779">
        <v>98</v>
      </c>
      <c r="G779">
        <v>92</v>
      </c>
      <c r="H779" t="s">
        <v>814</v>
      </c>
      <c r="J779" t="s">
        <v>819</v>
      </c>
      <c r="K779">
        <v>1</v>
      </c>
      <c r="L779">
        <v>98</v>
      </c>
      <c r="M779">
        <v>90</v>
      </c>
      <c r="N779" t="s">
        <v>819</v>
      </c>
      <c r="O779" t="s">
        <v>821</v>
      </c>
      <c r="P779" t="s">
        <v>819</v>
      </c>
      <c r="Q779" t="s">
        <v>831</v>
      </c>
      <c r="R779">
        <v>85</v>
      </c>
      <c r="S779">
        <v>12</v>
      </c>
      <c r="T779">
        <v>3</v>
      </c>
      <c r="U779" t="s">
        <v>819</v>
      </c>
      <c r="V779">
        <v>95</v>
      </c>
      <c r="W779">
        <v>90</v>
      </c>
      <c r="X779">
        <v>37407772</v>
      </c>
      <c r="Y779">
        <v>896000</v>
      </c>
      <c r="Z779">
        <v>66</v>
      </c>
      <c r="AA779">
        <v>488000</v>
      </c>
      <c r="AB779">
        <v>58</v>
      </c>
      <c r="AC779">
        <v>60</v>
      </c>
    </row>
    <row r="780" spans="1:29">
      <c r="A780" t="s">
        <v>527</v>
      </c>
      <c r="B780" t="s">
        <v>811</v>
      </c>
      <c r="C780">
        <v>1300000</v>
      </c>
      <c r="D780">
        <v>2</v>
      </c>
      <c r="E780">
        <v>11</v>
      </c>
      <c r="F780">
        <v>90</v>
      </c>
      <c r="G780">
        <v>94</v>
      </c>
      <c r="H780" t="s">
        <v>814</v>
      </c>
      <c r="J780" t="s">
        <v>819</v>
      </c>
      <c r="K780">
        <v>4</v>
      </c>
      <c r="L780">
        <v>97</v>
      </c>
      <c r="M780">
        <v>88</v>
      </c>
      <c r="N780" t="s">
        <v>819</v>
      </c>
      <c r="O780" t="s">
        <v>821</v>
      </c>
      <c r="P780" t="s">
        <v>820</v>
      </c>
      <c r="Q780" t="s">
        <v>827</v>
      </c>
      <c r="R780">
        <v>85</v>
      </c>
      <c r="S780">
        <v>9</v>
      </c>
      <c r="T780">
        <v>10</v>
      </c>
      <c r="U780" t="s">
        <v>819</v>
      </c>
      <c r="V780">
        <v>87</v>
      </c>
      <c r="W780">
        <v>80</v>
      </c>
      <c r="X780">
        <v>87350523</v>
      </c>
      <c r="Y780">
        <v>897000</v>
      </c>
      <c r="Z780">
        <v>67</v>
      </c>
      <c r="AA780">
        <v>488500</v>
      </c>
      <c r="AB780">
        <v>59</v>
      </c>
      <c r="AC780">
        <v>40</v>
      </c>
    </row>
    <row r="781" spans="1:29">
      <c r="A781" t="s">
        <v>528</v>
      </c>
      <c r="B781" t="s">
        <v>811</v>
      </c>
      <c r="C781">
        <v>200</v>
      </c>
      <c r="D781">
        <v>1</v>
      </c>
      <c r="E781">
        <v>9</v>
      </c>
      <c r="F781">
        <v>92</v>
      </c>
      <c r="G781">
        <v>90</v>
      </c>
      <c r="H781" t="s">
        <v>814</v>
      </c>
      <c r="J781" t="s">
        <v>819</v>
      </c>
      <c r="K781">
        <v>3</v>
      </c>
      <c r="L781">
        <v>99</v>
      </c>
      <c r="M781">
        <v>88</v>
      </c>
      <c r="N781" t="s">
        <v>819</v>
      </c>
      <c r="O781" t="s">
        <v>821</v>
      </c>
      <c r="P781" t="s">
        <v>822</v>
      </c>
      <c r="Q781" t="s">
        <v>824</v>
      </c>
      <c r="R781">
        <v>82</v>
      </c>
      <c r="S781">
        <v>12</v>
      </c>
      <c r="T781">
        <v>8</v>
      </c>
      <c r="U781" t="s">
        <v>819</v>
      </c>
      <c r="V781">
        <v>88</v>
      </c>
      <c r="W781">
        <v>85</v>
      </c>
      <c r="X781">
        <v>43109629</v>
      </c>
      <c r="Y781">
        <v>898000</v>
      </c>
      <c r="Z781">
        <v>68</v>
      </c>
      <c r="AA781">
        <v>489000</v>
      </c>
      <c r="AB781">
        <v>60</v>
      </c>
      <c r="AC781">
        <v>41</v>
      </c>
    </row>
    <row r="782" spans="1:29">
      <c r="A782" t="s">
        <v>529</v>
      </c>
      <c r="B782" t="s">
        <v>807</v>
      </c>
      <c r="C782">
        <v>300</v>
      </c>
      <c r="D782">
        <v>7</v>
      </c>
      <c r="E782">
        <v>2</v>
      </c>
      <c r="F782">
        <v>98</v>
      </c>
      <c r="G782">
        <v>90</v>
      </c>
      <c r="H782" t="s">
        <v>817</v>
      </c>
      <c r="J782" t="s">
        <v>819</v>
      </c>
      <c r="K782">
        <v>1</v>
      </c>
      <c r="L782">
        <v>99</v>
      </c>
      <c r="M782">
        <v>88</v>
      </c>
      <c r="N782" t="s">
        <v>819</v>
      </c>
      <c r="O782" t="s">
        <v>821</v>
      </c>
      <c r="P782" t="s">
        <v>819</v>
      </c>
      <c r="Q782" t="s">
        <v>833</v>
      </c>
      <c r="R782">
        <v>81</v>
      </c>
      <c r="S782">
        <v>20</v>
      </c>
      <c r="T782">
        <v>5</v>
      </c>
      <c r="U782" t="s">
        <v>819</v>
      </c>
      <c r="V782">
        <v>90</v>
      </c>
      <c r="W782">
        <v>85</v>
      </c>
      <c r="X782">
        <v>16045908</v>
      </c>
      <c r="Y782">
        <v>899000</v>
      </c>
      <c r="Z782">
        <v>69</v>
      </c>
      <c r="AA782">
        <v>489500</v>
      </c>
      <c r="AB782">
        <v>61</v>
      </c>
      <c r="AC782">
        <v>42</v>
      </c>
    </row>
    <row r="783" spans="1:29">
      <c r="A783" t="s">
        <v>530</v>
      </c>
      <c r="B783" t="s">
        <v>807</v>
      </c>
      <c r="C783">
        <v>100</v>
      </c>
      <c r="D783">
        <v>8</v>
      </c>
      <c r="E783">
        <v>15</v>
      </c>
      <c r="F783">
        <v>91</v>
      </c>
      <c r="G783">
        <v>89</v>
      </c>
      <c r="H783" t="s">
        <v>815</v>
      </c>
      <c r="J783" t="s">
        <v>819</v>
      </c>
      <c r="K783">
        <v>5</v>
      </c>
      <c r="L783">
        <v>97</v>
      </c>
      <c r="M783">
        <v>85</v>
      </c>
      <c r="N783" t="s">
        <v>820</v>
      </c>
      <c r="O783" t="s">
        <v>821</v>
      </c>
      <c r="P783" t="s">
        <v>820</v>
      </c>
      <c r="Q783" t="s">
        <v>824</v>
      </c>
      <c r="R783">
        <v>85</v>
      </c>
      <c r="S783">
        <v>10</v>
      </c>
      <c r="T783">
        <v>12</v>
      </c>
      <c r="U783" t="s">
        <v>820</v>
      </c>
      <c r="V783">
        <v>85</v>
      </c>
      <c r="W783">
        <v>85</v>
      </c>
      <c r="X783">
        <v>73214390</v>
      </c>
      <c r="Y783">
        <v>900000</v>
      </c>
      <c r="Z783">
        <v>70</v>
      </c>
      <c r="AA783">
        <v>490000</v>
      </c>
      <c r="AB783">
        <v>62</v>
      </c>
      <c r="AC783">
        <v>43</v>
      </c>
    </row>
    <row r="784" spans="1:29">
      <c r="A784" t="s">
        <v>531</v>
      </c>
      <c r="B784" t="s">
        <v>807</v>
      </c>
      <c r="C784">
        <v>400</v>
      </c>
      <c r="D784">
        <v>5</v>
      </c>
      <c r="E784">
        <v>8</v>
      </c>
      <c r="F784">
        <v>94</v>
      </c>
      <c r="G784">
        <v>91</v>
      </c>
      <c r="H784" t="s">
        <v>814</v>
      </c>
      <c r="J784" t="s">
        <v>819</v>
      </c>
      <c r="K784">
        <v>2</v>
      </c>
      <c r="L784">
        <v>98</v>
      </c>
      <c r="M784">
        <v>90</v>
      </c>
      <c r="N784" t="s">
        <v>819</v>
      </c>
      <c r="O784" t="s">
        <v>821</v>
      </c>
      <c r="P784" t="s">
        <v>820</v>
      </c>
      <c r="Q784" t="s">
        <v>828</v>
      </c>
      <c r="R784">
        <v>85</v>
      </c>
      <c r="S784">
        <v>12</v>
      </c>
      <c r="T784">
        <v>7</v>
      </c>
      <c r="U784" t="s">
        <v>819</v>
      </c>
      <c r="V784">
        <v>90</v>
      </c>
      <c r="W784">
        <v>85</v>
      </c>
      <c r="X784">
        <v>13315093</v>
      </c>
      <c r="Y784">
        <v>901000</v>
      </c>
      <c r="Z784">
        <v>60</v>
      </c>
      <c r="AA784">
        <v>490500</v>
      </c>
      <c r="AB784">
        <v>63</v>
      </c>
      <c r="AC784">
        <v>44</v>
      </c>
    </row>
    <row r="785" spans="1:29">
      <c r="A785" t="s">
        <v>532</v>
      </c>
      <c r="B785" t="s">
        <v>807</v>
      </c>
      <c r="C785">
        <v>150</v>
      </c>
      <c r="D785">
        <v>5.8</v>
      </c>
      <c r="E785">
        <v>10</v>
      </c>
      <c r="F785">
        <v>92</v>
      </c>
      <c r="G785">
        <v>90</v>
      </c>
      <c r="H785" t="s">
        <v>814</v>
      </c>
      <c r="J785" t="s">
        <v>819</v>
      </c>
      <c r="K785">
        <v>4</v>
      </c>
      <c r="L785">
        <v>98</v>
      </c>
      <c r="M785">
        <v>85</v>
      </c>
      <c r="N785" t="s">
        <v>819</v>
      </c>
      <c r="O785" t="s">
        <v>821</v>
      </c>
      <c r="P785" t="s">
        <v>820</v>
      </c>
      <c r="Q785" t="s">
        <v>829</v>
      </c>
      <c r="R785">
        <v>85</v>
      </c>
      <c r="S785">
        <v>12</v>
      </c>
      <c r="T785">
        <v>8</v>
      </c>
      <c r="U785" t="s">
        <v>819</v>
      </c>
      <c r="V785">
        <v>89</v>
      </c>
      <c r="W785">
        <v>85</v>
      </c>
      <c r="X785">
        <v>769599</v>
      </c>
      <c r="Y785">
        <v>902000</v>
      </c>
      <c r="Z785">
        <v>61</v>
      </c>
      <c r="AA785">
        <v>491000</v>
      </c>
      <c r="AB785">
        <v>64</v>
      </c>
      <c r="AC785">
        <v>45</v>
      </c>
    </row>
    <row r="786" spans="1:29">
      <c r="A786" t="s">
        <v>533</v>
      </c>
      <c r="B786" t="s">
        <v>806</v>
      </c>
      <c r="C786">
        <v>150</v>
      </c>
      <c r="D786">
        <v>4</v>
      </c>
      <c r="E786">
        <v>10</v>
      </c>
      <c r="F786">
        <v>92</v>
      </c>
      <c r="G786">
        <v>91</v>
      </c>
      <c r="H786" t="s">
        <v>814</v>
      </c>
      <c r="J786" t="s">
        <v>819</v>
      </c>
      <c r="K786">
        <v>2</v>
      </c>
      <c r="L786">
        <v>98</v>
      </c>
      <c r="M786">
        <v>90</v>
      </c>
      <c r="N786" t="s">
        <v>819</v>
      </c>
      <c r="O786" t="s">
        <v>821</v>
      </c>
      <c r="P786" t="s">
        <v>819</v>
      </c>
      <c r="Q786" t="s">
        <v>830</v>
      </c>
      <c r="R786">
        <v>85</v>
      </c>
      <c r="S786">
        <v>11</v>
      </c>
      <c r="T786">
        <v>8</v>
      </c>
      <c r="U786" t="s">
        <v>819</v>
      </c>
      <c r="V786">
        <v>91</v>
      </c>
      <c r="W786">
        <v>85</v>
      </c>
      <c r="X786">
        <v>44079274</v>
      </c>
      <c r="Y786">
        <v>903000</v>
      </c>
      <c r="Z786">
        <v>62</v>
      </c>
      <c r="AA786">
        <v>491500</v>
      </c>
      <c r="AB786">
        <v>65</v>
      </c>
      <c r="AC786">
        <v>46</v>
      </c>
    </row>
    <row r="787" spans="1:29">
      <c r="A787" t="s">
        <v>534</v>
      </c>
      <c r="B787" t="s">
        <v>807</v>
      </c>
      <c r="C787">
        <v>100</v>
      </c>
      <c r="D787">
        <v>4</v>
      </c>
      <c r="E787">
        <v>9</v>
      </c>
      <c r="F787">
        <v>93</v>
      </c>
      <c r="G787">
        <v>90</v>
      </c>
      <c r="H787" t="s">
        <v>814</v>
      </c>
      <c r="J787" t="s">
        <v>819</v>
      </c>
      <c r="K787">
        <v>2</v>
      </c>
      <c r="L787">
        <v>98</v>
      </c>
      <c r="M787">
        <v>90</v>
      </c>
      <c r="N787" t="s">
        <v>819</v>
      </c>
      <c r="O787" t="s">
        <v>821</v>
      </c>
      <c r="P787" t="s">
        <v>819</v>
      </c>
      <c r="Q787" t="s">
        <v>830</v>
      </c>
      <c r="R787">
        <v>85</v>
      </c>
      <c r="S787">
        <v>11</v>
      </c>
      <c r="T787">
        <v>8</v>
      </c>
      <c r="U787" t="s">
        <v>819</v>
      </c>
      <c r="V787">
        <v>91</v>
      </c>
      <c r="W787">
        <v>85</v>
      </c>
      <c r="X787">
        <v>10421959</v>
      </c>
      <c r="Y787">
        <v>904000</v>
      </c>
      <c r="Z787">
        <v>63</v>
      </c>
      <c r="AA787">
        <v>492000</v>
      </c>
      <c r="AB787">
        <v>50</v>
      </c>
      <c r="AC787">
        <v>47</v>
      </c>
    </row>
    <row r="788" spans="1:29">
      <c r="A788" t="s">
        <v>535</v>
      </c>
      <c r="B788" t="s">
        <v>806</v>
      </c>
      <c r="C788">
        <v>300</v>
      </c>
      <c r="D788">
        <v>6</v>
      </c>
      <c r="E788">
        <v>7</v>
      </c>
      <c r="F788">
        <v>98</v>
      </c>
      <c r="G788">
        <v>89</v>
      </c>
      <c r="H788" t="s">
        <v>816</v>
      </c>
      <c r="J788" t="s">
        <v>819</v>
      </c>
      <c r="K788">
        <v>1</v>
      </c>
      <c r="L788">
        <v>98</v>
      </c>
      <c r="M788">
        <v>92</v>
      </c>
      <c r="N788" t="s">
        <v>819</v>
      </c>
      <c r="O788" t="s">
        <v>821</v>
      </c>
      <c r="P788" t="s">
        <v>819</v>
      </c>
      <c r="Q788" t="s">
        <v>834</v>
      </c>
      <c r="R788">
        <v>80</v>
      </c>
      <c r="S788">
        <v>12</v>
      </c>
      <c r="T788">
        <v>3</v>
      </c>
      <c r="U788" t="s">
        <v>819</v>
      </c>
      <c r="V788">
        <v>95</v>
      </c>
      <c r="W788">
        <v>90</v>
      </c>
      <c r="X788">
        <v>63020642</v>
      </c>
      <c r="Y788">
        <v>905000</v>
      </c>
      <c r="Z788">
        <v>64</v>
      </c>
      <c r="AA788">
        <v>492500</v>
      </c>
      <c r="AB788">
        <v>51</v>
      </c>
      <c r="AC788">
        <v>48</v>
      </c>
    </row>
    <row r="789" spans="1:29">
      <c r="A789" t="s">
        <v>536</v>
      </c>
      <c r="B789" t="s">
        <v>807</v>
      </c>
      <c r="C789">
        <v>150</v>
      </c>
      <c r="D789">
        <v>4.5</v>
      </c>
      <c r="E789">
        <v>2</v>
      </c>
      <c r="F789">
        <v>98</v>
      </c>
      <c r="G789">
        <v>88</v>
      </c>
      <c r="H789" t="s">
        <v>816</v>
      </c>
      <c r="J789" t="s">
        <v>819</v>
      </c>
      <c r="K789">
        <v>1</v>
      </c>
      <c r="L789">
        <v>98</v>
      </c>
      <c r="M789">
        <v>90</v>
      </c>
      <c r="N789" t="s">
        <v>819</v>
      </c>
      <c r="O789" t="s">
        <v>821</v>
      </c>
      <c r="P789" t="s">
        <v>819</v>
      </c>
      <c r="Q789" t="s">
        <v>829</v>
      </c>
      <c r="R789">
        <v>80</v>
      </c>
      <c r="S789">
        <v>12</v>
      </c>
      <c r="T789">
        <v>5</v>
      </c>
      <c r="U789" t="s">
        <v>819</v>
      </c>
      <c r="V789">
        <v>90</v>
      </c>
      <c r="W789">
        <v>85</v>
      </c>
      <c r="X789">
        <v>57395059</v>
      </c>
      <c r="Y789">
        <v>906000</v>
      </c>
      <c r="Z789">
        <v>65</v>
      </c>
      <c r="AA789">
        <v>493000</v>
      </c>
      <c r="AB789">
        <v>52</v>
      </c>
      <c r="AC789">
        <v>49</v>
      </c>
    </row>
    <row r="790" spans="1:29">
      <c r="A790" t="s">
        <v>537</v>
      </c>
      <c r="B790" t="s">
        <v>808</v>
      </c>
      <c r="C790">
        <v>500</v>
      </c>
      <c r="D790">
        <v>6.5</v>
      </c>
      <c r="E790">
        <v>10</v>
      </c>
      <c r="F790">
        <v>92</v>
      </c>
      <c r="G790">
        <v>87</v>
      </c>
      <c r="H790" t="s">
        <v>814</v>
      </c>
      <c r="J790" t="s">
        <v>819</v>
      </c>
      <c r="K790">
        <v>2</v>
      </c>
      <c r="L790">
        <v>98</v>
      </c>
      <c r="M790">
        <v>90</v>
      </c>
      <c r="N790" t="s">
        <v>819</v>
      </c>
      <c r="O790" t="s">
        <v>821</v>
      </c>
      <c r="P790" t="s">
        <v>819</v>
      </c>
      <c r="Q790" t="s">
        <v>824</v>
      </c>
      <c r="R790">
        <v>85</v>
      </c>
      <c r="S790">
        <v>10</v>
      </c>
      <c r="T790">
        <v>8</v>
      </c>
      <c r="U790" t="s">
        <v>819</v>
      </c>
      <c r="V790">
        <v>90</v>
      </c>
      <c r="W790">
        <v>85</v>
      </c>
      <c r="X790">
        <v>52203052</v>
      </c>
      <c r="Y790">
        <v>907000</v>
      </c>
      <c r="Z790">
        <v>66</v>
      </c>
      <c r="AA790">
        <v>493500</v>
      </c>
      <c r="AB790">
        <v>53</v>
      </c>
      <c r="AC790">
        <v>50</v>
      </c>
    </row>
    <row r="791" spans="1:29">
      <c r="A791" t="s">
        <v>538</v>
      </c>
      <c r="B791" t="s">
        <v>806</v>
      </c>
      <c r="C791">
        <v>400</v>
      </c>
      <c r="D791">
        <v>6</v>
      </c>
      <c r="E791">
        <v>15</v>
      </c>
      <c r="F791">
        <v>91</v>
      </c>
      <c r="G791">
        <v>88</v>
      </c>
      <c r="H791" t="s">
        <v>814</v>
      </c>
      <c r="J791" t="s">
        <v>820</v>
      </c>
      <c r="K791">
        <v>5</v>
      </c>
      <c r="L791">
        <v>95</v>
      </c>
      <c r="M791">
        <v>85</v>
      </c>
      <c r="N791" t="s">
        <v>820</v>
      </c>
      <c r="O791" t="s">
        <v>821</v>
      </c>
      <c r="P791" t="s">
        <v>820</v>
      </c>
      <c r="Q791" t="s">
        <v>825</v>
      </c>
      <c r="R791">
        <v>85</v>
      </c>
      <c r="S791">
        <v>10</v>
      </c>
      <c r="T791">
        <v>10</v>
      </c>
      <c r="U791" t="s">
        <v>820</v>
      </c>
      <c r="V791">
        <v>85</v>
      </c>
      <c r="W791">
        <v>80</v>
      </c>
      <c r="X791">
        <v>75092306</v>
      </c>
      <c r="Y791">
        <v>908000</v>
      </c>
      <c r="Z791">
        <v>67</v>
      </c>
      <c r="AA791">
        <v>494000</v>
      </c>
      <c r="AB791">
        <v>54</v>
      </c>
      <c r="AC791">
        <v>51</v>
      </c>
    </row>
    <row r="792" spans="1:29">
      <c r="A792" t="s">
        <v>539</v>
      </c>
      <c r="B792" t="s">
        <v>807</v>
      </c>
      <c r="C792">
        <v>300</v>
      </c>
      <c r="D792">
        <v>4.2</v>
      </c>
      <c r="E792">
        <v>3</v>
      </c>
      <c r="F792">
        <v>97</v>
      </c>
      <c r="G792">
        <v>85</v>
      </c>
      <c r="H792" t="s">
        <v>817</v>
      </c>
      <c r="J792" t="s">
        <v>819</v>
      </c>
      <c r="K792">
        <v>1</v>
      </c>
      <c r="L792">
        <v>98</v>
      </c>
      <c r="M792">
        <v>90</v>
      </c>
      <c r="N792" t="s">
        <v>819</v>
      </c>
      <c r="O792" t="s">
        <v>821</v>
      </c>
      <c r="P792" t="s">
        <v>819</v>
      </c>
      <c r="Q792" t="s">
        <v>835</v>
      </c>
      <c r="R792">
        <v>82</v>
      </c>
      <c r="S792">
        <v>18</v>
      </c>
      <c r="T792">
        <v>5</v>
      </c>
      <c r="U792" t="s">
        <v>819</v>
      </c>
      <c r="V792">
        <v>90</v>
      </c>
      <c r="W792">
        <v>88</v>
      </c>
      <c r="X792">
        <v>94919178</v>
      </c>
      <c r="Y792">
        <v>909000</v>
      </c>
      <c r="Z792">
        <v>68</v>
      </c>
      <c r="AA792">
        <v>494500</v>
      </c>
      <c r="AB792">
        <v>55</v>
      </c>
      <c r="AC792">
        <v>52</v>
      </c>
    </row>
    <row r="793" spans="1:29">
      <c r="A793" t="s">
        <v>540</v>
      </c>
      <c r="B793" t="s">
        <v>806</v>
      </c>
      <c r="C793">
        <v>300</v>
      </c>
      <c r="D793">
        <v>4.5</v>
      </c>
      <c r="E793">
        <v>12</v>
      </c>
      <c r="F793">
        <v>91</v>
      </c>
      <c r="G793">
        <v>85</v>
      </c>
      <c r="H793" t="s">
        <v>814</v>
      </c>
      <c r="J793" t="s">
        <v>819</v>
      </c>
      <c r="K793">
        <v>3</v>
      </c>
      <c r="L793">
        <v>97</v>
      </c>
      <c r="M793">
        <v>85</v>
      </c>
      <c r="N793" t="s">
        <v>819</v>
      </c>
      <c r="O793" t="s">
        <v>821</v>
      </c>
      <c r="P793" t="s">
        <v>820</v>
      </c>
      <c r="Q793" t="s">
        <v>824</v>
      </c>
      <c r="R793">
        <v>81</v>
      </c>
      <c r="S793">
        <v>11</v>
      </c>
      <c r="T793">
        <v>10</v>
      </c>
      <c r="U793" t="s">
        <v>819</v>
      </c>
      <c r="V793">
        <v>88</v>
      </c>
      <c r="W793">
        <v>85</v>
      </c>
      <c r="X793">
        <v>74993344</v>
      </c>
      <c r="Y793">
        <v>910000</v>
      </c>
      <c r="Z793">
        <v>69</v>
      </c>
      <c r="AA793">
        <v>495000</v>
      </c>
      <c r="AB793">
        <v>56</v>
      </c>
      <c r="AC793">
        <v>53</v>
      </c>
    </row>
    <row r="794" spans="1:29">
      <c r="A794" t="s">
        <v>541</v>
      </c>
      <c r="B794" t="s">
        <v>809</v>
      </c>
      <c r="C794">
        <v>100</v>
      </c>
      <c r="D794">
        <v>10</v>
      </c>
      <c r="E794">
        <v>10</v>
      </c>
      <c r="F794">
        <v>94</v>
      </c>
      <c r="G794">
        <v>92</v>
      </c>
      <c r="H794" t="s">
        <v>814</v>
      </c>
      <c r="J794" t="s">
        <v>819</v>
      </c>
      <c r="K794">
        <v>2</v>
      </c>
      <c r="L794">
        <v>98</v>
      </c>
      <c r="M794">
        <v>88</v>
      </c>
      <c r="N794" t="s">
        <v>819</v>
      </c>
      <c r="O794" t="s">
        <v>821</v>
      </c>
      <c r="P794" t="s">
        <v>819</v>
      </c>
      <c r="Q794" t="s">
        <v>829</v>
      </c>
      <c r="R794">
        <v>85</v>
      </c>
      <c r="S794">
        <v>12</v>
      </c>
      <c r="T794">
        <v>7</v>
      </c>
      <c r="U794" t="s">
        <v>819</v>
      </c>
      <c r="V794">
        <v>90</v>
      </c>
      <c r="W794">
        <v>85</v>
      </c>
      <c r="X794">
        <v>50402944</v>
      </c>
      <c r="Y794">
        <v>911000</v>
      </c>
      <c r="Z794">
        <v>70</v>
      </c>
      <c r="AA794">
        <v>495500</v>
      </c>
      <c r="AB794">
        <v>57</v>
      </c>
      <c r="AC794">
        <v>54</v>
      </c>
    </row>
    <row r="795" spans="1:29">
      <c r="A795" t="s">
        <v>542</v>
      </c>
      <c r="B795" t="s">
        <v>806</v>
      </c>
      <c r="C795">
        <v>300</v>
      </c>
      <c r="D795">
        <v>6.2</v>
      </c>
      <c r="E795">
        <v>11</v>
      </c>
      <c r="F795">
        <v>91</v>
      </c>
      <c r="G795">
        <v>88</v>
      </c>
      <c r="H795" t="s">
        <v>814</v>
      </c>
      <c r="J795" t="s">
        <v>819</v>
      </c>
      <c r="K795">
        <v>3</v>
      </c>
      <c r="L795">
        <v>99</v>
      </c>
      <c r="M795">
        <v>88</v>
      </c>
      <c r="N795" t="s">
        <v>819</v>
      </c>
      <c r="O795" t="s">
        <v>821</v>
      </c>
      <c r="P795" t="s">
        <v>822</v>
      </c>
      <c r="Q795" t="s">
        <v>828</v>
      </c>
      <c r="R795">
        <v>85</v>
      </c>
      <c r="S795">
        <v>11</v>
      </c>
      <c r="T795">
        <v>10</v>
      </c>
      <c r="U795" t="s">
        <v>819</v>
      </c>
      <c r="V795">
        <v>88</v>
      </c>
      <c r="W795">
        <v>85</v>
      </c>
      <c r="X795">
        <v>-55665336389</v>
      </c>
      <c r="Y795">
        <v>912000</v>
      </c>
      <c r="Z795">
        <v>60</v>
      </c>
      <c r="AA795">
        <v>496000</v>
      </c>
      <c r="AB795">
        <v>58</v>
      </c>
      <c r="AC795">
        <v>55</v>
      </c>
    </row>
    <row r="796" spans="1:29">
      <c r="A796" t="s">
        <v>543</v>
      </c>
      <c r="B796" t="s">
        <v>807</v>
      </c>
      <c r="C796">
        <v>300</v>
      </c>
      <c r="D796">
        <v>4.2</v>
      </c>
      <c r="E796">
        <v>12</v>
      </c>
      <c r="F796">
        <v>91</v>
      </c>
      <c r="G796">
        <v>89</v>
      </c>
      <c r="H796" t="s">
        <v>814</v>
      </c>
      <c r="J796" t="s">
        <v>819</v>
      </c>
      <c r="K796">
        <v>3</v>
      </c>
      <c r="L796">
        <v>99</v>
      </c>
      <c r="M796">
        <v>88</v>
      </c>
      <c r="N796" t="s">
        <v>819</v>
      </c>
      <c r="O796" t="s">
        <v>821</v>
      </c>
      <c r="P796" t="s">
        <v>822</v>
      </c>
      <c r="Q796" t="s">
        <v>823</v>
      </c>
      <c r="R796">
        <v>85</v>
      </c>
      <c r="S796">
        <v>11</v>
      </c>
      <c r="T796">
        <v>10</v>
      </c>
      <c r="U796" t="s">
        <v>819</v>
      </c>
      <c r="V796">
        <v>88</v>
      </c>
      <c r="W796">
        <v>85</v>
      </c>
      <c r="X796">
        <v>70721475</v>
      </c>
      <c r="Y796">
        <v>913000</v>
      </c>
      <c r="Z796">
        <v>61</v>
      </c>
      <c r="AA796">
        <v>496500</v>
      </c>
      <c r="AB796">
        <v>59</v>
      </c>
      <c r="AC796">
        <v>56</v>
      </c>
    </row>
    <row r="797" spans="1:29">
      <c r="A797" t="s">
        <v>544</v>
      </c>
      <c r="B797" t="s">
        <v>806</v>
      </c>
      <c r="C797">
        <v>10000</v>
      </c>
      <c r="D797">
        <v>5</v>
      </c>
      <c r="E797">
        <v>10</v>
      </c>
      <c r="F797">
        <v>90</v>
      </c>
      <c r="G797">
        <v>90</v>
      </c>
      <c r="H797" t="s">
        <v>814</v>
      </c>
      <c r="J797" t="s">
        <v>819</v>
      </c>
      <c r="K797">
        <v>3</v>
      </c>
      <c r="L797">
        <v>98</v>
      </c>
      <c r="M797">
        <v>88</v>
      </c>
      <c r="N797" t="s">
        <v>819</v>
      </c>
      <c r="O797" t="s">
        <v>821</v>
      </c>
      <c r="P797" t="s">
        <v>822</v>
      </c>
      <c r="Q797" t="s">
        <v>823</v>
      </c>
      <c r="R797">
        <v>85</v>
      </c>
      <c r="S797">
        <v>11</v>
      </c>
      <c r="T797">
        <v>8</v>
      </c>
      <c r="U797" t="s">
        <v>819</v>
      </c>
      <c r="V797">
        <v>88</v>
      </c>
      <c r="W797">
        <v>85</v>
      </c>
      <c r="X797">
        <v>27451728</v>
      </c>
      <c r="Y797">
        <v>914000</v>
      </c>
      <c r="Z797">
        <v>62</v>
      </c>
      <c r="AA797">
        <v>497000</v>
      </c>
      <c r="AB797">
        <v>60</v>
      </c>
      <c r="AC797">
        <v>57</v>
      </c>
    </row>
    <row r="798" spans="1:29">
      <c r="A798" t="s">
        <v>545</v>
      </c>
      <c r="B798" t="s">
        <v>810</v>
      </c>
      <c r="C798">
        <v>20000</v>
      </c>
      <c r="D798">
        <v>6</v>
      </c>
      <c r="E798">
        <v>22</v>
      </c>
      <c r="F798">
        <v>89</v>
      </c>
      <c r="G798">
        <v>90</v>
      </c>
      <c r="H798" t="s">
        <v>814</v>
      </c>
      <c r="J798" t="s">
        <v>820</v>
      </c>
      <c r="K798">
        <v>5</v>
      </c>
      <c r="L798">
        <v>96</v>
      </c>
      <c r="M798">
        <v>85</v>
      </c>
      <c r="N798" t="s">
        <v>820</v>
      </c>
      <c r="O798" t="s">
        <v>821</v>
      </c>
      <c r="P798" t="s">
        <v>820</v>
      </c>
      <c r="Q798" t="s">
        <v>830</v>
      </c>
      <c r="R798">
        <v>85</v>
      </c>
      <c r="S798">
        <v>9</v>
      </c>
      <c r="T798">
        <v>15</v>
      </c>
      <c r="U798" t="s">
        <v>820</v>
      </c>
      <c r="V798">
        <v>85</v>
      </c>
      <c r="W798">
        <v>80</v>
      </c>
      <c r="X798">
        <v>38019583</v>
      </c>
      <c r="Y798">
        <v>915000</v>
      </c>
      <c r="Z798">
        <v>63</v>
      </c>
      <c r="AA798">
        <v>497500</v>
      </c>
      <c r="AB798">
        <v>61</v>
      </c>
      <c r="AC798">
        <v>58</v>
      </c>
    </row>
    <row r="799" spans="1:29">
      <c r="A799" t="s">
        <v>546</v>
      </c>
      <c r="B799" t="s">
        <v>806</v>
      </c>
      <c r="C799">
        <v>500</v>
      </c>
      <c r="D799">
        <v>5</v>
      </c>
      <c r="E799">
        <v>18</v>
      </c>
      <c r="F799">
        <v>90</v>
      </c>
      <c r="G799">
        <v>88</v>
      </c>
      <c r="H799" t="s">
        <v>815</v>
      </c>
      <c r="J799" t="s">
        <v>819</v>
      </c>
      <c r="K799">
        <v>5</v>
      </c>
      <c r="L799">
        <v>97</v>
      </c>
      <c r="M799">
        <v>85</v>
      </c>
      <c r="N799" t="s">
        <v>819</v>
      </c>
      <c r="O799" t="s">
        <v>821</v>
      </c>
      <c r="P799" t="s">
        <v>820</v>
      </c>
      <c r="Q799" t="s">
        <v>830</v>
      </c>
      <c r="R799">
        <v>80</v>
      </c>
      <c r="S799">
        <v>11</v>
      </c>
      <c r="T799">
        <v>10</v>
      </c>
      <c r="U799" t="s">
        <v>820</v>
      </c>
      <c r="V799">
        <v>85</v>
      </c>
      <c r="W799">
        <v>85</v>
      </c>
      <c r="X799">
        <v>6512441</v>
      </c>
      <c r="Y799">
        <v>916000</v>
      </c>
      <c r="Z799">
        <v>64</v>
      </c>
      <c r="AA799">
        <v>498000</v>
      </c>
      <c r="AB799">
        <v>62</v>
      </c>
      <c r="AC799">
        <v>59</v>
      </c>
    </row>
    <row r="800" spans="1:29">
      <c r="A800" t="s">
        <v>547</v>
      </c>
      <c r="B800" t="s">
        <v>807</v>
      </c>
      <c r="C800">
        <v>200</v>
      </c>
      <c r="D800">
        <v>5.2</v>
      </c>
      <c r="E800">
        <v>18</v>
      </c>
      <c r="F800">
        <v>88</v>
      </c>
      <c r="G800">
        <v>91</v>
      </c>
      <c r="H800" t="s">
        <v>818</v>
      </c>
      <c r="J800" t="s">
        <v>819</v>
      </c>
      <c r="K800">
        <v>5</v>
      </c>
      <c r="L800">
        <v>95</v>
      </c>
      <c r="M800">
        <v>85</v>
      </c>
      <c r="N800" t="s">
        <v>819</v>
      </c>
      <c r="O800" t="s">
        <v>821</v>
      </c>
      <c r="P800" t="s">
        <v>820</v>
      </c>
      <c r="Q800" t="s">
        <v>823</v>
      </c>
      <c r="R800">
        <v>80</v>
      </c>
      <c r="S800">
        <v>10</v>
      </c>
      <c r="T800">
        <v>12</v>
      </c>
      <c r="U800" t="s">
        <v>820</v>
      </c>
      <c r="V800">
        <v>85</v>
      </c>
      <c r="W800">
        <v>80</v>
      </c>
      <c r="X800">
        <v>43563238</v>
      </c>
      <c r="Y800">
        <v>917000</v>
      </c>
      <c r="Z800">
        <v>65</v>
      </c>
      <c r="AA800">
        <v>498500</v>
      </c>
      <c r="AB800">
        <v>63</v>
      </c>
      <c r="AC800">
        <v>60</v>
      </c>
    </row>
    <row r="801" spans="1:29">
      <c r="A801" t="s">
        <v>548</v>
      </c>
      <c r="B801" t="s">
        <v>806</v>
      </c>
      <c r="C801">
        <v>100</v>
      </c>
      <c r="D801">
        <v>4.2</v>
      </c>
      <c r="E801">
        <v>18</v>
      </c>
      <c r="F801">
        <v>87</v>
      </c>
      <c r="G801">
        <v>88</v>
      </c>
      <c r="H801" t="s">
        <v>815</v>
      </c>
      <c r="J801" t="s">
        <v>820</v>
      </c>
      <c r="K801">
        <v>6</v>
      </c>
      <c r="L801">
        <v>95</v>
      </c>
      <c r="M801">
        <v>85</v>
      </c>
      <c r="N801" t="s">
        <v>820</v>
      </c>
      <c r="O801" t="s">
        <v>821</v>
      </c>
      <c r="P801" t="s">
        <v>820</v>
      </c>
      <c r="Q801" t="s">
        <v>829</v>
      </c>
      <c r="R801">
        <v>85</v>
      </c>
      <c r="S801">
        <v>9</v>
      </c>
      <c r="T801">
        <v>15</v>
      </c>
      <c r="U801" t="s">
        <v>820</v>
      </c>
      <c r="V801">
        <v>85</v>
      </c>
      <c r="W801">
        <v>80</v>
      </c>
      <c r="X801">
        <v>23101384</v>
      </c>
      <c r="Y801">
        <v>918000</v>
      </c>
      <c r="Z801">
        <v>66</v>
      </c>
      <c r="AA801">
        <v>499000</v>
      </c>
      <c r="AB801">
        <v>64</v>
      </c>
      <c r="AC801">
        <v>40</v>
      </c>
    </row>
    <row r="802" spans="1:29">
      <c r="A802" t="s">
        <v>614</v>
      </c>
      <c r="B802" t="s">
        <v>807</v>
      </c>
      <c r="C802">
        <v>150</v>
      </c>
      <c r="D802">
        <v>4.2</v>
      </c>
      <c r="E802">
        <v>10</v>
      </c>
      <c r="F802">
        <v>93</v>
      </c>
      <c r="G802">
        <v>91</v>
      </c>
      <c r="H802" t="s">
        <v>814</v>
      </c>
      <c r="J802" t="s">
        <v>819</v>
      </c>
      <c r="K802">
        <v>2</v>
      </c>
      <c r="L802">
        <v>98</v>
      </c>
      <c r="M802">
        <v>88</v>
      </c>
      <c r="N802" t="s">
        <v>819</v>
      </c>
      <c r="O802" t="s">
        <v>821</v>
      </c>
      <c r="P802" t="s">
        <v>820</v>
      </c>
      <c r="Q802" t="s">
        <v>824</v>
      </c>
      <c r="R802">
        <v>85</v>
      </c>
      <c r="S802">
        <v>10</v>
      </c>
      <c r="T802">
        <v>8</v>
      </c>
      <c r="U802" t="s">
        <v>819</v>
      </c>
      <c r="V802">
        <v>90</v>
      </c>
      <c r="W802">
        <v>85</v>
      </c>
      <c r="X802">
        <v>37814055</v>
      </c>
      <c r="Y802">
        <v>919000</v>
      </c>
      <c r="Z802">
        <v>67</v>
      </c>
      <c r="AA802">
        <v>499500</v>
      </c>
      <c r="AB802">
        <v>65</v>
      </c>
      <c r="AC802">
        <v>41</v>
      </c>
    </row>
    <row r="803" spans="1:29">
      <c r="A803" t="s">
        <v>615</v>
      </c>
      <c r="B803" t="s">
        <v>806</v>
      </c>
      <c r="C803">
        <v>250</v>
      </c>
      <c r="D803">
        <v>5.8</v>
      </c>
      <c r="E803">
        <v>14</v>
      </c>
      <c r="F803">
        <v>90</v>
      </c>
      <c r="G803">
        <v>89</v>
      </c>
      <c r="H803" t="s">
        <v>814</v>
      </c>
      <c r="J803" t="s">
        <v>820</v>
      </c>
      <c r="K803">
        <v>4</v>
      </c>
      <c r="L803">
        <v>97</v>
      </c>
      <c r="M803">
        <v>85</v>
      </c>
      <c r="N803" t="s">
        <v>820</v>
      </c>
      <c r="O803" t="s">
        <v>821</v>
      </c>
      <c r="P803" t="s">
        <v>820</v>
      </c>
      <c r="Q803" t="s">
        <v>824</v>
      </c>
      <c r="R803">
        <v>82</v>
      </c>
      <c r="S803">
        <v>9</v>
      </c>
      <c r="T803">
        <v>12</v>
      </c>
      <c r="U803" t="s">
        <v>820</v>
      </c>
      <c r="V803">
        <v>85</v>
      </c>
      <c r="W803">
        <v>85</v>
      </c>
      <c r="X803">
        <v>95415948</v>
      </c>
      <c r="Y803">
        <v>920000</v>
      </c>
      <c r="Z803">
        <v>68</v>
      </c>
      <c r="AA803">
        <v>500000</v>
      </c>
      <c r="AB803">
        <v>50</v>
      </c>
      <c r="AC803">
        <v>42</v>
      </c>
    </row>
    <row r="804" spans="1:29">
      <c r="A804" t="s">
        <v>616</v>
      </c>
      <c r="B804" t="s">
        <v>807</v>
      </c>
      <c r="C804">
        <v>400</v>
      </c>
      <c r="D804">
        <v>4</v>
      </c>
      <c r="E804">
        <v>8</v>
      </c>
      <c r="F804">
        <v>94</v>
      </c>
      <c r="G804">
        <v>90</v>
      </c>
      <c r="H804" t="s">
        <v>814</v>
      </c>
      <c r="J804" t="s">
        <v>819</v>
      </c>
      <c r="K804">
        <v>2</v>
      </c>
      <c r="L804">
        <v>98</v>
      </c>
      <c r="M804">
        <v>90</v>
      </c>
      <c r="N804" t="s">
        <v>819</v>
      </c>
      <c r="O804" t="s">
        <v>821</v>
      </c>
      <c r="P804" t="s">
        <v>820</v>
      </c>
      <c r="Q804" t="s">
        <v>823</v>
      </c>
      <c r="R804">
        <v>81</v>
      </c>
      <c r="S804">
        <v>12</v>
      </c>
      <c r="T804">
        <v>7</v>
      </c>
      <c r="U804" t="s">
        <v>819</v>
      </c>
      <c r="V804">
        <v>90</v>
      </c>
      <c r="W804">
        <v>85</v>
      </c>
      <c r="X804">
        <v>4466272</v>
      </c>
      <c r="Y804">
        <v>921000</v>
      </c>
      <c r="Z804">
        <v>69</v>
      </c>
      <c r="AA804">
        <v>500500</v>
      </c>
      <c r="AB804">
        <v>51</v>
      </c>
      <c r="AC804">
        <v>43</v>
      </c>
    </row>
    <row r="805" spans="1:29">
      <c r="A805" t="s">
        <v>617</v>
      </c>
      <c r="B805" t="s">
        <v>811</v>
      </c>
      <c r="C805">
        <v>200</v>
      </c>
      <c r="D805">
        <v>10</v>
      </c>
      <c r="E805">
        <v>15</v>
      </c>
      <c r="F805">
        <v>91</v>
      </c>
      <c r="G805">
        <v>90</v>
      </c>
      <c r="H805" t="s">
        <v>815</v>
      </c>
      <c r="J805" t="s">
        <v>819</v>
      </c>
      <c r="K805">
        <v>5</v>
      </c>
      <c r="L805">
        <v>97</v>
      </c>
      <c r="M805">
        <v>85</v>
      </c>
      <c r="N805" t="s">
        <v>820</v>
      </c>
      <c r="O805" t="s">
        <v>821</v>
      </c>
      <c r="P805" t="s">
        <v>820</v>
      </c>
      <c r="Q805" t="s">
        <v>824</v>
      </c>
      <c r="R805">
        <v>82</v>
      </c>
      <c r="S805">
        <v>10</v>
      </c>
      <c r="T805">
        <v>12</v>
      </c>
      <c r="U805" t="s">
        <v>820</v>
      </c>
      <c r="V805">
        <v>85</v>
      </c>
      <c r="W805">
        <v>85</v>
      </c>
      <c r="X805">
        <v>101670590</v>
      </c>
      <c r="Y805">
        <v>922000</v>
      </c>
      <c r="Z805">
        <v>70</v>
      </c>
      <c r="AA805">
        <v>501000</v>
      </c>
      <c r="AB805">
        <v>52</v>
      </c>
      <c r="AC805">
        <v>44</v>
      </c>
    </row>
    <row r="806" spans="1:29">
      <c r="A806" t="s">
        <v>618</v>
      </c>
      <c r="B806" t="s">
        <v>812</v>
      </c>
      <c r="C806">
        <v>20000</v>
      </c>
      <c r="D806">
        <v>4</v>
      </c>
      <c r="E806">
        <v>4</v>
      </c>
      <c r="F806">
        <v>95</v>
      </c>
      <c r="G806">
        <v>91</v>
      </c>
      <c r="H806" t="s">
        <v>816</v>
      </c>
      <c r="J806" t="s">
        <v>819</v>
      </c>
      <c r="K806">
        <v>1</v>
      </c>
      <c r="L806">
        <v>98</v>
      </c>
      <c r="M806">
        <v>88</v>
      </c>
      <c r="N806" t="s">
        <v>819</v>
      </c>
      <c r="O806" t="s">
        <v>821</v>
      </c>
      <c r="P806" t="s">
        <v>819</v>
      </c>
      <c r="Q806" t="s">
        <v>825</v>
      </c>
      <c r="R806">
        <v>81</v>
      </c>
      <c r="S806">
        <v>12</v>
      </c>
      <c r="T806">
        <v>5</v>
      </c>
      <c r="U806" t="s">
        <v>819</v>
      </c>
      <c r="V806">
        <v>90</v>
      </c>
      <c r="W806">
        <v>85</v>
      </c>
      <c r="X806">
        <v>36869125</v>
      </c>
      <c r="Y806">
        <v>923000</v>
      </c>
      <c r="Z806">
        <v>60</v>
      </c>
      <c r="AA806">
        <v>501500</v>
      </c>
      <c r="AB806">
        <v>53</v>
      </c>
      <c r="AC806">
        <v>45</v>
      </c>
    </row>
    <row r="807" spans="1:29">
      <c r="A807" t="s">
        <v>619</v>
      </c>
      <c r="B807" t="s">
        <v>809</v>
      </c>
      <c r="C807">
        <v>500</v>
      </c>
      <c r="D807">
        <v>6</v>
      </c>
      <c r="E807">
        <v>15</v>
      </c>
      <c r="F807">
        <v>95</v>
      </c>
      <c r="G807">
        <v>87</v>
      </c>
      <c r="H807" t="s">
        <v>814</v>
      </c>
      <c r="J807" t="s">
        <v>819</v>
      </c>
      <c r="K807">
        <v>10</v>
      </c>
      <c r="L807">
        <v>95</v>
      </c>
      <c r="M807">
        <v>80</v>
      </c>
      <c r="N807" t="s">
        <v>819</v>
      </c>
      <c r="O807" t="s">
        <v>821</v>
      </c>
      <c r="P807" t="s">
        <v>820</v>
      </c>
      <c r="Q807" t="s">
        <v>826</v>
      </c>
      <c r="R807">
        <v>85</v>
      </c>
      <c r="S807">
        <v>8</v>
      </c>
      <c r="T807">
        <v>12</v>
      </c>
      <c r="U807" t="s">
        <v>820</v>
      </c>
      <c r="V807">
        <v>88</v>
      </c>
      <c r="W807">
        <v>85</v>
      </c>
      <c r="X807">
        <v>18992384</v>
      </c>
      <c r="Y807">
        <v>924000</v>
      </c>
      <c r="Z807">
        <v>61</v>
      </c>
      <c r="AA807">
        <v>502000</v>
      </c>
      <c r="AB807">
        <v>54</v>
      </c>
      <c r="AC807">
        <v>46</v>
      </c>
    </row>
    <row r="808" spans="1:29">
      <c r="A808" t="s">
        <v>620</v>
      </c>
      <c r="B808" t="s">
        <v>807</v>
      </c>
      <c r="C808">
        <v>200</v>
      </c>
      <c r="D808">
        <v>5.2</v>
      </c>
      <c r="E808">
        <v>12</v>
      </c>
      <c r="F808">
        <v>89</v>
      </c>
      <c r="G808">
        <v>93</v>
      </c>
      <c r="H808" t="s">
        <v>815</v>
      </c>
      <c r="J808" t="s">
        <v>819</v>
      </c>
      <c r="K808">
        <v>4</v>
      </c>
      <c r="L808">
        <v>97</v>
      </c>
      <c r="M808">
        <v>85</v>
      </c>
      <c r="N808" t="s">
        <v>819</v>
      </c>
      <c r="O808" t="s">
        <v>821</v>
      </c>
      <c r="P808" t="s">
        <v>820</v>
      </c>
      <c r="Q808" t="s">
        <v>827</v>
      </c>
      <c r="R808">
        <v>85</v>
      </c>
      <c r="S808">
        <v>10</v>
      </c>
      <c r="T808">
        <v>10</v>
      </c>
      <c r="U808" t="s">
        <v>820</v>
      </c>
      <c r="V808">
        <v>85</v>
      </c>
      <c r="W808">
        <v>80</v>
      </c>
      <c r="X808">
        <v>42734308</v>
      </c>
      <c r="Y808">
        <v>925000</v>
      </c>
      <c r="Z808">
        <v>62</v>
      </c>
      <c r="AA808">
        <v>502500</v>
      </c>
      <c r="AB808">
        <v>55</v>
      </c>
      <c r="AC808">
        <v>47</v>
      </c>
    </row>
    <row r="809" spans="1:29">
      <c r="A809" t="s">
        <v>621</v>
      </c>
      <c r="B809" t="s">
        <v>806</v>
      </c>
      <c r="C809">
        <v>300</v>
      </c>
      <c r="D809">
        <v>6</v>
      </c>
      <c r="E809">
        <v>8</v>
      </c>
      <c r="F809">
        <v>94</v>
      </c>
      <c r="G809">
        <v>85</v>
      </c>
      <c r="H809" t="s">
        <v>814</v>
      </c>
      <c r="J809" t="s">
        <v>819</v>
      </c>
      <c r="K809">
        <v>2</v>
      </c>
      <c r="L809">
        <v>98</v>
      </c>
      <c r="M809">
        <v>90</v>
      </c>
      <c r="N809" t="s">
        <v>819</v>
      </c>
      <c r="O809" t="s">
        <v>821</v>
      </c>
      <c r="P809" t="s">
        <v>820</v>
      </c>
      <c r="Q809" t="s">
        <v>828</v>
      </c>
      <c r="R809">
        <v>85</v>
      </c>
      <c r="S809">
        <v>12</v>
      </c>
      <c r="T809">
        <v>7</v>
      </c>
      <c r="U809" t="s">
        <v>819</v>
      </c>
      <c r="V809">
        <v>90</v>
      </c>
      <c r="W809">
        <v>85</v>
      </c>
      <c r="X809">
        <v>20812710</v>
      </c>
      <c r="Y809">
        <v>926000</v>
      </c>
      <c r="Z809">
        <v>63</v>
      </c>
      <c r="AA809">
        <v>503000</v>
      </c>
      <c r="AB809">
        <v>56</v>
      </c>
      <c r="AC809">
        <v>48</v>
      </c>
    </row>
    <row r="810" spans="1:29">
      <c r="A810" t="s">
        <v>622</v>
      </c>
      <c r="B810" t="s">
        <v>807</v>
      </c>
      <c r="C810">
        <v>100</v>
      </c>
      <c r="D810">
        <v>50</v>
      </c>
      <c r="E810">
        <v>11</v>
      </c>
      <c r="F810">
        <v>90</v>
      </c>
      <c r="G810">
        <v>92</v>
      </c>
      <c r="H810" t="s">
        <v>814</v>
      </c>
      <c r="J810" t="s">
        <v>819</v>
      </c>
      <c r="K810">
        <v>4</v>
      </c>
      <c r="L810">
        <v>97</v>
      </c>
      <c r="M810">
        <v>88</v>
      </c>
      <c r="N810" t="s">
        <v>819</v>
      </c>
      <c r="O810" t="s">
        <v>821</v>
      </c>
      <c r="P810" t="s">
        <v>820</v>
      </c>
      <c r="Q810" t="s">
        <v>827</v>
      </c>
      <c r="R810">
        <v>85</v>
      </c>
      <c r="S810">
        <v>9</v>
      </c>
      <c r="T810">
        <v>10</v>
      </c>
      <c r="U810" t="s">
        <v>819</v>
      </c>
      <c r="V810">
        <v>87</v>
      </c>
      <c r="W810">
        <v>80</v>
      </c>
      <c r="X810">
        <v>69334165</v>
      </c>
      <c r="Y810">
        <v>927000</v>
      </c>
      <c r="Z810">
        <v>64</v>
      </c>
      <c r="AA810">
        <v>503500</v>
      </c>
      <c r="AB810">
        <v>57</v>
      </c>
      <c r="AC810">
        <v>49</v>
      </c>
    </row>
    <row r="811" spans="1:29">
      <c r="A811" t="s">
        <v>623</v>
      </c>
      <c r="B811" t="s">
        <v>806</v>
      </c>
      <c r="C811">
        <v>250</v>
      </c>
      <c r="D811">
        <v>6.2</v>
      </c>
      <c r="E811">
        <v>9</v>
      </c>
      <c r="F811">
        <v>93</v>
      </c>
      <c r="G811">
        <v>89</v>
      </c>
      <c r="H811" t="s">
        <v>814</v>
      </c>
      <c r="J811" t="s">
        <v>819</v>
      </c>
      <c r="K811">
        <v>2</v>
      </c>
      <c r="L811">
        <v>97</v>
      </c>
      <c r="M811">
        <v>88</v>
      </c>
      <c r="N811" t="s">
        <v>819</v>
      </c>
      <c r="O811" t="s">
        <v>821</v>
      </c>
      <c r="P811" t="s">
        <v>820</v>
      </c>
      <c r="Q811" t="s">
        <v>823</v>
      </c>
      <c r="R811">
        <v>85</v>
      </c>
      <c r="S811">
        <v>10</v>
      </c>
      <c r="T811">
        <v>7</v>
      </c>
      <c r="U811" t="s">
        <v>819</v>
      </c>
      <c r="V811">
        <v>90</v>
      </c>
      <c r="W811">
        <v>85</v>
      </c>
      <c r="X811">
        <v>51910808</v>
      </c>
      <c r="Y811">
        <v>928000</v>
      </c>
      <c r="Z811">
        <v>65</v>
      </c>
      <c r="AA811">
        <v>504000</v>
      </c>
      <c r="AB811">
        <v>58</v>
      </c>
      <c r="AC811">
        <v>50</v>
      </c>
    </row>
    <row r="812" spans="1:29">
      <c r="A812" t="s">
        <v>624</v>
      </c>
      <c r="B812" t="s">
        <v>810</v>
      </c>
      <c r="C812">
        <v>20000</v>
      </c>
      <c r="D812">
        <v>4.2</v>
      </c>
      <c r="E812">
        <v>5</v>
      </c>
      <c r="F812">
        <v>93</v>
      </c>
      <c r="G812">
        <v>89</v>
      </c>
      <c r="H812" t="s">
        <v>814</v>
      </c>
      <c r="J812" t="s">
        <v>819</v>
      </c>
      <c r="K812">
        <v>2</v>
      </c>
      <c r="L812">
        <v>98</v>
      </c>
      <c r="M812">
        <v>90</v>
      </c>
      <c r="N812" t="s">
        <v>819</v>
      </c>
      <c r="O812" t="s">
        <v>821</v>
      </c>
      <c r="P812" t="s">
        <v>819</v>
      </c>
      <c r="Q812" t="s">
        <v>829</v>
      </c>
      <c r="R812">
        <v>80</v>
      </c>
      <c r="S812">
        <v>11</v>
      </c>
      <c r="T812">
        <v>5</v>
      </c>
      <c r="U812" t="s">
        <v>819</v>
      </c>
      <c r="V812">
        <v>90</v>
      </c>
      <c r="W812">
        <v>85</v>
      </c>
      <c r="X812">
        <v>13832641</v>
      </c>
      <c r="Y812">
        <v>929000</v>
      </c>
      <c r="Z812">
        <v>66</v>
      </c>
      <c r="AA812">
        <v>504500</v>
      </c>
      <c r="AB812">
        <v>59</v>
      </c>
      <c r="AC812">
        <v>51</v>
      </c>
    </row>
    <row r="813" spans="1:29">
      <c r="A813" t="s">
        <v>625</v>
      </c>
      <c r="B813" t="s">
        <v>807</v>
      </c>
      <c r="C813">
        <v>150</v>
      </c>
      <c r="D813">
        <v>10</v>
      </c>
      <c r="E813">
        <v>10</v>
      </c>
      <c r="F813">
        <v>92</v>
      </c>
      <c r="G813">
        <v>85</v>
      </c>
      <c r="H813" t="s">
        <v>814</v>
      </c>
      <c r="J813" t="s">
        <v>819</v>
      </c>
      <c r="K813">
        <v>2</v>
      </c>
      <c r="L813">
        <v>98</v>
      </c>
      <c r="M813">
        <v>90</v>
      </c>
      <c r="N813" t="s">
        <v>819</v>
      </c>
      <c r="O813" t="s">
        <v>821</v>
      </c>
      <c r="P813" t="s">
        <v>819</v>
      </c>
      <c r="Q813" t="s">
        <v>824</v>
      </c>
      <c r="R813">
        <v>80</v>
      </c>
      <c r="S813">
        <v>10</v>
      </c>
      <c r="T813">
        <v>8</v>
      </c>
      <c r="U813" t="s">
        <v>819</v>
      </c>
      <c r="V813">
        <v>90</v>
      </c>
      <c r="W813">
        <v>85</v>
      </c>
      <c r="X813">
        <v>109169701</v>
      </c>
      <c r="Y813">
        <v>930000</v>
      </c>
      <c r="Z813">
        <v>67</v>
      </c>
      <c r="AA813">
        <v>505000</v>
      </c>
      <c r="AB813">
        <v>60</v>
      </c>
      <c r="AC813">
        <v>52</v>
      </c>
    </row>
    <row r="814" spans="1:29">
      <c r="A814" t="s">
        <v>626</v>
      </c>
      <c r="B814" t="s">
        <v>806</v>
      </c>
      <c r="C814">
        <v>1300000</v>
      </c>
      <c r="D814">
        <v>5.2</v>
      </c>
      <c r="E814">
        <v>10</v>
      </c>
      <c r="F814">
        <v>92</v>
      </c>
      <c r="G814">
        <v>85</v>
      </c>
      <c r="H814" t="s">
        <v>814</v>
      </c>
      <c r="J814" t="s">
        <v>819</v>
      </c>
      <c r="K814">
        <v>4</v>
      </c>
      <c r="L814">
        <v>98</v>
      </c>
      <c r="M814">
        <v>85</v>
      </c>
      <c r="N814" t="s">
        <v>819</v>
      </c>
      <c r="O814" t="s">
        <v>821</v>
      </c>
      <c r="P814" t="s">
        <v>820</v>
      </c>
      <c r="Q814" t="s">
        <v>829</v>
      </c>
      <c r="R814">
        <v>85</v>
      </c>
      <c r="S814">
        <v>12</v>
      </c>
      <c r="T814">
        <v>8</v>
      </c>
      <c r="U814" t="s">
        <v>819</v>
      </c>
      <c r="V814">
        <v>89</v>
      </c>
      <c r="W814">
        <v>85</v>
      </c>
      <c r="X814">
        <v>34795515</v>
      </c>
      <c r="Y814">
        <v>931000</v>
      </c>
      <c r="Z814">
        <v>68</v>
      </c>
      <c r="AA814">
        <v>505500</v>
      </c>
      <c r="AB814">
        <v>61</v>
      </c>
      <c r="AC814">
        <v>53</v>
      </c>
    </row>
    <row r="815" spans="1:29">
      <c r="A815" t="s">
        <v>627</v>
      </c>
      <c r="B815" t="s">
        <v>811</v>
      </c>
      <c r="C815">
        <v>200</v>
      </c>
      <c r="D815">
        <v>3.5</v>
      </c>
      <c r="E815">
        <v>8</v>
      </c>
      <c r="F815">
        <v>94</v>
      </c>
      <c r="G815">
        <v>88</v>
      </c>
      <c r="H815" t="s">
        <v>814</v>
      </c>
      <c r="J815" t="s">
        <v>819</v>
      </c>
      <c r="K815">
        <v>2</v>
      </c>
      <c r="L815">
        <v>98</v>
      </c>
      <c r="M815">
        <v>90</v>
      </c>
      <c r="N815" t="s">
        <v>819</v>
      </c>
      <c r="O815" t="s">
        <v>821</v>
      </c>
      <c r="P815" t="s">
        <v>820</v>
      </c>
      <c r="Q815" t="s">
        <v>823</v>
      </c>
      <c r="R815">
        <v>85</v>
      </c>
      <c r="S815">
        <v>12</v>
      </c>
      <c r="T815">
        <v>7</v>
      </c>
      <c r="U815" t="s">
        <v>819</v>
      </c>
      <c r="V815">
        <v>90</v>
      </c>
      <c r="W815">
        <v>85</v>
      </c>
      <c r="X815">
        <v>55723672</v>
      </c>
      <c r="Y815">
        <v>932000</v>
      </c>
      <c r="Z815">
        <v>69</v>
      </c>
      <c r="AA815">
        <v>506000</v>
      </c>
      <c r="AB815">
        <v>62</v>
      </c>
      <c r="AC815">
        <v>54</v>
      </c>
    </row>
    <row r="816" spans="1:29">
      <c r="A816" t="s">
        <v>628</v>
      </c>
      <c r="B816" t="s">
        <v>811</v>
      </c>
      <c r="C816">
        <v>200</v>
      </c>
      <c r="D816">
        <v>8.1999999999999993</v>
      </c>
      <c r="E816">
        <v>20</v>
      </c>
      <c r="F816">
        <v>89</v>
      </c>
      <c r="G816">
        <v>89</v>
      </c>
      <c r="H816" t="s">
        <v>814</v>
      </c>
      <c r="J816" t="s">
        <v>820</v>
      </c>
      <c r="K816">
        <v>5</v>
      </c>
      <c r="L816">
        <v>96</v>
      </c>
      <c r="M816">
        <v>85</v>
      </c>
      <c r="N816" t="s">
        <v>820</v>
      </c>
      <c r="O816" t="s">
        <v>821</v>
      </c>
      <c r="P816" t="s">
        <v>820</v>
      </c>
      <c r="Q816" t="s">
        <v>830</v>
      </c>
      <c r="R816">
        <v>82</v>
      </c>
      <c r="S816">
        <v>9</v>
      </c>
      <c r="T816">
        <v>12</v>
      </c>
      <c r="U816" t="s">
        <v>820</v>
      </c>
      <c r="V816">
        <v>85</v>
      </c>
      <c r="W816">
        <v>80</v>
      </c>
      <c r="X816">
        <v>91008394</v>
      </c>
      <c r="Y816">
        <v>933000</v>
      </c>
      <c r="Z816">
        <v>70</v>
      </c>
      <c r="AA816">
        <v>506500</v>
      </c>
      <c r="AB816">
        <v>63</v>
      </c>
      <c r="AC816">
        <v>55</v>
      </c>
    </row>
    <row r="817" spans="1:29">
      <c r="A817" t="s">
        <v>629</v>
      </c>
      <c r="B817" t="s">
        <v>806</v>
      </c>
      <c r="C817">
        <v>500</v>
      </c>
      <c r="D817">
        <v>5.2</v>
      </c>
      <c r="E817">
        <v>7</v>
      </c>
      <c r="F817">
        <v>98</v>
      </c>
      <c r="G817">
        <v>88</v>
      </c>
      <c r="H817" t="s">
        <v>814</v>
      </c>
      <c r="J817" t="s">
        <v>819</v>
      </c>
      <c r="K817">
        <v>1</v>
      </c>
      <c r="L817">
        <v>98</v>
      </c>
      <c r="M817">
        <v>90</v>
      </c>
      <c r="N817" t="s">
        <v>819</v>
      </c>
      <c r="O817" t="s">
        <v>821</v>
      </c>
      <c r="P817" t="s">
        <v>819</v>
      </c>
      <c r="Q817" t="s">
        <v>831</v>
      </c>
      <c r="R817">
        <v>81</v>
      </c>
      <c r="S817">
        <v>12</v>
      </c>
      <c r="T817">
        <v>3</v>
      </c>
      <c r="U817" t="s">
        <v>819</v>
      </c>
      <c r="V817">
        <v>95</v>
      </c>
      <c r="W817">
        <v>90</v>
      </c>
      <c r="X817">
        <v>28433649</v>
      </c>
      <c r="Y817">
        <v>934000</v>
      </c>
      <c r="Z817">
        <v>60</v>
      </c>
      <c r="AA817">
        <v>507000</v>
      </c>
      <c r="AB817">
        <v>64</v>
      </c>
      <c r="AC817">
        <v>56</v>
      </c>
    </row>
    <row r="818" spans="1:29">
      <c r="A818" t="s">
        <v>630</v>
      </c>
      <c r="B818" t="s">
        <v>806</v>
      </c>
      <c r="C818">
        <v>150</v>
      </c>
      <c r="D818">
        <v>7</v>
      </c>
      <c r="E818">
        <v>18</v>
      </c>
      <c r="F818">
        <v>87</v>
      </c>
      <c r="G818">
        <v>90</v>
      </c>
      <c r="H818" t="s">
        <v>815</v>
      </c>
      <c r="J818" t="s">
        <v>820</v>
      </c>
      <c r="K818">
        <v>6</v>
      </c>
      <c r="L818">
        <v>95</v>
      </c>
      <c r="M818">
        <v>85</v>
      </c>
      <c r="N818" t="s">
        <v>820</v>
      </c>
      <c r="O818" t="s">
        <v>821</v>
      </c>
      <c r="P818" t="s">
        <v>820</v>
      </c>
      <c r="Q818" t="s">
        <v>829</v>
      </c>
      <c r="R818">
        <v>85</v>
      </c>
      <c r="S818">
        <v>9</v>
      </c>
      <c r="T818">
        <v>15</v>
      </c>
      <c r="U818" t="s">
        <v>820</v>
      </c>
      <c r="V818">
        <v>85</v>
      </c>
      <c r="W818">
        <v>80</v>
      </c>
      <c r="X818">
        <v>88358552</v>
      </c>
      <c r="Y818">
        <v>935000</v>
      </c>
      <c r="Z818">
        <v>61</v>
      </c>
      <c r="AA818">
        <v>507500</v>
      </c>
      <c r="AB818">
        <v>65</v>
      </c>
      <c r="AC818">
        <v>57</v>
      </c>
    </row>
    <row r="819" spans="1:29">
      <c r="A819" t="s">
        <v>631</v>
      </c>
      <c r="B819" t="s">
        <v>809</v>
      </c>
      <c r="C819">
        <v>250</v>
      </c>
      <c r="D819">
        <v>5.5</v>
      </c>
      <c r="E819">
        <v>9</v>
      </c>
      <c r="F819">
        <v>93</v>
      </c>
      <c r="G819">
        <v>91</v>
      </c>
      <c r="H819" t="s">
        <v>814</v>
      </c>
      <c r="J819" t="s">
        <v>819</v>
      </c>
      <c r="K819">
        <v>2</v>
      </c>
      <c r="L819">
        <v>98</v>
      </c>
      <c r="M819">
        <v>90</v>
      </c>
      <c r="N819" t="s">
        <v>819</v>
      </c>
      <c r="O819" t="s">
        <v>821</v>
      </c>
      <c r="P819" t="s">
        <v>819</v>
      </c>
      <c r="Q819" t="s">
        <v>830</v>
      </c>
      <c r="R819">
        <v>85</v>
      </c>
      <c r="S819">
        <v>11</v>
      </c>
      <c r="T819">
        <v>8</v>
      </c>
      <c r="U819" t="s">
        <v>819</v>
      </c>
      <c r="V819">
        <v>91</v>
      </c>
      <c r="W819">
        <v>85</v>
      </c>
      <c r="X819">
        <v>34428804</v>
      </c>
      <c r="Y819">
        <v>936000</v>
      </c>
      <c r="Z819">
        <v>62</v>
      </c>
      <c r="AA819">
        <v>508000</v>
      </c>
      <c r="AB819">
        <v>50</v>
      </c>
      <c r="AC819">
        <v>58</v>
      </c>
    </row>
    <row r="820" spans="1:29">
      <c r="A820" t="s">
        <v>632</v>
      </c>
      <c r="B820" t="s">
        <v>811</v>
      </c>
      <c r="C820">
        <v>300</v>
      </c>
      <c r="D820">
        <v>6</v>
      </c>
      <c r="E820">
        <v>15</v>
      </c>
      <c r="F820">
        <v>91</v>
      </c>
      <c r="G820">
        <v>87</v>
      </c>
      <c r="H820" t="s">
        <v>814</v>
      </c>
      <c r="J820" t="s">
        <v>820</v>
      </c>
      <c r="K820">
        <v>5</v>
      </c>
      <c r="L820">
        <v>95</v>
      </c>
      <c r="M820">
        <v>85</v>
      </c>
      <c r="N820" t="s">
        <v>820</v>
      </c>
      <c r="O820" t="s">
        <v>821</v>
      </c>
      <c r="P820" t="s">
        <v>820</v>
      </c>
      <c r="Q820" t="s">
        <v>825</v>
      </c>
      <c r="R820">
        <v>85</v>
      </c>
      <c r="S820">
        <v>10</v>
      </c>
      <c r="T820">
        <v>10</v>
      </c>
      <c r="U820" t="s">
        <v>820</v>
      </c>
      <c r="V820">
        <v>85</v>
      </c>
      <c r="W820">
        <v>80</v>
      </c>
      <c r="X820">
        <v>27348976</v>
      </c>
      <c r="Y820">
        <v>937000</v>
      </c>
      <c r="Z820">
        <v>63</v>
      </c>
      <c r="AA820">
        <v>508500</v>
      </c>
      <c r="AB820">
        <v>51</v>
      </c>
      <c r="AC820">
        <v>59</v>
      </c>
    </row>
    <row r="821" spans="1:29">
      <c r="A821" t="s">
        <v>633</v>
      </c>
      <c r="B821" t="s">
        <v>813</v>
      </c>
      <c r="C821">
        <v>100000</v>
      </c>
      <c r="D821">
        <v>6</v>
      </c>
      <c r="E821">
        <v>12</v>
      </c>
      <c r="F821">
        <v>91</v>
      </c>
      <c r="G821">
        <v>89</v>
      </c>
      <c r="H821" t="s">
        <v>814</v>
      </c>
      <c r="J821" t="s">
        <v>819</v>
      </c>
      <c r="K821">
        <v>3</v>
      </c>
      <c r="L821">
        <v>99</v>
      </c>
      <c r="M821">
        <v>88</v>
      </c>
      <c r="N821" t="s">
        <v>819</v>
      </c>
      <c r="O821" t="s">
        <v>821</v>
      </c>
      <c r="P821" t="s">
        <v>822</v>
      </c>
      <c r="Q821" t="s">
        <v>823</v>
      </c>
      <c r="R821">
        <v>85</v>
      </c>
      <c r="S821">
        <v>11</v>
      </c>
      <c r="T821">
        <v>10</v>
      </c>
      <c r="U821" t="s">
        <v>819</v>
      </c>
      <c r="V821">
        <v>88</v>
      </c>
      <c r="W821">
        <v>85</v>
      </c>
      <c r="X821">
        <v>78826935</v>
      </c>
      <c r="Y821">
        <v>938000</v>
      </c>
      <c r="Z821">
        <v>64</v>
      </c>
      <c r="AA821">
        <v>509000</v>
      </c>
      <c r="AB821">
        <v>52</v>
      </c>
      <c r="AC821">
        <v>60</v>
      </c>
    </row>
    <row r="822" spans="1:29">
      <c r="A822" t="s">
        <v>634</v>
      </c>
      <c r="B822" t="s">
        <v>811</v>
      </c>
      <c r="C822">
        <v>200</v>
      </c>
      <c r="D822">
        <v>10</v>
      </c>
      <c r="E822">
        <v>10</v>
      </c>
      <c r="F822">
        <v>90</v>
      </c>
      <c r="G822">
        <v>90</v>
      </c>
      <c r="H822" t="s">
        <v>814</v>
      </c>
      <c r="J822" t="s">
        <v>819</v>
      </c>
      <c r="K822">
        <v>5</v>
      </c>
      <c r="L822">
        <v>96</v>
      </c>
      <c r="M822">
        <v>85</v>
      </c>
      <c r="N822" t="s">
        <v>819</v>
      </c>
      <c r="O822" t="s">
        <v>821</v>
      </c>
      <c r="P822" t="s">
        <v>820</v>
      </c>
      <c r="Q822" t="s">
        <v>832</v>
      </c>
      <c r="R822">
        <v>85</v>
      </c>
      <c r="S822">
        <v>11</v>
      </c>
      <c r="T822">
        <v>8</v>
      </c>
      <c r="U822" t="s">
        <v>819</v>
      </c>
      <c r="V822">
        <v>87</v>
      </c>
      <c r="W822">
        <v>85</v>
      </c>
      <c r="X822">
        <v>91090293</v>
      </c>
      <c r="Y822">
        <v>939000</v>
      </c>
      <c r="Z822">
        <v>65</v>
      </c>
      <c r="AA822">
        <v>509500</v>
      </c>
      <c r="AB822">
        <v>53</v>
      </c>
      <c r="AC822">
        <v>40</v>
      </c>
    </row>
    <row r="823" spans="1:29">
      <c r="A823" t="s">
        <v>635</v>
      </c>
      <c r="B823" t="s">
        <v>807</v>
      </c>
      <c r="C823">
        <v>10000</v>
      </c>
      <c r="D823">
        <v>8.3000000000000007</v>
      </c>
      <c r="E823">
        <v>12</v>
      </c>
      <c r="F823">
        <v>88</v>
      </c>
      <c r="G823">
        <v>88</v>
      </c>
      <c r="H823" t="s">
        <v>816</v>
      </c>
      <c r="J823" t="s">
        <v>820</v>
      </c>
      <c r="K823">
        <v>4</v>
      </c>
      <c r="L823">
        <v>97</v>
      </c>
      <c r="M823">
        <v>80</v>
      </c>
      <c r="N823" t="s">
        <v>820</v>
      </c>
      <c r="O823" t="s">
        <v>821</v>
      </c>
      <c r="P823" t="s">
        <v>820</v>
      </c>
      <c r="Q823" t="s">
        <v>827</v>
      </c>
      <c r="R823">
        <v>80</v>
      </c>
      <c r="S823">
        <v>8</v>
      </c>
      <c r="T823">
        <v>15</v>
      </c>
      <c r="U823" t="s">
        <v>820</v>
      </c>
      <c r="V823">
        <v>80</v>
      </c>
      <c r="W823">
        <v>78</v>
      </c>
      <c r="X823">
        <v>47010677</v>
      </c>
      <c r="Y823">
        <v>940000</v>
      </c>
      <c r="Z823">
        <v>66</v>
      </c>
      <c r="AA823">
        <v>510000</v>
      </c>
      <c r="AB823">
        <v>54</v>
      </c>
      <c r="AC823">
        <v>41</v>
      </c>
    </row>
    <row r="824" spans="1:29">
      <c r="A824" t="s">
        <v>636</v>
      </c>
      <c r="B824" t="s">
        <v>807</v>
      </c>
      <c r="C824">
        <v>1000000</v>
      </c>
      <c r="D824">
        <v>6</v>
      </c>
      <c r="E824">
        <v>12</v>
      </c>
      <c r="F824">
        <v>89</v>
      </c>
      <c r="G824">
        <v>89</v>
      </c>
      <c r="H824" t="s">
        <v>815</v>
      </c>
      <c r="J824" t="s">
        <v>819</v>
      </c>
      <c r="K824">
        <v>4</v>
      </c>
      <c r="L824">
        <v>97</v>
      </c>
      <c r="M824">
        <v>85</v>
      </c>
      <c r="N824" t="s">
        <v>819</v>
      </c>
      <c r="O824" t="s">
        <v>821</v>
      </c>
      <c r="P824" t="s">
        <v>820</v>
      </c>
      <c r="Q824" t="s">
        <v>827</v>
      </c>
      <c r="R824">
        <v>80</v>
      </c>
      <c r="S824">
        <v>10</v>
      </c>
      <c r="T824">
        <v>10</v>
      </c>
      <c r="U824" t="s">
        <v>820</v>
      </c>
      <c r="V824">
        <v>85</v>
      </c>
      <c r="W824">
        <v>80</v>
      </c>
      <c r="X824">
        <v>26778643</v>
      </c>
      <c r="Y824">
        <v>941000</v>
      </c>
      <c r="Z824">
        <v>67</v>
      </c>
      <c r="AA824">
        <v>510500</v>
      </c>
      <c r="AB824">
        <v>55</v>
      </c>
      <c r="AC824">
        <v>42</v>
      </c>
    </row>
    <row r="825" spans="1:29">
      <c r="A825" t="s">
        <v>637</v>
      </c>
      <c r="B825" t="s">
        <v>807</v>
      </c>
      <c r="C825">
        <v>200</v>
      </c>
      <c r="D825">
        <v>5</v>
      </c>
      <c r="E825">
        <v>12</v>
      </c>
      <c r="F825">
        <v>90</v>
      </c>
      <c r="G825">
        <v>92</v>
      </c>
      <c r="H825" t="s">
        <v>814</v>
      </c>
      <c r="J825" t="s">
        <v>819</v>
      </c>
      <c r="K825">
        <v>4</v>
      </c>
      <c r="L825">
        <v>97</v>
      </c>
      <c r="M825">
        <v>85</v>
      </c>
      <c r="N825" t="s">
        <v>819</v>
      </c>
      <c r="O825" t="s">
        <v>821</v>
      </c>
      <c r="P825" t="s">
        <v>820</v>
      </c>
      <c r="Q825" t="s">
        <v>823</v>
      </c>
      <c r="R825">
        <v>85</v>
      </c>
      <c r="S825">
        <v>9</v>
      </c>
      <c r="T825">
        <v>8</v>
      </c>
      <c r="U825" t="s">
        <v>819</v>
      </c>
      <c r="V825">
        <v>88</v>
      </c>
      <c r="W825">
        <v>85</v>
      </c>
      <c r="X825">
        <v>100095392</v>
      </c>
      <c r="Y825">
        <v>942000</v>
      </c>
      <c r="Z825">
        <v>68</v>
      </c>
      <c r="AA825">
        <v>511000</v>
      </c>
      <c r="AB825">
        <v>56</v>
      </c>
      <c r="AC825">
        <v>43</v>
      </c>
    </row>
    <row r="826" spans="1:29">
      <c r="A826" t="s">
        <v>638</v>
      </c>
      <c r="B826" t="s">
        <v>811</v>
      </c>
      <c r="C826">
        <v>300</v>
      </c>
      <c r="D826">
        <v>7.5</v>
      </c>
      <c r="E826">
        <v>14</v>
      </c>
      <c r="F826">
        <v>90</v>
      </c>
      <c r="G826">
        <v>88</v>
      </c>
      <c r="H826" t="s">
        <v>814</v>
      </c>
      <c r="J826" t="s">
        <v>820</v>
      </c>
      <c r="K826">
        <v>4</v>
      </c>
      <c r="L826">
        <v>97</v>
      </c>
      <c r="M826">
        <v>85</v>
      </c>
      <c r="N826" t="s">
        <v>820</v>
      </c>
      <c r="O826" t="s">
        <v>821</v>
      </c>
      <c r="P826" t="s">
        <v>820</v>
      </c>
      <c r="Q826" t="s">
        <v>824</v>
      </c>
      <c r="R826">
        <v>85</v>
      </c>
      <c r="S826">
        <v>9</v>
      </c>
      <c r="T826">
        <v>12</v>
      </c>
      <c r="U826" t="s">
        <v>820</v>
      </c>
      <c r="V826">
        <v>85</v>
      </c>
      <c r="W826">
        <v>85</v>
      </c>
      <c r="X826">
        <v>70009468</v>
      </c>
      <c r="Y826">
        <v>943000</v>
      </c>
      <c r="Z826">
        <v>69</v>
      </c>
      <c r="AA826">
        <v>511500</v>
      </c>
      <c r="AB826">
        <v>57</v>
      </c>
      <c r="AC826">
        <v>44</v>
      </c>
    </row>
    <row r="827" spans="1:29">
      <c r="A827" t="s">
        <v>639</v>
      </c>
      <c r="B827" t="s">
        <v>806</v>
      </c>
      <c r="C827">
        <v>150</v>
      </c>
      <c r="D827">
        <v>6</v>
      </c>
      <c r="E827">
        <v>10</v>
      </c>
      <c r="F827">
        <v>92</v>
      </c>
      <c r="G827">
        <v>89</v>
      </c>
      <c r="H827" t="s">
        <v>814</v>
      </c>
      <c r="J827" t="s">
        <v>819</v>
      </c>
      <c r="K827">
        <v>2</v>
      </c>
      <c r="L827">
        <v>97</v>
      </c>
      <c r="M827">
        <v>85</v>
      </c>
      <c r="N827" t="s">
        <v>819</v>
      </c>
      <c r="O827" t="s">
        <v>821</v>
      </c>
      <c r="P827" t="s">
        <v>820</v>
      </c>
      <c r="Q827" t="s">
        <v>824</v>
      </c>
      <c r="R827">
        <v>82</v>
      </c>
      <c r="S827">
        <v>11</v>
      </c>
      <c r="T827">
        <v>8</v>
      </c>
      <c r="U827" t="s">
        <v>819</v>
      </c>
      <c r="V827">
        <v>88</v>
      </c>
      <c r="W827">
        <v>85</v>
      </c>
      <c r="X827">
        <v>54079038</v>
      </c>
      <c r="Y827">
        <v>944000</v>
      </c>
      <c r="Z827">
        <v>70</v>
      </c>
      <c r="AA827">
        <v>512000</v>
      </c>
      <c r="AB827">
        <v>58</v>
      </c>
      <c r="AC827">
        <v>45</v>
      </c>
    </row>
    <row r="828" spans="1:29">
      <c r="A828" t="s">
        <v>640</v>
      </c>
      <c r="B828" t="s">
        <v>811</v>
      </c>
      <c r="C828">
        <v>100</v>
      </c>
      <c r="D828">
        <v>6</v>
      </c>
      <c r="E828">
        <v>10</v>
      </c>
      <c r="F828">
        <v>94</v>
      </c>
      <c r="G828">
        <v>92</v>
      </c>
      <c r="H828" t="s">
        <v>814</v>
      </c>
      <c r="J828" t="s">
        <v>819</v>
      </c>
      <c r="K828">
        <v>2</v>
      </c>
      <c r="L828">
        <v>98</v>
      </c>
      <c r="M828">
        <v>88</v>
      </c>
      <c r="N828" t="s">
        <v>819</v>
      </c>
      <c r="O828" t="s">
        <v>821</v>
      </c>
      <c r="P828" t="s">
        <v>819</v>
      </c>
      <c r="Q828" t="s">
        <v>829</v>
      </c>
      <c r="R828">
        <v>81</v>
      </c>
      <c r="S828">
        <v>12</v>
      </c>
      <c r="T828">
        <v>7</v>
      </c>
      <c r="U828" t="s">
        <v>819</v>
      </c>
      <c r="V828">
        <v>90</v>
      </c>
      <c r="W828">
        <v>85</v>
      </c>
      <c r="X828">
        <v>39521539</v>
      </c>
      <c r="Y828">
        <v>945000</v>
      </c>
      <c r="Z828">
        <v>60</v>
      </c>
      <c r="AA828">
        <v>512500</v>
      </c>
      <c r="AB828">
        <v>59</v>
      </c>
      <c r="AC828">
        <v>46</v>
      </c>
    </row>
    <row r="829" spans="1:29">
      <c r="A829" t="s">
        <v>641</v>
      </c>
      <c r="B829" t="s">
        <v>806</v>
      </c>
      <c r="C829">
        <v>100</v>
      </c>
      <c r="D829">
        <v>4</v>
      </c>
      <c r="E829">
        <v>14</v>
      </c>
      <c r="F829">
        <v>88</v>
      </c>
      <c r="G829">
        <v>89</v>
      </c>
      <c r="H829" t="s">
        <v>815</v>
      </c>
      <c r="J829" t="s">
        <v>819</v>
      </c>
      <c r="K829">
        <v>5</v>
      </c>
      <c r="L829">
        <v>97</v>
      </c>
      <c r="M829">
        <v>85</v>
      </c>
      <c r="N829" t="s">
        <v>820</v>
      </c>
      <c r="O829" t="s">
        <v>821</v>
      </c>
      <c r="P829" t="s">
        <v>820</v>
      </c>
      <c r="Q829" t="s">
        <v>829</v>
      </c>
      <c r="R829">
        <v>85</v>
      </c>
      <c r="S829">
        <v>10</v>
      </c>
      <c r="T829">
        <v>10</v>
      </c>
      <c r="U829" t="s">
        <v>820</v>
      </c>
      <c r="V829">
        <v>85</v>
      </c>
      <c r="W829">
        <v>80</v>
      </c>
      <c r="X829">
        <v>10292659</v>
      </c>
      <c r="Y829">
        <v>946000</v>
      </c>
      <c r="Z829">
        <v>61</v>
      </c>
      <c r="AA829">
        <v>513000</v>
      </c>
      <c r="AB829">
        <v>60</v>
      </c>
      <c r="AC829">
        <v>47</v>
      </c>
    </row>
    <row r="830" spans="1:29">
      <c r="A830" t="s">
        <v>642</v>
      </c>
      <c r="B830" t="s">
        <v>806</v>
      </c>
      <c r="C830">
        <v>300</v>
      </c>
      <c r="D830">
        <v>4.2</v>
      </c>
      <c r="E830">
        <v>8</v>
      </c>
      <c r="F830">
        <v>94</v>
      </c>
      <c r="G830">
        <v>85</v>
      </c>
      <c r="H830" t="s">
        <v>814</v>
      </c>
      <c r="J830" t="s">
        <v>819</v>
      </c>
      <c r="K830">
        <v>2</v>
      </c>
      <c r="L830">
        <v>98</v>
      </c>
      <c r="M830">
        <v>85</v>
      </c>
      <c r="N830" t="s">
        <v>819</v>
      </c>
      <c r="O830" t="s">
        <v>821</v>
      </c>
      <c r="P830" t="s">
        <v>820</v>
      </c>
      <c r="Q830" t="s">
        <v>824</v>
      </c>
      <c r="R830">
        <v>85</v>
      </c>
      <c r="S830">
        <v>10</v>
      </c>
      <c r="T830">
        <v>5</v>
      </c>
      <c r="U830" t="s">
        <v>819</v>
      </c>
      <c r="V830">
        <v>90</v>
      </c>
      <c r="W830">
        <v>85</v>
      </c>
      <c r="X830">
        <v>106222253</v>
      </c>
      <c r="Y830">
        <v>947000</v>
      </c>
      <c r="Z830">
        <v>62</v>
      </c>
      <c r="AA830">
        <v>513500</v>
      </c>
      <c r="AB830">
        <v>61</v>
      </c>
      <c r="AC830">
        <v>48</v>
      </c>
    </row>
    <row r="831" spans="1:29">
      <c r="A831" t="s">
        <v>643</v>
      </c>
      <c r="B831" t="s">
        <v>807</v>
      </c>
      <c r="C831">
        <v>400</v>
      </c>
      <c r="D831">
        <v>4.5</v>
      </c>
      <c r="E831">
        <v>11</v>
      </c>
      <c r="F831">
        <v>91</v>
      </c>
      <c r="G831">
        <v>88</v>
      </c>
      <c r="H831" t="s">
        <v>814</v>
      </c>
      <c r="J831" t="s">
        <v>819</v>
      </c>
      <c r="K831">
        <v>3</v>
      </c>
      <c r="L831">
        <v>99</v>
      </c>
      <c r="M831">
        <v>88</v>
      </c>
      <c r="N831" t="s">
        <v>819</v>
      </c>
      <c r="O831" t="s">
        <v>821</v>
      </c>
      <c r="P831" t="s">
        <v>822</v>
      </c>
      <c r="Q831" t="s">
        <v>828</v>
      </c>
      <c r="R831">
        <v>85</v>
      </c>
      <c r="S831">
        <v>11</v>
      </c>
      <c r="T831">
        <v>10</v>
      </c>
      <c r="U831" t="s">
        <v>819</v>
      </c>
      <c r="V831">
        <v>88</v>
      </c>
      <c r="W831">
        <v>85</v>
      </c>
      <c r="X831">
        <v>100358807</v>
      </c>
      <c r="Y831">
        <v>948000</v>
      </c>
      <c r="Z831">
        <v>63</v>
      </c>
      <c r="AA831">
        <v>514000</v>
      </c>
      <c r="AB831">
        <v>62</v>
      </c>
      <c r="AC831">
        <v>49</v>
      </c>
    </row>
    <row r="832" spans="1:29">
      <c r="A832" t="s">
        <v>644</v>
      </c>
      <c r="B832" t="s">
        <v>807</v>
      </c>
      <c r="C832">
        <v>400</v>
      </c>
      <c r="D832">
        <v>5</v>
      </c>
      <c r="E832">
        <v>10</v>
      </c>
      <c r="F832">
        <v>90</v>
      </c>
      <c r="G832">
        <v>85</v>
      </c>
      <c r="H832" t="s">
        <v>814</v>
      </c>
      <c r="J832" t="s">
        <v>819</v>
      </c>
      <c r="K832">
        <v>3</v>
      </c>
      <c r="L832">
        <v>98</v>
      </c>
      <c r="M832">
        <v>88</v>
      </c>
      <c r="N832" t="s">
        <v>819</v>
      </c>
      <c r="O832" t="s">
        <v>821</v>
      </c>
      <c r="P832" t="s">
        <v>822</v>
      </c>
      <c r="Q832" t="s">
        <v>823</v>
      </c>
      <c r="R832">
        <v>85</v>
      </c>
      <c r="S832">
        <v>11</v>
      </c>
      <c r="T832">
        <v>8</v>
      </c>
      <c r="U832" t="s">
        <v>819</v>
      </c>
      <c r="V832">
        <v>88</v>
      </c>
      <c r="W832">
        <v>85</v>
      </c>
      <c r="X832">
        <v>60304655</v>
      </c>
      <c r="Y832">
        <v>949000</v>
      </c>
      <c r="Z832">
        <v>64</v>
      </c>
      <c r="AA832">
        <v>514500</v>
      </c>
      <c r="AB832">
        <v>63</v>
      </c>
      <c r="AC832">
        <v>50</v>
      </c>
    </row>
    <row r="833" spans="1:29">
      <c r="A833" t="s">
        <v>645</v>
      </c>
      <c r="B833" t="s">
        <v>806</v>
      </c>
      <c r="C833">
        <v>300</v>
      </c>
      <c r="D833">
        <v>4.5</v>
      </c>
      <c r="E833">
        <v>11</v>
      </c>
      <c r="F833">
        <v>90</v>
      </c>
      <c r="G833">
        <v>90</v>
      </c>
      <c r="H833" t="s">
        <v>814</v>
      </c>
      <c r="J833" t="s">
        <v>819</v>
      </c>
      <c r="K833">
        <v>4</v>
      </c>
      <c r="L833">
        <v>97</v>
      </c>
      <c r="M833">
        <v>88</v>
      </c>
      <c r="N833" t="s">
        <v>819</v>
      </c>
      <c r="O833" t="s">
        <v>821</v>
      </c>
      <c r="P833" t="s">
        <v>820</v>
      </c>
      <c r="Q833" t="s">
        <v>828</v>
      </c>
      <c r="R833">
        <v>85</v>
      </c>
      <c r="S833">
        <v>10</v>
      </c>
      <c r="T833">
        <v>8</v>
      </c>
      <c r="U833" t="s">
        <v>819</v>
      </c>
      <c r="V833">
        <v>88</v>
      </c>
      <c r="W833">
        <v>85</v>
      </c>
      <c r="X833">
        <v>65682868</v>
      </c>
      <c r="Y833">
        <v>950000</v>
      </c>
      <c r="Z833">
        <v>65</v>
      </c>
      <c r="AA833">
        <v>515000</v>
      </c>
      <c r="AB833">
        <v>64</v>
      </c>
      <c r="AC833">
        <v>51</v>
      </c>
    </row>
    <row r="834" spans="1:29">
      <c r="A834" t="s">
        <v>646</v>
      </c>
      <c r="B834" t="s">
        <v>807</v>
      </c>
      <c r="C834">
        <v>150</v>
      </c>
      <c r="D834">
        <v>4</v>
      </c>
      <c r="E834">
        <v>10</v>
      </c>
      <c r="F834">
        <v>93</v>
      </c>
      <c r="G834">
        <v>90</v>
      </c>
      <c r="H834" t="s">
        <v>814</v>
      </c>
      <c r="J834" t="s">
        <v>819</v>
      </c>
      <c r="K834">
        <v>2</v>
      </c>
      <c r="L834">
        <v>98</v>
      </c>
      <c r="M834">
        <v>88</v>
      </c>
      <c r="N834" t="s">
        <v>819</v>
      </c>
      <c r="O834" t="s">
        <v>821</v>
      </c>
      <c r="P834" t="s">
        <v>820</v>
      </c>
      <c r="Q834" t="s">
        <v>824</v>
      </c>
      <c r="R834">
        <v>80</v>
      </c>
      <c r="S834">
        <v>10</v>
      </c>
      <c r="T834">
        <v>8</v>
      </c>
      <c r="U834" t="s">
        <v>819</v>
      </c>
      <c r="V834">
        <v>90</v>
      </c>
      <c r="W834">
        <v>85</v>
      </c>
      <c r="X834">
        <v>69397492</v>
      </c>
      <c r="Y834">
        <v>951000</v>
      </c>
      <c r="Z834">
        <v>66</v>
      </c>
      <c r="AA834">
        <v>515500</v>
      </c>
      <c r="AB834">
        <v>65</v>
      </c>
      <c r="AC834">
        <v>52</v>
      </c>
    </row>
    <row r="835" spans="1:29">
      <c r="A835" t="s">
        <v>647</v>
      </c>
      <c r="B835" t="s">
        <v>811</v>
      </c>
      <c r="C835">
        <v>500</v>
      </c>
      <c r="D835">
        <v>5</v>
      </c>
      <c r="E835">
        <v>11</v>
      </c>
      <c r="F835">
        <v>90</v>
      </c>
      <c r="G835">
        <v>88</v>
      </c>
      <c r="H835" t="s">
        <v>814</v>
      </c>
      <c r="J835" t="s">
        <v>819</v>
      </c>
      <c r="K835">
        <v>4</v>
      </c>
      <c r="L835">
        <v>97</v>
      </c>
      <c r="M835">
        <v>88</v>
      </c>
      <c r="N835" t="s">
        <v>819</v>
      </c>
      <c r="O835" t="s">
        <v>821</v>
      </c>
      <c r="P835" t="s">
        <v>820</v>
      </c>
      <c r="Q835" t="s">
        <v>827</v>
      </c>
      <c r="R835">
        <v>80</v>
      </c>
      <c r="S835">
        <v>9</v>
      </c>
      <c r="T835">
        <v>10</v>
      </c>
      <c r="U835" t="s">
        <v>819</v>
      </c>
      <c r="V835">
        <v>87</v>
      </c>
      <c r="W835">
        <v>80</v>
      </c>
      <c r="X835">
        <v>54474456</v>
      </c>
      <c r="Y835">
        <v>952000</v>
      </c>
      <c r="Z835">
        <v>67</v>
      </c>
      <c r="AA835">
        <v>516000</v>
      </c>
      <c r="AB835">
        <v>50</v>
      </c>
      <c r="AC835">
        <v>53</v>
      </c>
    </row>
    <row r="836" spans="1:29">
      <c r="A836" t="s">
        <v>648</v>
      </c>
      <c r="B836" t="s">
        <v>807</v>
      </c>
      <c r="C836">
        <v>300</v>
      </c>
      <c r="D836">
        <v>5.8</v>
      </c>
      <c r="E836">
        <v>12</v>
      </c>
      <c r="F836">
        <v>91</v>
      </c>
      <c r="G836">
        <v>90</v>
      </c>
      <c r="H836" t="s">
        <v>814</v>
      </c>
      <c r="J836" t="s">
        <v>819</v>
      </c>
      <c r="K836">
        <v>3</v>
      </c>
      <c r="L836">
        <v>99</v>
      </c>
      <c r="M836">
        <v>88</v>
      </c>
      <c r="N836" t="s">
        <v>819</v>
      </c>
      <c r="O836" t="s">
        <v>821</v>
      </c>
      <c r="P836" t="s">
        <v>822</v>
      </c>
      <c r="Q836" t="s">
        <v>823</v>
      </c>
      <c r="R836">
        <v>85</v>
      </c>
      <c r="S836">
        <v>11</v>
      </c>
      <c r="T836">
        <v>10</v>
      </c>
      <c r="U836" t="s">
        <v>819</v>
      </c>
      <c r="V836">
        <v>88</v>
      </c>
      <c r="W836">
        <v>85</v>
      </c>
      <c r="X836">
        <v>73665033</v>
      </c>
      <c r="Y836">
        <v>953000</v>
      </c>
      <c r="Z836">
        <v>68</v>
      </c>
      <c r="AA836">
        <v>516500</v>
      </c>
      <c r="AB836">
        <v>51</v>
      </c>
      <c r="AC836">
        <v>54</v>
      </c>
    </row>
    <row r="837" spans="1:29">
      <c r="A837" t="s">
        <v>649</v>
      </c>
      <c r="B837" t="s">
        <v>810</v>
      </c>
      <c r="C837">
        <v>200</v>
      </c>
      <c r="D837">
        <v>5.5</v>
      </c>
      <c r="E837">
        <v>2</v>
      </c>
      <c r="F837">
        <v>98</v>
      </c>
      <c r="G837">
        <v>90</v>
      </c>
      <c r="H837" t="s">
        <v>817</v>
      </c>
      <c r="J837" t="s">
        <v>819</v>
      </c>
      <c r="K837">
        <v>1</v>
      </c>
      <c r="L837">
        <v>99</v>
      </c>
      <c r="M837">
        <v>88</v>
      </c>
      <c r="N837" t="s">
        <v>819</v>
      </c>
      <c r="O837" t="s">
        <v>821</v>
      </c>
      <c r="P837" t="s">
        <v>819</v>
      </c>
      <c r="Q837" t="s">
        <v>833</v>
      </c>
      <c r="R837">
        <v>85</v>
      </c>
      <c r="S837">
        <v>20</v>
      </c>
      <c r="T837">
        <v>5</v>
      </c>
      <c r="U837" t="s">
        <v>819</v>
      </c>
      <c r="V837">
        <v>90</v>
      </c>
      <c r="W837">
        <v>85</v>
      </c>
      <c r="X837">
        <v>20840175</v>
      </c>
      <c r="Y837">
        <v>954000</v>
      </c>
      <c r="Z837">
        <v>69</v>
      </c>
      <c r="AA837">
        <v>517000</v>
      </c>
      <c r="AB837">
        <v>52</v>
      </c>
      <c r="AC837">
        <v>55</v>
      </c>
    </row>
    <row r="838" spans="1:29">
      <c r="A838" t="s">
        <v>650</v>
      </c>
      <c r="B838" t="s">
        <v>807</v>
      </c>
      <c r="C838">
        <v>20000</v>
      </c>
      <c r="D838">
        <v>4</v>
      </c>
      <c r="E838">
        <v>12</v>
      </c>
      <c r="F838">
        <v>91</v>
      </c>
      <c r="G838">
        <v>85</v>
      </c>
      <c r="H838" t="s">
        <v>814</v>
      </c>
      <c r="J838" t="s">
        <v>819</v>
      </c>
      <c r="K838">
        <v>3</v>
      </c>
      <c r="L838">
        <v>99</v>
      </c>
      <c r="M838">
        <v>88</v>
      </c>
      <c r="N838" t="s">
        <v>819</v>
      </c>
      <c r="O838" t="s">
        <v>821</v>
      </c>
      <c r="P838" t="s">
        <v>822</v>
      </c>
      <c r="Q838" t="s">
        <v>823</v>
      </c>
      <c r="R838">
        <v>82</v>
      </c>
      <c r="S838">
        <v>11</v>
      </c>
      <c r="T838">
        <v>10</v>
      </c>
      <c r="U838" t="s">
        <v>819</v>
      </c>
      <c r="V838">
        <v>88</v>
      </c>
      <c r="W838">
        <v>85</v>
      </c>
      <c r="X838">
        <v>51715899</v>
      </c>
      <c r="Y838">
        <v>955000</v>
      </c>
      <c r="Z838">
        <v>70</v>
      </c>
      <c r="AA838">
        <v>517500</v>
      </c>
      <c r="AB838">
        <v>53</v>
      </c>
      <c r="AC838">
        <v>56</v>
      </c>
    </row>
    <row r="839" spans="1:29">
      <c r="A839" t="s">
        <v>651</v>
      </c>
      <c r="B839" t="s">
        <v>809</v>
      </c>
      <c r="C839">
        <v>500</v>
      </c>
      <c r="D839">
        <v>7.7</v>
      </c>
      <c r="E839">
        <v>18</v>
      </c>
      <c r="F839">
        <v>87</v>
      </c>
      <c r="G839">
        <v>88</v>
      </c>
      <c r="H839" t="s">
        <v>815</v>
      </c>
      <c r="J839" t="s">
        <v>820</v>
      </c>
      <c r="K839">
        <v>6</v>
      </c>
      <c r="L839">
        <v>95</v>
      </c>
      <c r="M839">
        <v>85</v>
      </c>
      <c r="N839" t="s">
        <v>820</v>
      </c>
      <c r="O839" t="s">
        <v>821</v>
      </c>
      <c r="P839" t="s">
        <v>820</v>
      </c>
      <c r="Q839" t="s">
        <v>829</v>
      </c>
      <c r="R839">
        <v>81</v>
      </c>
      <c r="S839">
        <v>9</v>
      </c>
      <c r="T839">
        <v>15</v>
      </c>
      <c r="U839" t="s">
        <v>820</v>
      </c>
      <c r="V839">
        <v>85</v>
      </c>
      <c r="W839">
        <v>80</v>
      </c>
      <c r="X839">
        <v>16434344</v>
      </c>
      <c r="Y839">
        <v>956000</v>
      </c>
      <c r="Z839">
        <v>60</v>
      </c>
      <c r="AA839">
        <v>518000</v>
      </c>
      <c r="AB839">
        <v>54</v>
      </c>
      <c r="AC839">
        <v>57</v>
      </c>
    </row>
    <row r="840" spans="1:29">
      <c r="A840" t="s">
        <v>652</v>
      </c>
      <c r="B840" t="s">
        <v>807</v>
      </c>
      <c r="C840">
        <v>100</v>
      </c>
      <c r="D840">
        <v>9</v>
      </c>
      <c r="E840">
        <v>12</v>
      </c>
      <c r="F840">
        <v>89</v>
      </c>
      <c r="G840">
        <v>94</v>
      </c>
      <c r="H840" t="s">
        <v>815</v>
      </c>
      <c r="J840" t="s">
        <v>819</v>
      </c>
      <c r="K840">
        <v>4</v>
      </c>
      <c r="L840">
        <v>97</v>
      </c>
      <c r="M840">
        <v>85</v>
      </c>
      <c r="N840" t="s">
        <v>819</v>
      </c>
      <c r="O840" t="s">
        <v>821</v>
      </c>
      <c r="P840" t="s">
        <v>820</v>
      </c>
      <c r="Q840" t="s">
        <v>827</v>
      </c>
      <c r="R840">
        <v>85</v>
      </c>
      <c r="S840">
        <v>10</v>
      </c>
      <c r="T840">
        <v>10</v>
      </c>
      <c r="U840" t="s">
        <v>820</v>
      </c>
      <c r="V840">
        <v>85</v>
      </c>
      <c r="W840">
        <v>80</v>
      </c>
      <c r="X840">
        <v>78998741</v>
      </c>
      <c r="Y840">
        <v>957000</v>
      </c>
      <c r="Z840">
        <v>61</v>
      </c>
      <c r="AA840">
        <v>518500</v>
      </c>
      <c r="AB840">
        <v>55</v>
      </c>
      <c r="AC840">
        <v>58</v>
      </c>
    </row>
    <row r="841" spans="1:29">
      <c r="A841" t="s">
        <v>653</v>
      </c>
      <c r="B841" t="s">
        <v>811</v>
      </c>
      <c r="C841">
        <v>200</v>
      </c>
      <c r="D841">
        <v>2</v>
      </c>
      <c r="E841">
        <v>18</v>
      </c>
      <c r="F841">
        <v>88</v>
      </c>
      <c r="G841">
        <v>91</v>
      </c>
      <c r="H841" t="s">
        <v>818</v>
      </c>
      <c r="J841" t="s">
        <v>819</v>
      </c>
      <c r="K841">
        <v>5</v>
      </c>
      <c r="L841">
        <v>95</v>
      </c>
      <c r="M841">
        <v>85</v>
      </c>
      <c r="N841" t="s">
        <v>819</v>
      </c>
      <c r="O841" t="s">
        <v>821</v>
      </c>
      <c r="P841" t="s">
        <v>820</v>
      </c>
      <c r="Q841" t="s">
        <v>823</v>
      </c>
      <c r="R841">
        <v>85</v>
      </c>
      <c r="S841">
        <v>10</v>
      </c>
      <c r="T841">
        <v>12</v>
      </c>
      <c r="U841" t="s">
        <v>820</v>
      </c>
      <c r="V841">
        <v>85</v>
      </c>
      <c r="W841">
        <v>80</v>
      </c>
      <c r="X841">
        <v>90012400</v>
      </c>
      <c r="Y841">
        <v>958000</v>
      </c>
      <c r="Z841">
        <v>62</v>
      </c>
      <c r="AA841">
        <v>519000</v>
      </c>
      <c r="AB841">
        <v>56</v>
      </c>
      <c r="AC841">
        <v>59</v>
      </c>
    </row>
    <row r="842" spans="1:29">
      <c r="A842" t="s">
        <v>654</v>
      </c>
      <c r="B842" t="s">
        <v>807</v>
      </c>
      <c r="C842">
        <v>20000</v>
      </c>
      <c r="D842">
        <v>1</v>
      </c>
      <c r="E842">
        <v>11</v>
      </c>
      <c r="F842">
        <v>91</v>
      </c>
      <c r="G842">
        <v>89</v>
      </c>
      <c r="H842" t="s">
        <v>814</v>
      </c>
      <c r="J842" t="s">
        <v>819</v>
      </c>
      <c r="K842">
        <v>3</v>
      </c>
      <c r="L842">
        <v>99</v>
      </c>
      <c r="M842">
        <v>88</v>
      </c>
      <c r="N842" t="s">
        <v>819</v>
      </c>
      <c r="O842" t="s">
        <v>821</v>
      </c>
      <c r="P842" t="s">
        <v>822</v>
      </c>
      <c r="Q842" t="s">
        <v>828</v>
      </c>
      <c r="R842">
        <v>85</v>
      </c>
      <c r="S842">
        <v>11</v>
      </c>
      <c r="T842">
        <v>10</v>
      </c>
      <c r="U842" t="s">
        <v>819</v>
      </c>
      <c r="V842">
        <v>88</v>
      </c>
      <c r="W842">
        <v>85</v>
      </c>
      <c r="X842">
        <v>21496824</v>
      </c>
      <c r="Y842">
        <v>959000</v>
      </c>
      <c r="Z842">
        <v>63</v>
      </c>
      <c r="AA842">
        <v>519500</v>
      </c>
      <c r="AB842">
        <v>57</v>
      </c>
      <c r="AC842">
        <v>60</v>
      </c>
    </row>
    <row r="843" spans="1:29">
      <c r="A843" t="s">
        <v>655</v>
      </c>
      <c r="B843" t="s">
        <v>811</v>
      </c>
      <c r="C843">
        <v>400</v>
      </c>
      <c r="D843">
        <v>7</v>
      </c>
      <c r="E843">
        <v>10</v>
      </c>
      <c r="F843">
        <v>92</v>
      </c>
      <c r="G843">
        <v>87</v>
      </c>
      <c r="H843" t="s">
        <v>814</v>
      </c>
      <c r="J843" t="s">
        <v>819</v>
      </c>
      <c r="K843">
        <v>2</v>
      </c>
      <c r="L843">
        <v>98</v>
      </c>
      <c r="M843">
        <v>90</v>
      </c>
      <c r="N843" t="s">
        <v>819</v>
      </c>
      <c r="O843" t="s">
        <v>821</v>
      </c>
      <c r="P843" t="s">
        <v>819</v>
      </c>
      <c r="Q843" t="s">
        <v>830</v>
      </c>
      <c r="R843">
        <v>85</v>
      </c>
      <c r="S843">
        <v>11</v>
      </c>
      <c r="T843">
        <v>8</v>
      </c>
      <c r="U843" t="s">
        <v>819</v>
      </c>
      <c r="V843">
        <v>91</v>
      </c>
      <c r="W843">
        <v>85</v>
      </c>
      <c r="X843">
        <v>49742524</v>
      </c>
      <c r="Y843">
        <v>960000</v>
      </c>
      <c r="Z843">
        <v>64</v>
      </c>
      <c r="AA843">
        <v>520000</v>
      </c>
      <c r="AB843">
        <v>58</v>
      </c>
      <c r="AC843">
        <v>40</v>
      </c>
    </row>
    <row r="844" spans="1:29">
      <c r="A844" t="s">
        <v>656</v>
      </c>
      <c r="B844" t="s">
        <v>806</v>
      </c>
      <c r="C844">
        <v>1500</v>
      </c>
      <c r="D844">
        <v>8</v>
      </c>
      <c r="E844">
        <v>10</v>
      </c>
      <c r="F844">
        <v>90</v>
      </c>
      <c r="G844">
        <v>91</v>
      </c>
      <c r="H844" t="s">
        <v>814</v>
      </c>
      <c r="J844" t="s">
        <v>819</v>
      </c>
      <c r="K844">
        <v>3</v>
      </c>
      <c r="L844">
        <v>98</v>
      </c>
      <c r="M844">
        <v>88</v>
      </c>
      <c r="N844" t="s">
        <v>819</v>
      </c>
      <c r="O844" t="s">
        <v>821</v>
      </c>
      <c r="P844" t="s">
        <v>822</v>
      </c>
      <c r="Q844" t="s">
        <v>823</v>
      </c>
      <c r="R844">
        <v>85</v>
      </c>
      <c r="S844">
        <v>11</v>
      </c>
      <c r="T844">
        <v>8</v>
      </c>
      <c r="U844" t="s">
        <v>819</v>
      </c>
      <c r="V844">
        <v>88</v>
      </c>
      <c r="W844">
        <v>85</v>
      </c>
      <c r="X844">
        <v>12503248</v>
      </c>
      <c r="Y844">
        <v>961000</v>
      </c>
      <c r="Z844">
        <v>65</v>
      </c>
      <c r="AA844">
        <v>520500</v>
      </c>
      <c r="AB844">
        <v>59</v>
      </c>
      <c r="AC844">
        <v>41</v>
      </c>
    </row>
    <row r="845" spans="1:29">
      <c r="A845" t="s">
        <v>657</v>
      </c>
      <c r="B845" t="s">
        <v>807</v>
      </c>
      <c r="C845">
        <v>200</v>
      </c>
      <c r="D845">
        <v>7</v>
      </c>
      <c r="E845">
        <v>10</v>
      </c>
      <c r="F845">
        <v>92</v>
      </c>
      <c r="G845">
        <v>89</v>
      </c>
      <c r="H845" t="s">
        <v>814</v>
      </c>
      <c r="J845" t="s">
        <v>819</v>
      </c>
      <c r="K845">
        <v>2</v>
      </c>
      <c r="L845">
        <v>97</v>
      </c>
      <c r="M845">
        <v>85</v>
      </c>
      <c r="N845" t="s">
        <v>819</v>
      </c>
      <c r="O845" t="s">
        <v>821</v>
      </c>
      <c r="P845" t="s">
        <v>820</v>
      </c>
      <c r="Q845" t="s">
        <v>824</v>
      </c>
      <c r="R845">
        <v>80</v>
      </c>
      <c r="S845">
        <v>11</v>
      </c>
      <c r="T845">
        <v>8</v>
      </c>
      <c r="U845" t="s">
        <v>819</v>
      </c>
      <c r="V845">
        <v>88</v>
      </c>
      <c r="W845">
        <v>85</v>
      </c>
      <c r="X845">
        <v>75012934</v>
      </c>
      <c r="Y845">
        <v>962000</v>
      </c>
      <c r="Z845">
        <v>66</v>
      </c>
      <c r="AA845">
        <v>521000</v>
      </c>
      <c r="AB845">
        <v>60</v>
      </c>
      <c r="AC845">
        <v>42</v>
      </c>
    </row>
    <row r="846" spans="1:29">
      <c r="A846" t="s">
        <v>658</v>
      </c>
      <c r="B846" t="s">
        <v>806</v>
      </c>
      <c r="C846">
        <v>500</v>
      </c>
      <c r="D846">
        <v>5.2</v>
      </c>
      <c r="E846">
        <v>10</v>
      </c>
      <c r="F846">
        <v>92</v>
      </c>
      <c r="G846">
        <v>88</v>
      </c>
      <c r="H846" t="s">
        <v>814</v>
      </c>
      <c r="J846" t="s">
        <v>819</v>
      </c>
      <c r="K846">
        <v>2</v>
      </c>
      <c r="L846">
        <v>98</v>
      </c>
      <c r="M846">
        <v>90</v>
      </c>
      <c r="N846" t="s">
        <v>819</v>
      </c>
      <c r="O846" t="s">
        <v>821</v>
      </c>
      <c r="P846" t="s">
        <v>819</v>
      </c>
      <c r="Q846" t="s">
        <v>824</v>
      </c>
      <c r="R846">
        <v>80</v>
      </c>
      <c r="S846">
        <v>10</v>
      </c>
      <c r="T846">
        <v>8</v>
      </c>
      <c r="U846" t="s">
        <v>819</v>
      </c>
      <c r="V846">
        <v>90</v>
      </c>
      <c r="W846">
        <v>85</v>
      </c>
      <c r="X846">
        <v>83494667</v>
      </c>
      <c r="Y846">
        <v>963000</v>
      </c>
      <c r="Z846">
        <v>67</v>
      </c>
      <c r="AA846">
        <v>521500</v>
      </c>
      <c r="AB846">
        <v>61</v>
      </c>
      <c r="AC846">
        <v>43</v>
      </c>
    </row>
    <row r="847" spans="1:29">
      <c r="A847" t="s">
        <v>659</v>
      </c>
      <c r="B847" t="s">
        <v>809</v>
      </c>
      <c r="C847">
        <v>300</v>
      </c>
      <c r="D847">
        <v>7.5</v>
      </c>
      <c r="E847">
        <v>20</v>
      </c>
      <c r="F847">
        <v>88</v>
      </c>
      <c r="G847">
        <v>85</v>
      </c>
      <c r="H847" t="s">
        <v>815</v>
      </c>
      <c r="J847" t="s">
        <v>820</v>
      </c>
      <c r="K847">
        <v>5</v>
      </c>
      <c r="L847">
        <v>96</v>
      </c>
      <c r="M847">
        <v>85</v>
      </c>
      <c r="N847" t="s">
        <v>820</v>
      </c>
      <c r="O847" t="s">
        <v>821</v>
      </c>
      <c r="P847" t="s">
        <v>820</v>
      </c>
      <c r="Q847" t="s">
        <v>824</v>
      </c>
      <c r="R847">
        <v>85</v>
      </c>
      <c r="S847">
        <v>10</v>
      </c>
      <c r="T847">
        <v>12</v>
      </c>
      <c r="U847" t="s">
        <v>820</v>
      </c>
      <c r="V847">
        <v>85</v>
      </c>
      <c r="W847">
        <v>80</v>
      </c>
      <c r="X847">
        <v>5654238</v>
      </c>
      <c r="Y847">
        <v>964000</v>
      </c>
      <c r="Z847">
        <v>68</v>
      </c>
      <c r="AA847">
        <v>522000</v>
      </c>
      <c r="AB847">
        <v>62</v>
      </c>
      <c r="AC847">
        <v>44</v>
      </c>
    </row>
    <row r="848" spans="1:29">
      <c r="A848" t="s">
        <v>660</v>
      </c>
      <c r="B848" t="s">
        <v>807</v>
      </c>
      <c r="C848">
        <v>500</v>
      </c>
      <c r="D848">
        <v>10.5</v>
      </c>
      <c r="E848">
        <v>18</v>
      </c>
      <c r="F848">
        <v>90</v>
      </c>
      <c r="G848">
        <v>89</v>
      </c>
      <c r="H848" t="s">
        <v>815</v>
      </c>
      <c r="J848" t="s">
        <v>819</v>
      </c>
      <c r="K848">
        <v>5</v>
      </c>
      <c r="L848">
        <v>97</v>
      </c>
      <c r="M848">
        <v>85</v>
      </c>
      <c r="N848" t="s">
        <v>819</v>
      </c>
      <c r="O848" t="s">
        <v>821</v>
      </c>
      <c r="P848" t="s">
        <v>820</v>
      </c>
      <c r="Q848" t="s">
        <v>830</v>
      </c>
      <c r="R848">
        <v>85</v>
      </c>
      <c r="S848">
        <v>11</v>
      </c>
      <c r="T848">
        <v>10</v>
      </c>
      <c r="U848" t="s">
        <v>820</v>
      </c>
      <c r="V848">
        <v>85</v>
      </c>
      <c r="W848">
        <v>85</v>
      </c>
      <c r="X848">
        <v>64785346</v>
      </c>
      <c r="Y848">
        <v>965000</v>
      </c>
      <c r="Z848">
        <v>69</v>
      </c>
      <c r="AA848">
        <v>522500</v>
      </c>
      <c r="AB848">
        <v>63</v>
      </c>
      <c r="AC848">
        <v>45</v>
      </c>
    </row>
    <row r="849" spans="1:29">
      <c r="A849" t="s">
        <v>661</v>
      </c>
      <c r="B849" t="s">
        <v>806</v>
      </c>
      <c r="C849">
        <v>250</v>
      </c>
      <c r="D849">
        <v>5.8</v>
      </c>
      <c r="E849">
        <v>7</v>
      </c>
      <c r="F849">
        <v>98</v>
      </c>
      <c r="G849">
        <v>88</v>
      </c>
      <c r="H849" t="s">
        <v>816</v>
      </c>
      <c r="J849" t="s">
        <v>819</v>
      </c>
      <c r="K849">
        <v>1</v>
      </c>
      <c r="L849">
        <v>98</v>
      </c>
      <c r="M849">
        <v>92</v>
      </c>
      <c r="N849" t="s">
        <v>819</v>
      </c>
      <c r="O849" t="s">
        <v>821</v>
      </c>
      <c r="P849" t="s">
        <v>819</v>
      </c>
      <c r="Q849" t="s">
        <v>834</v>
      </c>
      <c r="R849">
        <v>82</v>
      </c>
      <c r="S849">
        <v>12</v>
      </c>
      <c r="T849">
        <v>3</v>
      </c>
      <c r="U849" t="s">
        <v>819</v>
      </c>
      <c r="V849">
        <v>95</v>
      </c>
      <c r="W849">
        <v>90</v>
      </c>
      <c r="X849">
        <v>95632208</v>
      </c>
      <c r="Y849">
        <v>966000</v>
      </c>
      <c r="Z849">
        <v>70</v>
      </c>
      <c r="AA849">
        <v>523000</v>
      </c>
      <c r="AB849">
        <v>64</v>
      </c>
      <c r="AC849">
        <v>46</v>
      </c>
    </row>
    <row r="850" spans="1:29">
      <c r="A850" t="s">
        <v>662</v>
      </c>
      <c r="B850" t="s">
        <v>807</v>
      </c>
      <c r="C850">
        <v>300</v>
      </c>
      <c r="D850">
        <v>7</v>
      </c>
      <c r="E850">
        <v>10</v>
      </c>
      <c r="F850">
        <v>93</v>
      </c>
      <c r="G850">
        <v>90</v>
      </c>
      <c r="H850" t="s">
        <v>814</v>
      </c>
      <c r="J850" t="s">
        <v>819</v>
      </c>
      <c r="K850">
        <v>2</v>
      </c>
      <c r="L850">
        <v>98</v>
      </c>
      <c r="M850">
        <v>88</v>
      </c>
      <c r="N850" t="s">
        <v>819</v>
      </c>
      <c r="O850" t="s">
        <v>821</v>
      </c>
      <c r="P850" t="s">
        <v>820</v>
      </c>
      <c r="Q850" t="s">
        <v>824</v>
      </c>
      <c r="R850">
        <v>81</v>
      </c>
      <c r="S850">
        <v>10</v>
      </c>
      <c r="T850">
        <v>8</v>
      </c>
      <c r="U850" t="s">
        <v>819</v>
      </c>
      <c r="V850">
        <v>90</v>
      </c>
      <c r="W850">
        <v>85</v>
      </c>
      <c r="X850">
        <v>40820228</v>
      </c>
      <c r="Y850">
        <v>967000</v>
      </c>
      <c r="Z850">
        <v>60</v>
      </c>
      <c r="AA850">
        <v>523500</v>
      </c>
      <c r="AB850">
        <v>65</v>
      </c>
      <c r="AC850">
        <v>47</v>
      </c>
    </row>
    <row r="851" spans="1:29">
      <c r="A851" t="s">
        <v>663</v>
      </c>
      <c r="B851" t="s">
        <v>811</v>
      </c>
      <c r="C851">
        <v>250</v>
      </c>
      <c r="D851">
        <v>5.2</v>
      </c>
      <c r="E851">
        <v>12</v>
      </c>
      <c r="F851">
        <v>91</v>
      </c>
      <c r="G851">
        <v>93</v>
      </c>
      <c r="H851" t="s">
        <v>814</v>
      </c>
      <c r="J851" t="s">
        <v>819</v>
      </c>
      <c r="K851">
        <v>3</v>
      </c>
      <c r="L851">
        <v>99</v>
      </c>
      <c r="M851">
        <v>88</v>
      </c>
      <c r="N851" t="s">
        <v>819</v>
      </c>
      <c r="O851" t="s">
        <v>821</v>
      </c>
      <c r="P851" t="s">
        <v>822</v>
      </c>
      <c r="Q851" t="s">
        <v>823</v>
      </c>
      <c r="R851">
        <v>82</v>
      </c>
      <c r="S851">
        <v>11</v>
      </c>
      <c r="T851">
        <v>10</v>
      </c>
      <c r="U851" t="s">
        <v>819</v>
      </c>
      <c r="V851">
        <v>88</v>
      </c>
      <c r="W851">
        <v>85</v>
      </c>
      <c r="X851">
        <v>2276361</v>
      </c>
      <c r="Y851">
        <v>968000</v>
      </c>
      <c r="Z851">
        <v>61</v>
      </c>
      <c r="AA851">
        <v>524000</v>
      </c>
      <c r="AB851">
        <v>50</v>
      </c>
      <c r="AC851">
        <v>48</v>
      </c>
    </row>
    <row r="852" spans="1:29">
      <c r="A852" t="s">
        <v>664</v>
      </c>
      <c r="B852" t="s">
        <v>806</v>
      </c>
      <c r="C852">
        <v>10000</v>
      </c>
      <c r="D852">
        <v>6</v>
      </c>
      <c r="E852">
        <v>22</v>
      </c>
      <c r="F852">
        <v>89</v>
      </c>
      <c r="G852">
        <v>85</v>
      </c>
      <c r="H852" t="s">
        <v>814</v>
      </c>
      <c r="J852" t="s">
        <v>820</v>
      </c>
      <c r="K852">
        <v>5</v>
      </c>
      <c r="L852">
        <v>96</v>
      </c>
      <c r="M852">
        <v>85</v>
      </c>
      <c r="N852" t="s">
        <v>820</v>
      </c>
      <c r="O852" t="s">
        <v>821</v>
      </c>
      <c r="P852" t="s">
        <v>820</v>
      </c>
      <c r="Q852" t="s">
        <v>830</v>
      </c>
      <c r="R852">
        <v>81</v>
      </c>
      <c r="S852">
        <v>9</v>
      </c>
      <c r="T852">
        <v>15</v>
      </c>
      <c r="U852" t="s">
        <v>820</v>
      </c>
      <c r="V852">
        <v>85</v>
      </c>
      <c r="W852">
        <v>80</v>
      </c>
      <c r="X852">
        <v>49907858</v>
      </c>
      <c r="Y852">
        <v>969000</v>
      </c>
      <c r="Z852">
        <v>62</v>
      </c>
      <c r="AA852">
        <v>524500</v>
      </c>
      <c r="AB852">
        <v>51</v>
      </c>
      <c r="AC852">
        <v>49</v>
      </c>
    </row>
    <row r="853" spans="1:29">
      <c r="A853" t="s">
        <v>665</v>
      </c>
      <c r="B853" t="s">
        <v>809</v>
      </c>
      <c r="C853">
        <v>100</v>
      </c>
      <c r="D853">
        <v>7.2</v>
      </c>
      <c r="E853">
        <v>10</v>
      </c>
      <c r="F853">
        <v>94</v>
      </c>
      <c r="G853">
        <v>90</v>
      </c>
      <c r="H853" t="s">
        <v>814</v>
      </c>
      <c r="J853" t="s">
        <v>819</v>
      </c>
      <c r="K853">
        <v>2</v>
      </c>
      <c r="L853">
        <v>98</v>
      </c>
      <c r="M853">
        <v>88</v>
      </c>
      <c r="N853" t="s">
        <v>819</v>
      </c>
      <c r="O853" t="s">
        <v>821</v>
      </c>
      <c r="P853" t="s">
        <v>819</v>
      </c>
      <c r="Q853" t="s">
        <v>829</v>
      </c>
      <c r="R853">
        <v>85</v>
      </c>
      <c r="S853">
        <v>12</v>
      </c>
      <c r="T853">
        <v>7</v>
      </c>
      <c r="U853" t="s">
        <v>819</v>
      </c>
      <c r="V853">
        <v>90</v>
      </c>
      <c r="W853">
        <v>85</v>
      </c>
      <c r="X853">
        <v>44066132</v>
      </c>
      <c r="Y853">
        <v>970000</v>
      </c>
      <c r="Z853">
        <v>63</v>
      </c>
      <c r="AA853">
        <v>525000</v>
      </c>
      <c r="AB853">
        <v>52</v>
      </c>
      <c r="AC853">
        <v>50</v>
      </c>
    </row>
    <row r="854" spans="1:29">
      <c r="A854" t="s">
        <v>666</v>
      </c>
      <c r="B854" t="s">
        <v>811</v>
      </c>
      <c r="C854">
        <v>75000</v>
      </c>
      <c r="D854">
        <v>6</v>
      </c>
      <c r="E854">
        <v>15</v>
      </c>
      <c r="F854">
        <v>91</v>
      </c>
      <c r="G854">
        <v>88</v>
      </c>
      <c r="H854" t="s">
        <v>814</v>
      </c>
      <c r="J854" t="s">
        <v>820</v>
      </c>
      <c r="K854">
        <v>5</v>
      </c>
      <c r="L854">
        <v>95</v>
      </c>
      <c r="M854">
        <v>85</v>
      </c>
      <c r="N854" t="s">
        <v>820</v>
      </c>
      <c r="O854" t="s">
        <v>821</v>
      </c>
      <c r="P854" t="s">
        <v>820</v>
      </c>
      <c r="Q854" t="s">
        <v>825</v>
      </c>
      <c r="R854">
        <v>85</v>
      </c>
      <c r="S854">
        <v>10</v>
      </c>
      <c r="T854">
        <v>10</v>
      </c>
      <c r="U854" t="s">
        <v>820</v>
      </c>
      <c r="V854">
        <v>85</v>
      </c>
      <c r="W854">
        <v>80</v>
      </c>
      <c r="X854">
        <v>94569233</v>
      </c>
      <c r="Y854">
        <v>971000</v>
      </c>
      <c r="Z854">
        <v>64</v>
      </c>
      <c r="AA854">
        <v>525500</v>
      </c>
      <c r="AB854">
        <v>53</v>
      </c>
      <c r="AC854">
        <v>51</v>
      </c>
    </row>
    <row r="855" spans="1:29">
      <c r="A855" t="s">
        <v>667</v>
      </c>
      <c r="B855" t="s">
        <v>813</v>
      </c>
      <c r="C855">
        <v>70000</v>
      </c>
      <c r="D855">
        <v>5.5</v>
      </c>
      <c r="E855">
        <v>11</v>
      </c>
      <c r="F855">
        <v>90</v>
      </c>
      <c r="G855">
        <v>85</v>
      </c>
      <c r="H855" t="s">
        <v>814</v>
      </c>
      <c r="J855" t="s">
        <v>819</v>
      </c>
      <c r="K855">
        <v>4</v>
      </c>
      <c r="L855">
        <v>97</v>
      </c>
      <c r="M855">
        <v>88</v>
      </c>
      <c r="N855" t="s">
        <v>819</v>
      </c>
      <c r="O855" t="s">
        <v>821</v>
      </c>
      <c r="P855" t="s">
        <v>820</v>
      </c>
      <c r="Q855" t="s">
        <v>827</v>
      </c>
      <c r="R855">
        <v>85</v>
      </c>
      <c r="S855">
        <v>9</v>
      </c>
      <c r="T855">
        <v>10</v>
      </c>
      <c r="U855" t="s">
        <v>819</v>
      </c>
      <c r="V855">
        <v>87</v>
      </c>
      <c r="W855">
        <v>80</v>
      </c>
      <c r="X855">
        <v>43351877</v>
      </c>
      <c r="Y855">
        <v>972000</v>
      </c>
      <c r="Z855">
        <v>65</v>
      </c>
      <c r="AA855">
        <v>526000</v>
      </c>
      <c r="AB855">
        <v>54</v>
      </c>
      <c r="AC855">
        <v>52</v>
      </c>
    </row>
    <row r="856" spans="1:29">
      <c r="A856" t="s">
        <v>668</v>
      </c>
      <c r="B856" t="s">
        <v>807</v>
      </c>
      <c r="C856">
        <v>100</v>
      </c>
      <c r="D856">
        <v>7</v>
      </c>
      <c r="E856">
        <v>20</v>
      </c>
      <c r="F856">
        <v>88</v>
      </c>
      <c r="G856">
        <v>94</v>
      </c>
      <c r="H856" t="s">
        <v>815</v>
      </c>
      <c r="J856" t="s">
        <v>820</v>
      </c>
      <c r="K856">
        <v>5</v>
      </c>
      <c r="L856">
        <v>96</v>
      </c>
      <c r="M856">
        <v>85</v>
      </c>
      <c r="N856" t="s">
        <v>820</v>
      </c>
      <c r="O856" t="s">
        <v>821</v>
      </c>
      <c r="P856" t="s">
        <v>820</v>
      </c>
      <c r="Q856" t="s">
        <v>824</v>
      </c>
      <c r="R856">
        <v>85</v>
      </c>
      <c r="S856">
        <v>10</v>
      </c>
      <c r="T856">
        <v>12</v>
      </c>
      <c r="U856" t="s">
        <v>820</v>
      </c>
      <c r="V856">
        <v>85</v>
      </c>
      <c r="W856">
        <v>80</v>
      </c>
      <c r="X856">
        <v>51592035</v>
      </c>
      <c r="Y856">
        <v>973000</v>
      </c>
      <c r="Z856">
        <v>66</v>
      </c>
      <c r="AA856">
        <v>526500</v>
      </c>
      <c r="AB856">
        <v>55</v>
      </c>
      <c r="AC856">
        <v>53</v>
      </c>
    </row>
    <row r="857" spans="1:29">
      <c r="A857" t="s">
        <v>669</v>
      </c>
      <c r="B857" t="s">
        <v>806</v>
      </c>
      <c r="C857">
        <v>200</v>
      </c>
      <c r="D857">
        <v>4.5</v>
      </c>
      <c r="E857">
        <v>12</v>
      </c>
      <c r="F857">
        <v>91</v>
      </c>
      <c r="G857">
        <v>91</v>
      </c>
      <c r="H857" t="s">
        <v>814</v>
      </c>
      <c r="J857" t="s">
        <v>819</v>
      </c>
      <c r="K857">
        <v>3</v>
      </c>
      <c r="L857">
        <v>99</v>
      </c>
      <c r="M857">
        <v>88</v>
      </c>
      <c r="N857" t="s">
        <v>819</v>
      </c>
      <c r="O857" t="s">
        <v>821</v>
      </c>
      <c r="P857" t="s">
        <v>822</v>
      </c>
      <c r="Q857" t="s">
        <v>823</v>
      </c>
      <c r="R857">
        <v>85</v>
      </c>
      <c r="S857">
        <v>11</v>
      </c>
      <c r="T857">
        <v>10</v>
      </c>
      <c r="U857" t="s">
        <v>819</v>
      </c>
      <c r="V857">
        <v>88</v>
      </c>
      <c r="W857">
        <v>85</v>
      </c>
      <c r="X857">
        <v>4035852</v>
      </c>
      <c r="Y857">
        <v>974000</v>
      </c>
      <c r="Z857">
        <v>67</v>
      </c>
      <c r="AA857">
        <v>527000</v>
      </c>
      <c r="AB857">
        <v>56</v>
      </c>
      <c r="AC857">
        <v>54</v>
      </c>
    </row>
    <row r="858" spans="1:29">
      <c r="A858" t="s">
        <v>670</v>
      </c>
      <c r="B858" t="s">
        <v>810</v>
      </c>
      <c r="C858">
        <v>500</v>
      </c>
      <c r="D858">
        <v>10</v>
      </c>
      <c r="E858">
        <v>12</v>
      </c>
      <c r="F858">
        <v>89</v>
      </c>
      <c r="G858">
        <v>89</v>
      </c>
      <c r="H858" t="s">
        <v>815</v>
      </c>
      <c r="J858" t="s">
        <v>819</v>
      </c>
      <c r="K858">
        <v>4</v>
      </c>
      <c r="L858">
        <v>97</v>
      </c>
      <c r="M858">
        <v>85</v>
      </c>
      <c r="N858" t="s">
        <v>819</v>
      </c>
      <c r="O858" t="s">
        <v>821</v>
      </c>
      <c r="P858" t="s">
        <v>820</v>
      </c>
      <c r="Q858" t="s">
        <v>827</v>
      </c>
      <c r="R858">
        <v>80</v>
      </c>
      <c r="S858">
        <v>10</v>
      </c>
      <c r="T858">
        <v>10</v>
      </c>
      <c r="U858" t="s">
        <v>820</v>
      </c>
      <c r="V858">
        <v>85</v>
      </c>
      <c r="W858">
        <v>80</v>
      </c>
      <c r="X858">
        <v>23717336</v>
      </c>
      <c r="Y858">
        <v>975000</v>
      </c>
      <c r="Z858">
        <v>68</v>
      </c>
      <c r="AA858">
        <v>527500</v>
      </c>
      <c r="AB858">
        <v>57</v>
      </c>
      <c r="AC858">
        <v>55</v>
      </c>
    </row>
    <row r="859" spans="1:29">
      <c r="A859" t="s">
        <v>671</v>
      </c>
      <c r="B859" t="s">
        <v>806</v>
      </c>
      <c r="C859">
        <v>300</v>
      </c>
      <c r="D859">
        <v>5</v>
      </c>
      <c r="E859">
        <v>11</v>
      </c>
      <c r="F859">
        <v>91</v>
      </c>
      <c r="G859">
        <v>93</v>
      </c>
      <c r="H859" t="s">
        <v>814</v>
      </c>
      <c r="J859" t="s">
        <v>819</v>
      </c>
      <c r="K859">
        <v>3</v>
      </c>
      <c r="L859">
        <v>99</v>
      </c>
      <c r="M859">
        <v>88</v>
      </c>
      <c r="N859" t="s">
        <v>819</v>
      </c>
      <c r="O859" t="s">
        <v>821</v>
      </c>
      <c r="P859" t="s">
        <v>822</v>
      </c>
      <c r="Q859" t="s">
        <v>828</v>
      </c>
      <c r="R859">
        <v>80</v>
      </c>
      <c r="S859">
        <v>11</v>
      </c>
      <c r="T859">
        <v>10</v>
      </c>
      <c r="U859" t="s">
        <v>819</v>
      </c>
      <c r="V859">
        <v>88</v>
      </c>
      <c r="W859">
        <v>85</v>
      </c>
      <c r="X859">
        <v>109885632</v>
      </c>
      <c r="Y859">
        <v>976000</v>
      </c>
      <c r="Z859">
        <v>69</v>
      </c>
      <c r="AA859">
        <v>528000</v>
      </c>
      <c r="AB859">
        <v>58</v>
      </c>
      <c r="AC859">
        <v>56</v>
      </c>
    </row>
    <row r="860" spans="1:29">
      <c r="A860" t="s">
        <v>672</v>
      </c>
      <c r="B860" t="s">
        <v>806</v>
      </c>
      <c r="C860">
        <v>300</v>
      </c>
      <c r="D860">
        <v>6</v>
      </c>
      <c r="E860">
        <v>7</v>
      </c>
      <c r="F860">
        <v>98</v>
      </c>
      <c r="G860">
        <v>88</v>
      </c>
      <c r="H860" t="s">
        <v>814</v>
      </c>
      <c r="J860" t="s">
        <v>819</v>
      </c>
      <c r="K860">
        <v>1</v>
      </c>
      <c r="L860">
        <v>98</v>
      </c>
      <c r="M860">
        <v>90</v>
      </c>
      <c r="N860" t="s">
        <v>819</v>
      </c>
      <c r="O860" t="s">
        <v>821</v>
      </c>
      <c r="P860" t="s">
        <v>819</v>
      </c>
      <c r="Q860" t="s">
        <v>831</v>
      </c>
      <c r="R860">
        <v>85</v>
      </c>
      <c r="S860">
        <v>12</v>
      </c>
      <c r="T860">
        <v>3</v>
      </c>
      <c r="U860" t="s">
        <v>819</v>
      </c>
      <c r="V860">
        <v>95</v>
      </c>
      <c r="W860">
        <v>90</v>
      </c>
      <c r="X860">
        <v>84461359</v>
      </c>
      <c r="Y860">
        <v>977000</v>
      </c>
      <c r="Z860">
        <v>70</v>
      </c>
      <c r="AA860">
        <v>528500</v>
      </c>
      <c r="AB860">
        <v>59</v>
      </c>
      <c r="AC860">
        <v>57</v>
      </c>
    </row>
    <row r="861" spans="1:29">
      <c r="A861" t="s">
        <v>673</v>
      </c>
      <c r="B861" t="s">
        <v>806</v>
      </c>
      <c r="C861">
        <v>500</v>
      </c>
      <c r="D861">
        <v>5</v>
      </c>
      <c r="E861">
        <v>18</v>
      </c>
      <c r="F861">
        <v>88</v>
      </c>
      <c r="G861">
        <v>93</v>
      </c>
      <c r="H861" t="s">
        <v>818</v>
      </c>
      <c r="J861" t="s">
        <v>819</v>
      </c>
      <c r="K861">
        <v>5</v>
      </c>
      <c r="L861">
        <v>95</v>
      </c>
      <c r="M861">
        <v>85</v>
      </c>
      <c r="N861" t="s">
        <v>819</v>
      </c>
      <c r="O861" t="s">
        <v>821</v>
      </c>
      <c r="P861" t="s">
        <v>820</v>
      </c>
      <c r="Q861" t="s">
        <v>823</v>
      </c>
      <c r="R861">
        <v>85</v>
      </c>
      <c r="S861">
        <v>10</v>
      </c>
      <c r="T861">
        <v>12</v>
      </c>
      <c r="U861" t="s">
        <v>820</v>
      </c>
      <c r="V861">
        <v>85</v>
      </c>
      <c r="W861">
        <v>80</v>
      </c>
      <c r="X861">
        <v>21081789</v>
      </c>
      <c r="Y861">
        <v>978000</v>
      </c>
      <c r="Z861">
        <v>60</v>
      </c>
      <c r="AA861">
        <v>529000</v>
      </c>
      <c r="AB861">
        <v>60</v>
      </c>
      <c r="AC861">
        <v>58</v>
      </c>
    </row>
    <row r="862" spans="1:29">
      <c r="A862" t="s">
        <v>674</v>
      </c>
      <c r="B862" t="s">
        <v>808</v>
      </c>
      <c r="C862">
        <v>400</v>
      </c>
      <c r="D862">
        <v>4.2</v>
      </c>
      <c r="E862">
        <v>12</v>
      </c>
      <c r="F862">
        <v>91</v>
      </c>
      <c r="G862">
        <v>92</v>
      </c>
      <c r="H862" t="s">
        <v>814</v>
      </c>
      <c r="J862" t="s">
        <v>819</v>
      </c>
      <c r="K862">
        <v>3</v>
      </c>
      <c r="L862">
        <v>97</v>
      </c>
      <c r="M862">
        <v>85</v>
      </c>
      <c r="N862" t="s">
        <v>819</v>
      </c>
      <c r="O862" t="s">
        <v>821</v>
      </c>
      <c r="P862" t="s">
        <v>820</v>
      </c>
      <c r="Q862" t="s">
        <v>824</v>
      </c>
      <c r="R862">
        <v>82</v>
      </c>
      <c r="S862">
        <v>11</v>
      </c>
      <c r="T862">
        <v>10</v>
      </c>
      <c r="U862" t="s">
        <v>819</v>
      </c>
      <c r="V862">
        <v>88</v>
      </c>
      <c r="W862">
        <v>85</v>
      </c>
      <c r="X862">
        <v>86191494</v>
      </c>
      <c r="Y862">
        <v>979000</v>
      </c>
      <c r="Z862">
        <v>61</v>
      </c>
      <c r="AA862">
        <v>529500</v>
      </c>
      <c r="AB862">
        <v>61</v>
      </c>
      <c r="AC862">
        <v>59</v>
      </c>
    </row>
    <row r="863" spans="1:29">
      <c r="A863" t="s">
        <v>675</v>
      </c>
      <c r="B863" t="s">
        <v>806</v>
      </c>
      <c r="C863">
        <v>150</v>
      </c>
      <c r="D863">
        <v>6.5</v>
      </c>
      <c r="E863">
        <v>11</v>
      </c>
      <c r="F863">
        <v>90</v>
      </c>
      <c r="G863">
        <v>89</v>
      </c>
      <c r="H863" t="s">
        <v>814</v>
      </c>
      <c r="J863" t="s">
        <v>819</v>
      </c>
      <c r="K863">
        <v>4</v>
      </c>
      <c r="L863">
        <v>97</v>
      </c>
      <c r="M863">
        <v>88</v>
      </c>
      <c r="N863" t="s">
        <v>819</v>
      </c>
      <c r="O863" t="s">
        <v>821</v>
      </c>
      <c r="P863" t="s">
        <v>820</v>
      </c>
      <c r="Q863" t="s">
        <v>827</v>
      </c>
      <c r="R863">
        <v>81</v>
      </c>
      <c r="S863">
        <v>9</v>
      </c>
      <c r="T863">
        <v>10</v>
      </c>
      <c r="U863" t="s">
        <v>819</v>
      </c>
      <c r="V863">
        <v>87</v>
      </c>
      <c r="W863">
        <v>80</v>
      </c>
      <c r="X863">
        <v>57235485</v>
      </c>
      <c r="Y863">
        <v>980000</v>
      </c>
      <c r="Z863">
        <v>62</v>
      </c>
      <c r="AA863">
        <v>530000</v>
      </c>
      <c r="AB863">
        <v>62</v>
      </c>
      <c r="AC863">
        <v>60</v>
      </c>
    </row>
    <row r="864" spans="1:29">
      <c r="A864" t="s">
        <v>676</v>
      </c>
      <c r="B864" t="s">
        <v>807</v>
      </c>
      <c r="C864">
        <v>100</v>
      </c>
      <c r="D864">
        <v>7.5</v>
      </c>
      <c r="E864">
        <v>14</v>
      </c>
      <c r="F864">
        <v>90</v>
      </c>
      <c r="G864">
        <v>91</v>
      </c>
      <c r="H864" t="s">
        <v>818</v>
      </c>
      <c r="J864" t="s">
        <v>819</v>
      </c>
      <c r="K864">
        <v>5</v>
      </c>
      <c r="L864">
        <v>98</v>
      </c>
      <c r="M864">
        <v>85</v>
      </c>
      <c r="N864" t="s">
        <v>819</v>
      </c>
      <c r="O864" t="s">
        <v>821</v>
      </c>
      <c r="P864" t="s">
        <v>820</v>
      </c>
      <c r="Q864" t="s">
        <v>823</v>
      </c>
      <c r="R864">
        <v>85</v>
      </c>
      <c r="S864">
        <v>10</v>
      </c>
      <c r="T864">
        <v>10</v>
      </c>
      <c r="U864" t="s">
        <v>820</v>
      </c>
      <c r="V864">
        <v>85</v>
      </c>
      <c r="W864">
        <v>80</v>
      </c>
      <c r="X864">
        <v>83831438</v>
      </c>
      <c r="Y864">
        <v>981000</v>
      </c>
      <c r="Z864">
        <v>63</v>
      </c>
      <c r="AA864">
        <v>530500</v>
      </c>
      <c r="AB864">
        <v>63</v>
      </c>
      <c r="AC864">
        <v>40</v>
      </c>
    </row>
    <row r="865" spans="1:29">
      <c r="A865" t="s">
        <v>677</v>
      </c>
      <c r="B865" t="s">
        <v>813</v>
      </c>
      <c r="C865">
        <v>200</v>
      </c>
      <c r="D865">
        <v>5.8</v>
      </c>
      <c r="E865">
        <v>7</v>
      </c>
      <c r="F865">
        <v>99</v>
      </c>
      <c r="G865">
        <v>90</v>
      </c>
      <c r="H865" t="s">
        <v>816</v>
      </c>
      <c r="J865" t="s">
        <v>819</v>
      </c>
      <c r="K865">
        <v>2</v>
      </c>
      <c r="L865">
        <v>98</v>
      </c>
      <c r="M865">
        <v>92</v>
      </c>
      <c r="N865" t="s">
        <v>819</v>
      </c>
      <c r="O865" t="s">
        <v>821</v>
      </c>
      <c r="P865" t="s">
        <v>822</v>
      </c>
      <c r="Q865" t="s">
        <v>831</v>
      </c>
      <c r="R865">
        <v>85</v>
      </c>
      <c r="S865">
        <v>15</v>
      </c>
      <c r="T865">
        <v>3</v>
      </c>
      <c r="U865" t="s">
        <v>819</v>
      </c>
      <c r="V865">
        <v>95</v>
      </c>
      <c r="W865">
        <v>90</v>
      </c>
      <c r="X865">
        <v>5184503</v>
      </c>
      <c r="Y865">
        <v>982000</v>
      </c>
      <c r="Z865">
        <v>64</v>
      </c>
      <c r="AA865">
        <v>531000</v>
      </c>
      <c r="AB865">
        <v>64</v>
      </c>
      <c r="AC865">
        <v>41</v>
      </c>
    </row>
    <row r="866" spans="1:29">
      <c r="A866" t="s">
        <v>678</v>
      </c>
      <c r="B866" t="s">
        <v>806</v>
      </c>
      <c r="C866">
        <v>150</v>
      </c>
      <c r="D866">
        <v>5</v>
      </c>
      <c r="E866">
        <v>10</v>
      </c>
      <c r="F866">
        <v>93</v>
      </c>
      <c r="G866">
        <v>90</v>
      </c>
      <c r="H866" t="s">
        <v>814</v>
      </c>
      <c r="J866" t="s">
        <v>819</v>
      </c>
      <c r="K866">
        <v>2</v>
      </c>
      <c r="L866">
        <v>98</v>
      </c>
      <c r="M866">
        <v>88</v>
      </c>
      <c r="N866" t="s">
        <v>819</v>
      </c>
      <c r="O866" t="s">
        <v>821</v>
      </c>
      <c r="P866" t="s">
        <v>820</v>
      </c>
      <c r="Q866" t="s">
        <v>824</v>
      </c>
      <c r="R866">
        <v>85</v>
      </c>
      <c r="S866">
        <v>10</v>
      </c>
      <c r="T866">
        <v>8</v>
      </c>
      <c r="U866" t="s">
        <v>819</v>
      </c>
      <c r="V866">
        <v>90</v>
      </c>
      <c r="W866">
        <v>85</v>
      </c>
      <c r="X866">
        <v>35788922</v>
      </c>
      <c r="Y866">
        <v>983000</v>
      </c>
      <c r="Z866">
        <v>65</v>
      </c>
      <c r="AA866">
        <v>531500</v>
      </c>
      <c r="AB866">
        <v>65</v>
      </c>
      <c r="AC866">
        <v>42</v>
      </c>
    </row>
    <row r="867" spans="1:29">
      <c r="A867" t="s">
        <v>679</v>
      </c>
      <c r="B867" t="s">
        <v>810</v>
      </c>
      <c r="C867">
        <v>20000</v>
      </c>
      <c r="D867">
        <v>5.5</v>
      </c>
      <c r="E867">
        <v>12</v>
      </c>
      <c r="F867">
        <v>91</v>
      </c>
      <c r="G867">
        <v>92</v>
      </c>
      <c r="H867" t="s">
        <v>814</v>
      </c>
      <c r="J867" t="s">
        <v>819</v>
      </c>
      <c r="K867">
        <v>3</v>
      </c>
      <c r="L867">
        <v>99</v>
      </c>
      <c r="M867">
        <v>88</v>
      </c>
      <c r="N867" t="s">
        <v>819</v>
      </c>
      <c r="O867" t="s">
        <v>821</v>
      </c>
      <c r="P867" t="s">
        <v>822</v>
      </c>
      <c r="Q867" t="s">
        <v>823</v>
      </c>
      <c r="R867">
        <v>85</v>
      </c>
      <c r="S867">
        <v>11</v>
      </c>
      <c r="T867">
        <v>10</v>
      </c>
      <c r="U867" t="s">
        <v>819</v>
      </c>
      <c r="V867">
        <v>88</v>
      </c>
      <c r="W867">
        <v>85</v>
      </c>
      <c r="X867">
        <v>108987032</v>
      </c>
      <c r="Y867">
        <v>984000</v>
      </c>
      <c r="Z867">
        <v>66</v>
      </c>
      <c r="AA867">
        <v>532000</v>
      </c>
      <c r="AB867">
        <v>50</v>
      </c>
      <c r="AC867">
        <v>43</v>
      </c>
    </row>
    <row r="868" spans="1:29">
      <c r="A868" t="s">
        <v>680</v>
      </c>
      <c r="B868" t="s">
        <v>811</v>
      </c>
      <c r="C868">
        <v>100</v>
      </c>
      <c r="D868">
        <v>6.5</v>
      </c>
      <c r="E868">
        <v>7</v>
      </c>
      <c r="F868">
        <v>98</v>
      </c>
      <c r="G868">
        <v>94</v>
      </c>
      <c r="H868" t="s">
        <v>814</v>
      </c>
      <c r="J868" t="s">
        <v>819</v>
      </c>
      <c r="K868">
        <v>1</v>
      </c>
      <c r="L868">
        <v>98</v>
      </c>
      <c r="M868">
        <v>90</v>
      </c>
      <c r="N868" t="s">
        <v>819</v>
      </c>
      <c r="O868" t="s">
        <v>821</v>
      </c>
      <c r="P868" t="s">
        <v>819</v>
      </c>
      <c r="Q868" t="s">
        <v>831</v>
      </c>
      <c r="R868">
        <v>85</v>
      </c>
      <c r="S868">
        <v>12</v>
      </c>
      <c r="T868">
        <v>3</v>
      </c>
      <c r="U868" t="s">
        <v>819</v>
      </c>
      <c r="V868">
        <v>95</v>
      </c>
      <c r="W868">
        <v>90</v>
      </c>
      <c r="X868">
        <v>15192218</v>
      </c>
      <c r="Y868">
        <v>985000</v>
      </c>
      <c r="Z868">
        <v>67</v>
      </c>
      <c r="AA868">
        <v>532500</v>
      </c>
      <c r="AB868">
        <v>51</v>
      </c>
      <c r="AC868">
        <v>44</v>
      </c>
    </row>
    <row r="869" spans="1:29">
      <c r="A869" t="s">
        <v>681</v>
      </c>
      <c r="B869" t="s">
        <v>811</v>
      </c>
      <c r="C869">
        <v>1300000</v>
      </c>
      <c r="D869">
        <v>6</v>
      </c>
      <c r="E869">
        <v>11</v>
      </c>
      <c r="F869">
        <v>90</v>
      </c>
      <c r="G869">
        <v>90</v>
      </c>
      <c r="H869" t="s">
        <v>814</v>
      </c>
      <c r="J869" t="s">
        <v>819</v>
      </c>
      <c r="K869">
        <v>4</v>
      </c>
      <c r="L869">
        <v>97</v>
      </c>
      <c r="M869">
        <v>88</v>
      </c>
      <c r="N869" t="s">
        <v>819</v>
      </c>
      <c r="O869" t="s">
        <v>821</v>
      </c>
      <c r="P869" t="s">
        <v>820</v>
      </c>
      <c r="Q869" t="s">
        <v>827</v>
      </c>
      <c r="R869">
        <v>80</v>
      </c>
      <c r="S869">
        <v>9</v>
      </c>
      <c r="T869">
        <v>10</v>
      </c>
      <c r="U869" t="s">
        <v>819</v>
      </c>
      <c r="V869">
        <v>87</v>
      </c>
      <c r="W869">
        <v>80</v>
      </c>
      <c r="X869">
        <v>66653417</v>
      </c>
      <c r="Y869">
        <v>986000</v>
      </c>
      <c r="Z869">
        <v>68</v>
      </c>
      <c r="AA869">
        <v>533000</v>
      </c>
      <c r="AB869">
        <v>52</v>
      </c>
      <c r="AC869">
        <v>45</v>
      </c>
    </row>
    <row r="870" spans="1:29">
      <c r="A870" t="s">
        <v>682</v>
      </c>
      <c r="B870" t="s">
        <v>811</v>
      </c>
      <c r="C870">
        <v>200</v>
      </c>
      <c r="D870">
        <v>5</v>
      </c>
      <c r="E870">
        <v>9</v>
      </c>
      <c r="F870">
        <v>92</v>
      </c>
      <c r="G870">
        <v>90</v>
      </c>
      <c r="H870" t="s">
        <v>814</v>
      </c>
      <c r="J870" t="s">
        <v>819</v>
      </c>
      <c r="K870">
        <v>3</v>
      </c>
      <c r="L870">
        <v>99</v>
      </c>
      <c r="M870">
        <v>88</v>
      </c>
      <c r="N870" t="s">
        <v>819</v>
      </c>
      <c r="O870" t="s">
        <v>821</v>
      </c>
      <c r="P870" t="s">
        <v>822</v>
      </c>
      <c r="Q870" t="s">
        <v>824</v>
      </c>
      <c r="R870">
        <v>80</v>
      </c>
      <c r="S870">
        <v>12</v>
      </c>
      <c r="T870">
        <v>8</v>
      </c>
      <c r="U870" t="s">
        <v>819</v>
      </c>
      <c r="V870">
        <v>88</v>
      </c>
      <c r="W870">
        <v>85</v>
      </c>
      <c r="X870">
        <v>79757502</v>
      </c>
      <c r="Y870">
        <v>987000</v>
      </c>
      <c r="Z870">
        <v>69</v>
      </c>
      <c r="AA870">
        <v>533500</v>
      </c>
      <c r="AB870">
        <v>53</v>
      </c>
      <c r="AC870">
        <v>46</v>
      </c>
    </row>
    <row r="871" spans="1:29">
      <c r="A871" t="s">
        <v>683</v>
      </c>
      <c r="B871" t="s">
        <v>807</v>
      </c>
      <c r="C871">
        <v>300</v>
      </c>
      <c r="D871">
        <v>5.8</v>
      </c>
      <c r="E871">
        <v>2</v>
      </c>
      <c r="F871">
        <v>98</v>
      </c>
      <c r="G871">
        <v>89</v>
      </c>
      <c r="H871" t="s">
        <v>817</v>
      </c>
      <c r="J871" t="s">
        <v>819</v>
      </c>
      <c r="K871">
        <v>1</v>
      </c>
      <c r="L871">
        <v>99</v>
      </c>
      <c r="M871">
        <v>88</v>
      </c>
      <c r="N871" t="s">
        <v>819</v>
      </c>
      <c r="O871" t="s">
        <v>821</v>
      </c>
      <c r="P871" t="s">
        <v>819</v>
      </c>
      <c r="Q871" t="s">
        <v>833</v>
      </c>
      <c r="R871">
        <v>85</v>
      </c>
      <c r="S871">
        <v>20</v>
      </c>
      <c r="T871">
        <v>5</v>
      </c>
      <c r="U871" t="s">
        <v>819</v>
      </c>
      <c r="V871">
        <v>90</v>
      </c>
      <c r="W871">
        <v>85</v>
      </c>
      <c r="X871">
        <v>99231167</v>
      </c>
      <c r="Y871">
        <v>988000</v>
      </c>
      <c r="Z871">
        <v>70</v>
      </c>
      <c r="AA871">
        <v>534000</v>
      </c>
      <c r="AB871">
        <v>54</v>
      </c>
      <c r="AC871">
        <v>47</v>
      </c>
    </row>
    <row r="872" spans="1:29">
      <c r="A872" t="s">
        <v>684</v>
      </c>
      <c r="B872" t="s">
        <v>807</v>
      </c>
      <c r="C872">
        <v>100</v>
      </c>
      <c r="D872">
        <v>4</v>
      </c>
      <c r="E872">
        <v>15</v>
      </c>
      <c r="F872">
        <v>91</v>
      </c>
      <c r="G872">
        <v>91</v>
      </c>
      <c r="H872" t="s">
        <v>815</v>
      </c>
      <c r="J872" t="s">
        <v>819</v>
      </c>
      <c r="K872">
        <v>5</v>
      </c>
      <c r="L872">
        <v>97</v>
      </c>
      <c r="M872">
        <v>85</v>
      </c>
      <c r="N872" t="s">
        <v>820</v>
      </c>
      <c r="O872" t="s">
        <v>821</v>
      </c>
      <c r="P872" t="s">
        <v>820</v>
      </c>
      <c r="Q872" t="s">
        <v>824</v>
      </c>
      <c r="R872">
        <v>85</v>
      </c>
      <c r="S872">
        <v>10</v>
      </c>
      <c r="T872">
        <v>12</v>
      </c>
      <c r="U872" t="s">
        <v>820</v>
      </c>
      <c r="V872">
        <v>85</v>
      </c>
      <c r="W872">
        <v>85</v>
      </c>
      <c r="X872">
        <v>67922033</v>
      </c>
      <c r="Y872">
        <v>989000</v>
      </c>
      <c r="Z872">
        <v>60</v>
      </c>
      <c r="AA872">
        <v>534500</v>
      </c>
      <c r="AB872">
        <v>55</v>
      </c>
      <c r="AC872">
        <v>48</v>
      </c>
    </row>
    <row r="873" spans="1:29">
      <c r="A873" t="s">
        <v>685</v>
      </c>
      <c r="B873" t="s">
        <v>807</v>
      </c>
      <c r="C873">
        <v>400</v>
      </c>
      <c r="D873">
        <v>4.5</v>
      </c>
      <c r="E873">
        <v>8</v>
      </c>
      <c r="F873">
        <v>94</v>
      </c>
      <c r="G873">
        <v>90</v>
      </c>
      <c r="H873" t="s">
        <v>814</v>
      </c>
      <c r="J873" t="s">
        <v>819</v>
      </c>
      <c r="K873">
        <v>2</v>
      </c>
      <c r="L873">
        <v>98</v>
      </c>
      <c r="M873">
        <v>90</v>
      </c>
      <c r="N873" t="s">
        <v>819</v>
      </c>
      <c r="O873" t="s">
        <v>821</v>
      </c>
      <c r="P873" t="s">
        <v>820</v>
      </c>
      <c r="Q873" t="s">
        <v>828</v>
      </c>
      <c r="R873">
        <v>82</v>
      </c>
      <c r="S873">
        <v>12</v>
      </c>
      <c r="T873">
        <v>7</v>
      </c>
      <c r="U873" t="s">
        <v>819</v>
      </c>
      <c r="V873">
        <v>90</v>
      </c>
      <c r="W873">
        <v>85</v>
      </c>
      <c r="X873">
        <v>38538878</v>
      </c>
      <c r="Y873">
        <v>990000</v>
      </c>
      <c r="Z873">
        <v>61</v>
      </c>
      <c r="AA873">
        <v>535000</v>
      </c>
      <c r="AB873">
        <v>56</v>
      </c>
      <c r="AC873">
        <v>49</v>
      </c>
    </row>
    <row r="874" spans="1:29">
      <c r="A874" t="s">
        <v>686</v>
      </c>
      <c r="B874" t="s">
        <v>807</v>
      </c>
      <c r="C874">
        <v>150</v>
      </c>
      <c r="D874">
        <v>5.5</v>
      </c>
      <c r="E874">
        <v>10</v>
      </c>
      <c r="F874">
        <v>92</v>
      </c>
      <c r="G874">
        <v>91</v>
      </c>
      <c r="H874" t="s">
        <v>814</v>
      </c>
      <c r="J874" t="s">
        <v>819</v>
      </c>
      <c r="K874">
        <v>4</v>
      </c>
      <c r="L874">
        <v>98</v>
      </c>
      <c r="M874">
        <v>85</v>
      </c>
      <c r="N874" t="s">
        <v>819</v>
      </c>
      <c r="O874" t="s">
        <v>821</v>
      </c>
      <c r="P874" t="s">
        <v>820</v>
      </c>
      <c r="Q874" t="s">
        <v>829</v>
      </c>
      <c r="R874">
        <v>81</v>
      </c>
      <c r="S874">
        <v>12</v>
      </c>
      <c r="T874">
        <v>8</v>
      </c>
      <c r="U874" t="s">
        <v>819</v>
      </c>
      <c r="V874">
        <v>89</v>
      </c>
      <c r="W874">
        <v>85</v>
      </c>
      <c r="X874">
        <v>7130145</v>
      </c>
      <c r="Y874">
        <v>991000</v>
      </c>
      <c r="Z874">
        <v>62</v>
      </c>
      <c r="AA874">
        <v>535500</v>
      </c>
      <c r="AB874">
        <v>57</v>
      </c>
      <c r="AC874">
        <v>50</v>
      </c>
    </row>
    <row r="875" spans="1:29">
      <c r="A875" t="s">
        <v>687</v>
      </c>
      <c r="B875" t="s">
        <v>806</v>
      </c>
      <c r="C875">
        <v>150</v>
      </c>
      <c r="D875">
        <v>5.8</v>
      </c>
      <c r="E875">
        <v>10</v>
      </c>
      <c r="F875">
        <v>92</v>
      </c>
      <c r="G875">
        <v>90</v>
      </c>
      <c r="H875" t="s">
        <v>814</v>
      </c>
      <c r="J875" t="s">
        <v>819</v>
      </c>
      <c r="K875">
        <v>2</v>
      </c>
      <c r="L875">
        <v>98</v>
      </c>
      <c r="M875">
        <v>90</v>
      </c>
      <c r="N875" t="s">
        <v>819</v>
      </c>
      <c r="O875" t="s">
        <v>821</v>
      </c>
      <c r="P875" t="s">
        <v>819</v>
      </c>
      <c r="Q875" t="s">
        <v>830</v>
      </c>
      <c r="R875">
        <v>85</v>
      </c>
      <c r="S875">
        <v>11</v>
      </c>
      <c r="T875">
        <v>8</v>
      </c>
      <c r="U875" t="s">
        <v>819</v>
      </c>
      <c r="V875">
        <v>91</v>
      </c>
      <c r="W875">
        <v>85</v>
      </c>
      <c r="X875">
        <v>68452892</v>
      </c>
      <c r="Y875">
        <v>992000</v>
      </c>
      <c r="Z875">
        <v>63</v>
      </c>
      <c r="AA875">
        <v>536000</v>
      </c>
      <c r="AB875">
        <v>58</v>
      </c>
      <c r="AC875">
        <v>51</v>
      </c>
    </row>
    <row r="876" spans="1:29">
      <c r="A876" t="s">
        <v>688</v>
      </c>
      <c r="B876" t="s">
        <v>807</v>
      </c>
      <c r="C876">
        <v>100</v>
      </c>
      <c r="D876">
        <v>5.2</v>
      </c>
      <c r="E876">
        <v>9</v>
      </c>
      <c r="F876">
        <v>93</v>
      </c>
      <c r="G876">
        <v>89</v>
      </c>
      <c r="H876" t="s">
        <v>814</v>
      </c>
      <c r="J876" t="s">
        <v>819</v>
      </c>
      <c r="K876">
        <v>2</v>
      </c>
      <c r="L876">
        <v>98</v>
      </c>
      <c r="M876">
        <v>90</v>
      </c>
      <c r="N876" t="s">
        <v>819</v>
      </c>
      <c r="O876" t="s">
        <v>821</v>
      </c>
      <c r="P876" t="s">
        <v>819</v>
      </c>
      <c r="Q876" t="s">
        <v>830</v>
      </c>
      <c r="R876">
        <v>85</v>
      </c>
      <c r="S876">
        <v>11</v>
      </c>
      <c r="T876">
        <v>8</v>
      </c>
      <c r="U876" t="s">
        <v>819</v>
      </c>
      <c r="V876">
        <v>91</v>
      </c>
      <c r="W876">
        <v>85</v>
      </c>
      <c r="X876">
        <v>40260457</v>
      </c>
      <c r="Y876">
        <v>993000</v>
      </c>
      <c r="Z876">
        <v>64</v>
      </c>
      <c r="AA876">
        <v>536500</v>
      </c>
      <c r="AB876">
        <v>59</v>
      </c>
      <c r="AC876">
        <v>52</v>
      </c>
    </row>
    <row r="877" spans="1:29">
      <c r="A877" t="s">
        <v>689</v>
      </c>
      <c r="B877" t="s">
        <v>807</v>
      </c>
      <c r="C877">
        <v>300</v>
      </c>
      <c r="D877">
        <v>4.2</v>
      </c>
      <c r="E877">
        <v>7</v>
      </c>
      <c r="F877">
        <v>98</v>
      </c>
      <c r="G877">
        <v>88</v>
      </c>
      <c r="H877" t="s">
        <v>816</v>
      </c>
      <c r="J877" t="s">
        <v>819</v>
      </c>
      <c r="K877">
        <v>1</v>
      </c>
      <c r="L877">
        <v>98</v>
      </c>
      <c r="M877">
        <v>92</v>
      </c>
      <c r="N877" t="s">
        <v>819</v>
      </c>
      <c r="O877" t="s">
        <v>821</v>
      </c>
      <c r="P877" t="s">
        <v>819</v>
      </c>
      <c r="Q877" t="s">
        <v>834</v>
      </c>
      <c r="R877">
        <v>85</v>
      </c>
      <c r="S877">
        <v>12</v>
      </c>
      <c r="T877">
        <v>3</v>
      </c>
      <c r="U877" t="s">
        <v>819</v>
      </c>
      <c r="V877">
        <v>95</v>
      </c>
      <c r="W877">
        <v>90</v>
      </c>
      <c r="X877">
        <v>47685443</v>
      </c>
      <c r="Y877">
        <v>994000</v>
      </c>
      <c r="Z877">
        <v>65</v>
      </c>
      <c r="AA877">
        <v>537000</v>
      </c>
      <c r="AB877">
        <v>60</v>
      </c>
      <c r="AC877">
        <v>53</v>
      </c>
    </row>
    <row r="878" spans="1:29">
      <c r="A878" t="s">
        <v>690</v>
      </c>
      <c r="B878" t="s">
        <v>806</v>
      </c>
      <c r="C878">
        <v>150</v>
      </c>
      <c r="D878">
        <v>8.1999999999999993</v>
      </c>
      <c r="E878">
        <v>2</v>
      </c>
      <c r="F878">
        <v>98</v>
      </c>
      <c r="G878">
        <v>87</v>
      </c>
      <c r="H878" t="s">
        <v>816</v>
      </c>
      <c r="J878" t="s">
        <v>819</v>
      </c>
      <c r="K878">
        <v>1</v>
      </c>
      <c r="L878">
        <v>98</v>
      </c>
      <c r="M878">
        <v>90</v>
      </c>
      <c r="N878" t="s">
        <v>819</v>
      </c>
      <c r="O878" t="s">
        <v>821</v>
      </c>
      <c r="P878" t="s">
        <v>819</v>
      </c>
      <c r="Q878" t="s">
        <v>829</v>
      </c>
      <c r="R878">
        <v>85</v>
      </c>
      <c r="S878">
        <v>12</v>
      </c>
      <c r="T878">
        <v>5</v>
      </c>
      <c r="U878" t="s">
        <v>819</v>
      </c>
      <c r="V878">
        <v>90</v>
      </c>
      <c r="W878">
        <v>85</v>
      </c>
      <c r="X878">
        <v>13298373</v>
      </c>
      <c r="Y878">
        <v>995000</v>
      </c>
      <c r="Z878">
        <v>66</v>
      </c>
      <c r="AA878">
        <v>537500</v>
      </c>
      <c r="AB878">
        <v>61</v>
      </c>
      <c r="AC878">
        <v>54</v>
      </c>
    </row>
    <row r="879" spans="1:29">
      <c r="A879" t="s">
        <v>691</v>
      </c>
      <c r="B879" t="s">
        <v>809</v>
      </c>
      <c r="C879">
        <v>500</v>
      </c>
      <c r="D879">
        <v>4.2</v>
      </c>
      <c r="E879">
        <v>10</v>
      </c>
      <c r="F879">
        <v>92</v>
      </c>
      <c r="G879">
        <v>88</v>
      </c>
      <c r="H879" t="s">
        <v>814</v>
      </c>
      <c r="J879" t="s">
        <v>819</v>
      </c>
      <c r="K879">
        <v>2</v>
      </c>
      <c r="L879">
        <v>98</v>
      </c>
      <c r="M879">
        <v>90</v>
      </c>
      <c r="N879" t="s">
        <v>819</v>
      </c>
      <c r="O879" t="s">
        <v>821</v>
      </c>
      <c r="P879" t="s">
        <v>819</v>
      </c>
      <c r="Q879" t="s">
        <v>824</v>
      </c>
      <c r="R879">
        <v>85</v>
      </c>
      <c r="S879">
        <v>10</v>
      </c>
      <c r="T879">
        <v>8</v>
      </c>
      <c r="U879" t="s">
        <v>819</v>
      </c>
      <c r="V879">
        <v>90</v>
      </c>
      <c r="W879">
        <v>85</v>
      </c>
      <c r="X879">
        <v>45791734</v>
      </c>
      <c r="Y879">
        <v>996000</v>
      </c>
      <c r="Z879">
        <v>67</v>
      </c>
      <c r="AA879">
        <v>538000</v>
      </c>
      <c r="AB879">
        <v>62</v>
      </c>
      <c r="AC879">
        <v>55</v>
      </c>
    </row>
    <row r="880" spans="1:29">
      <c r="A880" t="s">
        <v>692</v>
      </c>
      <c r="B880" t="s">
        <v>806</v>
      </c>
      <c r="C880">
        <v>400</v>
      </c>
      <c r="D880">
        <v>5</v>
      </c>
      <c r="E880">
        <v>15</v>
      </c>
      <c r="F880">
        <v>91</v>
      </c>
      <c r="G880">
        <v>85</v>
      </c>
      <c r="H880" t="s">
        <v>814</v>
      </c>
      <c r="J880" t="s">
        <v>820</v>
      </c>
      <c r="K880">
        <v>5</v>
      </c>
      <c r="L880">
        <v>95</v>
      </c>
      <c r="M880">
        <v>85</v>
      </c>
      <c r="N880" t="s">
        <v>820</v>
      </c>
      <c r="O880" t="s">
        <v>821</v>
      </c>
      <c r="P880" t="s">
        <v>820</v>
      </c>
      <c r="Q880" t="s">
        <v>825</v>
      </c>
      <c r="R880">
        <v>80</v>
      </c>
      <c r="S880">
        <v>10</v>
      </c>
      <c r="T880">
        <v>10</v>
      </c>
      <c r="U880" t="s">
        <v>820</v>
      </c>
      <c r="V880">
        <v>85</v>
      </c>
      <c r="W880">
        <v>80</v>
      </c>
      <c r="X880">
        <v>91959542</v>
      </c>
      <c r="Y880">
        <v>997000</v>
      </c>
      <c r="Z880">
        <v>68</v>
      </c>
      <c r="AA880">
        <v>538500</v>
      </c>
      <c r="AB880">
        <v>63</v>
      </c>
      <c r="AC880">
        <v>56</v>
      </c>
    </row>
    <row r="881" spans="1:29">
      <c r="A881" t="s">
        <v>693</v>
      </c>
      <c r="B881" t="s">
        <v>807</v>
      </c>
      <c r="C881">
        <v>300</v>
      </c>
      <c r="D881">
        <v>5.8</v>
      </c>
      <c r="E881">
        <v>3</v>
      </c>
      <c r="F881">
        <v>97</v>
      </c>
      <c r="G881">
        <v>85</v>
      </c>
      <c r="H881" t="s">
        <v>817</v>
      </c>
      <c r="J881" t="s">
        <v>819</v>
      </c>
      <c r="K881">
        <v>1</v>
      </c>
      <c r="L881">
        <v>98</v>
      </c>
      <c r="M881">
        <v>90</v>
      </c>
      <c r="N881" t="s">
        <v>819</v>
      </c>
      <c r="O881" t="s">
        <v>821</v>
      </c>
      <c r="P881" t="s">
        <v>819</v>
      </c>
      <c r="Q881" t="s">
        <v>835</v>
      </c>
      <c r="R881">
        <v>80</v>
      </c>
      <c r="S881">
        <v>18</v>
      </c>
      <c r="T881">
        <v>5</v>
      </c>
      <c r="U881" t="s">
        <v>819</v>
      </c>
      <c r="V881">
        <v>90</v>
      </c>
      <c r="W881">
        <v>88</v>
      </c>
      <c r="X881">
        <v>52827730</v>
      </c>
      <c r="Y881">
        <v>998000</v>
      </c>
      <c r="Z881">
        <v>69</v>
      </c>
      <c r="AA881">
        <v>539000</v>
      </c>
      <c r="AB881">
        <v>64</v>
      </c>
      <c r="AC881">
        <v>57</v>
      </c>
    </row>
    <row r="882" spans="1:29">
      <c r="A882" t="s">
        <v>694</v>
      </c>
      <c r="B882" t="s">
        <v>806</v>
      </c>
      <c r="C882">
        <v>300</v>
      </c>
      <c r="D882">
        <v>4</v>
      </c>
      <c r="E882">
        <v>12</v>
      </c>
      <c r="F882">
        <v>91</v>
      </c>
      <c r="G882">
        <v>92</v>
      </c>
      <c r="H882" t="s">
        <v>814</v>
      </c>
      <c r="J882" t="s">
        <v>819</v>
      </c>
      <c r="K882">
        <v>3</v>
      </c>
      <c r="L882">
        <v>97</v>
      </c>
      <c r="M882">
        <v>85</v>
      </c>
      <c r="N882" t="s">
        <v>819</v>
      </c>
      <c r="O882" t="s">
        <v>821</v>
      </c>
      <c r="P882" t="s">
        <v>820</v>
      </c>
      <c r="Q882" t="s">
        <v>824</v>
      </c>
      <c r="R882">
        <v>85</v>
      </c>
      <c r="S882">
        <v>11</v>
      </c>
      <c r="T882">
        <v>10</v>
      </c>
      <c r="U882" t="s">
        <v>819</v>
      </c>
      <c r="V882">
        <v>88</v>
      </c>
      <c r="W882">
        <v>85</v>
      </c>
      <c r="X882">
        <v>38660996</v>
      </c>
      <c r="Y882">
        <v>999000</v>
      </c>
      <c r="Z882">
        <v>70</v>
      </c>
      <c r="AA882">
        <v>539500</v>
      </c>
      <c r="AB882">
        <v>65</v>
      </c>
      <c r="AC882">
        <v>58</v>
      </c>
    </row>
    <row r="883" spans="1:29">
      <c r="A883" t="s">
        <v>695</v>
      </c>
      <c r="B883" t="s">
        <v>810</v>
      </c>
      <c r="C883">
        <v>100</v>
      </c>
      <c r="D883">
        <v>4</v>
      </c>
      <c r="E883">
        <v>10</v>
      </c>
      <c r="F883">
        <v>94</v>
      </c>
      <c r="G883">
        <v>88</v>
      </c>
      <c r="H883" t="s">
        <v>814</v>
      </c>
      <c r="J883" t="s">
        <v>819</v>
      </c>
      <c r="K883">
        <v>2</v>
      </c>
      <c r="L883">
        <v>98</v>
      </c>
      <c r="M883">
        <v>88</v>
      </c>
      <c r="N883" t="s">
        <v>819</v>
      </c>
      <c r="O883" t="s">
        <v>821</v>
      </c>
      <c r="P883" t="s">
        <v>819</v>
      </c>
      <c r="Q883" t="s">
        <v>829</v>
      </c>
      <c r="R883">
        <v>85</v>
      </c>
      <c r="S883">
        <v>12</v>
      </c>
      <c r="T883">
        <v>7</v>
      </c>
      <c r="U883" t="s">
        <v>819</v>
      </c>
      <c r="V883">
        <v>90</v>
      </c>
      <c r="W883">
        <v>85</v>
      </c>
      <c r="X883">
        <v>89473855</v>
      </c>
      <c r="Y883">
        <v>1000000</v>
      </c>
      <c r="Z883">
        <v>60</v>
      </c>
      <c r="AA883">
        <v>540000</v>
      </c>
      <c r="AB883">
        <v>50</v>
      </c>
      <c r="AC883">
        <v>59</v>
      </c>
    </row>
    <row r="884" spans="1:29">
      <c r="A884" t="s">
        <v>696</v>
      </c>
      <c r="B884" t="s">
        <v>806</v>
      </c>
      <c r="C884">
        <v>300</v>
      </c>
      <c r="D884">
        <v>6</v>
      </c>
      <c r="E884">
        <v>11</v>
      </c>
      <c r="F884">
        <v>91</v>
      </c>
      <c r="G884">
        <v>89</v>
      </c>
      <c r="H884" t="s">
        <v>814</v>
      </c>
      <c r="J884" t="s">
        <v>819</v>
      </c>
      <c r="K884">
        <v>3</v>
      </c>
      <c r="L884">
        <v>99</v>
      </c>
      <c r="M884">
        <v>88</v>
      </c>
      <c r="N884" t="s">
        <v>819</v>
      </c>
      <c r="O884" t="s">
        <v>821</v>
      </c>
      <c r="P884" t="s">
        <v>822</v>
      </c>
      <c r="Q884" t="s">
        <v>828</v>
      </c>
      <c r="R884">
        <v>82</v>
      </c>
      <c r="S884">
        <v>11</v>
      </c>
      <c r="T884">
        <v>10</v>
      </c>
      <c r="U884" t="s">
        <v>819</v>
      </c>
      <c r="V884">
        <v>88</v>
      </c>
      <c r="W884">
        <v>85</v>
      </c>
      <c r="X884">
        <v>4833178</v>
      </c>
      <c r="Y884">
        <v>1001000</v>
      </c>
      <c r="Z884">
        <v>61</v>
      </c>
      <c r="AA884">
        <v>540500</v>
      </c>
      <c r="AB884">
        <v>51</v>
      </c>
      <c r="AC884">
        <v>60</v>
      </c>
    </row>
    <row r="885" spans="1:29">
      <c r="A885" t="s">
        <v>697</v>
      </c>
      <c r="B885" t="s">
        <v>807</v>
      </c>
      <c r="C885">
        <v>300</v>
      </c>
      <c r="D885">
        <v>4.5</v>
      </c>
      <c r="E885">
        <v>12</v>
      </c>
      <c r="F885">
        <v>91</v>
      </c>
      <c r="G885">
        <v>90</v>
      </c>
      <c r="H885" t="s">
        <v>814</v>
      </c>
      <c r="J885" t="s">
        <v>819</v>
      </c>
      <c r="K885">
        <v>3</v>
      </c>
      <c r="L885">
        <v>99</v>
      </c>
      <c r="M885">
        <v>88</v>
      </c>
      <c r="N885" t="s">
        <v>819</v>
      </c>
      <c r="O885" t="s">
        <v>821</v>
      </c>
      <c r="P885" t="s">
        <v>822</v>
      </c>
      <c r="Q885" t="s">
        <v>823</v>
      </c>
      <c r="R885">
        <v>81</v>
      </c>
      <c r="S885">
        <v>11</v>
      </c>
      <c r="T885">
        <v>10</v>
      </c>
      <c r="U885" t="s">
        <v>819</v>
      </c>
      <c r="V885">
        <v>88</v>
      </c>
      <c r="W885">
        <v>85</v>
      </c>
      <c r="X885">
        <v>40308783</v>
      </c>
      <c r="Y885">
        <v>1002000</v>
      </c>
      <c r="Z885">
        <v>62</v>
      </c>
      <c r="AA885">
        <v>541000</v>
      </c>
      <c r="AB885">
        <v>52</v>
      </c>
      <c r="AC885">
        <v>40</v>
      </c>
    </row>
    <row r="886" spans="1:29">
      <c r="A886" t="s">
        <v>698</v>
      </c>
      <c r="B886" t="s">
        <v>806</v>
      </c>
      <c r="C886">
        <v>10000</v>
      </c>
      <c r="D886">
        <v>6.5</v>
      </c>
      <c r="E886">
        <v>10</v>
      </c>
      <c r="F886">
        <v>90</v>
      </c>
      <c r="G886">
        <v>90</v>
      </c>
      <c r="H886" t="s">
        <v>814</v>
      </c>
      <c r="J886" t="s">
        <v>819</v>
      </c>
      <c r="K886">
        <v>3</v>
      </c>
      <c r="L886">
        <v>98</v>
      </c>
      <c r="M886">
        <v>88</v>
      </c>
      <c r="N886" t="s">
        <v>819</v>
      </c>
      <c r="O886" t="s">
        <v>821</v>
      </c>
      <c r="P886" t="s">
        <v>822</v>
      </c>
      <c r="Q886" t="s">
        <v>823</v>
      </c>
      <c r="R886">
        <v>85</v>
      </c>
      <c r="S886">
        <v>11</v>
      </c>
      <c r="T886">
        <v>8</v>
      </c>
      <c r="U886" t="s">
        <v>819</v>
      </c>
      <c r="V886">
        <v>88</v>
      </c>
      <c r="W886">
        <v>85</v>
      </c>
      <c r="X886">
        <v>54717185</v>
      </c>
      <c r="Y886">
        <v>1003000</v>
      </c>
      <c r="Z886">
        <v>63</v>
      </c>
      <c r="AA886">
        <v>541500</v>
      </c>
      <c r="AB886">
        <v>53</v>
      </c>
      <c r="AC886">
        <v>41</v>
      </c>
    </row>
    <row r="887" spans="1:29">
      <c r="A887" t="s">
        <v>699</v>
      </c>
      <c r="B887" t="s">
        <v>807</v>
      </c>
      <c r="C887">
        <v>20000</v>
      </c>
      <c r="D887">
        <v>6</v>
      </c>
      <c r="E887">
        <v>22</v>
      </c>
      <c r="F887">
        <v>89</v>
      </c>
      <c r="G887">
        <v>88</v>
      </c>
      <c r="H887" t="s">
        <v>814</v>
      </c>
      <c r="J887" t="s">
        <v>820</v>
      </c>
      <c r="K887">
        <v>5</v>
      </c>
      <c r="L887">
        <v>96</v>
      </c>
      <c r="M887">
        <v>85</v>
      </c>
      <c r="N887" t="s">
        <v>820</v>
      </c>
      <c r="O887" t="s">
        <v>821</v>
      </c>
      <c r="P887" t="s">
        <v>820</v>
      </c>
      <c r="Q887" t="s">
        <v>830</v>
      </c>
      <c r="R887">
        <v>85</v>
      </c>
      <c r="S887">
        <v>9</v>
      </c>
      <c r="T887">
        <v>15</v>
      </c>
      <c r="U887" t="s">
        <v>820</v>
      </c>
      <c r="V887">
        <v>85</v>
      </c>
      <c r="W887">
        <v>80</v>
      </c>
      <c r="X887">
        <v>62989021</v>
      </c>
      <c r="Y887">
        <v>1004000</v>
      </c>
      <c r="Z887">
        <v>64</v>
      </c>
      <c r="AA887">
        <v>542000</v>
      </c>
      <c r="AB887">
        <v>54</v>
      </c>
      <c r="AC887">
        <v>42</v>
      </c>
    </row>
    <row r="888" spans="1:29">
      <c r="A888" t="s">
        <v>700</v>
      </c>
      <c r="B888" t="s">
        <v>806</v>
      </c>
      <c r="C888">
        <v>500</v>
      </c>
      <c r="D888">
        <v>4.2</v>
      </c>
      <c r="E888">
        <v>18</v>
      </c>
      <c r="F888">
        <v>90</v>
      </c>
      <c r="G888">
        <v>91</v>
      </c>
      <c r="H888" t="s">
        <v>815</v>
      </c>
      <c r="J888" t="s">
        <v>819</v>
      </c>
      <c r="K888">
        <v>5</v>
      </c>
      <c r="L888">
        <v>97</v>
      </c>
      <c r="M888">
        <v>85</v>
      </c>
      <c r="N888" t="s">
        <v>819</v>
      </c>
      <c r="O888" t="s">
        <v>821</v>
      </c>
      <c r="P888" t="s">
        <v>820</v>
      </c>
      <c r="Q888" t="s">
        <v>830</v>
      </c>
      <c r="R888">
        <v>85</v>
      </c>
      <c r="S888">
        <v>11</v>
      </c>
      <c r="T888">
        <v>10</v>
      </c>
      <c r="U888" t="s">
        <v>820</v>
      </c>
      <c r="V888">
        <v>85</v>
      </c>
      <c r="W888">
        <v>85</v>
      </c>
      <c r="X888">
        <v>35562620</v>
      </c>
      <c r="Y888">
        <v>1005000</v>
      </c>
      <c r="Z888">
        <v>65</v>
      </c>
      <c r="AA888">
        <v>542500</v>
      </c>
      <c r="AB888">
        <v>55</v>
      </c>
      <c r="AC888">
        <v>43</v>
      </c>
    </row>
    <row r="889" spans="1:29">
      <c r="A889" t="s">
        <v>701</v>
      </c>
      <c r="B889" t="s">
        <v>807</v>
      </c>
      <c r="C889">
        <v>200</v>
      </c>
      <c r="D889">
        <v>4.5</v>
      </c>
      <c r="E889">
        <v>18</v>
      </c>
      <c r="F889">
        <v>88</v>
      </c>
      <c r="G889">
        <v>88</v>
      </c>
      <c r="H889" t="s">
        <v>818</v>
      </c>
      <c r="J889" t="s">
        <v>819</v>
      </c>
      <c r="K889">
        <v>5</v>
      </c>
      <c r="L889">
        <v>95</v>
      </c>
      <c r="M889">
        <v>85</v>
      </c>
      <c r="N889" t="s">
        <v>819</v>
      </c>
      <c r="O889" t="s">
        <v>821</v>
      </c>
      <c r="P889" t="s">
        <v>820</v>
      </c>
      <c r="Q889" t="s">
        <v>823</v>
      </c>
      <c r="R889">
        <v>85</v>
      </c>
      <c r="S889">
        <v>10</v>
      </c>
      <c r="T889">
        <v>12</v>
      </c>
      <c r="U889" t="s">
        <v>820</v>
      </c>
      <c r="V889">
        <v>85</v>
      </c>
      <c r="W889">
        <v>80</v>
      </c>
      <c r="X889">
        <v>19511513</v>
      </c>
      <c r="Y889">
        <v>1006000</v>
      </c>
      <c r="Z889">
        <v>66</v>
      </c>
      <c r="AA889">
        <v>543000</v>
      </c>
      <c r="AB889">
        <v>56</v>
      </c>
      <c r="AC889">
        <v>44</v>
      </c>
    </row>
    <row r="890" spans="1:29">
      <c r="A890" t="s">
        <v>702</v>
      </c>
      <c r="B890" t="s">
        <v>811</v>
      </c>
      <c r="C890">
        <v>100</v>
      </c>
      <c r="D890">
        <v>10</v>
      </c>
      <c r="E890">
        <v>18</v>
      </c>
      <c r="F890">
        <v>87</v>
      </c>
      <c r="G890">
        <v>91</v>
      </c>
      <c r="H890" t="s">
        <v>815</v>
      </c>
      <c r="J890" t="s">
        <v>820</v>
      </c>
      <c r="K890">
        <v>6</v>
      </c>
      <c r="L890">
        <v>95</v>
      </c>
      <c r="M890">
        <v>85</v>
      </c>
      <c r="N890" t="s">
        <v>820</v>
      </c>
      <c r="O890" t="s">
        <v>821</v>
      </c>
      <c r="P890" t="s">
        <v>820</v>
      </c>
      <c r="Q890" t="s">
        <v>829</v>
      </c>
      <c r="R890">
        <v>85</v>
      </c>
      <c r="S890">
        <v>9</v>
      </c>
      <c r="T890">
        <v>15</v>
      </c>
      <c r="U890" t="s">
        <v>820</v>
      </c>
      <c r="V890">
        <v>85</v>
      </c>
      <c r="W890">
        <v>80</v>
      </c>
      <c r="X890">
        <v>78725275</v>
      </c>
      <c r="Y890">
        <v>1007000</v>
      </c>
      <c r="Z890">
        <v>67</v>
      </c>
      <c r="AA890">
        <v>543500</v>
      </c>
      <c r="AB890">
        <v>57</v>
      </c>
      <c r="AC890">
        <v>45</v>
      </c>
    </row>
    <row r="891" spans="1:29">
      <c r="A891" t="s">
        <v>703</v>
      </c>
      <c r="B891" t="s">
        <v>812</v>
      </c>
      <c r="C891">
        <v>150</v>
      </c>
      <c r="D891">
        <v>6.2</v>
      </c>
      <c r="E891">
        <v>10</v>
      </c>
      <c r="F891">
        <v>93</v>
      </c>
      <c r="G891">
        <v>89</v>
      </c>
      <c r="H891" t="s">
        <v>814</v>
      </c>
      <c r="J891" t="s">
        <v>819</v>
      </c>
      <c r="K891">
        <v>2</v>
      </c>
      <c r="L891">
        <v>98</v>
      </c>
      <c r="M891">
        <v>88</v>
      </c>
      <c r="N891" t="s">
        <v>819</v>
      </c>
      <c r="O891" t="s">
        <v>821</v>
      </c>
      <c r="P891" t="s">
        <v>820</v>
      </c>
      <c r="Q891" t="s">
        <v>824</v>
      </c>
      <c r="R891">
        <v>80</v>
      </c>
      <c r="S891">
        <v>10</v>
      </c>
      <c r="T891">
        <v>8</v>
      </c>
      <c r="U891" t="s">
        <v>819</v>
      </c>
      <c r="V891">
        <v>90</v>
      </c>
      <c r="W891">
        <v>85</v>
      </c>
      <c r="X891">
        <v>21114004</v>
      </c>
      <c r="Y891">
        <v>1008000</v>
      </c>
      <c r="Z891">
        <v>68</v>
      </c>
      <c r="AA891">
        <v>544000</v>
      </c>
      <c r="AB891">
        <v>58</v>
      </c>
      <c r="AC891">
        <v>46</v>
      </c>
    </row>
    <row r="892" spans="1:29">
      <c r="A892" t="s">
        <v>704</v>
      </c>
      <c r="B892" t="s">
        <v>809</v>
      </c>
      <c r="C892">
        <v>250</v>
      </c>
      <c r="D892">
        <v>4.2</v>
      </c>
      <c r="E892">
        <v>14</v>
      </c>
      <c r="F892">
        <v>90</v>
      </c>
      <c r="G892">
        <v>90</v>
      </c>
      <c r="H892" t="s">
        <v>814</v>
      </c>
      <c r="J892" t="s">
        <v>820</v>
      </c>
      <c r="K892">
        <v>4</v>
      </c>
      <c r="L892">
        <v>97</v>
      </c>
      <c r="M892">
        <v>85</v>
      </c>
      <c r="N892" t="s">
        <v>820</v>
      </c>
      <c r="O892" t="s">
        <v>821</v>
      </c>
      <c r="P892" t="s">
        <v>820</v>
      </c>
      <c r="Q892" t="s">
        <v>824</v>
      </c>
      <c r="R892">
        <v>80</v>
      </c>
      <c r="S892">
        <v>9</v>
      </c>
      <c r="T892">
        <v>12</v>
      </c>
      <c r="U892" t="s">
        <v>820</v>
      </c>
      <c r="V892">
        <v>85</v>
      </c>
      <c r="W892">
        <v>85</v>
      </c>
      <c r="X892">
        <v>77729133</v>
      </c>
      <c r="Y892">
        <v>1009000</v>
      </c>
      <c r="Z892">
        <v>69</v>
      </c>
      <c r="AA892">
        <v>544500</v>
      </c>
      <c r="AB892">
        <v>59</v>
      </c>
      <c r="AC892">
        <v>47</v>
      </c>
    </row>
    <row r="893" spans="1:29">
      <c r="A893" t="s">
        <v>705</v>
      </c>
      <c r="B893" t="s">
        <v>807</v>
      </c>
      <c r="C893">
        <v>400</v>
      </c>
      <c r="D893">
        <v>5</v>
      </c>
      <c r="E893">
        <v>8</v>
      </c>
      <c r="F893">
        <v>94</v>
      </c>
      <c r="G893">
        <v>90</v>
      </c>
      <c r="H893" t="s">
        <v>814</v>
      </c>
      <c r="J893" t="s">
        <v>819</v>
      </c>
      <c r="K893">
        <v>2</v>
      </c>
      <c r="L893">
        <v>98</v>
      </c>
      <c r="M893">
        <v>90</v>
      </c>
      <c r="N893" t="s">
        <v>819</v>
      </c>
      <c r="O893" t="s">
        <v>821</v>
      </c>
      <c r="P893" t="s">
        <v>820</v>
      </c>
      <c r="Q893" t="s">
        <v>823</v>
      </c>
      <c r="R893">
        <v>85</v>
      </c>
      <c r="S893">
        <v>12</v>
      </c>
      <c r="T893">
        <v>7</v>
      </c>
      <c r="U893" t="s">
        <v>819</v>
      </c>
      <c r="V893">
        <v>90</v>
      </c>
      <c r="W893">
        <v>85</v>
      </c>
      <c r="X893">
        <v>41869823</v>
      </c>
      <c r="Y893">
        <v>1010000</v>
      </c>
      <c r="Z893">
        <v>70</v>
      </c>
      <c r="AA893">
        <v>545000</v>
      </c>
      <c r="AB893">
        <v>60</v>
      </c>
      <c r="AC893">
        <v>48</v>
      </c>
    </row>
    <row r="894" spans="1:29">
      <c r="A894" t="s">
        <v>706</v>
      </c>
      <c r="B894" t="s">
        <v>806</v>
      </c>
      <c r="C894">
        <v>200</v>
      </c>
      <c r="D894">
        <v>6</v>
      </c>
      <c r="E894">
        <v>15</v>
      </c>
      <c r="F894">
        <v>91</v>
      </c>
      <c r="G894">
        <v>91</v>
      </c>
      <c r="H894" t="s">
        <v>815</v>
      </c>
      <c r="J894" t="s">
        <v>819</v>
      </c>
      <c r="K894">
        <v>5</v>
      </c>
      <c r="L894">
        <v>97</v>
      </c>
      <c r="M894">
        <v>85</v>
      </c>
      <c r="N894" t="s">
        <v>820</v>
      </c>
      <c r="O894" t="s">
        <v>821</v>
      </c>
      <c r="P894" t="s">
        <v>820</v>
      </c>
      <c r="Q894" t="s">
        <v>824</v>
      </c>
      <c r="R894">
        <v>85</v>
      </c>
      <c r="S894">
        <v>10</v>
      </c>
      <c r="T894">
        <v>12</v>
      </c>
      <c r="U894" t="s">
        <v>820</v>
      </c>
      <c r="V894">
        <v>85</v>
      </c>
      <c r="W894">
        <v>85</v>
      </c>
      <c r="X894">
        <v>90075654</v>
      </c>
      <c r="Y894">
        <v>1011000</v>
      </c>
      <c r="Z894">
        <v>60</v>
      </c>
      <c r="AA894">
        <v>545500</v>
      </c>
      <c r="AB894">
        <v>61</v>
      </c>
      <c r="AC894">
        <v>49</v>
      </c>
    </row>
    <row r="895" spans="1:29">
      <c r="A895" t="s">
        <v>707</v>
      </c>
      <c r="B895" t="s">
        <v>807</v>
      </c>
      <c r="C895">
        <v>20000</v>
      </c>
      <c r="D895">
        <v>5</v>
      </c>
      <c r="E895">
        <v>4</v>
      </c>
      <c r="F895">
        <v>95</v>
      </c>
      <c r="G895">
        <v>87</v>
      </c>
      <c r="H895" t="s">
        <v>816</v>
      </c>
      <c r="J895" t="s">
        <v>819</v>
      </c>
      <c r="K895">
        <v>1</v>
      </c>
      <c r="L895">
        <v>98</v>
      </c>
      <c r="M895">
        <v>88</v>
      </c>
      <c r="N895" t="s">
        <v>819</v>
      </c>
      <c r="O895" t="s">
        <v>821</v>
      </c>
      <c r="P895" t="s">
        <v>819</v>
      </c>
      <c r="Q895" t="s">
        <v>825</v>
      </c>
      <c r="R895">
        <v>82</v>
      </c>
      <c r="S895">
        <v>12</v>
      </c>
      <c r="T895">
        <v>5</v>
      </c>
      <c r="U895" t="s">
        <v>819</v>
      </c>
      <c r="V895">
        <v>90</v>
      </c>
      <c r="W895">
        <v>85</v>
      </c>
      <c r="X895">
        <v>71450612</v>
      </c>
      <c r="Y895">
        <v>1012000</v>
      </c>
      <c r="Z895">
        <v>61</v>
      </c>
      <c r="AA895">
        <v>546000</v>
      </c>
      <c r="AB895">
        <v>62</v>
      </c>
      <c r="AC895">
        <v>50</v>
      </c>
    </row>
    <row r="896" spans="1:29">
      <c r="A896" t="s">
        <v>708</v>
      </c>
      <c r="B896" t="s">
        <v>806</v>
      </c>
      <c r="C896">
        <v>500</v>
      </c>
      <c r="D896">
        <v>5.2</v>
      </c>
      <c r="E896">
        <v>15</v>
      </c>
      <c r="F896">
        <v>95</v>
      </c>
      <c r="G896">
        <v>93</v>
      </c>
      <c r="H896" t="s">
        <v>814</v>
      </c>
      <c r="J896" t="s">
        <v>819</v>
      </c>
      <c r="K896">
        <v>10</v>
      </c>
      <c r="L896">
        <v>95</v>
      </c>
      <c r="M896">
        <v>80</v>
      </c>
      <c r="N896" t="s">
        <v>819</v>
      </c>
      <c r="O896" t="s">
        <v>821</v>
      </c>
      <c r="P896" t="s">
        <v>820</v>
      </c>
      <c r="Q896" t="s">
        <v>826</v>
      </c>
      <c r="R896">
        <v>81</v>
      </c>
      <c r="S896">
        <v>8</v>
      </c>
      <c r="T896">
        <v>12</v>
      </c>
      <c r="U896" t="s">
        <v>820</v>
      </c>
      <c r="V896">
        <v>88</v>
      </c>
      <c r="W896">
        <v>85</v>
      </c>
      <c r="X896">
        <v>40869793</v>
      </c>
      <c r="Y896">
        <v>1013000</v>
      </c>
      <c r="Z896">
        <v>62</v>
      </c>
      <c r="AA896">
        <v>546500</v>
      </c>
      <c r="AB896">
        <v>63</v>
      </c>
      <c r="AC896">
        <v>51</v>
      </c>
    </row>
    <row r="897" spans="1:29">
      <c r="A897" t="s">
        <v>709</v>
      </c>
      <c r="B897" t="s">
        <v>810</v>
      </c>
      <c r="C897">
        <v>200</v>
      </c>
      <c r="D897">
        <v>4.2</v>
      </c>
      <c r="E897">
        <v>12</v>
      </c>
      <c r="F897">
        <v>89</v>
      </c>
      <c r="G897">
        <v>85</v>
      </c>
      <c r="H897" t="s">
        <v>815</v>
      </c>
      <c r="J897" t="s">
        <v>819</v>
      </c>
      <c r="K897">
        <v>4</v>
      </c>
      <c r="L897">
        <v>97</v>
      </c>
      <c r="M897">
        <v>85</v>
      </c>
      <c r="N897" t="s">
        <v>819</v>
      </c>
      <c r="O897" t="s">
        <v>821</v>
      </c>
      <c r="P897" t="s">
        <v>820</v>
      </c>
      <c r="Q897" t="s">
        <v>827</v>
      </c>
      <c r="R897">
        <v>82</v>
      </c>
      <c r="S897">
        <v>10</v>
      </c>
      <c r="T897">
        <v>10</v>
      </c>
      <c r="U897" t="s">
        <v>820</v>
      </c>
      <c r="V897">
        <v>85</v>
      </c>
      <c r="W897">
        <v>80</v>
      </c>
      <c r="X897">
        <v>23020886</v>
      </c>
      <c r="Y897">
        <v>1014000</v>
      </c>
      <c r="Z897">
        <v>63</v>
      </c>
      <c r="AA897">
        <v>547000</v>
      </c>
      <c r="AB897">
        <v>64</v>
      </c>
      <c r="AC897">
        <v>52</v>
      </c>
    </row>
    <row r="898" spans="1:29">
      <c r="A898" t="s">
        <v>710</v>
      </c>
      <c r="B898" t="s">
        <v>807</v>
      </c>
      <c r="C898">
        <v>300</v>
      </c>
      <c r="D898">
        <v>4.2</v>
      </c>
      <c r="E898">
        <v>8</v>
      </c>
      <c r="F898">
        <v>94</v>
      </c>
      <c r="G898">
        <v>92</v>
      </c>
      <c r="H898" t="s">
        <v>814</v>
      </c>
      <c r="J898" t="s">
        <v>819</v>
      </c>
      <c r="K898">
        <v>2</v>
      </c>
      <c r="L898">
        <v>98</v>
      </c>
      <c r="M898">
        <v>90</v>
      </c>
      <c r="N898" t="s">
        <v>819</v>
      </c>
      <c r="O898" t="s">
        <v>821</v>
      </c>
      <c r="P898" t="s">
        <v>820</v>
      </c>
      <c r="Q898" t="s">
        <v>828</v>
      </c>
      <c r="R898">
        <v>81</v>
      </c>
      <c r="S898">
        <v>12</v>
      </c>
      <c r="T898">
        <v>7</v>
      </c>
      <c r="U898" t="s">
        <v>819</v>
      </c>
      <c r="V898">
        <v>90</v>
      </c>
      <c r="W898">
        <v>85</v>
      </c>
      <c r="X898">
        <v>32797856</v>
      </c>
      <c r="Y898">
        <v>1015000</v>
      </c>
      <c r="Z898">
        <v>64</v>
      </c>
      <c r="AA898">
        <v>547500</v>
      </c>
      <c r="AB898">
        <v>65</v>
      </c>
      <c r="AC898">
        <v>53</v>
      </c>
    </row>
    <row r="899" spans="1:29">
      <c r="A899" t="s">
        <v>711</v>
      </c>
      <c r="B899" t="s">
        <v>806</v>
      </c>
      <c r="C899">
        <v>100</v>
      </c>
      <c r="D899">
        <v>5.8</v>
      </c>
      <c r="E899">
        <v>11</v>
      </c>
      <c r="F899">
        <v>90</v>
      </c>
      <c r="G899">
        <v>89</v>
      </c>
      <c r="H899" t="s">
        <v>814</v>
      </c>
      <c r="J899" t="s">
        <v>819</v>
      </c>
      <c r="K899">
        <v>4</v>
      </c>
      <c r="L899">
        <v>97</v>
      </c>
      <c r="M899">
        <v>88</v>
      </c>
      <c r="N899" t="s">
        <v>819</v>
      </c>
      <c r="O899" t="s">
        <v>821</v>
      </c>
      <c r="P899" t="s">
        <v>820</v>
      </c>
      <c r="Q899" t="s">
        <v>827</v>
      </c>
      <c r="R899">
        <v>85</v>
      </c>
      <c r="S899">
        <v>9</v>
      </c>
      <c r="T899">
        <v>10</v>
      </c>
      <c r="U899" t="s">
        <v>819</v>
      </c>
      <c r="V899">
        <v>87</v>
      </c>
      <c r="W899">
        <v>80</v>
      </c>
      <c r="X899">
        <v>57805564</v>
      </c>
      <c r="Y899">
        <v>1016000</v>
      </c>
      <c r="Z899">
        <v>65</v>
      </c>
      <c r="AA899">
        <v>548000</v>
      </c>
      <c r="AB899">
        <v>50</v>
      </c>
      <c r="AC899">
        <v>54</v>
      </c>
    </row>
    <row r="900" spans="1:29">
      <c r="A900" t="s">
        <v>712</v>
      </c>
      <c r="B900" t="s">
        <v>811</v>
      </c>
      <c r="C900">
        <v>250</v>
      </c>
      <c r="D900">
        <v>4</v>
      </c>
      <c r="E900">
        <v>9</v>
      </c>
      <c r="F900">
        <v>93</v>
      </c>
      <c r="G900">
        <v>89</v>
      </c>
      <c r="H900" t="s">
        <v>814</v>
      </c>
      <c r="J900" t="s">
        <v>819</v>
      </c>
      <c r="K900">
        <v>2</v>
      </c>
      <c r="L900">
        <v>97</v>
      </c>
      <c r="M900">
        <v>88</v>
      </c>
      <c r="N900" t="s">
        <v>819</v>
      </c>
      <c r="O900" t="s">
        <v>821</v>
      </c>
      <c r="P900" t="s">
        <v>820</v>
      </c>
      <c r="Q900" t="s">
        <v>823</v>
      </c>
      <c r="R900">
        <v>85</v>
      </c>
      <c r="S900">
        <v>10</v>
      </c>
      <c r="T900">
        <v>7</v>
      </c>
      <c r="U900" t="s">
        <v>819</v>
      </c>
      <c r="V900">
        <v>90</v>
      </c>
      <c r="W900">
        <v>85</v>
      </c>
      <c r="X900">
        <v>73658411</v>
      </c>
      <c r="Y900">
        <v>1017000</v>
      </c>
      <c r="Z900">
        <v>66</v>
      </c>
      <c r="AA900">
        <v>548500</v>
      </c>
      <c r="AB900">
        <v>51</v>
      </c>
      <c r="AC900">
        <v>55</v>
      </c>
    </row>
    <row r="901" spans="1:29">
      <c r="A901" t="s">
        <v>713</v>
      </c>
      <c r="B901" t="s">
        <v>811</v>
      </c>
      <c r="C901">
        <v>20000</v>
      </c>
      <c r="D901">
        <v>10</v>
      </c>
      <c r="E901">
        <v>5</v>
      </c>
      <c r="F901">
        <v>93</v>
      </c>
      <c r="G901">
        <v>85</v>
      </c>
      <c r="H901" t="s">
        <v>814</v>
      </c>
      <c r="J901" t="s">
        <v>819</v>
      </c>
      <c r="K901">
        <v>2</v>
      </c>
      <c r="L901">
        <v>98</v>
      </c>
      <c r="M901">
        <v>90</v>
      </c>
      <c r="N901" t="s">
        <v>819</v>
      </c>
      <c r="O901" t="s">
        <v>821</v>
      </c>
      <c r="P901" t="s">
        <v>819</v>
      </c>
      <c r="Q901" t="s">
        <v>829</v>
      </c>
      <c r="R901">
        <v>85</v>
      </c>
      <c r="S901">
        <v>11</v>
      </c>
      <c r="T901">
        <v>5</v>
      </c>
      <c r="U901" t="s">
        <v>819</v>
      </c>
      <c r="V901">
        <v>90</v>
      </c>
      <c r="W901">
        <v>85</v>
      </c>
      <c r="X901">
        <v>108631098</v>
      </c>
      <c r="Y901">
        <v>1018000</v>
      </c>
      <c r="Z901">
        <v>67</v>
      </c>
      <c r="AA901">
        <v>549000</v>
      </c>
      <c r="AB901">
        <v>52</v>
      </c>
      <c r="AC901">
        <v>56</v>
      </c>
    </row>
    <row r="902" spans="1:29">
      <c r="A902" t="s">
        <v>714</v>
      </c>
      <c r="B902" t="s">
        <v>806</v>
      </c>
      <c r="C902">
        <v>150</v>
      </c>
      <c r="D902">
        <v>4</v>
      </c>
      <c r="E902">
        <v>10</v>
      </c>
      <c r="F902">
        <v>92</v>
      </c>
      <c r="G902">
        <v>85</v>
      </c>
      <c r="H902" t="s">
        <v>814</v>
      </c>
      <c r="J902" t="s">
        <v>819</v>
      </c>
      <c r="K902">
        <v>2</v>
      </c>
      <c r="L902">
        <v>98</v>
      </c>
      <c r="M902">
        <v>90</v>
      </c>
      <c r="N902" t="s">
        <v>819</v>
      </c>
      <c r="O902" t="s">
        <v>821</v>
      </c>
      <c r="P902" t="s">
        <v>819</v>
      </c>
      <c r="Q902" t="s">
        <v>824</v>
      </c>
      <c r="R902">
        <v>85</v>
      </c>
      <c r="S902">
        <v>10</v>
      </c>
      <c r="T902">
        <v>8</v>
      </c>
      <c r="U902" t="s">
        <v>819</v>
      </c>
      <c r="V902">
        <v>90</v>
      </c>
      <c r="W902">
        <v>85</v>
      </c>
      <c r="X902">
        <v>29469069</v>
      </c>
      <c r="Y902">
        <v>1019000</v>
      </c>
      <c r="Z902">
        <v>68</v>
      </c>
      <c r="AA902">
        <v>549500</v>
      </c>
      <c r="AB902">
        <v>53</v>
      </c>
      <c r="AC902">
        <v>57</v>
      </c>
    </row>
    <row r="903" spans="1:29">
      <c r="A903" t="s">
        <v>715</v>
      </c>
      <c r="B903" t="s">
        <v>806</v>
      </c>
      <c r="C903">
        <v>1300000</v>
      </c>
      <c r="D903">
        <v>6</v>
      </c>
      <c r="E903">
        <v>10</v>
      </c>
      <c r="F903">
        <v>92</v>
      </c>
      <c r="G903">
        <v>88</v>
      </c>
      <c r="H903" t="s">
        <v>814</v>
      </c>
      <c r="J903" t="s">
        <v>819</v>
      </c>
      <c r="K903">
        <v>4</v>
      </c>
      <c r="L903">
        <v>98</v>
      </c>
      <c r="M903">
        <v>85</v>
      </c>
      <c r="N903" t="s">
        <v>819</v>
      </c>
      <c r="O903" t="s">
        <v>821</v>
      </c>
      <c r="P903" t="s">
        <v>820</v>
      </c>
      <c r="Q903" t="s">
        <v>829</v>
      </c>
      <c r="R903">
        <v>85</v>
      </c>
      <c r="S903">
        <v>12</v>
      </c>
      <c r="T903">
        <v>8</v>
      </c>
      <c r="U903" t="s">
        <v>819</v>
      </c>
      <c r="V903">
        <v>89</v>
      </c>
      <c r="W903">
        <v>85</v>
      </c>
      <c r="X903">
        <v>36635194</v>
      </c>
      <c r="Y903">
        <v>1020000</v>
      </c>
      <c r="Z903">
        <v>69</v>
      </c>
      <c r="AA903">
        <v>550000</v>
      </c>
      <c r="AB903">
        <v>54</v>
      </c>
      <c r="AC903">
        <v>58</v>
      </c>
    </row>
    <row r="904" spans="1:29">
      <c r="A904" t="s">
        <v>716</v>
      </c>
      <c r="B904" t="s">
        <v>809</v>
      </c>
      <c r="C904">
        <v>200</v>
      </c>
      <c r="D904">
        <v>5.2</v>
      </c>
      <c r="E904">
        <v>8</v>
      </c>
      <c r="F904">
        <v>94</v>
      </c>
      <c r="G904">
        <v>89</v>
      </c>
      <c r="H904" t="s">
        <v>814</v>
      </c>
      <c r="J904" t="s">
        <v>819</v>
      </c>
      <c r="K904">
        <v>2</v>
      </c>
      <c r="L904">
        <v>98</v>
      </c>
      <c r="M904">
        <v>90</v>
      </c>
      <c r="N904" t="s">
        <v>819</v>
      </c>
      <c r="O904" t="s">
        <v>821</v>
      </c>
      <c r="P904" t="s">
        <v>820</v>
      </c>
      <c r="Q904" t="s">
        <v>823</v>
      </c>
      <c r="R904">
        <v>80</v>
      </c>
      <c r="S904">
        <v>12</v>
      </c>
      <c r="T904">
        <v>7</v>
      </c>
      <c r="U904" t="s">
        <v>819</v>
      </c>
      <c r="V904">
        <v>90</v>
      </c>
      <c r="W904">
        <v>85</v>
      </c>
      <c r="X904">
        <v>63362117</v>
      </c>
      <c r="Y904">
        <v>1021000</v>
      </c>
      <c r="Z904">
        <v>70</v>
      </c>
      <c r="AA904">
        <v>550500</v>
      </c>
      <c r="AB904">
        <v>55</v>
      </c>
      <c r="AC904">
        <v>59</v>
      </c>
    </row>
    <row r="905" spans="1:29">
      <c r="A905" t="s">
        <v>668</v>
      </c>
      <c r="B905" t="s">
        <v>811</v>
      </c>
      <c r="C905">
        <v>200</v>
      </c>
      <c r="D905">
        <v>6</v>
      </c>
      <c r="E905">
        <v>20</v>
      </c>
      <c r="F905">
        <v>89</v>
      </c>
      <c r="G905">
        <v>88</v>
      </c>
      <c r="H905" t="s">
        <v>814</v>
      </c>
      <c r="J905" t="s">
        <v>820</v>
      </c>
      <c r="K905">
        <v>5</v>
      </c>
      <c r="L905">
        <v>96</v>
      </c>
      <c r="M905">
        <v>85</v>
      </c>
      <c r="N905" t="s">
        <v>820</v>
      </c>
      <c r="O905" t="s">
        <v>821</v>
      </c>
      <c r="P905" t="s">
        <v>820</v>
      </c>
      <c r="Q905" t="s">
        <v>830</v>
      </c>
      <c r="R905">
        <v>80</v>
      </c>
      <c r="S905">
        <v>9</v>
      </c>
      <c r="T905">
        <v>12</v>
      </c>
      <c r="U905" t="s">
        <v>820</v>
      </c>
      <c r="V905">
        <v>85</v>
      </c>
      <c r="W905">
        <v>80</v>
      </c>
      <c r="X905">
        <v>84607828</v>
      </c>
      <c r="Y905">
        <v>1022000</v>
      </c>
      <c r="Z905">
        <v>60</v>
      </c>
      <c r="AA905">
        <v>551000</v>
      </c>
      <c r="AB905">
        <v>56</v>
      </c>
      <c r="AC905">
        <v>60</v>
      </c>
    </row>
    <row r="906" spans="1:29">
      <c r="A906" t="s">
        <v>717</v>
      </c>
      <c r="B906" t="s">
        <v>813</v>
      </c>
      <c r="C906">
        <v>500</v>
      </c>
      <c r="D906">
        <v>50</v>
      </c>
      <c r="E906">
        <v>7</v>
      </c>
      <c r="F906">
        <v>98</v>
      </c>
      <c r="G906">
        <v>90</v>
      </c>
      <c r="H906" t="s">
        <v>814</v>
      </c>
      <c r="J906" t="s">
        <v>819</v>
      </c>
      <c r="K906">
        <v>1</v>
      </c>
      <c r="L906">
        <v>98</v>
      </c>
      <c r="M906">
        <v>90</v>
      </c>
      <c r="N906" t="s">
        <v>819</v>
      </c>
      <c r="O906" t="s">
        <v>821</v>
      </c>
      <c r="P906" t="s">
        <v>819</v>
      </c>
      <c r="Q906" t="s">
        <v>831</v>
      </c>
      <c r="R906">
        <v>85</v>
      </c>
      <c r="S906">
        <v>12</v>
      </c>
      <c r="T906">
        <v>3</v>
      </c>
      <c r="U906" t="s">
        <v>819</v>
      </c>
      <c r="V906">
        <v>95</v>
      </c>
      <c r="W906">
        <v>90</v>
      </c>
      <c r="X906">
        <v>90197407</v>
      </c>
      <c r="Y906">
        <v>1023000</v>
      </c>
      <c r="Z906">
        <v>61</v>
      </c>
      <c r="AA906">
        <v>551500</v>
      </c>
      <c r="AB906">
        <v>57</v>
      </c>
      <c r="AC906">
        <v>40</v>
      </c>
    </row>
    <row r="907" spans="1:29">
      <c r="A907" t="s">
        <v>718</v>
      </c>
      <c r="B907" t="s">
        <v>811</v>
      </c>
      <c r="C907">
        <v>150</v>
      </c>
      <c r="D907">
        <v>6.2</v>
      </c>
      <c r="E907">
        <v>18</v>
      </c>
      <c r="F907">
        <v>87</v>
      </c>
      <c r="G907">
        <v>91</v>
      </c>
      <c r="H907" t="s">
        <v>815</v>
      </c>
      <c r="J907" t="s">
        <v>820</v>
      </c>
      <c r="K907">
        <v>6</v>
      </c>
      <c r="L907">
        <v>95</v>
      </c>
      <c r="M907">
        <v>85</v>
      </c>
      <c r="N907" t="s">
        <v>820</v>
      </c>
      <c r="O907" t="s">
        <v>821</v>
      </c>
      <c r="P907" t="s">
        <v>820</v>
      </c>
      <c r="Q907" t="s">
        <v>829</v>
      </c>
      <c r="R907">
        <v>85</v>
      </c>
      <c r="S907">
        <v>9</v>
      </c>
      <c r="T907">
        <v>15</v>
      </c>
      <c r="U907" t="s">
        <v>820</v>
      </c>
      <c r="V907">
        <v>85</v>
      </c>
      <c r="W907">
        <v>80</v>
      </c>
      <c r="X907">
        <v>37856187</v>
      </c>
      <c r="Y907">
        <v>1024000</v>
      </c>
      <c r="Z907">
        <v>62</v>
      </c>
      <c r="AA907">
        <v>552000</v>
      </c>
      <c r="AB907">
        <v>58</v>
      </c>
      <c r="AC907">
        <v>41</v>
      </c>
    </row>
    <row r="908" spans="1:29">
      <c r="A908" t="s">
        <v>719</v>
      </c>
      <c r="B908" t="s">
        <v>807</v>
      </c>
      <c r="C908">
        <v>250</v>
      </c>
      <c r="D908">
        <v>4.2</v>
      </c>
      <c r="E908">
        <v>9</v>
      </c>
      <c r="F908">
        <v>93</v>
      </c>
      <c r="G908">
        <v>87</v>
      </c>
      <c r="H908" t="s">
        <v>814</v>
      </c>
      <c r="J908" t="s">
        <v>819</v>
      </c>
      <c r="K908">
        <v>2</v>
      </c>
      <c r="L908">
        <v>98</v>
      </c>
      <c r="M908">
        <v>90</v>
      </c>
      <c r="N908" t="s">
        <v>819</v>
      </c>
      <c r="O908" t="s">
        <v>821</v>
      </c>
      <c r="P908" t="s">
        <v>819</v>
      </c>
      <c r="Q908" t="s">
        <v>830</v>
      </c>
      <c r="R908">
        <v>82</v>
      </c>
      <c r="S908">
        <v>11</v>
      </c>
      <c r="T908">
        <v>8</v>
      </c>
      <c r="U908" t="s">
        <v>819</v>
      </c>
      <c r="V908">
        <v>91</v>
      </c>
      <c r="W908">
        <v>85</v>
      </c>
      <c r="X908">
        <v>106726200</v>
      </c>
      <c r="Y908">
        <v>1025000</v>
      </c>
      <c r="Z908">
        <v>63</v>
      </c>
      <c r="AA908">
        <v>552500</v>
      </c>
      <c r="AB908">
        <v>59</v>
      </c>
      <c r="AC908">
        <v>42</v>
      </c>
    </row>
    <row r="909" spans="1:29">
      <c r="A909" t="s">
        <v>720</v>
      </c>
      <c r="B909" t="s">
        <v>807</v>
      </c>
      <c r="C909">
        <v>300</v>
      </c>
      <c r="D909">
        <v>10</v>
      </c>
      <c r="E909">
        <v>15</v>
      </c>
      <c r="F909">
        <v>91</v>
      </c>
      <c r="G909">
        <v>89</v>
      </c>
      <c r="H909" t="s">
        <v>814</v>
      </c>
      <c r="J909" t="s">
        <v>820</v>
      </c>
      <c r="K909">
        <v>5</v>
      </c>
      <c r="L909">
        <v>95</v>
      </c>
      <c r="M909">
        <v>85</v>
      </c>
      <c r="N909" t="s">
        <v>820</v>
      </c>
      <c r="O909" t="s">
        <v>821</v>
      </c>
      <c r="P909" t="s">
        <v>820</v>
      </c>
      <c r="Q909" t="s">
        <v>825</v>
      </c>
      <c r="R909">
        <v>81</v>
      </c>
      <c r="S909">
        <v>10</v>
      </c>
      <c r="T909">
        <v>10</v>
      </c>
      <c r="U909" t="s">
        <v>820</v>
      </c>
      <c r="V909">
        <v>85</v>
      </c>
      <c r="W909">
        <v>80</v>
      </c>
      <c r="X909">
        <v>101370986</v>
      </c>
      <c r="Y909">
        <v>1026000</v>
      </c>
      <c r="Z909">
        <v>64</v>
      </c>
      <c r="AA909">
        <v>553000</v>
      </c>
      <c r="AB909">
        <v>60</v>
      </c>
      <c r="AC909">
        <v>43</v>
      </c>
    </row>
    <row r="910" spans="1:29">
      <c r="A910" t="s">
        <v>721</v>
      </c>
      <c r="B910" t="s">
        <v>807</v>
      </c>
      <c r="C910">
        <v>100000</v>
      </c>
      <c r="D910">
        <v>5.2</v>
      </c>
      <c r="E910">
        <v>12</v>
      </c>
      <c r="F910">
        <v>91</v>
      </c>
      <c r="G910">
        <v>90</v>
      </c>
      <c r="H910" t="s">
        <v>814</v>
      </c>
      <c r="J910" t="s">
        <v>819</v>
      </c>
      <c r="K910">
        <v>3</v>
      </c>
      <c r="L910">
        <v>99</v>
      </c>
      <c r="M910">
        <v>88</v>
      </c>
      <c r="N910" t="s">
        <v>819</v>
      </c>
      <c r="O910" t="s">
        <v>821</v>
      </c>
      <c r="P910" t="s">
        <v>822</v>
      </c>
      <c r="Q910" t="s">
        <v>823</v>
      </c>
      <c r="R910">
        <v>85</v>
      </c>
      <c r="S910">
        <v>11</v>
      </c>
      <c r="T910">
        <v>10</v>
      </c>
      <c r="U910" t="s">
        <v>819</v>
      </c>
      <c r="V910">
        <v>88</v>
      </c>
      <c r="W910">
        <v>85</v>
      </c>
      <c r="X910">
        <v>62250666</v>
      </c>
      <c r="Y910">
        <v>1027000</v>
      </c>
      <c r="Z910">
        <v>65</v>
      </c>
      <c r="AA910">
        <v>553500</v>
      </c>
      <c r="AB910">
        <v>61</v>
      </c>
      <c r="AC910">
        <v>44</v>
      </c>
    </row>
    <row r="911" spans="1:29">
      <c r="A911" t="s">
        <v>722</v>
      </c>
      <c r="B911" t="s">
        <v>811</v>
      </c>
      <c r="C911">
        <v>200</v>
      </c>
      <c r="D911">
        <v>3.5</v>
      </c>
      <c r="E911">
        <v>10</v>
      </c>
      <c r="F911">
        <v>90</v>
      </c>
      <c r="G911">
        <v>88</v>
      </c>
      <c r="H911" t="s">
        <v>814</v>
      </c>
      <c r="J911" t="s">
        <v>819</v>
      </c>
      <c r="K911">
        <v>5</v>
      </c>
      <c r="L911">
        <v>96</v>
      </c>
      <c r="M911">
        <v>85</v>
      </c>
      <c r="N911" t="s">
        <v>819</v>
      </c>
      <c r="O911" t="s">
        <v>821</v>
      </c>
      <c r="P911" t="s">
        <v>820</v>
      </c>
      <c r="Q911" t="s">
        <v>832</v>
      </c>
      <c r="R911">
        <v>85</v>
      </c>
      <c r="S911">
        <v>11</v>
      </c>
      <c r="T911">
        <v>8</v>
      </c>
      <c r="U911" t="s">
        <v>819</v>
      </c>
      <c r="V911">
        <v>87</v>
      </c>
      <c r="W911">
        <v>85</v>
      </c>
      <c r="X911">
        <v>49895283</v>
      </c>
      <c r="Y911">
        <v>1028000</v>
      </c>
      <c r="Z911">
        <v>66</v>
      </c>
      <c r="AA911">
        <v>554000</v>
      </c>
      <c r="AB911">
        <v>62</v>
      </c>
      <c r="AC911">
        <v>45</v>
      </c>
    </row>
    <row r="912" spans="1:29">
      <c r="A912" t="s">
        <v>723</v>
      </c>
      <c r="B912" t="s">
        <v>806</v>
      </c>
      <c r="C912">
        <v>10000</v>
      </c>
      <c r="D912">
        <v>8.1999999999999993</v>
      </c>
      <c r="E912">
        <v>12</v>
      </c>
      <c r="F912">
        <v>88</v>
      </c>
      <c r="G912">
        <v>89</v>
      </c>
      <c r="H912" t="s">
        <v>816</v>
      </c>
      <c r="J912" t="s">
        <v>820</v>
      </c>
      <c r="K912">
        <v>4</v>
      </c>
      <c r="L912">
        <v>97</v>
      </c>
      <c r="M912">
        <v>80</v>
      </c>
      <c r="N912" t="s">
        <v>820</v>
      </c>
      <c r="O912" t="s">
        <v>821</v>
      </c>
      <c r="P912" t="s">
        <v>820</v>
      </c>
      <c r="Q912" t="s">
        <v>827</v>
      </c>
      <c r="R912">
        <v>85</v>
      </c>
      <c r="S912">
        <v>8</v>
      </c>
      <c r="T912">
        <v>15</v>
      </c>
      <c r="U912" t="s">
        <v>820</v>
      </c>
      <c r="V912">
        <v>80</v>
      </c>
      <c r="W912">
        <v>78</v>
      </c>
      <c r="X912">
        <v>95856758</v>
      </c>
      <c r="Y912">
        <v>1029000</v>
      </c>
      <c r="Z912">
        <v>67</v>
      </c>
      <c r="AA912">
        <v>554500</v>
      </c>
      <c r="AB912">
        <v>63</v>
      </c>
      <c r="AC912">
        <v>46</v>
      </c>
    </row>
    <row r="913" spans="1:29">
      <c r="A913" t="s">
        <v>724</v>
      </c>
      <c r="B913" t="s">
        <v>811</v>
      </c>
      <c r="C913">
        <v>1000000</v>
      </c>
      <c r="D913">
        <v>5.2</v>
      </c>
      <c r="E913">
        <v>12</v>
      </c>
      <c r="F913">
        <v>89</v>
      </c>
      <c r="G913">
        <v>92</v>
      </c>
      <c r="H913" t="s">
        <v>815</v>
      </c>
      <c r="J913" t="s">
        <v>819</v>
      </c>
      <c r="K913">
        <v>4</v>
      </c>
      <c r="L913">
        <v>97</v>
      </c>
      <c r="M913">
        <v>85</v>
      </c>
      <c r="N913" t="s">
        <v>819</v>
      </c>
      <c r="O913" t="s">
        <v>821</v>
      </c>
      <c r="P913" t="s">
        <v>820</v>
      </c>
      <c r="Q913" t="s">
        <v>827</v>
      </c>
      <c r="R913">
        <v>85</v>
      </c>
      <c r="S913">
        <v>10</v>
      </c>
      <c r="T913">
        <v>10</v>
      </c>
      <c r="U913" t="s">
        <v>820</v>
      </c>
      <c r="V913">
        <v>85</v>
      </c>
      <c r="W913">
        <v>80</v>
      </c>
      <c r="X913">
        <v>80705120</v>
      </c>
      <c r="Y913">
        <v>1030000</v>
      </c>
      <c r="Z913">
        <v>68</v>
      </c>
      <c r="AA913">
        <v>555000</v>
      </c>
      <c r="AB913">
        <v>64</v>
      </c>
      <c r="AC913">
        <v>47</v>
      </c>
    </row>
    <row r="914" spans="1:29">
      <c r="A914" t="s">
        <v>725</v>
      </c>
      <c r="B914" t="s">
        <v>806</v>
      </c>
      <c r="C914">
        <v>200</v>
      </c>
      <c r="D914">
        <v>7</v>
      </c>
      <c r="E914">
        <v>12</v>
      </c>
      <c r="F914">
        <v>90</v>
      </c>
      <c r="G914">
        <v>88</v>
      </c>
      <c r="H914" t="s">
        <v>814</v>
      </c>
      <c r="J914" t="s">
        <v>819</v>
      </c>
      <c r="K914">
        <v>4</v>
      </c>
      <c r="L914">
        <v>97</v>
      </c>
      <c r="M914">
        <v>85</v>
      </c>
      <c r="N914" t="s">
        <v>819</v>
      </c>
      <c r="O914" t="s">
        <v>821</v>
      </c>
      <c r="P914" t="s">
        <v>820</v>
      </c>
      <c r="Q914" t="s">
        <v>823</v>
      </c>
      <c r="R914">
        <v>85</v>
      </c>
      <c r="S914">
        <v>9</v>
      </c>
      <c r="T914">
        <v>8</v>
      </c>
      <c r="U914" t="s">
        <v>819</v>
      </c>
      <c r="V914">
        <v>88</v>
      </c>
      <c r="W914">
        <v>85</v>
      </c>
      <c r="X914">
        <v>67157849</v>
      </c>
      <c r="Y914">
        <v>1031000</v>
      </c>
      <c r="Z914">
        <v>69</v>
      </c>
      <c r="AA914">
        <v>555500</v>
      </c>
      <c r="AB914">
        <v>65</v>
      </c>
      <c r="AC914">
        <v>48</v>
      </c>
    </row>
    <row r="915" spans="1:29">
      <c r="A915" t="s">
        <v>726</v>
      </c>
      <c r="B915" t="s">
        <v>806</v>
      </c>
      <c r="C915">
        <v>300</v>
      </c>
      <c r="D915">
        <v>5.5</v>
      </c>
      <c r="E915">
        <v>14</v>
      </c>
      <c r="F915">
        <v>90</v>
      </c>
      <c r="G915">
        <v>89</v>
      </c>
      <c r="H915" t="s">
        <v>814</v>
      </c>
      <c r="J915" t="s">
        <v>820</v>
      </c>
      <c r="K915">
        <v>4</v>
      </c>
      <c r="L915">
        <v>97</v>
      </c>
      <c r="M915">
        <v>85</v>
      </c>
      <c r="N915" t="s">
        <v>820</v>
      </c>
      <c r="O915" t="s">
        <v>821</v>
      </c>
      <c r="P915" t="s">
        <v>820</v>
      </c>
      <c r="Q915" t="s">
        <v>824</v>
      </c>
      <c r="R915">
        <v>80</v>
      </c>
      <c r="S915">
        <v>9</v>
      </c>
      <c r="T915">
        <v>12</v>
      </c>
      <c r="U915" t="s">
        <v>820</v>
      </c>
      <c r="V915">
        <v>85</v>
      </c>
      <c r="W915">
        <v>85</v>
      </c>
      <c r="X915">
        <v>14881729</v>
      </c>
      <c r="Y915">
        <v>1032000</v>
      </c>
      <c r="Z915">
        <v>70</v>
      </c>
      <c r="AA915">
        <v>556000</v>
      </c>
      <c r="AB915">
        <v>50</v>
      </c>
      <c r="AC915">
        <v>49</v>
      </c>
    </row>
    <row r="916" spans="1:29">
      <c r="A916" t="s">
        <v>727</v>
      </c>
      <c r="B916" t="s">
        <v>807</v>
      </c>
      <c r="C916">
        <v>150</v>
      </c>
      <c r="D916">
        <v>6</v>
      </c>
      <c r="E916">
        <v>10</v>
      </c>
      <c r="F916">
        <v>92</v>
      </c>
      <c r="G916">
        <v>92</v>
      </c>
      <c r="H916" t="s">
        <v>814</v>
      </c>
      <c r="J916" t="s">
        <v>819</v>
      </c>
      <c r="K916">
        <v>2</v>
      </c>
      <c r="L916">
        <v>97</v>
      </c>
      <c r="M916">
        <v>85</v>
      </c>
      <c r="N916" t="s">
        <v>819</v>
      </c>
      <c r="O916" t="s">
        <v>821</v>
      </c>
      <c r="P916" t="s">
        <v>820</v>
      </c>
      <c r="Q916" t="s">
        <v>824</v>
      </c>
      <c r="R916">
        <v>80</v>
      </c>
      <c r="S916">
        <v>11</v>
      </c>
      <c r="T916">
        <v>8</v>
      </c>
      <c r="U916" t="s">
        <v>819</v>
      </c>
      <c r="V916">
        <v>88</v>
      </c>
      <c r="W916">
        <v>85</v>
      </c>
      <c r="X916">
        <v>38727469</v>
      </c>
      <c r="Y916">
        <v>1033000</v>
      </c>
      <c r="Z916">
        <v>60</v>
      </c>
      <c r="AA916">
        <v>556500</v>
      </c>
      <c r="AB916">
        <v>51</v>
      </c>
      <c r="AC916">
        <v>50</v>
      </c>
    </row>
    <row r="917" spans="1:29">
      <c r="A917" t="s">
        <v>728</v>
      </c>
      <c r="B917" t="s">
        <v>807</v>
      </c>
      <c r="C917">
        <v>100</v>
      </c>
      <c r="D917">
        <v>6</v>
      </c>
      <c r="E917">
        <v>10</v>
      </c>
      <c r="F917">
        <v>94</v>
      </c>
      <c r="G917">
        <v>89</v>
      </c>
      <c r="H917" t="s">
        <v>814</v>
      </c>
      <c r="J917" t="s">
        <v>819</v>
      </c>
      <c r="K917">
        <v>2</v>
      </c>
      <c r="L917">
        <v>98</v>
      </c>
      <c r="M917">
        <v>88</v>
      </c>
      <c r="N917" t="s">
        <v>819</v>
      </c>
      <c r="O917" t="s">
        <v>821</v>
      </c>
      <c r="P917" t="s">
        <v>819</v>
      </c>
      <c r="Q917" t="s">
        <v>829</v>
      </c>
      <c r="R917">
        <v>85</v>
      </c>
      <c r="S917">
        <v>12</v>
      </c>
      <c r="T917">
        <v>7</v>
      </c>
      <c r="U917" t="s">
        <v>819</v>
      </c>
      <c r="V917">
        <v>90</v>
      </c>
      <c r="W917">
        <v>85</v>
      </c>
      <c r="X917">
        <v>2382358</v>
      </c>
      <c r="Y917">
        <v>1034000</v>
      </c>
      <c r="Z917">
        <v>61</v>
      </c>
      <c r="AA917">
        <v>557000</v>
      </c>
      <c r="AB917">
        <v>52</v>
      </c>
      <c r="AC917">
        <v>51</v>
      </c>
    </row>
    <row r="918" spans="1:29">
      <c r="A918" t="s">
        <v>729</v>
      </c>
      <c r="B918" t="s">
        <v>806</v>
      </c>
      <c r="C918">
        <v>100</v>
      </c>
      <c r="D918">
        <v>10</v>
      </c>
      <c r="E918">
        <v>14</v>
      </c>
      <c r="F918">
        <v>88</v>
      </c>
      <c r="G918">
        <v>85</v>
      </c>
      <c r="H918" t="s">
        <v>815</v>
      </c>
      <c r="J918" t="s">
        <v>819</v>
      </c>
      <c r="K918">
        <v>5</v>
      </c>
      <c r="L918">
        <v>97</v>
      </c>
      <c r="M918">
        <v>85</v>
      </c>
      <c r="N918" t="s">
        <v>820</v>
      </c>
      <c r="O918" t="s">
        <v>821</v>
      </c>
      <c r="P918" t="s">
        <v>820</v>
      </c>
      <c r="Q918" t="s">
        <v>829</v>
      </c>
      <c r="R918">
        <v>85</v>
      </c>
      <c r="S918">
        <v>10</v>
      </c>
      <c r="T918">
        <v>10</v>
      </c>
      <c r="U918" t="s">
        <v>820</v>
      </c>
      <c r="V918">
        <v>85</v>
      </c>
      <c r="W918">
        <v>80</v>
      </c>
      <c r="X918">
        <v>13479855</v>
      </c>
      <c r="Y918">
        <v>1035000</v>
      </c>
      <c r="Z918">
        <v>62</v>
      </c>
      <c r="AA918">
        <v>557500</v>
      </c>
      <c r="AB918">
        <v>53</v>
      </c>
      <c r="AC918">
        <v>52</v>
      </c>
    </row>
    <row r="919" spans="1:29">
      <c r="A919" t="s">
        <v>730</v>
      </c>
      <c r="B919" t="s">
        <v>807</v>
      </c>
      <c r="C919">
        <v>300</v>
      </c>
      <c r="D919">
        <v>8.3000000000000007</v>
      </c>
      <c r="E919">
        <v>8</v>
      </c>
      <c r="F919">
        <v>94</v>
      </c>
      <c r="G919">
        <v>88</v>
      </c>
      <c r="H919" t="s">
        <v>814</v>
      </c>
      <c r="J919" t="s">
        <v>819</v>
      </c>
      <c r="K919">
        <v>2</v>
      </c>
      <c r="L919">
        <v>98</v>
      </c>
      <c r="M919">
        <v>85</v>
      </c>
      <c r="N919" t="s">
        <v>819</v>
      </c>
      <c r="O919" t="s">
        <v>821</v>
      </c>
      <c r="P919" t="s">
        <v>820</v>
      </c>
      <c r="Q919" t="s">
        <v>824</v>
      </c>
      <c r="R919">
        <v>82</v>
      </c>
      <c r="S919">
        <v>10</v>
      </c>
      <c r="T919">
        <v>5</v>
      </c>
      <c r="U919" t="s">
        <v>819</v>
      </c>
      <c r="V919">
        <v>90</v>
      </c>
      <c r="W919">
        <v>85</v>
      </c>
      <c r="X919">
        <v>79688896</v>
      </c>
      <c r="Y919">
        <v>1036000</v>
      </c>
      <c r="Z919">
        <v>63</v>
      </c>
      <c r="AA919">
        <v>558000</v>
      </c>
      <c r="AB919">
        <v>54</v>
      </c>
      <c r="AC919">
        <v>53</v>
      </c>
    </row>
    <row r="920" spans="1:29">
      <c r="A920" t="s">
        <v>619</v>
      </c>
      <c r="B920" t="s">
        <v>811</v>
      </c>
      <c r="C920">
        <v>400</v>
      </c>
      <c r="D920">
        <v>6</v>
      </c>
      <c r="E920">
        <v>11</v>
      </c>
      <c r="F920">
        <v>91</v>
      </c>
      <c r="G920">
        <v>85</v>
      </c>
      <c r="H920" t="s">
        <v>814</v>
      </c>
      <c r="J920" t="s">
        <v>819</v>
      </c>
      <c r="K920">
        <v>3</v>
      </c>
      <c r="L920">
        <v>99</v>
      </c>
      <c r="M920">
        <v>88</v>
      </c>
      <c r="N920" t="s">
        <v>819</v>
      </c>
      <c r="O920" t="s">
        <v>821</v>
      </c>
      <c r="P920" t="s">
        <v>822</v>
      </c>
      <c r="Q920" t="s">
        <v>828</v>
      </c>
      <c r="R920">
        <v>81</v>
      </c>
      <c r="S920">
        <v>11</v>
      </c>
      <c r="T920">
        <v>10</v>
      </c>
      <c r="U920" t="s">
        <v>819</v>
      </c>
      <c r="V920">
        <v>88</v>
      </c>
      <c r="W920">
        <v>85</v>
      </c>
      <c r="X920">
        <v>13470138</v>
      </c>
      <c r="Y920">
        <v>1037000</v>
      </c>
      <c r="Z920">
        <v>64</v>
      </c>
      <c r="AA920">
        <v>558500</v>
      </c>
      <c r="AB920">
        <v>55</v>
      </c>
      <c r="AC920">
        <v>54</v>
      </c>
    </row>
    <row r="921" spans="1:29">
      <c r="A921" t="s">
        <v>731</v>
      </c>
      <c r="B921" t="s">
        <v>807</v>
      </c>
      <c r="C921">
        <v>400</v>
      </c>
      <c r="D921">
        <v>5</v>
      </c>
      <c r="E921">
        <v>10</v>
      </c>
      <c r="F921">
        <v>90</v>
      </c>
      <c r="G921">
        <v>90</v>
      </c>
      <c r="H921" t="s">
        <v>814</v>
      </c>
      <c r="J921" t="s">
        <v>819</v>
      </c>
      <c r="K921">
        <v>3</v>
      </c>
      <c r="L921">
        <v>98</v>
      </c>
      <c r="M921">
        <v>88</v>
      </c>
      <c r="N921" t="s">
        <v>819</v>
      </c>
      <c r="O921" t="s">
        <v>821</v>
      </c>
      <c r="P921" t="s">
        <v>822</v>
      </c>
      <c r="Q921" t="s">
        <v>823</v>
      </c>
      <c r="R921">
        <v>85</v>
      </c>
      <c r="S921">
        <v>11</v>
      </c>
      <c r="T921">
        <v>8</v>
      </c>
      <c r="U921" t="s">
        <v>819</v>
      </c>
      <c r="V921">
        <v>88</v>
      </c>
      <c r="W921">
        <v>85</v>
      </c>
      <c r="X921">
        <v>98750924</v>
      </c>
      <c r="Y921">
        <v>1038000</v>
      </c>
      <c r="Z921">
        <v>65</v>
      </c>
      <c r="AA921">
        <v>559000</v>
      </c>
      <c r="AB921">
        <v>56</v>
      </c>
      <c r="AC921">
        <v>55</v>
      </c>
    </row>
    <row r="922" spans="1:29">
      <c r="A922" t="s">
        <v>732</v>
      </c>
      <c r="B922" t="s">
        <v>810</v>
      </c>
      <c r="C922">
        <v>300</v>
      </c>
      <c r="D922">
        <v>7.5</v>
      </c>
      <c r="E922">
        <v>11</v>
      </c>
      <c r="F922">
        <v>90</v>
      </c>
      <c r="G922">
        <v>90</v>
      </c>
      <c r="H922" t="s">
        <v>814</v>
      </c>
      <c r="J922" t="s">
        <v>819</v>
      </c>
      <c r="K922">
        <v>4</v>
      </c>
      <c r="L922">
        <v>97</v>
      </c>
      <c r="M922">
        <v>88</v>
      </c>
      <c r="N922" t="s">
        <v>819</v>
      </c>
      <c r="O922" t="s">
        <v>821</v>
      </c>
      <c r="P922" t="s">
        <v>820</v>
      </c>
      <c r="Q922" t="s">
        <v>828</v>
      </c>
      <c r="R922">
        <v>85</v>
      </c>
      <c r="S922">
        <v>10</v>
      </c>
      <c r="T922">
        <v>8</v>
      </c>
      <c r="U922" t="s">
        <v>819</v>
      </c>
      <c r="V922">
        <v>88</v>
      </c>
      <c r="W922">
        <v>85</v>
      </c>
      <c r="X922">
        <v>101065987</v>
      </c>
      <c r="Y922">
        <v>1039000</v>
      </c>
      <c r="Z922">
        <v>66</v>
      </c>
      <c r="AA922">
        <v>559500</v>
      </c>
      <c r="AB922">
        <v>57</v>
      </c>
      <c r="AC922">
        <v>56</v>
      </c>
    </row>
    <row r="923" spans="1:29">
      <c r="A923" t="s">
        <v>733</v>
      </c>
      <c r="B923" t="s">
        <v>807</v>
      </c>
      <c r="C923">
        <v>150</v>
      </c>
      <c r="D923">
        <v>6</v>
      </c>
      <c r="E923">
        <v>10</v>
      </c>
      <c r="F923">
        <v>93</v>
      </c>
      <c r="G923">
        <v>88</v>
      </c>
      <c r="H923" t="s">
        <v>814</v>
      </c>
      <c r="J923" t="s">
        <v>819</v>
      </c>
      <c r="K923">
        <v>2</v>
      </c>
      <c r="L923">
        <v>98</v>
      </c>
      <c r="M923">
        <v>88</v>
      </c>
      <c r="N923" t="s">
        <v>819</v>
      </c>
      <c r="O923" t="s">
        <v>821</v>
      </c>
      <c r="P923" t="s">
        <v>820</v>
      </c>
      <c r="Q923" t="s">
        <v>824</v>
      </c>
      <c r="R923">
        <v>85</v>
      </c>
      <c r="S923">
        <v>10</v>
      </c>
      <c r="T923">
        <v>8</v>
      </c>
      <c r="U923" t="s">
        <v>819</v>
      </c>
      <c r="V923">
        <v>90</v>
      </c>
      <c r="W923">
        <v>85</v>
      </c>
      <c r="X923">
        <v>94766207</v>
      </c>
      <c r="Y923">
        <v>1040000</v>
      </c>
      <c r="Z923">
        <v>67</v>
      </c>
      <c r="AA923">
        <v>560000</v>
      </c>
      <c r="AB923">
        <v>58</v>
      </c>
      <c r="AC923">
        <v>57</v>
      </c>
    </row>
    <row r="924" spans="1:29">
      <c r="A924" t="s">
        <v>734</v>
      </c>
      <c r="B924" t="s">
        <v>809</v>
      </c>
      <c r="C924">
        <v>500</v>
      </c>
      <c r="D924">
        <v>6</v>
      </c>
      <c r="E924">
        <v>11</v>
      </c>
      <c r="F924">
        <v>90</v>
      </c>
      <c r="G924">
        <v>90</v>
      </c>
      <c r="H924" t="s">
        <v>814</v>
      </c>
      <c r="J924" t="s">
        <v>819</v>
      </c>
      <c r="K924">
        <v>4</v>
      </c>
      <c r="L924">
        <v>97</v>
      </c>
      <c r="M924">
        <v>88</v>
      </c>
      <c r="N924" t="s">
        <v>819</v>
      </c>
      <c r="O924" t="s">
        <v>821</v>
      </c>
      <c r="P924" t="s">
        <v>820</v>
      </c>
      <c r="Q924" t="s">
        <v>827</v>
      </c>
      <c r="R924">
        <v>85</v>
      </c>
      <c r="S924">
        <v>9</v>
      </c>
      <c r="T924">
        <v>10</v>
      </c>
      <c r="U924" t="s">
        <v>819</v>
      </c>
      <c r="V924">
        <v>87</v>
      </c>
      <c r="W924">
        <v>80</v>
      </c>
      <c r="X924">
        <v>52453339</v>
      </c>
      <c r="Y924">
        <v>1041000</v>
      </c>
      <c r="Z924">
        <v>68</v>
      </c>
      <c r="AA924">
        <v>560500</v>
      </c>
      <c r="AB924">
        <v>59</v>
      </c>
      <c r="AC924">
        <v>58</v>
      </c>
    </row>
    <row r="925" spans="1:29">
      <c r="A925" t="s">
        <v>715</v>
      </c>
      <c r="B925" t="s">
        <v>807</v>
      </c>
      <c r="C925">
        <v>1200</v>
      </c>
      <c r="D925">
        <v>4</v>
      </c>
      <c r="E925">
        <v>12</v>
      </c>
      <c r="F925">
        <v>91</v>
      </c>
      <c r="G925">
        <v>90</v>
      </c>
      <c r="H925" t="s">
        <v>814</v>
      </c>
      <c r="J925" t="s">
        <v>819</v>
      </c>
      <c r="K925">
        <v>3</v>
      </c>
      <c r="L925">
        <v>99</v>
      </c>
      <c r="M925">
        <v>88</v>
      </c>
      <c r="N925" t="s">
        <v>819</v>
      </c>
      <c r="O925" t="s">
        <v>821</v>
      </c>
      <c r="P925" t="s">
        <v>822</v>
      </c>
      <c r="Q925" t="s">
        <v>823</v>
      </c>
      <c r="R925">
        <v>85</v>
      </c>
      <c r="S925">
        <v>11</v>
      </c>
      <c r="T925">
        <v>10</v>
      </c>
      <c r="U925" t="s">
        <v>819</v>
      </c>
      <c r="V925">
        <v>88</v>
      </c>
      <c r="W925">
        <v>85</v>
      </c>
      <c r="X925">
        <v>16953832</v>
      </c>
      <c r="Y925">
        <v>1042000</v>
      </c>
      <c r="Z925">
        <v>69</v>
      </c>
      <c r="AA925">
        <v>561000</v>
      </c>
      <c r="AB925">
        <v>60</v>
      </c>
      <c r="AC925">
        <v>59</v>
      </c>
    </row>
    <row r="926" spans="1:29">
      <c r="A926" t="s">
        <v>735</v>
      </c>
      <c r="B926" t="s">
        <v>811</v>
      </c>
      <c r="C926">
        <v>359</v>
      </c>
      <c r="D926">
        <v>4.2</v>
      </c>
      <c r="E926">
        <v>2</v>
      </c>
      <c r="F926">
        <v>98</v>
      </c>
      <c r="G926">
        <v>85</v>
      </c>
      <c r="H926" t="s">
        <v>817</v>
      </c>
      <c r="J926" t="s">
        <v>819</v>
      </c>
      <c r="K926">
        <v>1</v>
      </c>
      <c r="L926">
        <v>99</v>
      </c>
      <c r="M926">
        <v>88</v>
      </c>
      <c r="N926" t="s">
        <v>819</v>
      </c>
      <c r="O926" t="s">
        <v>821</v>
      </c>
      <c r="P926" t="s">
        <v>819</v>
      </c>
      <c r="Q926" t="s">
        <v>833</v>
      </c>
      <c r="R926">
        <v>80</v>
      </c>
      <c r="S926">
        <v>20</v>
      </c>
      <c r="T926">
        <v>5</v>
      </c>
      <c r="U926" t="s">
        <v>819</v>
      </c>
      <c r="V926">
        <v>90</v>
      </c>
      <c r="W926">
        <v>85</v>
      </c>
      <c r="X926">
        <v>83845478</v>
      </c>
      <c r="Y926">
        <v>1043000</v>
      </c>
      <c r="Z926">
        <v>70</v>
      </c>
      <c r="AA926">
        <v>561500</v>
      </c>
      <c r="AB926">
        <v>61</v>
      </c>
      <c r="AC926">
        <v>60</v>
      </c>
    </row>
    <row r="927" spans="1:29">
      <c r="A927" t="s">
        <v>736</v>
      </c>
      <c r="B927" t="s">
        <v>807</v>
      </c>
      <c r="C927">
        <v>459</v>
      </c>
      <c r="D927">
        <v>4.5</v>
      </c>
      <c r="E927">
        <v>12</v>
      </c>
      <c r="F927">
        <v>91</v>
      </c>
      <c r="G927">
        <v>88</v>
      </c>
      <c r="H927" t="s">
        <v>814</v>
      </c>
      <c r="J927" t="s">
        <v>819</v>
      </c>
      <c r="K927">
        <v>3</v>
      </c>
      <c r="L927">
        <v>99</v>
      </c>
      <c r="M927">
        <v>88</v>
      </c>
      <c r="N927" t="s">
        <v>819</v>
      </c>
      <c r="O927" t="s">
        <v>821</v>
      </c>
      <c r="P927" t="s">
        <v>822</v>
      </c>
      <c r="Q927" t="s">
        <v>823</v>
      </c>
      <c r="R927">
        <v>80</v>
      </c>
      <c r="S927">
        <v>11</v>
      </c>
      <c r="T927">
        <v>10</v>
      </c>
      <c r="U927" t="s">
        <v>819</v>
      </c>
      <c r="V927">
        <v>88</v>
      </c>
      <c r="W927">
        <v>85</v>
      </c>
      <c r="X927">
        <v>91355425</v>
      </c>
      <c r="Y927">
        <v>1044000</v>
      </c>
      <c r="Z927">
        <v>60</v>
      </c>
      <c r="AA927">
        <v>562000</v>
      </c>
      <c r="AB927">
        <v>62</v>
      </c>
      <c r="AC927">
        <v>40</v>
      </c>
    </row>
    <row r="928" spans="1:29">
      <c r="A928" t="s">
        <v>656</v>
      </c>
      <c r="B928" t="s">
        <v>811</v>
      </c>
      <c r="C928">
        <v>876</v>
      </c>
      <c r="D928">
        <v>5</v>
      </c>
      <c r="E928">
        <v>18</v>
      </c>
      <c r="F928">
        <v>87</v>
      </c>
      <c r="G928">
        <v>94</v>
      </c>
      <c r="H928" t="s">
        <v>815</v>
      </c>
      <c r="J928" t="s">
        <v>820</v>
      </c>
      <c r="K928">
        <v>6</v>
      </c>
      <c r="L928">
        <v>95</v>
      </c>
      <c r="M928">
        <v>85</v>
      </c>
      <c r="N928" t="s">
        <v>820</v>
      </c>
      <c r="O928" t="s">
        <v>821</v>
      </c>
      <c r="P928" t="s">
        <v>820</v>
      </c>
      <c r="Q928" t="s">
        <v>829</v>
      </c>
      <c r="R928">
        <v>85</v>
      </c>
      <c r="S928">
        <v>9</v>
      </c>
      <c r="T928">
        <v>15</v>
      </c>
      <c r="U928" t="s">
        <v>820</v>
      </c>
      <c r="V928">
        <v>85</v>
      </c>
      <c r="W928">
        <v>80</v>
      </c>
      <c r="X928">
        <v>62754885</v>
      </c>
      <c r="Y928">
        <v>1045000</v>
      </c>
      <c r="Z928">
        <v>61</v>
      </c>
      <c r="AA928">
        <v>562500</v>
      </c>
      <c r="AB928">
        <v>63</v>
      </c>
      <c r="AC928">
        <v>41</v>
      </c>
    </row>
    <row r="929" spans="1:29">
      <c r="A929" t="s">
        <v>737</v>
      </c>
      <c r="B929" t="s">
        <v>806</v>
      </c>
      <c r="C929">
        <v>655</v>
      </c>
      <c r="D929">
        <v>4.5</v>
      </c>
      <c r="E929">
        <v>12</v>
      </c>
      <c r="F929">
        <v>89</v>
      </c>
      <c r="G929">
        <v>91</v>
      </c>
      <c r="H929" t="s">
        <v>815</v>
      </c>
      <c r="J929" t="s">
        <v>819</v>
      </c>
      <c r="K929">
        <v>4</v>
      </c>
      <c r="L929">
        <v>97</v>
      </c>
      <c r="M929">
        <v>85</v>
      </c>
      <c r="N929" t="s">
        <v>819</v>
      </c>
      <c r="O929" t="s">
        <v>821</v>
      </c>
      <c r="P929" t="s">
        <v>820</v>
      </c>
      <c r="Q929" t="s">
        <v>827</v>
      </c>
      <c r="R929">
        <v>85</v>
      </c>
      <c r="S929">
        <v>10</v>
      </c>
      <c r="T929">
        <v>10</v>
      </c>
      <c r="U929" t="s">
        <v>820</v>
      </c>
      <c r="V929">
        <v>85</v>
      </c>
      <c r="W929">
        <v>80</v>
      </c>
      <c r="X929">
        <v>87655396</v>
      </c>
      <c r="Y929">
        <v>1046000</v>
      </c>
      <c r="Z929">
        <v>62</v>
      </c>
      <c r="AA929">
        <v>563000</v>
      </c>
      <c r="AB929">
        <v>64</v>
      </c>
      <c r="AC929">
        <v>42</v>
      </c>
    </row>
    <row r="930" spans="1:29">
      <c r="A930" t="s">
        <v>738</v>
      </c>
      <c r="B930" t="s">
        <v>807</v>
      </c>
      <c r="C930">
        <v>4444</v>
      </c>
      <c r="D930">
        <v>4</v>
      </c>
      <c r="E930">
        <v>18</v>
      </c>
      <c r="F930">
        <v>88</v>
      </c>
      <c r="G930">
        <v>89</v>
      </c>
      <c r="H930" t="s">
        <v>818</v>
      </c>
      <c r="J930" t="s">
        <v>819</v>
      </c>
      <c r="K930">
        <v>5</v>
      </c>
      <c r="L930">
        <v>95</v>
      </c>
      <c r="M930">
        <v>85</v>
      </c>
      <c r="N930" t="s">
        <v>819</v>
      </c>
      <c r="O930" t="s">
        <v>821</v>
      </c>
      <c r="P930" t="s">
        <v>820</v>
      </c>
      <c r="Q930" t="s">
        <v>823</v>
      </c>
      <c r="R930">
        <v>82</v>
      </c>
      <c r="S930">
        <v>10</v>
      </c>
      <c r="T930">
        <v>12</v>
      </c>
      <c r="U930" t="s">
        <v>820</v>
      </c>
      <c r="V930">
        <v>85</v>
      </c>
      <c r="W930">
        <v>80</v>
      </c>
      <c r="X930">
        <v>10274622</v>
      </c>
      <c r="Y930">
        <v>1047000</v>
      </c>
      <c r="Z930">
        <v>63</v>
      </c>
      <c r="AA930">
        <v>563500</v>
      </c>
      <c r="AB930">
        <v>65</v>
      </c>
      <c r="AC930">
        <v>43</v>
      </c>
    </row>
    <row r="931" spans="1:29">
      <c r="A931" t="s">
        <v>739</v>
      </c>
      <c r="B931" t="s">
        <v>806</v>
      </c>
      <c r="C931">
        <v>433</v>
      </c>
      <c r="D931">
        <v>5</v>
      </c>
      <c r="E931">
        <v>11</v>
      </c>
      <c r="F931">
        <v>91</v>
      </c>
      <c r="G931">
        <v>87</v>
      </c>
      <c r="H931" t="s">
        <v>814</v>
      </c>
      <c r="J931" t="s">
        <v>819</v>
      </c>
      <c r="K931">
        <v>3</v>
      </c>
      <c r="L931">
        <v>99</v>
      </c>
      <c r="M931">
        <v>88</v>
      </c>
      <c r="N931" t="s">
        <v>819</v>
      </c>
      <c r="O931" t="s">
        <v>821</v>
      </c>
      <c r="P931" t="s">
        <v>822</v>
      </c>
      <c r="Q931" t="s">
        <v>828</v>
      </c>
      <c r="R931">
        <v>81</v>
      </c>
      <c r="S931">
        <v>11</v>
      </c>
      <c r="T931">
        <v>10</v>
      </c>
      <c r="U931" t="s">
        <v>819</v>
      </c>
      <c r="V931">
        <v>88</v>
      </c>
      <c r="W931">
        <v>85</v>
      </c>
      <c r="X931">
        <v>19433355</v>
      </c>
      <c r="Y931">
        <v>1048000</v>
      </c>
      <c r="Z931">
        <v>64</v>
      </c>
      <c r="AA931">
        <v>564000</v>
      </c>
      <c r="AB931">
        <v>50</v>
      </c>
      <c r="AC931">
        <v>44</v>
      </c>
    </row>
    <row r="932" spans="1:29">
      <c r="A932" t="s">
        <v>740</v>
      </c>
      <c r="B932" t="s">
        <v>809</v>
      </c>
      <c r="C932">
        <v>12000</v>
      </c>
      <c r="D932">
        <v>5.8</v>
      </c>
      <c r="E932">
        <v>10</v>
      </c>
      <c r="F932">
        <v>92</v>
      </c>
      <c r="G932">
        <v>91</v>
      </c>
      <c r="H932" t="s">
        <v>814</v>
      </c>
      <c r="J932" t="s">
        <v>819</v>
      </c>
      <c r="K932">
        <v>2</v>
      </c>
      <c r="L932">
        <v>98</v>
      </c>
      <c r="M932">
        <v>90</v>
      </c>
      <c r="N932" t="s">
        <v>819</v>
      </c>
      <c r="O932" t="s">
        <v>821</v>
      </c>
      <c r="P932" t="s">
        <v>819</v>
      </c>
      <c r="Q932" t="s">
        <v>830</v>
      </c>
      <c r="R932">
        <v>85</v>
      </c>
      <c r="S932">
        <v>11</v>
      </c>
      <c r="T932">
        <v>8</v>
      </c>
      <c r="U932" t="s">
        <v>819</v>
      </c>
      <c r="V932">
        <v>91</v>
      </c>
      <c r="W932">
        <v>85</v>
      </c>
      <c r="X932">
        <v>60221199</v>
      </c>
      <c r="Y932">
        <v>1049000</v>
      </c>
      <c r="Z932">
        <v>65</v>
      </c>
      <c r="AA932">
        <v>564500</v>
      </c>
      <c r="AB932">
        <v>51</v>
      </c>
      <c r="AC932">
        <v>45</v>
      </c>
    </row>
    <row r="933" spans="1:29">
      <c r="A933" t="s">
        <v>741</v>
      </c>
      <c r="B933" t="s">
        <v>807</v>
      </c>
      <c r="C933">
        <v>300</v>
      </c>
      <c r="D933">
        <v>5.5</v>
      </c>
      <c r="E933">
        <v>10</v>
      </c>
      <c r="F933">
        <v>90</v>
      </c>
      <c r="G933">
        <v>89</v>
      </c>
      <c r="H933" t="s">
        <v>814</v>
      </c>
      <c r="J933" t="s">
        <v>819</v>
      </c>
      <c r="K933">
        <v>3</v>
      </c>
      <c r="L933">
        <v>98</v>
      </c>
      <c r="M933">
        <v>88</v>
      </c>
      <c r="N933" t="s">
        <v>819</v>
      </c>
      <c r="O933" t="s">
        <v>821</v>
      </c>
      <c r="P933" t="s">
        <v>822</v>
      </c>
      <c r="Q933" t="s">
        <v>823</v>
      </c>
      <c r="R933">
        <v>85</v>
      </c>
      <c r="S933">
        <v>11</v>
      </c>
      <c r="T933">
        <v>8</v>
      </c>
      <c r="U933" t="s">
        <v>819</v>
      </c>
      <c r="V933">
        <v>88</v>
      </c>
      <c r="W933">
        <v>85</v>
      </c>
      <c r="X933">
        <v>77273676</v>
      </c>
      <c r="Y933">
        <v>1050000</v>
      </c>
      <c r="Z933">
        <v>66</v>
      </c>
      <c r="AA933">
        <v>565000</v>
      </c>
      <c r="AB933">
        <v>52</v>
      </c>
      <c r="AC933">
        <v>46</v>
      </c>
    </row>
    <row r="934" spans="1:29">
      <c r="A934" t="s">
        <v>742</v>
      </c>
      <c r="B934" t="s">
        <v>806</v>
      </c>
      <c r="C934">
        <v>200</v>
      </c>
      <c r="D934">
        <v>10.5</v>
      </c>
      <c r="E934">
        <v>10</v>
      </c>
      <c r="F934">
        <v>92</v>
      </c>
      <c r="G934">
        <v>88</v>
      </c>
      <c r="H934" t="s">
        <v>814</v>
      </c>
      <c r="J934" t="s">
        <v>819</v>
      </c>
      <c r="K934">
        <v>2</v>
      </c>
      <c r="L934">
        <v>97</v>
      </c>
      <c r="M934">
        <v>85</v>
      </c>
      <c r="N934" t="s">
        <v>819</v>
      </c>
      <c r="O934" t="s">
        <v>821</v>
      </c>
      <c r="P934" t="s">
        <v>820</v>
      </c>
      <c r="Q934" t="s">
        <v>824</v>
      </c>
      <c r="R934">
        <v>85</v>
      </c>
      <c r="S934">
        <v>11</v>
      </c>
      <c r="T934">
        <v>8</v>
      </c>
      <c r="U934" t="s">
        <v>819</v>
      </c>
      <c r="V934">
        <v>88</v>
      </c>
      <c r="W934">
        <v>85</v>
      </c>
      <c r="X934">
        <v>92924888</v>
      </c>
      <c r="Y934">
        <v>1051000</v>
      </c>
      <c r="Z934">
        <v>67</v>
      </c>
      <c r="AA934">
        <v>565500</v>
      </c>
      <c r="AB934">
        <v>53</v>
      </c>
      <c r="AC934">
        <v>47</v>
      </c>
    </row>
    <row r="935" spans="1:29">
      <c r="A935" t="s">
        <v>615</v>
      </c>
      <c r="B935" t="s">
        <v>807</v>
      </c>
      <c r="C935">
        <v>20000</v>
      </c>
      <c r="D935">
        <v>5.8</v>
      </c>
      <c r="E935">
        <v>10</v>
      </c>
      <c r="F935">
        <v>92</v>
      </c>
      <c r="G935">
        <v>85</v>
      </c>
      <c r="H935" t="s">
        <v>814</v>
      </c>
      <c r="J935" t="s">
        <v>819</v>
      </c>
      <c r="K935">
        <v>2</v>
      </c>
      <c r="L935">
        <v>98</v>
      </c>
      <c r="M935">
        <v>90</v>
      </c>
      <c r="N935" t="s">
        <v>819</v>
      </c>
      <c r="O935" t="s">
        <v>821</v>
      </c>
      <c r="P935" t="s">
        <v>819</v>
      </c>
      <c r="Q935" t="s">
        <v>824</v>
      </c>
      <c r="R935">
        <v>85</v>
      </c>
      <c r="S935">
        <v>10</v>
      </c>
      <c r="T935">
        <v>8</v>
      </c>
      <c r="U935" t="s">
        <v>819</v>
      </c>
      <c r="V935">
        <v>90</v>
      </c>
      <c r="W935">
        <v>85</v>
      </c>
      <c r="X935">
        <v>26191540</v>
      </c>
      <c r="Y935">
        <v>1052000</v>
      </c>
      <c r="Z935">
        <v>68</v>
      </c>
      <c r="AA935">
        <v>566000</v>
      </c>
      <c r="AB935">
        <v>54</v>
      </c>
      <c r="AC935">
        <v>48</v>
      </c>
    </row>
    <row r="936" spans="1:29">
      <c r="A936" t="s">
        <v>743</v>
      </c>
      <c r="B936" t="s">
        <v>811</v>
      </c>
      <c r="C936">
        <v>500</v>
      </c>
      <c r="D936">
        <v>7</v>
      </c>
      <c r="E936">
        <v>20</v>
      </c>
      <c r="F936">
        <v>88</v>
      </c>
      <c r="G936">
        <v>89</v>
      </c>
      <c r="H936" t="s">
        <v>815</v>
      </c>
      <c r="J936" t="s">
        <v>820</v>
      </c>
      <c r="K936">
        <v>5</v>
      </c>
      <c r="L936">
        <v>96</v>
      </c>
      <c r="M936">
        <v>85</v>
      </c>
      <c r="N936" t="s">
        <v>820</v>
      </c>
      <c r="O936" t="s">
        <v>821</v>
      </c>
      <c r="P936" t="s">
        <v>820</v>
      </c>
      <c r="Q936" t="s">
        <v>824</v>
      </c>
      <c r="R936">
        <v>85</v>
      </c>
      <c r="S936">
        <v>10</v>
      </c>
      <c r="T936">
        <v>12</v>
      </c>
      <c r="U936" t="s">
        <v>820</v>
      </c>
      <c r="V936">
        <v>85</v>
      </c>
      <c r="W936">
        <v>80</v>
      </c>
      <c r="X936">
        <v>23151418</v>
      </c>
      <c r="Y936">
        <v>1053000</v>
      </c>
      <c r="Z936">
        <v>69</v>
      </c>
      <c r="AA936">
        <v>566500</v>
      </c>
      <c r="AB936">
        <v>55</v>
      </c>
      <c r="AC936">
        <v>49</v>
      </c>
    </row>
    <row r="937" spans="1:29">
      <c r="A937" t="s">
        <v>744</v>
      </c>
      <c r="B937" t="s">
        <v>806</v>
      </c>
      <c r="C937">
        <v>100</v>
      </c>
      <c r="D937">
        <v>5.2</v>
      </c>
      <c r="E937">
        <v>18</v>
      </c>
      <c r="F937">
        <v>90</v>
      </c>
      <c r="G937">
        <v>88</v>
      </c>
      <c r="H937" t="s">
        <v>815</v>
      </c>
      <c r="J937" t="s">
        <v>819</v>
      </c>
      <c r="K937">
        <v>5</v>
      </c>
      <c r="L937">
        <v>97</v>
      </c>
      <c r="M937">
        <v>85</v>
      </c>
      <c r="N937" t="s">
        <v>819</v>
      </c>
      <c r="O937" t="s">
        <v>821</v>
      </c>
      <c r="P937" t="s">
        <v>820</v>
      </c>
      <c r="Q937" t="s">
        <v>830</v>
      </c>
      <c r="R937">
        <v>80</v>
      </c>
      <c r="S937">
        <v>11</v>
      </c>
      <c r="T937">
        <v>10</v>
      </c>
      <c r="U937" t="s">
        <v>820</v>
      </c>
      <c r="V937">
        <v>85</v>
      </c>
      <c r="W937">
        <v>85</v>
      </c>
      <c r="X937">
        <v>81752860</v>
      </c>
      <c r="Y937">
        <v>1054000</v>
      </c>
      <c r="Z937">
        <v>70</v>
      </c>
      <c r="AA937">
        <v>567000</v>
      </c>
      <c r="AB937">
        <v>56</v>
      </c>
      <c r="AC937">
        <v>50</v>
      </c>
    </row>
    <row r="938" spans="1:29">
      <c r="A938" t="s">
        <v>745</v>
      </c>
      <c r="B938" t="s">
        <v>809</v>
      </c>
      <c r="C938">
        <v>200</v>
      </c>
      <c r="D938">
        <v>6</v>
      </c>
      <c r="E938">
        <v>7</v>
      </c>
      <c r="F938">
        <v>98</v>
      </c>
      <c r="G938">
        <v>90</v>
      </c>
      <c r="H938" t="s">
        <v>816</v>
      </c>
      <c r="J938" t="s">
        <v>819</v>
      </c>
      <c r="K938">
        <v>1</v>
      </c>
      <c r="L938">
        <v>98</v>
      </c>
      <c r="M938">
        <v>92</v>
      </c>
      <c r="N938" t="s">
        <v>819</v>
      </c>
      <c r="O938" t="s">
        <v>821</v>
      </c>
      <c r="P938" t="s">
        <v>819</v>
      </c>
      <c r="Q938" t="s">
        <v>834</v>
      </c>
      <c r="R938">
        <v>80</v>
      </c>
      <c r="S938">
        <v>12</v>
      </c>
      <c r="T938">
        <v>3</v>
      </c>
      <c r="U938" t="s">
        <v>819</v>
      </c>
      <c r="V938">
        <v>95</v>
      </c>
      <c r="W938">
        <v>90</v>
      </c>
      <c r="X938">
        <v>108068149</v>
      </c>
      <c r="Y938">
        <v>1055000</v>
      </c>
      <c r="Z938">
        <v>60</v>
      </c>
      <c r="AA938">
        <v>567500</v>
      </c>
      <c r="AB938">
        <v>57</v>
      </c>
      <c r="AC938">
        <v>51</v>
      </c>
    </row>
    <row r="939" spans="1:29">
      <c r="A939" t="s">
        <v>746</v>
      </c>
      <c r="B939" t="s">
        <v>811</v>
      </c>
      <c r="C939">
        <v>20000</v>
      </c>
      <c r="D939">
        <v>7.2</v>
      </c>
      <c r="E939">
        <v>10</v>
      </c>
      <c r="F939">
        <v>93</v>
      </c>
      <c r="G939">
        <v>93</v>
      </c>
      <c r="H939" t="s">
        <v>814</v>
      </c>
      <c r="J939" t="s">
        <v>819</v>
      </c>
      <c r="K939">
        <v>2</v>
      </c>
      <c r="L939">
        <v>98</v>
      </c>
      <c r="M939">
        <v>88</v>
      </c>
      <c r="N939" t="s">
        <v>819</v>
      </c>
      <c r="O939" t="s">
        <v>821</v>
      </c>
      <c r="P939" t="s">
        <v>820</v>
      </c>
      <c r="Q939" t="s">
        <v>824</v>
      </c>
      <c r="R939">
        <v>85</v>
      </c>
      <c r="S939">
        <v>10</v>
      </c>
      <c r="T939">
        <v>8</v>
      </c>
      <c r="U939" t="s">
        <v>819</v>
      </c>
      <c r="V939">
        <v>90</v>
      </c>
      <c r="W939">
        <v>85</v>
      </c>
      <c r="X939">
        <v>51628165</v>
      </c>
      <c r="Y939">
        <v>1056000</v>
      </c>
      <c r="Z939">
        <v>61</v>
      </c>
      <c r="AA939">
        <v>568000</v>
      </c>
      <c r="AB939">
        <v>58</v>
      </c>
      <c r="AC939">
        <v>52</v>
      </c>
    </row>
    <row r="940" spans="1:29">
      <c r="A940" t="s">
        <v>747</v>
      </c>
      <c r="B940" t="s">
        <v>813</v>
      </c>
      <c r="C940">
        <v>400</v>
      </c>
      <c r="D940">
        <v>6</v>
      </c>
      <c r="E940">
        <v>12</v>
      </c>
      <c r="F940">
        <v>91</v>
      </c>
      <c r="G940">
        <v>85</v>
      </c>
      <c r="H940" t="s">
        <v>814</v>
      </c>
      <c r="J940" t="s">
        <v>819</v>
      </c>
      <c r="K940">
        <v>3</v>
      </c>
      <c r="L940">
        <v>99</v>
      </c>
      <c r="M940">
        <v>88</v>
      </c>
      <c r="N940" t="s">
        <v>819</v>
      </c>
      <c r="O940" t="s">
        <v>821</v>
      </c>
      <c r="P940" t="s">
        <v>822</v>
      </c>
      <c r="Q940" t="s">
        <v>823</v>
      </c>
      <c r="R940">
        <v>85</v>
      </c>
      <c r="S940">
        <v>11</v>
      </c>
      <c r="T940">
        <v>10</v>
      </c>
      <c r="U940" t="s">
        <v>819</v>
      </c>
      <c r="V940">
        <v>88</v>
      </c>
      <c r="W940">
        <v>85</v>
      </c>
      <c r="X940">
        <v>1286644</v>
      </c>
      <c r="Y940">
        <v>1057000</v>
      </c>
      <c r="Z940">
        <v>62</v>
      </c>
      <c r="AA940">
        <v>568500</v>
      </c>
      <c r="AB940">
        <v>59</v>
      </c>
      <c r="AC940">
        <v>53</v>
      </c>
    </row>
    <row r="941" spans="1:29">
      <c r="A941" t="s">
        <v>748</v>
      </c>
      <c r="B941" t="s">
        <v>807</v>
      </c>
      <c r="C941">
        <v>1500</v>
      </c>
      <c r="D941">
        <v>5.5</v>
      </c>
      <c r="E941">
        <v>22</v>
      </c>
      <c r="F941">
        <v>89</v>
      </c>
      <c r="G941">
        <v>90</v>
      </c>
      <c r="H941" t="s">
        <v>814</v>
      </c>
      <c r="J941" t="s">
        <v>820</v>
      </c>
      <c r="K941">
        <v>5</v>
      </c>
      <c r="L941">
        <v>96</v>
      </c>
      <c r="M941">
        <v>85</v>
      </c>
      <c r="N941" t="s">
        <v>820</v>
      </c>
      <c r="O941" t="s">
        <v>821</v>
      </c>
      <c r="P941" t="s">
        <v>820</v>
      </c>
      <c r="Q941" t="s">
        <v>830</v>
      </c>
      <c r="R941">
        <v>82</v>
      </c>
      <c r="S941">
        <v>9</v>
      </c>
      <c r="T941">
        <v>15</v>
      </c>
      <c r="U941" t="s">
        <v>820</v>
      </c>
      <c r="V941">
        <v>85</v>
      </c>
      <c r="W941">
        <v>80</v>
      </c>
      <c r="X941">
        <v>78815703</v>
      </c>
      <c r="Y941">
        <v>1058000</v>
      </c>
      <c r="Z941">
        <v>63</v>
      </c>
      <c r="AA941">
        <v>569000</v>
      </c>
      <c r="AB941">
        <v>60</v>
      </c>
      <c r="AC941">
        <v>54</v>
      </c>
    </row>
    <row r="942" spans="1:29">
      <c r="A942" t="s">
        <v>749</v>
      </c>
      <c r="B942" t="s">
        <v>806</v>
      </c>
      <c r="C942">
        <v>200</v>
      </c>
      <c r="D942">
        <v>7</v>
      </c>
      <c r="E942">
        <v>10</v>
      </c>
      <c r="F942">
        <v>94</v>
      </c>
      <c r="G942">
        <v>88</v>
      </c>
      <c r="H942" t="s">
        <v>814</v>
      </c>
      <c r="J942" t="s">
        <v>819</v>
      </c>
      <c r="K942">
        <v>2</v>
      </c>
      <c r="L942">
        <v>98</v>
      </c>
      <c r="M942">
        <v>88</v>
      </c>
      <c r="N942" t="s">
        <v>819</v>
      </c>
      <c r="O942" t="s">
        <v>821</v>
      </c>
      <c r="P942" t="s">
        <v>819</v>
      </c>
      <c r="Q942" t="s">
        <v>829</v>
      </c>
      <c r="R942">
        <v>81</v>
      </c>
      <c r="S942">
        <v>12</v>
      </c>
      <c r="T942">
        <v>7</v>
      </c>
      <c r="U942" t="s">
        <v>819</v>
      </c>
      <c r="V942">
        <v>90</v>
      </c>
      <c r="W942">
        <v>85</v>
      </c>
      <c r="X942">
        <v>57351080</v>
      </c>
      <c r="Y942">
        <v>1059000</v>
      </c>
      <c r="Z942">
        <v>64</v>
      </c>
      <c r="AA942">
        <v>569500</v>
      </c>
      <c r="AB942">
        <v>61</v>
      </c>
      <c r="AC942">
        <v>55</v>
      </c>
    </row>
    <row r="943" spans="1:29">
      <c r="A943" t="s">
        <v>750</v>
      </c>
      <c r="B943" t="s">
        <v>810</v>
      </c>
      <c r="C943">
        <v>500</v>
      </c>
      <c r="D943">
        <v>4.5</v>
      </c>
      <c r="E943">
        <v>15</v>
      </c>
      <c r="F943">
        <v>91</v>
      </c>
      <c r="G943">
        <v>85</v>
      </c>
      <c r="H943" t="s">
        <v>814</v>
      </c>
      <c r="J943" t="s">
        <v>820</v>
      </c>
      <c r="K943">
        <v>5</v>
      </c>
      <c r="L943">
        <v>95</v>
      </c>
      <c r="M943">
        <v>85</v>
      </c>
      <c r="N943" t="s">
        <v>820</v>
      </c>
      <c r="O943" t="s">
        <v>821</v>
      </c>
      <c r="P943" t="s">
        <v>820</v>
      </c>
      <c r="Q943" t="s">
        <v>825</v>
      </c>
      <c r="R943">
        <v>82</v>
      </c>
      <c r="S943">
        <v>10</v>
      </c>
      <c r="T943">
        <v>10</v>
      </c>
      <c r="U943" t="s">
        <v>820</v>
      </c>
      <c r="V943">
        <v>85</v>
      </c>
      <c r="W943">
        <v>80</v>
      </c>
      <c r="X943">
        <v>16887295</v>
      </c>
      <c r="Y943">
        <v>1060000</v>
      </c>
      <c r="Z943">
        <v>65</v>
      </c>
      <c r="AA943">
        <v>570000</v>
      </c>
      <c r="AB943">
        <v>62</v>
      </c>
      <c r="AC943">
        <v>56</v>
      </c>
    </row>
    <row r="944" spans="1:29">
      <c r="A944" t="s">
        <v>751</v>
      </c>
      <c r="B944" t="s">
        <v>806</v>
      </c>
      <c r="C944">
        <v>300</v>
      </c>
      <c r="D944">
        <v>10</v>
      </c>
      <c r="E944">
        <v>11</v>
      </c>
      <c r="F944">
        <v>90</v>
      </c>
      <c r="G944">
        <v>94</v>
      </c>
      <c r="H944" t="s">
        <v>814</v>
      </c>
      <c r="J944" t="s">
        <v>819</v>
      </c>
      <c r="K944">
        <v>4</v>
      </c>
      <c r="L944">
        <v>97</v>
      </c>
      <c r="M944">
        <v>88</v>
      </c>
      <c r="N944" t="s">
        <v>819</v>
      </c>
      <c r="O944" t="s">
        <v>821</v>
      </c>
      <c r="P944" t="s">
        <v>820</v>
      </c>
      <c r="Q944" t="s">
        <v>827</v>
      </c>
      <c r="R944">
        <v>81</v>
      </c>
      <c r="S944">
        <v>9</v>
      </c>
      <c r="T944">
        <v>10</v>
      </c>
      <c r="U944" t="s">
        <v>819</v>
      </c>
      <c r="V944">
        <v>87</v>
      </c>
      <c r="W944">
        <v>80</v>
      </c>
      <c r="X944">
        <v>33266320</v>
      </c>
      <c r="Y944">
        <v>1061000</v>
      </c>
      <c r="Z944">
        <v>66</v>
      </c>
      <c r="AA944">
        <v>570500</v>
      </c>
      <c r="AB944">
        <v>63</v>
      </c>
      <c r="AC944">
        <v>57</v>
      </c>
    </row>
    <row r="945" spans="1:29">
      <c r="A945" t="s">
        <v>752</v>
      </c>
      <c r="B945" t="s">
        <v>806</v>
      </c>
      <c r="C945">
        <v>500</v>
      </c>
      <c r="D945">
        <v>5</v>
      </c>
      <c r="E945">
        <v>20</v>
      </c>
      <c r="F945">
        <v>88</v>
      </c>
      <c r="G945">
        <v>91</v>
      </c>
      <c r="H945" t="s">
        <v>815</v>
      </c>
      <c r="J945" t="s">
        <v>820</v>
      </c>
      <c r="K945">
        <v>5</v>
      </c>
      <c r="L945">
        <v>96</v>
      </c>
      <c r="M945">
        <v>85</v>
      </c>
      <c r="N945" t="s">
        <v>820</v>
      </c>
      <c r="O945" t="s">
        <v>821</v>
      </c>
      <c r="P945" t="s">
        <v>820</v>
      </c>
      <c r="Q945" t="s">
        <v>824</v>
      </c>
      <c r="R945">
        <v>85</v>
      </c>
      <c r="S945">
        <v>10</v>
      </c>
      <c r="T945">
        <v>12</v>
      </c>
      <c r="U945" t="s">
        <v>820</v>
      </c>
      <c r="V945">
        <v>85</v>
      </c>
      <c r="W945">
        <v>80</v>
      </c>
      <c r="X945">
        <v>75524263</v>
      </c>
      <c r="Y945">
        <v>1062000</v>
      </c>
      <c r="Z945">
        <v>67</v>
      </c>
      <c r="AA945">
        <v>571000</v>
      </c>
      <c r="AB945">
        <v>64</v>
      </c>
      <c r="AC945">
        <v>58</v>
      </c>
    </row>
    <row r="946" spans="1:29">
      <c r="A946" t="s">
        <v>753</v>
      </c>
      <c r="B946" t="s">
        <v>806</v>
      </c>
      <c r="C946">
        <v>250</v>
      </c>
      <c r="D946">
        <v>6</v>
      </c>
      <c r="E946">
        <v>12</v>
      </c>
      <c r="F946">
        <v>91</v>
      </c>
      <c r="G946">
        <v>89</v>
      </c>
      <c r="H946" t="s">
        <v>814</v>
      </c>
      <c r="J946" t="s">
        <v>819</v>
      </c>
      <c r="K946">
        <v>3</v>
      </c>
      <c r="L946">
        <v>99</v>
      </c>
      <c r="M946">
        <v>88</v>
      </c>
      <c r="N946" t="s">
        <v>819</v>
      </c>
      <c r="O946" t="s">
        <v>821</v>
      </c>
      <c r="P946" t="s">
        <v>822</v>
      </c>
      <c r="Q946" t="s">
        <v>823</v>
      </c>
      <c r="R946">
        <v>85</v>
      </c>
      <c r="S946">
        <v>11</v>
      </c>
      <c r="T946">
        <v>10</v>
      </c>
      <c r="U946" t="s">
        <v>819</v>
      </c>
      <c r="V946">
        <v>88</v>
      </c>
      <c r="W946">
        <v>85</v>
      </c>
      <c r="X946">
        <v>109180296</v>
      </c>
      <c r="Y946">
        <v>1063000</v>
      </c>
      <c r="Z946">
        <v>68</v>
      </c>
      <c r="AA946">
        <v>571500</v>
      </c>
      <c r="AB946">
        <v>65</v>
      </c>
      <c r="AC946">
        <v>59</v>
      </c>
    </row>
    <row r="947" spans="1:29">
      <c r="A947" t="s">
        <v>754</v>
      </c>
      <c r="B947" t="s">
        <v>808</v>
      </c>
      <c r="C947">
        <v>300</v>
      </c>
      <c r="D947">
        <v>5</v>
      </c>
      <c r="E947">
        <v>12</v>
      </c>
      <c r="F947">
        <v>89</v>
      </c>
      <c r="G947">
        <v>93</v>
      </c>
      <c r="H947" t="s">
        <v>815</v>
      </c>
      <c r="J947" t="s">
        <v>819</v>
      </c>
      <c r="K947">
        <v>4</v>
      </c>
      <c r="L947">
        <v>97</v>
      </c>
      <c r="M947">
        <v>85</v>
      </c>
      <c r="N947" t="s">
        <v>819</v>
      </c>
      <c r="O947" t="s">
        <v>821</v>
      </c>
      <c r="P947" t="s">
        <v>820</v>
      </c>
      <c r="Q947" t="s">
        <v>827</v>
      </c>
      <c r="R947">
        <v>85</v>
      </c>
      <c r="S947">
        <v>10</v>
      </c>
      <c r="T947">
        <v>10</v>
      </c>
      <c r="U947" t="s">
        <v>820</v>
      </c>
      <c r="V947">
        <v>85</v>
      </c>
      <c r="W947">
        <v>80</v>
      </c>
      <c r="X947">
        <v>12831596</v>
      </c>
      <c r="Y947">
        <v>1064000</v>
      </c>
      <c r="Z947">
        <v>69</v>
      </c>
      <c r="AA947">
        <v>572000</v>
      </c>
      <c r="AB947">
        <v>50</v>
      </c>
      <c r="AC947">
        <v>60</v>
      </c>
    </row>
    <row r="948" spans="1:29">
      <c r="A948" t="s">
        <v>755</v>
      </c>
      <c r="B948" t="s">
        <v>806</v>
      </c>
      <c r="C948">
        <v>250</v>
      </c>
      <c r="D948">
        <v>4.2</v>
      </c>
      <c r="E948">
        <v>11</v>
      </c>
      <c r="F948">
        <v>91</v>
      </c>
      <c r="G948">
        <v>88</v>
      </c>
      <c r="H948" t="s">
        <v>814</v>
      </c>
      <c r="J948" t="s">
        <v>819</v>
      </c>
      <c r="K948">
        <v>3</v>
      </c>
      <c r="L948">
        <v>99</v>
      </c>
      <c r="M948">
        <v>88</v>
      </c>
      <c r="N948" t="s">
        <v>819</v>
      </c>
      <c r="O948" t="s">
        <v>821</v>
      </c>
      <c r="P948" t="s">
        <v>822</v>
      </c>
      <c r="Q948" t="s">
        <v>828</v>
      </c>
      <c r="R948">
        <v>85</v>
      </c>
      <c r="S948">
        <v>11</v>
      </c>
      <c r="T948">
        <v>10</v>
      </c>
      <c r="U948" t="s">
        <v>819</v>
      </c>
      <c r="V948">
        <v>88</v>
      </c>
      <c r="W948">
        <v>85</v>
      </c>
      <c r="X948">
        <v>45388539</v>
      </c>
      <c r="Y948">
        <v>1065000</v>
      </c>
      <c r="Z948">
        <v>70</v>
      </c>
      <c r="AA948">
        <v>572500</v>
      </c>
      <c r="AB948">
        <v>51</v>
      </c>
      <c r="AC948">
        <v>40</v>
      </c>
    </row>
    <row r="949" spans="1:29">
      <c r="A949" t="s">
        <v>756</v>
      </c>
      <c r="B949" t="s">
        <v>807</v>
      </c>
      <c r="C949">
        <v>10000</v>
      </c>
      <c r="D949">
        <v>6.5</v>
      </c>
      <c r="E949">
        <v>7</v>
      </c>
      <c r="F949">
        <v>98</v>
      </c>
      <c r="G949">
        <v>93</v>
      </c>
      <c r="H949" t="s">
        <v>814</v>
      </c>
      <c r="J949" t="s">
        <v>819</v>
      </c>
      <c r="K949">
        <v>1</v>
      </c>
      <c r="L949">
        <v>98</v>
      </c>
      <c r="M949">
        <v>90</v>
      </c>
      <c r="N949" t="s">
        <v>819</v>
      </c>
      <c r="O949" t="s">
        <v>821</v>
      </c>
      <c r="P949" t="s">
        <v>819</v>
      </c>
      <c r="Q949" t="s">
        <v>831</v>
      </c>
      <c r="R949">
        <v>85</v>
      </c>
      <c r="S949">
        <v>12</v>
      </c>
      <c r="T949">
        <v>3</v>
      </c>
      <c r="U949" t="s">
        <v>819</v>
      </c>
      <c r="V949">
        <v>95</v>
      </c>
      <c r="W949">
        <v>90</v>
      </c>
      <c r="X949">
        <v>44653149</v>
      </c>
      <c r="Y949">
        <v>1066000</v>
      </c>
      <c r="Z949">
        <v>60</v>
      </c>
      <c r="AA949">
        <v>573000</v>
      </c>
      <c r="AB949">
        <v>52</v>
      </c>
      <c r="AC949">
        <v>41</v>
      </c>
    </row>
    <row r="950" spans="1:29">
      <c r="A950" t="s">
        <v>757</v>
      </c>
      <c r="B950" t="s">
        <v>813</v>
      </c>
      <c r="C950">
        <v>100</v>
      </c>
      <c r="D950">
        <v>7.5</v>
      </c>
      <c r="E950">
        <v>18</v>
      </c>
      <c r="F950">
        <v>88</v>
      </c>
      <c r="G950">
        <v>92</v>
      </c>
      <c r="H950" t="s">
        <v>818</v>
      </c>
      <c r="J950" t="s">
        <v>819</v>
      </c>
      <c r="K950">
        <v>5</v>
      </c>
      <c r="L950">
        <v>95</v>
      </c>
      <c r="M950">
        <v>85</v>
      </c>
      <c r="N950" t="s">
        <v>819</v>
      </c>
      <c r="O950" t="s">
        <v>821</v>
      </c>
      <c r="P950" t="s">
        <v>820</v>
      </c>
      <c r="Q950" t="s">
        <v>823</v>
      </c>
      <c r="R950">
        <v>80</v>
      </c>
      <c r="S950">
        <v>10</v>
      </c>
      <c r="T950">
        <v>12</v>
      </c>
      <c r="U950" t="s">
        <v>820</v>
      </c>
      <c r="V950">
        <v>85</v>
      </c>
      <c r="W950">
        <v>80</v>
      </c>
      <c r="X950">
        <v>56882283</v>
      </c>
      <c r="Y950">
        <v>1067000</v>
      </c>
      <c r="Z950">
        <v>61</v>
      </c>
      <c r="AA950">
        <v>573500</v>
      </c>
      <c r="AB950">
        <v>53</v>
      </c>
      <c r="AC950">
        <v>42</v>
      </c>
    </row>
    <row r="951" spans="1:29">
      <c r="A951" t="s">
        <v>758</v>
      </c>
      <c r="B951" t="s">
        <v>806</v>
      </c>
      <c r="C951">
        <v>75000</v>
      </c>
      <c r="D951">
        <v>5.8</v>
      </c>
      <c r="E951">
        <v>12</v>
      </c>
      <c r="F951">
        <v>91</v>
      </c>
      <c r="G951">
        <v>89</v>
      </c>
      <c r="H951" t="s">
        <v>814</v>
      </c>
      <c r="J951" t="s">
        <v>819</v>
      </c>
      <c r="K951">
        <v>3</v>
      </c>
      <c r="L951">
        <v>97</v>
      </c>
      <c r="M951">
        <v>85</v>
      </c>
      <c r="N951" t="s">
        <v>819</v>
      </c>
      <c r="O951" t="s">
        <v>821</v>
      </c>
      <c r="P951" t="s">
        <v>820</v>
      </c>
      <c r="Q951" t="s">
        <v>824</v>
      </c>
      <c r="R951">
        <v>80</v>
      </c>
      <c r="S951">
        <v>11</v>
      </c>
      <c r="T951">
        <v>10</v>
      </c>
      <c r="U951" t="s">
        <v>819</v>
      </c>
      <c r="V951">
        <v>88</v>
      </c>
      <c r="W951">
        <v>85</v>
      </c>
      <c r="X951">
        <v>26735831</v>
      </c>
      <c r="Y951">
        <v>1068000</v>
      </c>
      <c r="Z951">
        <v>62</v>
      </c>
      <c r="AA951">
        <v>574000</v>
      </c>
      <c r="AB951">
        <v>54</v>
      </c>
      <c r="AC951">
        <v>43</v>
      </c>
    </row>
    <row r="952" spans="1:29">
      <c r="A952" t="s">
        <v>759</v>
      </c>
      <c r="B952" t="s">
        <v>810</v>
      </c>
      <c r="C952">
        <v>70000</v>
      </c>
      <c r="D952">
        <v>5</v>
      </c>
      <c r="E952">
        <v>11</v>
      </c>
      <c r="F952">
        <v>90</v>
      </c>
      <c r="G952">
        <v>91</v>
      </c>
      <c r="H952" t="s">
        <v>814</v>
      </c>
      <c r="J952" t="s">
        <v>819</v>
      </c>
      <c r="K952">
        <v>4</v>
      </c>
      <c r="L952">
        <v>97</v>
      </c>
      <c r="M952">
        <v>88</v>
      </c>
      <c r="N952" t="s">
        <v>819</v>
      </c>
      <c r="O952" t="s">
        <v>821</v>
      </c>
      <c r="P952" t="s">
        <v>820</v>
      </c>
      <c r="Q952" t="s">
        <v>827</v>
      </c>
      <c r="R952">
        <v>85</v>
      </c>
      <c r="S952">
        <v>9</v>
      </c>
      <c r="T952">
        <v>10</v>
      </c>
      <c r="U952" t="s">
        <v>819</v>
      </c>
      <c r="V952">
        <v>87</v>
      </c>
      <c r="W952">
        <v>80</v>
      </c>
      <c r="X952">
        <v>97278999</v>
      </c>
      <c r="Y952">
        <v>1069000</v>
      </c>
      <c r="Z952">
        <v>63</v>
      </c>
      <c r="AA952">
        <v>574500</v>
      </c>
      <c r="AB952">
        <v>55</v>
      </c>
      <c r="AC952">
        <v>44</v>
      </c>
    </row>
    <row r="953" spans="1:29">
      <c r="A953" t="s">
        <v>760</v>
      </c>
      <c r="B953" t="s">
        <v>811</v>
      </c>
      <c r="C953">
        <v>100</v>
      </c>
      <c r="D953">
        <v>5.5</v>
      </c>
      <c r="E953">
        <v>14</v>
      </c>
      <c r="F953">
        <v>90</v>
      </c>
      <c r="G953">
        <v>90</v>
      </c>
      <c r="H953" t="s">
        <v>818</v>
      </c>
      <c r="J953" t="s">
        <v>819</v>
      </c>
      <c r="K953">
        <v>5</v>
      </c>
      <c r="L953">
        <v>98</v>
      </c>
      <c r="M953">
        <v>85</v>
      </c>
      <c r="N953" t="s">
        <v>819</v>
      </c>
      <c r="O953" t="s">
        <v>821</v>
      </c>
      <c r="P953" t="s">
        <v>820</v>
      </c>
      <c r="Q953" t="s">
        <v>823</v>
      </c>
      <c r="R953">
        <v>85</v>
      </c>
      <c r="S953">
        <v>10</v>
      </c>
      <c r="T953">
        <v>10</v>
      </c>
      <c r="U953" t="s">
        <v>820</v>
      </c>
      <c r="V953">
        <v>85</v>
      </c>
      <c r="W953">
        <v>80</v>
      </c>
      <c r="X953">
        <v>20281690</v>
      </c>
      <c r="Y953">
        <v>1070000</v>
      </c>
      <c r="Z953">
        <v>64</v>
      </c>
      <c r="AA953">
        <v>575000</v>
      </c>
      <c r="AB953">
        <v>56</v>
      </c>
      <c r="AC953">
        <v>45</v>
      </c>
    </row>
    <row r="954" spans="1:29">
      <c r="A954" t="s">
        <v>761</v>
      </c>
      <c r="B954" t="s">
        <v>811</v>
      </c>
      <c r="C954">
        <v>200</v>
      </c>
      <c r="D954">
        <v>6.5</v>
      </c>
      <c r="E954">
        <v>7</v>
      </c>
      <c r="F954">
        <v>99</v>
      </c>
      <c r="G954">
        <v>90</v>
      </c>
      <c r="H954" t="s">
        <v>816</v>
      </c>
      <c r="J954" t="s">
        <v>819</v>
      </c>
      <c r="K954">
        <v>2</v>
      </c>
      <c r="L954">
        <v>98</v>
      </c>
      <c r="M954">
        <v>92</v>
      </c>
      <c r="N954" t="s">
        <v>819</v>
      </c>
      <c r="O954" t="s">
        <v>821</v>
      </c>
      <c r="P954" t="s">
        <v>822</v>
      </c>
      <c r="Q954" t="s">
        <v>831</v>
      </c>
      <c r="R954">
        <v>82</v>
      </c>
      <c r="S954">
        <v>15</v>
      </c>
      <c r="T954">
        <v>3</v>
      </c>
      <c r="U954" t="s">
        <v>819</v>
      </c>
      <c r="V954">
        <v>95</v>
      </c>
      <c r="W954">
        <v>90</v>
      </c>
      <c r="X954">
        <v>44362903</v>
      </c>
      <c r="Y954">
        <v>1071000</v>
      </c>
      <c r="Z954">
        <v>65</v>
      </c>
      <c r="AA954">
        <v>575500</v>
      </c>
      <c r="AB954">
        <v>57</v>
      </c>
      <c r="AC954">
        <v>46</v>
      </c>
    </row>
    <row r="955" spans="1:29">
      <c r="A955" t="s">
        <v>762</v>
      </c>
      <c r="B955" t="s">
        <v>811</v>
      </c>
      <c r="C955">
        <v>500</v>
      </c>
      <c r="D955">
        <v>6</v>
      </c>
      <c r="E955">
        <v>10</v>
      </c>
      <c r="F955">
        <v>93</v>
      </c>
      <c r="G955">
        <v>92</v>
      </c>
      <c r="H955" t="s">
        <v>814</v>
      </c>
      <c r="J955" t="s">
        <v>819</v>
      </c>
      <c r="K955">
        <v>2</v>
      </c>
      <c r="L955">
        <v>98</v>
      </c>
      <c r="M955">
        <v>88</v>
      </c>
      <c r="N955" t="s">
        <v>819</v>
      </c>
      <c r="O955" t="s">
        <v>821</v>
      </c>
      <c r="P955" t="s">
        <v>820</v>
      </c>
      <c r="Q955" t="s">
        <v>824</v>
      </c>
      <c r="R955">
        <v>81</v>
      </c>
      <c r="S955">
        <v>10</v>
      </c>
      <c r="T955">
        <v>8</v>
      </c>
      <c r="U955" t="s">
        <v>819</v>
      </c>
      <c r="V955">
        <v>90</v>
      </c>
      <c r="W955">
        <v>85</v>
      </c>
      <c r="X955">
        <v>48458274</v>
      </c>
      <c r="Y955">
        <v>1072000</v>
      </c>
      <c r="Z955">
        <v>66</v>
      </c>
      <c r="AA955">
        <v>576000</v>
      </c>
      <c r="AB955">
        <v>58</v>
      </c>
      <c r="AC955">
        <v>47</v>
      </c>
    </row>
    <row r="956" spans="1:29">
      <c r="A956" t="s">
        <v>763</v>
      </c>
      <c r="B956" t="s">
        <v>807</v>
      </c>
      <c r="C956">
        <v>300</v>
      </c>
      <c r="D956">
        <v>5</v>
      </c>
      <c r="E956">
        <v>12</v>
      </c>
      <c r="F956">
        <v>91</v>
      </c>
      <c r="G956">
        <v>94</v>
      </c>
      <c r="H956" t="s">
        <v>814</v>
      </c>
      <c r="J956" t="s">
        <v>819</v>
      </c>
      <c r="K956">
        <v>3</v>
      </c>
      <c r="L956">
        <v>99</v>
      </c>
      <c r="M956">
        <v>88</v>
      </c>
      <c r="N956" t="s">
        <v>819</v>
      </c>
      <c r="O956" t="s">
        <v>821</v>
      </c>
      <c r="P956" t="s">
        <v>822</v>
      </c>
      <c r="Q956" t="s">
        <v>823</v>
      </c>
      <c r="R956">
        <v>85</v>
      </c>
      <c r="S956">
        <v>11</v>
      </c>
      <c r="T956">
        <v>10</v>
      </c>
      <c r="U956" t="s">
        <v>819</v>
      </c>
      <c r="V956">
        <v>88</v>
      </c>
      <c r="W956">
        <v>85</v>
      </c>
      <c r="X956">
        <v>13217649</v>
      </c>
      <c r="Y956">
        <v>1073000</v>
      </c>
      <c r="Z956">
        <v>67</v>
      </c>
      <c r="AA956">
        <v>576500</v>
      </c>
      <c r="AB956">
        <v>59</v>
      </c>
      <c r="AC956">
        <v>48</v>
      </c>
    </row>
    <row r="957" spans="1:29">
      <c r="A957" t="s">
        <v>764</v>
      </c>
      <c r="B957" t="s">
        <v>807</v>
      </c>
      <c r="C957">
        <v>300</v>
      </c>
      <c r="D957">
        <v>5.8</v>
      </c>
      <c r="E957">
        <v>7</v>
      </c>
      <c r="F957">
        <v>98</v>
      </c>
      <c r="G957">
        <v>90</v>
      </c>
      <c r="H957" t="s">
        <v>814</v>
      </c>
      <c r="J957" t="s">
        <v>819</v>
      </c>
      <c r="K957">
        <v>1</v>
      </c>
      <c r="L957">
        <v>98</v>
      </c>
      <c r="M957">
        <v>90</v>
      </c>
      <c r="N957" t="s">
        <v>819</v>
      </c>
      <c r="O957" t="s">
        <v>821</v>
      </c>
      <c r="P957" t="s">
        <v>819</v>
      </c>
      <c r="Q957" t="s">
        <v>831</v>
      </c>
      <c r="R957">
        <v>85</v>
      </c>
      <c r="S957">
        <v>12</v>
      </c>
      <c r="T957">
        <v>3</v>
      </c>
      <c r="U957" t="s">
        <v>819</v>
      </c>
      <c r="V957">
        <v>95</v>
      </c>
      <c r="W957">
        <v>90</v>
      </c>
      <c r="X957">
        <v>9405635</v>
      </c>
      <c r="Y957">
        <v>1074000</v>
      </c>
      <c r="Z957">
        <v>68</v>
      </c>
      <c r="AA957">
        <v>577000</v>
      </c>
      <c r="AB957">
        <v>60</v>
      </c>
      <c r="AC957">
        <v>49</v>
      </c>
    </row>
    <row r="958" spans="1:29">
      <c r="A958" t="s">
        <v>765</v>
      </c>
      <c r="B958" t="s">
        <v>807</v>
      </c>
      <c r="C958">
        <v>500</v>
      </c>
      <c r="D958">
        <v>4</v>
      </c>
      <c r="E958">
        <v>11</v>
      </c>
      <c r="F958">
        <v>90</v>
      </c>
      <c r="G958">
        <v>90</v>
      </c>
      <c r="H958" t="s">
        <v>814</v>
      </c>
      <c r="J958" t="s">
        <v>819</v>
      </c>
      <c r="K958">
        <v>4</v>
      </c>
      <c r="L958">
        <v>97</v>
      </c>
      <c r="M958">
        <v>88</v>
      </c>
      <c r="N958" t="s">
        <v>819</v>
      </c>
      <c r="O958" t="s">
        <v>821</v>
      </c>
      <c r="P958" t="s">
        <v>820</v>
      </c>
      <c r="Q958" t="s">
        <v>827</v>
      </c>
      <c r="R958">
        <v>85</v>
      </c>
      <c r="S958">
        <v>9</v>
      </c>
      <c r="T958">
        <v>10</v>
      </c>
      <c r="U958" t="s">
        <v>819</v>
      </c>
      <c r="V958">
        <v>87</v>
      </c>
      <c r="W958">
        <v>80</v>
      </c>
      <c r="X958">
        <v>54434671</v>
      </c>
      <c r="Y958">
        <v>1075000</v>
      </c>
      <c r="Z958">
        <v>69</v>
      </c>
      <c r="AA958">
        <v>577500</v>
      </c>
      <c r="AB958">
        <v>61</v>
      </c>
      <c r="AC958">
        <v>50</v>
      </c>
    </row>
    <row r="959" spans="1:29">
      <c r="A959" t="s">
        <v>766</v>
      </c>
      <c r="B959" t="s">
        <v>807</v>
      </c>
      <c r="C959">
        <v>400</v>
      </c>
      <c r="D959">
        <v>4.5</v>
      </c>
      <c r="E959">
        <v>9</v>
      </c>
      <c r="F959">
        <v>92</v>
      </c>
      <c r="G959">
        <v>89</v>
      </c>
      <c r="H959" t="s">
        <v>814</v>
      </c>
      <c r="J959" t="s">
        <v>819</v>
      </c>
      <c r="K959">
        <v>3</v>
      </c>
      <c r="L959">
        <v>99</v>
      </c>
      <c r="M959">
        <v>88</v>
      </c>
      <c r="N959" t="s">
        <v>819</v>
      </c>
      <c r="O959" t="s">
        <v>821</v>
      </c>
      <c r="P959" t="s">
        <v>822</v>
      </c>
      <c r="Q959" t="s">
        <v>824</v>
      </c>
      <c r="R959">
        <v>85</v>
      </c>
      <c r="S959">
        <v>12</v>
      </c>
      <c r="T959">
        <v>8</v>
      </c>
      <c r="U959" t="s">
        <v>819</v>
      </c>
      <c r="V959">
        <v>88</v>
      </c>
      <c r="W959">
        <v>85</v>
      </c>
      <c r="X959">
        <v>12195227</v>
      </c>
      <c r="Y959">
        <v>1076000</v>
      </c>
      <c r="Z959">
        <v>70</v>
      </c>
      <c r="AA959">
        <v>578000</v>
      </c>
      <c r="AB959">
        <v>62</v>
      </c>
      <c r="AC959">
        <v>51</v>
      </c>
    </row>
    <row r="960" spans="1:29">
      <c r="A960" t="s">
        <v>767</v>
      </c>
      <c r="B960" t="s">
        <v>806</v>
      </c>
      <c r="C960">
        <v>150</v>
      </c>
      <c r="D960">
        <v>5.5</v>
      </c>
      <c r="E960">
        <v>2</v>
      </c>
      <c r="F960">
        <v>98</v>
      </c>
      <c r="G960">
        <v>91</v>
      </c>
      <c r="H960" t="s">
        <v>817</v>
      </c>
      <c r="J960" t="s">
        <v>819</v>
      </c>
      <c r="K960">
        <v>1</v>
      </c>
      <c r="L960">
        <v>99</v>
      </c>
      <c r="M960">
        <v>88</v>
      </c>
      <c r="N960" t="s">
        <v>819</v>
      </c>
      <c r="O960" t="s">
        <v>821</v>
      </c>
      <c r="P960" t="s">
        <v>819</v>
      </c>
      <c r="Q960" t="s">
        <v>833</v>
      </c>
      <c r="R960">
        <v>85</v>
      </c>
      <c r="S960">
        <v>20</v>
      </c>
      <c r="T960">
        <v>5</v>
      </c>
      <c r="U960" t="s">
        <v>819</v>
      </c>
      <c r="V960">
        <v>90</v>
      </c>
      <c r="W960">
        <v>85</v>
      </c>
      <c r="X960">
        <v>41311635</v>
      </c>
      <c r="Y960">
        <v>1077000</v>
      </c>
      <c r="Z960">
        <v>60</v>
      </c>
      <c r="AA960">
        <v>578500</v>
      </c>
      <c r="AB960">
        <v>63</v>
      </c>
      <c r="AC960">
        <v>52</v>
      </c>
    </row>
    <row r="961" spans="1:29">
      <c r="A961" t="s">
        <v>768</v>
      </c>
      <c r="B961" t="s">
        <v>807</v>
      </c>
      <c r="C961">
        <v>100</v>
      </c>
      <c r="D961">
        <v>5.8</v>
      </c>
      <c r="E961">
        <v>15</v>
      </c>
      <c r="F961">
        <v>91</v>
      </c>
      <c r="G961">
        <v>90</v>
      </c>
      <c r="H961" t="s">
        <v>815</v>
      </c>
      <c r="J961" t="s">
        <v>819</v>
      </c>
      <c r="K961">
        <v>5</v>
      </c>
      <c r="L961">
        <v>97</v>
      </c>
      <c r="M961">
        <v>85</v>
      </c>
      <c r="N961" t="s">
        <v>820</v>
      </c>
      <c r="O961" t="s">
        <v>821</v>
      </c>
      <c r="P961" t="s">
        <v>820</v>
      </c>
      <c r="Q961" t="s">
        <v>824</v>
      </c>
      <c r="R961">
        <v>80</v>
      </c>
      <c r="S961">
        <v>10</v>
      </c>
      <c r="T961">
        <v>12</v>
      </c>
      <c r="U961" t="s">
        <v>820</v>
      </c>
      <c r="V961">
        <v>85</v>
      </c>
      <c r="W961">
        <v>85</v>
      </c>
      <c r="X961">
        <v>30349565</v>
      </c>
      <c r="Y961">
        <v>1078000</v>
      </c>
      <c r="Z961">
        <v>61</v>
      </c>
      <c r="AA961">
        <v>579000</v>
      </c>
      <c r="AB961">
        <v>64</v>
      </c>
      <c r="AC961">
        <v>53</v>
      </c>
    </row>
    <row r="962" spans="1:29">
      <c r="A962" t="s">
        <v>769</v>
      </c>
      <c r="B962" t="s">
        <v>806</v>
      </c>
      <c r="C962">
        <v>200</v>
      </c>
      <c r="D962">
        <v>5.2</v>
      </c>
      <c r="E962">
        <v>8</v>
      </c>
      <c r="F962">
        <v>94</v>
      </c>
      <c r="G962">
        <v>91</v>
      </c>
      <c r="H962" t="s">
        <v>814</v>
      </c>
      <c r="J962" t="s">
        <v>819</v>
      </c>
      <c r="K962">
        <v>2</v>
      </c>
      <c r="L962">
        <v>98</v>
      </c>
      <c r="M962">
        <v>90</v>
      </c>
      <c r="N962" t="s">
        <v>819</v>
      </c>
      <c r="O962" t="s">
        <v>821</v>
      </c>
      <c r="P962" t="s">
        <v>820</v>
      </c>
      <c r="Q962" t="s">
        <v>828</v>
      </c>
      <c r="R962">
        <v>80</v>
      </c>
      <c r="S962">
        <v>12</v>
      </c>
      <c r="T962">
        <v>7</v>
      </c>
      <c r="U962" t="s">
        <v>819</v>
      </c>
      <c r="V962">
        <v>90</v>
      </c>
      <c r="W962">
        <v>85</v>
      </c>
      <c r="X962">
        <v>996162</v>
      </c>
      <c r="Y962">
        <v>1079000</v>
      </c>
      <c r="Z962">
        <v>62</v>
      </c>
      <c r="AA962">
        <v>579500</v>
      </c>
      <c r="AB962">
        <v>65</v>
      </c>
      <c r="AC962">
        <v>54</v>
      </c>
    </row>
    <row r="963" spans="1:29">
      <c r="A963" t="s">
        <v>770</v>
      </c>
      <c r="B963" t="s">
        <v>807</v>
      </c>
      <c r="C963">
        <v>150</v>
      </c>
      <c r="D963">
        <v>4.2</v>
      </c>
      <c r="E963">
        <v>10</v>
      </c>
      <c r="F963">
        <v>92</v>
      </c>
      <c r="G963">
        <v>90</v>
      </c>
      <c r="H963" t="s">
        <v>814</v>
      </c>
      <c r="J963" t="s">
        <v>819</v>
      </c>
      <c r="K963">
        <v>4</v>
      </c>
      <c r="L963">
        <v>98</v>
      </c>
      <c r="M963">
        <v>85</v>
      </c>
      <c r="N963" t="s">
        <v>819</v>
      </c>
      <c r="O963" t="s">
        <v>821</v>
      </c>
      <c r="P963" t="s">
        <v>820</v>
      </c>
      <c r="Q963" t="s">
        <v>829</v>
      </c>
      <c r="R963">
        <v>85</v>
      </c>
      <c r="S963">
        <v>12</v>
      </c>
      <c r="T963">
        <v>8</v>
      </c>
      <c r="U963" t="s">
        <v>819</v>
      </c>
      <c r="V963">
        <v>89</v>
      </c>
      <c r="W963">
        <v>85</v>
      </c>
      <c r="X963">
        <v>36396425</v>
      </c>
      <c r="Y963">
        <v>1080000</v>
      </c>
      <c r="Z963">
        <v>63</v>
      </c>
      <c r="AA963">
        <v>580000</v>
      </c>
      <c r="AB963">
        <v>50</v>
      </c>
      <c r="AC963">
        <v>55</v>
      </c>
    </row>
    <row r="964" spans="1:29">
      <c r="A964" t="s">
        <v>771</v>
      </c>
      <c r="B964" t="s">
        <v>808</v>
      </c>
      <c r="C964">
        <v>20000</v>
      </c>
      <c r="D964">
        <v>8.1999999999999993</v>
      </c>
      <c r="E964">
        <v>10</v>
      </c>
      <c r="F964">
        <v>92</v>
      </c>
      <c r="G964">
        <v>89</v>
      </c>
      <c r="H964" t="s">
        <v>814</v>
      </c>
      <c r="J964" t="s">
        <v>819</v>
      </c>
      <c r="K964">
        <v>2</v>
      </c>
      <c r="L964">
        <v>98</v>
      </c>
      <c r="M964">
        <v>90</v>
      </c>
      <c r="N964" t="s">
        <v>819</v>
      </c>
      <c r="O964" t="s">
        <v>821</v>
      </c>
      <c r="P964" t="s">
        <v>819</v>
      </c>
      <c r="Q964" t="s">
        <v>830</v>
      </c>
      <c r="R964">
        <v>85</v>
      </c>
      <c r="S964">
        <v>11</v>
      </c>
      <c r="T964">
        <v>8</v>
      </c>
      <c r="U964" t="s">
        <v>819</v>
      </c>
      <c r="V964">
        <v>91</v>
      </c>
      <c r="W964">
        <v>85</v>
      </c>
      <c r="X964">
        <v>92992905</v>
      </c>
      <c r="Y964">
        <v>1081000</v>
      </c>
      <c r="Z964">
        <v>64</v>
      </c>
      <c r="AA964">
        <v>580500</v>
      </c>
      <c r="AB964">
        <v>51</v>
      </c>
      <c r="AC964">
        <v>56</v>
      </c>
    </row>
    <row r="965" spans="1:29">
      <c r="A965" t="s">
        <v>772</v>
      </c>
      <c r="B965" t="s">
        <v>806</v>
      </c>
      <c r="C965">
        <v>100</v>
      </c>
      <c r="D965">
        <v>4.2</v>
      </c>
      <c r="E965">
        <v>9</v>
      </c>
      <c r="F965">
        <v>93</v>
      </c>
      <c r="G965">
        <v>88</v>
      </c>
      <c r="H965" t="s">
        <v>814</v>
      </c>
      <c r="J965" t="s">
        <v>819</v>
      </c>
      <c r="K965">
        <v>2</v>
      </c>
      <c r="L965">
        <v>98</v>
      </c>
      <c r="M965">
        <v>90</v>
      </c>
      <c r="N965" t="s">
        <v>819</v>
      </c>
      <c r="O965" t="s">
        <v>821</v>
      </c>
      <c r="P965" t="s">
        <v>819</v>
      </c>
      <c r="Q965" t="s">
        <v>830</v>
      </c>
      <c r="R965">
        <v>82</v>
      </c>
      <c r="S965">
        <v>11</v>
      </c>
      <c r="T965">
        <v>8</v>
      </c>
      <c r="U965" t="s">
        <v>819</v>
      </c>
      <c r="V965">
        <v>91</v>
      </c>
      <c r="W965">
        <v>85</v>
      </c>
      <c r="X965">
        <v>8234680</v>
      </c>
      <c r="Y965">
        <v>1082000</v>
      </c>
      <c r="Z965">
        <v>65</v>
      </c>
      <c r="AA965">
        <v>581000</v>
      </c>
      <c r="AB965">
        <v>52</v>
      </c>
      <c r="AC965">
        <v>57</v>
      </c>
    </row>
    <row r="966" spans="1:29">
      <c r="A966" t="s">
        <v>773</v>
      </c>
      <c r="B966" t="s">
        <v>807</v>
      </c>
      <c r="C966">
        <v>1300000</v>
      </c>
      <c r="D966">
        <v>5</v>
      </c>
      <c r="E966">
        <v>7</v>
      </c>
      <c r="F966">
        <v>98</v>
      </c>
      <c r="G966">
        <v>87</v>
      </c>
      <c r="H966" t="s">
        <v>816</v>
      </c>
      <c r="J966" t="s">
        <v>819</v>
      </c>
      <c r="K966">
        <v>1</v>
      </c>
      <c r="L966">
        <v>98</v>
      </c>
      <c r="M966">
        <v>92</v>
      </c>
      <c r="N966" t="s">
        <v>819</v>
      </c>
      <c r="O966" t="s">
        <v>821</v>
      </c>
      <c r="P966" t="s">
        <v>819</v>
      </c>
      <c r="Q966" t="s">
        <v>834</v>
      </c>
      <c r="R966">
        <v>81</v>
      </c>
      <c r="S966">
        <v>12</v>
      </c>
      <c r="T966">
        <v>3</v>
      </c>
      <c r="U966" t="s">
        <v>819</v>
      </c>
      <c r="V966">
        <v>95</v>
      </c>
      <c r="W966">
        <v>90</v>
      </c>
      <c r="X966">
        <v>95481109</v>
      </c>
      <c r="Y966">
        <v>1083000</v>
      </c>
      <c r="Z966">
        <v>66</v>
      </c>
      <c r="AA966">
        <v>581500</v>
      </c>
      <c r="AB966">
        <v>53</v>
      </c>
      <c r="AC966">
        <v>58</v>
      </c>
    </row>
    <row r="967" spans="1:29">
      <c r="A967" t="s">
        <v>774</v>
      </c>
      <c r="B967" t="s">
        <v>806</v>
      </c>
      <c r="C967">
        <v>200</v>
      </c>
      <c r="D967">
        <v>5.8</v>
      </c>
      <c r="E967">
        <v>2</v>
      </c>
      <c r="F967">
        <v>98</v>
      </c>
      <c r="G967">
        <v>88</v>
      </c>
      <c r="H967" t="s">
        <v>816</v>
      </c>
      <c r="J967" t="s">
        <v>819</v>
      </c>
      <c r="K967">
        <v>1</v>
      </c>
      <c r="L967">
        <v>98</v>
      </c>
      <c r="M967">
        <v>90</v>
      </c>
      <c r="N967" t="s">
        <v>819</v>
      </c>
      <c r="O967" t="s">
        <v>821</v>
      </c>
      <c r="P967" t="s">
        <v>819</v>
      </c>
      <c r="Q967" t="s">
        <v>829</v>
      </c>
      <c r="R967">
        <v>85</v>
      </c>
      <c r="S967">
        <v>12</v>
      </c>
      <c r="T967">
        <v>5</v>
      </c>
      <c r="U967" t="s">
        <v>819</v>
      </c>
      <c r="V967">
        <v>90</v>
      </c>
      <c r="W967">
        <v>85</v>
      </c>
      <c r="X967">
        <v>92649394</v>
      </c>
      <c r="Y967">
        <v>1084000</v>
      </c>
      <c r="Z967">
        <v>67</v>
      </c>
      <c r="AA967">
        <v>582000</v>
      </c>
      <c r="AB967">
        <v>54</v>
      </c>
      <c r="AC967">
        <v>59</v>
      </c>
    </row>
    <row r="968" spans="1:29">
      <c r="A968" t="s">
        <v>775</v>
      </c>
      <c r="B968" t="s">
        <v>809</v>
      </c>
      <c r="C968">
        <v>300</v>
      </c>
      <c r="D968">
        <v>4</v>
      </c>
      <c r="E968">
        <v>10</v>
      </c>
      <c r="F968">
        <v>92</v>
      </c>
      <c r="G968">
        <v>85</v>
      </c>
      <c r="H968" t="s">
        <v>814</v>
      </c>
      <c r="J968" t="s">
        <v>819</v>
      </c>
      <c r="K968">
        <v>2</v>
      </c>
      <c r="L968">
        <v>98</v>
      </c>
      <c r="M968">
        <v>90</v>
      </c>
      <c r="N968" t="s">
        <v>819</v>
      </c>
      <c r="O968" t="s">
        <v>821</v>
      </c>
      <c r="P968" t="s">
        <v>819</v>
      </c>
      <c r="Q968" t="s">
        <v>824</v>
      </c>
      <c r="R968">
        <v>85</v>
      </c>
      <c r="S968">
        <v>10</v>
      </c>
      <c r="T968">
        <v>8</v>
      </c>
      <c r="U968" t="s">
        <v>819</v>
      </c>
      <c r="V968">
        <v>90</v>
      </c>
      <c r="W968">
        <v>85</v>
      </c>
      <c r="X968">
        <v>99294097</v>
      </c>
      <c r="Y968">
        <v>1085000</v>
      </c>
      <c r="Z968">
        <v>68</v>
      </c>
      <c r="AA968">
        <v>582500</v>
      </c>
      <c r="AB968">
        <v>55</v>
      </c>
      <c r="AC968">
        <v>60</v>
      </c>
    </row>
    <row r="969" spans="1:29">
      <c r="A969" t="s">
        <v>776</v>
      </c>
      <c r="B969" t="s">
        <v>806</v>
      </c>
      <c r="C969">
        <v>100</v>
      </c>
      <c r="D969">
        <v>4</v>
      </c>
      <c r="E969">
        <v>15</v>
      </c>
      <c r="F969">
        <v>91</v>
      </c>
      <c r="G969">
        <v>85</v>
      </c>
      <c r="H969" t="s">
        <v>814</v>
      </c>
      <c r="J969" t="s">
        <v>820</v>
      </c>
      <c r="K969">
        <v>5</v>
      </c>
      <c r="L969">
        <v>95</v>
      </c>
      <c r="M969">
        <v>85</v>
      </c>
      <c r="N969" t="s">
        <v>820</v>
      </c>
      <c r="O969" t="s">
        <v>821</v>
      </c>
      <c r="P969" t="s">
        <v>820</v>
      </c>
      <c r="Q969" t="s">
        <v>825</v>
      </c>
      <c r="R969">
        <v>85</v>
      </c>
      <c r="S969">
        <v>10</v>
      </c>
      <c r="T969">
        <v>10</v>
      </c>
      <c r="U969" t="s">
        <v>820</v>
      </c>
      <c r="V969">
        <v>85</v>
      </c>
      <c r="W969">
        <v>80</v>
      </c>
      <c r="X969">
        <v>37327244</v>
      </c>
      <c r="Y969">
        <v>1086000</v>
      </c>
      <c r="Z969">
        <v>69</v>
      </c>
      <c r="AA969">
        <v>583000</v>
      </c>
      <c r="AB969">
        <v>56</v>
      </c>
      <c r="AC969">
        <v>40</v>
      </c>
    </row>
    <row r="970" spans="1:29">
      <c r="A970" t="s">
        <v>777</v>
      </c>
      <c r="B970" t="s">
        <v>807</v>
      </c>
      <c r="C970">
        <v>400</v>
      </c>
      <c r="D970">
        <v>6</v>
      </c>
      <c r="E970">
        <v>3</v>
      </c>
      <c r="F970">
        <v>97</v>
      </c>
      <c r="G970">
        <v>92</v>
      </c>
      <c r="H970" t="s">
        <v>817</v>
      </c>
      <c r="J970" t="s">
        <v>819</v>
      </c>
      <c r="K970">
        <v>1</v>
      </c>
      <c r="L970">
        <v>98</v>
      </c>
      <c r="M970">
        <v>90</v>
      </c>
      <c r="N970" t="s">
        <v>819</v>
      </c>
      <c r="O970" t="s">
        <v>821</v>
      </c>
      <c r="P970" t="s">
        <v>819</v>
      </c>
      <c r="Q970" t="s">
        <v>835</v>
      </c>
      <c r="R970">
        <v>85</v>
      </c>
      <c r="S970">
        <v>18</v>
      </c>
      <c r="T970">
        <v>5</v>
      </c>
      <c r="U970" t="s">
        <v>819</v>
      </c>
      <c r="V970">
        <v>90</v>
      </c>
      <c r="W970">
        <v>88</v>
      </c>
      <c r="X970">
        <v>105035390</v>
      </c>
      <c r="Y970">
        <v>1087000</v>
      </c>
      <c r="Z970">
        <v>70</v>
      </c>
      <c r="AA970">
        <v>583500</v>
      </c>
      <c r="AB970">
        <v>57</v>
      </c>
      <c r="AC970">
        <v>41</v>
      </c>
    </row>
    <row r="971" spans="1:29">
      <c r="A971" t="s">
        <v>778</v>
      </c>
      <c r="B971" t="s">
        <v>806</v>
      </c>
      <c r="C971">
        <v>150</v>
      </c>
      <c r="D971">
        <v>4.5</v>
      </c>
      <c r="E971">
        <v>12</v>
      </c>
      <c r="F971">
        <v>91</v>
      </c>
      <c r="G971">
        <v>88</v>
      </c>
      <c r="H971" t="s">
        <v>814</v>
      </c>
      <c r="J971" t="s">
        <v>819</v>
      </c>
      <c r="K971">
        <v>3</v>
      </c>
      <c r="L971">
        <v>97</v>
      </c>
      <c r="M971">
        <v>85</v>
      </c>
      <c r="N971" t="s">
        <v>819</v>
      </c>
      <c r="O971" t="s">
        <v>821</v>
      </c>
      <c r="P971" t="s">
        <v>820</v>
      </c>
      <c r="Q971" t="s">
        <v>824</v>
      </c>
      <c r="R971">
        <v>85</v>
      </c>
      <c r="S971">
        <v>11</v>
      </c>
      <c r="T971">
        <v>10</v>
      </c>
      <c r="U971" t="s">
        <v>819</v>
      </c>
      <c r="V971">
        <v>88</v>
      </c>
      <c r="W971">
        <v>85</v>
      </c>
      <c r="X971">
        <v>71572283</v>
      </c>
      <c r="Y971">
        <v>1088000</v>
      </c>
      <c r="Z971">
        <v>60</v>
      </c>
      <c r="AA971">
        <v>584000</v>
      </c>
      <c r="AB971">
        <v>58</v>
      </c>
      <c r="AC971">
        <v>42</v>
      </c>
    </row>
    <row r="972" spans="1:29">
      <c r="A972" t="s">
        <v>779</v>
      </c>
      <c r="B972" t="s">
        <v>810</v>
      </c>
      <c r="C972">
        <v>150</v>
      </c>
      <c r="D972">
        <v>6.5</v>
      </c>
      <c r="E972">
        <v>10</v>
      </c>
      <c r="F972">
        <v>94</v>
      </c>
      <c r="G972">
        <v>89</v>
      </c>
      <c r="H972" t="s">
        <v>814</v>
      </c>
      <c r="J972" t="s">
        <v>819</v>
      </c>
      <c r="K972">
        <v>2</v>
      </c>
      <c r="L972">
        <v>98</v>
      </c>
      <c r="M972">
        <v>88</v>
      </c>
      <c r="N972" t="s">
        <v>819</v>
      </c>
      <c r="O972" t="s">
        <v>821</v>
      </c>
      <c r="P972" t="s">
        <v>819</v>
      </c>
      <c r="Q972" t="s">
        <v>829</v>
      </c>
      <c r="R972">
        <v>80</v>
      </c>
      <c r="S972">
        <v>12</v>
      </c>
      <c r="T972">
        <v>7</v>
      </c>
      <c r="U972" t="s">
        <v>819</v>
      </c>
      <c r="V972">
        <v>90</v>
      </c>
      <c r="W972">
        <v>85</v>
      </c>
      <c r="X972">
        <v>108936138</v>
      </c>
      <c r="Y972">
        <v>1089000</v>
      </c>
      <c r="Z972">
        <v>61</v>
      </c>
      <c r="AA972">
        <v>584500</v>
      </c>
      <c r="AB972">
        <v>59</v>
      </c>
      <c r="AC972">
        <v>43</v>
      </c>
    </row>
    <row r="973" spans="1:29">
      <c r="A973" t="s">
        <v>780</v>
      </c>
      <c r="B973" t="s">
        <v>806</v>
      </c>
      <c r="C973">
        <v>100</v>
      </c>
      <c r="D973">
        <v>6</v>
      </c>
      <c r="E973">
        <v>11</v>
      </c>
      <c r="F973">
        <v>91</v>
      </c>
      <c r="G973">
        <v>90</v>
      </c>
      <c r="H973" t="s">
        <v>814</v>
      </c>
      <c r="J973" t="s">
        <v>819</v>
      </c>
      <c r="K973">
        <v>3</v>
      </c>
      <c r="L973">
        <v>99</v>
      </c>
      <c r="M973">
        <v>88</v>
      </c>
      <c r="N973" t="s">
        <v>819</v>
      </c>
      <c r="O973" t="s">
        <v>821</v>
      </c>
      <c r="P973" t="s">
        <v>822</v>
      </c>
      <c r="Q973" t="s">
        <v>828</v>
      </c>
      <c r="R973">
        <v>80</v>
      </c>
      <c r="S973">
        <v>11</v>
      </c>
      <c r="T973">
        <v>10</v>
      </c>
      <c r="U973" t="s">
        <v>819</v>
      </c>
      <c r="V973">
        <v>88</v>
      </c>
      <c r="W973">
        <v>85</v>
      </c>
      <c r="X973">
        <v>93410763</v>
      </c>
      <c r="Y973">
        <v>1090000</v>
      </c>
      <c r="Z973">
        <v>62</v>
      </c>
      <c r="AA973">
        <v>585000</v>
      </c>
      <c r="AB973">
        <v>60</v>
      </c>
      <c r="AC973">
        <v>44</v>
      </c>
    </row>
    <row r="974" spans="1:29">
      <c r="A974" t="s">
        <v>706</v>
      </c>
      <c r="B974" t="s">
        <v>807</v>
      </c>
      <c r="C974">
        <v>300</v>
      </c>
      <c r="D974">
        <v>4.2</v>
      </c>
      <c r="E974">
        <v>12</v>
      </c>
      <c r="F974">
        <v>91</v>
      </c>
      <c r="G974">
        <v>90</v>
      </c>
      <c r="H974" t="s">
        <v>814</v>
      </c>
      <c r="J974" t="s">
        <v>819</v>
      </c>
      <c r="K974">
        <v>3</v>
      </c>
      <c r="L974">
        <v>99</v>
      </c>
      <c r="M974">
        <v>88</v>
      </c>
      <c r="N974" t="s">
        <v>819</v>
      </c>
      <c r="O974" t="s">
        <v>821</v>
      </c>
      <c r="P974" t="s">
        <v>822</v>
      </c>
      <c r="Q974" t="s">
        <v>823</v>
      </c>
      <c r="R974">
        <v>85</v>
      </c>
      <c r="S974">
        <v>11</v>
      </c>
      <c r="T974">
        <v>10</v>
      </c>
      <c r="U974" t="s">
        <v>819</v>
      </c>
      <c r="V974">
        <v>88</v>
      </c>
      <c r="W974">
        <v>85</v>
      </c>
      <c r="X974">
        <v>72586912</v>
      </c>
      <c r="Y974">
        <v>1091000</v>
      </c>
      <c r="Z974">
        <v>63</v>
      </c>
      <c r="AA974">
        <v>585500</v>
      </c>
      <c r="AB974">
        <v>61</v>
      </c>
      <c r="AC974">
        <v>45</v>
      </c>
    </row>
    <row r="975" spans="1:29">
      <c r="A975" t="s">
        <v>781</v>
      </c>
      <c r="B975" t="s">
        <v>806</v>
      </c>
      <c r="C975">
        <v>150</v>
      </c>
      <c r="D975">
        <v>4.5</v>
      </c>
      <c r="E975">
        <v>10</v>
      </c>
      <c r="F975">
        <v>90</v>
      </c>
      <c r="G975">
        <v>88</v>
      </c>
      <c r="H975" t="s">
        <v>814</v>
      </c>
      <c r="J975" t="s">
        <v>819</v>
      </c>
      <c r="K975">
        <v>3</v>
      </c>
      <c r="L975">
        <v>98</v>
      </c>
      <c r="M975">
        <v>88</v>
      </c>
      <c r="N975" t="s">
        <v>819</v>
      </c>
      <c r="O975" t="s">
        <v>821</v>
      </c>
      <c r="P975" t="s">
        <v>822</v>
      </c>
      <c r="Q975" t="s">
        <v>823</v>
      </c>
      <c r="R975">
        <v>85</v>
      </c>
      <c r="S975">
        <v>11</v>
      </c>
      <c r="T975">
        <v>8</v>
      </c>
      <c r="U975" t="s">
        <v>819</v>
      </c>
      <c r="V975">
        <v>88</v>
      </c>
      <c r="W975">
        <v>85</v>
      </c>
      <c r="X975">
        <v>93691766</v>
      </c>
      <c r="Y975">
        <v>1092000</v>
      </c>
      <c r="Z975">
        <v>64</v>
      </c>
      <c r="AA975">
        <v>586000</v>
      </c>
      <c r="AB975">
        <v>62</v>
      </c>
      <c r="AC975">
        <v>46</v>
      </c>
    </row>
    <row r="976" spans="1:29">
      <c r="A976" t="s">
        <v>782</v>
      </c>
      <c r="B976" t="s">
        <v>807</v>
      </c>
      <c r="C976">
        <v>500</v>
      </c>
      <c r="D976">
        <v>10</v>
      </c>
      <c r="E976">
        <v>22</v>
      </c>
      <c r="F976">
        <v>89</v>
      </c>
      <c r="G976">
        <v>91</v>
      </c>
      <c r="H976" t="s">
        <v>814</v>
      </c>
      <c r="J976" t="s">
        <v>820</v>
      </c>
      <c r="K976">
        <v>5</v>
      </c>
      <c r="L976">
        <v>96</v>
      </c>
      <c r="M976">
        <v>85</v>
      </c>
      <c r="N976" t="s">
        <v>820</v>
      </c>
      <c r="O976" t="s">
        <v>821</v>
      </c>
      <c r="P976" t="s">
        <v>820</v>
      </c>
      <c r="Q976" t="s">
        <v>830</v>
      </c>
      <c r="R976">
        <v>82</v>
      </c>
      <c r="S976">
        <v>9</v>
      </c>
      <c r="T976">
        <v>15</v>
      </c>
      <c r="U976" t="s">
        <v>820</v>
      </c>
      <c r="V976">
        <v>85</v>
      </c>
      <c r="W976">
        <v>80</v>
      </c>
      <c r="X976">
        <v>76893498</v>
      </c>
      <c r="Y976">
        <v>1093000</v>
      </c>
      <c r="Z976">
        <v>65</v>
      </c>
      <c r="AA976">
        <v>586500</v>
      </c>
      <c r="AB976">
        <v>63</v>
      </c>
      <c r="AC976">
        <v>47</v>
      </c>
    </row>
    <row r="977" spans="1:29">
      <c r="A977" t="s">
        <v>783</v>
      </c>
      <c r="B977" t="s">
        <v>806</v>
      </c>
      <c r="C977">
        <v>400</v>
      </c>
      <c r="D977">
        <v>6.2</v>
      </c>
      <c r="E977">
        <v>18</v>
      </c>
      <c r="F977">
        <v>90</v>
      </c>
      <c r="G977">
        <v>88</v>
      </c>
      <c r="H977" t="s">
        <v>815</v>
      </c>
      <c r="J977" t="s">
        <v>819</v>
      </c>
      <c r="K977">
        <v>5</v>
      </c>
      <c r="L977">
        <v>97</v>
      </c>
      <c r="M977">
        <v>85</v>
      </c>
      <c r="N977" t="s">
        <v>819</v>
      </c>
      <c r="O977" t="s">
        <v>821</v>
      </c>
      <c r="P977" t="s">
        <v>820</v>
      </c>
      <c r="Q977" t="s">
        <v>830</v>
      </c>
      <c r="R977">
        <v>81</v>
      </c>
      <c r="S977">
        <v>11</v>
      </c>
      <c r="T977">
        <v>10</v>
      </c>
      <c r="U977" t="s">
        <v>820</v>
      </c>
      <c r="V977">
        <v>85</v>
      </c>
      <c r="W977">
        <v>85</v>
      </c>
      <c r="X977">
        <v>54710376</v>
      </c>
      <c r="Y977">
        <v>1094000</v>
      </c>
      <c r="Z977">
        <v>66</v>
      </c>
      <c r="AA977">
        <v>587000</v>
      </c>
      <c r="AB977">
        <v>64</v>
      </c>
      <c r="AC977">
        <v>48</v>
      </c>
    </row>
    <row r="978" spans="1:29">
      <c r="A978" t="s">
        <v>784</v>
      </c>
      <c r="B978" t="s">
        <v>807</v>
      </c>
      <c r="C978">
        <v>300</v>
      </c>
      <c r="D978">
        <v>4.2</v>
      </c>
      <c r="E978">
        <v>18</v>
      </c>
      <c r="F978">
        <v>88</v>
      </c>
      <c r="G978">
        <v>91</v>
      </c>
      <c r="H978" t="s">
        <v>818</v>
      </c>
      <c r="J978" t="s">
        <v>819</v>
      </c>
      <c r="K978">
        <v>5</v>
      </c>
      <c r="L978">
        <v>95</v>
      </c>
      <c r="M978">
        <v>85</v>
      </c>
      <c r="N978" t="s">
        <v>819</v>
      </c>
      <c r="O978" t="s">
        <v>821</v>
      </c>
      <c r="P978" t="s">
        <v>820</v>
      </c>
      <c r="Q978" t="s">
        <v>823</v>
      </c>
      <c r="R978">
        <v>85</v>
      </c>
      <c r="S978">
        <v>10</v>
      </c>
      <c r="T978">
        <v>12</v>
      </c>
      <c r="U978" t="s">
        <v>820</v>
      </c>
      <c r="V978">
        <v>85</v>
      </c>
      <c r="W978">
        <v>80</v>
      </c>
      <c r="X978">
        <v>50018038</v>
      </c>
      <c r="Y978">
        <v>1095000</v>
      </c>
      <c r="Z978">
        <v>67</v>
      </c>
      <c r="AA978">
        <v>587500</v>
      </c>
      <c r="AB978">
        <v>65</v>
      </c>
      <c r="AC978">
        <v>49</v>
      </c>
    </row>
    <row r="979" spans="1:29">
      <c r="A979" t="s">
        <v>785</v>
      </c>
      <c r="B979" t="s">
        <v>811</v>
      </c>
      <c r="C979">
        <v>300</v>
      </c>
      <c r="D979">
        <v>5</v>
      </c>
      <c r="E979">
        <v>18</v>
      </c>
      <c r="F979">
        <v>87</v>
      </c>
      <c r="G979">
        <v>89</v>
      </c>
      <c r="H979" t="s">
        <v>815</v>
      </c>
      <c r="J979" t="s">
        <v>820</v>
      </c>
      <c r="K979">
        <v>6</v>
      </c>
      <c r="L979">
        <v>95</v>
      </c>
      <c r="M979">
        <v>85</v>
      </c>
      <c r="N979" t="s">
        <v>820</v>
      </c>
      <c r="O979" t="s">
        <v>821</v>
      </c>
      <c r="P979" t="s">
        <v>820</v>
      </c>
      <c r="Q979" t="s">
        <v>829</v>
      </c>
      <c r="R979">
        <v>85</v>
      </c>
      <c r="S979">
        <v>9</v>
      </c>
      <c r="T979">
        <v>15</v>
      </c>
      <c r="U979" t="s">
        <v>820</v>
      </c>
      <c r="V979">
        <v>85</v>
      </c>
      <c r="W979">
        <v>80</v>
      </c>
      <c r="X979">
        <v>69537253</v>
      </c>
      <c r="Y979">
        <v>1096000</v>
      </c>
      <c r="Z979">
        <v>68</v>
      </c>
      <c r="AA979">
        <v>588000</v>
      </c>
      <c r="AB979">
        <v>50</v>
      </c>
      <c r="AC979">
        <v>50</v>
      </c>
    </row>
    <row r="980" spans="1:29">
      <c r="A980" t="s">
        <v>786</v>
      </c>
      <c r="B980" t="s">
        <v>812</v>
      </c>
      <c r="C980">
        <v>100</v>
      </c>
      <c r="D980">
        <v>6</v>
      </c>
      <c r="E980">
        <v>10</v>
      </c>
      <c r="F980">
        <v>93</v>
      </c>
      <c r="G980">
        <v>90</v>
      </c>
      <c r="H980" t="s">
        <v>814</v>
      </c>
      <c r="J980" t="s">
        <v>819</v>
      </c>
      <c r="K980">
        <v>2</v>
      </c>
      <c r="L980">
        <v>98</v>
      </c>
      <c r="M980">
        <v>88</v>
      </c>
      <c r="N980" t="s">
        <v>819</v>
      </c>
      <c r="O980" t="s">
        <v>821</v>
      </c>
      <c r="P980" t="s">
        <v>820</v>
      </c>
      <c r="Q980" t="s">
        <v>824</v>
      </c>
      <c r="R980">
        <v>85</v>
      </c>
      <c r="S980">
        <v>10</v>
      </c>
      <c r="T980">
        <v>8</v>
      </c>
      <c r="U980" t="s">
        <v>819</v>
      </c>
      <c r="V980">
        <v>90</v>
      </c>
      <c r="W980">
        <v>85</v>
      </c>
      <c r="X980">
        <v>4578239</v>
      </c>
      <c r="Y980">
        <v>1097000</v>
      </c>
      <c r="Z980">
        <v>69</v>
      </c>
      <c r="AA980">
        <v>588500</v>
      </c>
      <c r="AB980">
        <v>51</v>
      </c>
      <c r="AC980">
        <v>51</v>
      </c>
    </row>
    <row r="981" spans="1:29">
      <c r="A981" t="s">
        <v>787</v>
      </c>
      <c r="B981" t="s">
        <v>809</v>
      </c>
      <c r="C981">
        <v>300</v>
      </c>
      <c r="D981">
        <v>5</v>
      </c>
      <c r="E981">
        <v>14</v>
      </c>
      <c r="F981">
        <v>90</v>
      </c>
      <c r="G981">
        <v>90</v>
      </c>
      <c r="H981" t="s">
        <v>814</v>
      </c>
      <c r="J981" t="s">
        <v>820</v>
      </c>
      <c r="K981">
        <v>4</v>
      </c>
      <c r="L981">
        <v>97</v>
      </c>
      <c r="M981">
        <v>85</v>
      </c>
      <c r="N981" t="s">
        <v>820</v>
      </c>
      <c r="O981" t="s">
        <v>821</v>
      </c>
      <c r="P981" t="s">
        <v>820</v>
      </c>
      <c r="Q981" t="s">
        <v>824</v>
      </c>
      <c r="R981">
        <v>85</v>
      </c>
      <c r="S981">
        <v>9</v>
      </c>
      <c r="T981">
        <v>12</v>
      </c>
      <c r="U981" t="s">
        <v>820</v>
      </c>
      <c r="V981">
        <v>85</v>
      </c>
      <c r="W981">
        <v>85</v>
      </c>
      <c r="X981">
        <v>64525469</v>
      </c>
      <c r="Y981">
        <v>1098000</v>
      </c>
      <c r="Z981">
        <v>70</v>
      </c>
      <c r="AA981">
        <v>589000</v>
      </c>
      <c r="AB981">
        <v>52</v>
      </c>
      <c r="AC981">
        <v>52</v>
      </c>
    </row>
    <row r="982" spans="1:29">
      <c r="A982" t="s">
        <v>788</v>
      </c>
      <c r="B982" t="s">
        <v>807</v>
      </c>
      <c r="C982">
        <v>300</v>
      </c>
      <c r="D982">
        <v>5.2</v>
      </c>
      <c r="E982">
        <v>8</v>
      </c>
      <c r="F982">
        <v>94</v>
      </c>
      <c r="G982">
        <v>91</v>
      </c>
      <c r="H982" t="s">
        <v>814</v>
      </c>
      <c r="J982" t="s">
        <v>819</v>
      </c>
      <c r="K982">
        <v>2</v>
      </c>
      <c r="L982">
        <v>98</v>
      </c>
      <c r="M982">
        <v>90</v>
      </c>
      <c r="N982" t="s">
        <v>819</v>
      </c>
      <c r="O982" t="s">
        <v>821</v>
      </c>
      <c r="P982" t="s">
        <v>820</v>
      </c>
      <c r="Q982" t="s">
        <v>823</v>
      </c>
      <c r="R982">
        <v>85</v>
      </c>
      <c r="S982">
        <v>12</v>
      </c>
      <c r="T982">
        <v>7</v>
      </c>
      <c r="U982" t="s">
        <v>819</v>
      </c>
      <c r="V982">
        <v>90</v>
      </c>
      <c r="W982">
        <v>85</v>
      </c>
      <c r="X982">
        <v>72429250</v>
      </c>
      <c r="Y982">
        <v>1099000</v>
      </c>
      <c r="Z982">
        <v>60</v>
      </c>
      <c r="AA982">
        <v>589500</v>
      </c>
      <c r="AB982">
        <v>53</v>
      </c>
      <c r="AC982">
        <v>53</v>
      </c>
    </row>
    <row r="983" spans="1:29">
      <c r="A983" t="s">
        <v>789</v>
      </c>
      <c r="B983" t="s">
        <v>806</v>
      </c>
      <c r="C983">
        <v>10000</v>
      </c>
      <c r="D983">
        <v>4.2</v>
      </c>
      <c r="E983">
        <v>15</v>
      </c>
      <c r="F983">
        <v>91</v>
      </c>
      <c r="G983">
        <v>87</v>
      </c>
      <c r="H983" t="s">
        <v>815</v>
      </c>
      <c r="J983" t="s">
        <v>819</v>
      </c>
      <c r="K983">
        <v>5</v>
      </c>
      <c r="L983">
        <v>97</v>
      </c>
      <c r="M983">
        <v>85</v>
      </c>
      <c r="N983" t="s">
        <v>820</v>
      </c>
      <c r="O983" t="s">
        <v>821</v>
      </c>
      <c r="P983" t="s">
        <v>820</v>
      </c>
      <c r="Q983" t="s">
        <v>824</v>
      </c>
      <c r="R983">
        <v>80</v>
      </c>
      <c r="S983">
        <v>10</v>
      </c>
      <c r="T983">
        <v>12</v>
      </c>
      <c r="U983" t="s">
        <v>820</v>
      </c>
      <c r="V983">
        <v>85</v>
      </c>
      <c r="W983">
        <v>85</v>
      </c>
      <c r="X983">
        <v>20193881</v>
      </c>
      <c r="Y983">
        <v>1100000</v>
      </c>
      <c r="Z983">
        <v>61</v>
      </c>
      <c r="AA983">
        <v>590000</v>
      </c>
      <c r="AB983">
        <v>54</v>
      </c>
      <c r="AC983">
        <v>54</v>
      </c>
    </row>
    <row r="984" spans="1:29">
      <c r="A984" t="s">
        <v>790</v>
      </c>
      <c r="B984" t="s">
        <v>807</v>
      </c>
      <c r="C984">
        <v>20000</v>
      </c>
      <c r="D984">
        <v>4.2</v>
      </c>
      <c r="E984">
        <v>4</v>
      </c>
      <c r="F984">
        <v>95</v>
      </c>
      <c r="G984">
        <v>93</v>
      </c>
      <c r="H984" t="s">
        <v>816</v>
      </c>
      <c r="J984" t="s">
        <v>819</v>
      </c>
      <c r="K984">
        <v>1</v>
      </c>
      <c r="L984">
        <v>98</v>
      </c>
      <c r="M984">
        <v>88</v>
      </c>
      <c r="N984" t="s">
        <v>819</v>
      </c>
      <c r="O984" t="s">
        <v>821</v>
      </c>
      <c r="P984" t="s">
        <v>819</v>
      </c>
      <c r="Q984" t="s">
        <v>825</v>
      </c>
      <c r="R984">
        <v>80</v>
      </c>
      <c r="S984">
        <v>12</v>
      </c>
      <c r="T984">
        <v>5</v>
      </c>
      <c r="U984" t="s">
        <v>819</v>
      </c>
      <c r="V984">
        <v>90</v>
      </c>
      <c r="W984">
        <v>85</v>
      </c>
      <c r="X984">
        <v>99157605</v>
      </c>
      <c r="Y984">
        <v>1101000</v>
      </c>
      <c r="Z984">
        <v>62</v>
      </c>
      <c r="AA984">
        <v>590500</v>
      </c>
      <c r="AB984">
        <v>55</v>
      </c>
      <c r="AC984">
        <v>55</v>
      </c>
    </row>
    <row r="985" spans="1:29">
      <c r="A985" t="s">
        <v>791</v>
      </c>
      <c r="B985" t="s">
        <v>806</v>
      </c>
      <c r="C985">
        <v>500</v>
      </c>
      <c r="D985">
        <v>5.8</v>
      </c>
      <c r="E985">
        <v>15</v>
      </c>
      <c r="F985">
        <v>95</v>
      </c>
      <c r="G985">
        <v>85</v>
      </c>
      <c r="H985" t="s">
        <v>814</v>
      </c>
      <c r="J985" t="s">
        <v>819</v>
      </c>
      <c r="K985">
        <v>10</v>
      </c>
      <c r="L985">
        <v>95</v>
      </c>
      <c r="M985">
        <v>80</v>
      </c>
      <c r="N985" t="s">
        <v>819</v>
      </c>
      <c r="O985" t="s">
        <v>821</v>
      </c>
      <c r="P985" t="s">
        <v>820</v>
      </c>
      <c r="Q985" t="s">
        <v>826</v>
      </c>
      <c r="R985">
        <v>85</v>
      </c>
      <c r="S985">
        <v>8</v>
      </c>
      <c r="T985">
        <v>12</v>
      </c>
      <c r="U985" t="s">
        <v>820</v>
      </c>
      <c r="V985">
        <v>88</v>
      </c>
      <c r="W985">
        <v>85</v>
      </c>
      <c r="X985">
        <v>36102854</v>
      </c>
      <c r="Y985">
        <v>1102000</v>
      </c>
      <c r="Z985">
        <v>63</v>
      </c>
      <c r="AA985">
        <v>591000</v>
      </c>
      <c r="AB985">
        <v>56</v>
      </c>
      <c r="AC985">
        <v>56</v>
      </c>
    </row>
    <row r="986" spans="1:29">
      <c r="A986" t="s">
        <v>792</v>
      </c>
      <c r="B986" t="s">
        <v>810</v>
      </c>
      <c r="C986">
        <v>200</v>
      </c>
      <c r="D986">
        <v>4</v>
      </c>
      <c r="E986">
        <v>12</v>
      </c>
      <c r="F986">
        <v>89</v>
      </c>
      <c r="G986">
        <v>92</v>
      </c>
      <c r="H986" t="s">
        <v>815</v>
      </c>
      <c r="J986" t="s">
        <v>819</v>
      </c>
      <c r="K986">
        <v>4</v>
      </c>
      <c r="L986">
        <v>97</v>
      </c>
      <c r="M986">
        <v>85</v>
      </c>
      <c r="N986" t="s">
        <v>819</v>
      </c>
      <c r="O986" t="s">
        <v>821</v>
      </c>
      <c r="P986" t="s">
        <v>820</v>
      </c>
      <c r="Q986" t="s">
        <v>827</v>
      </c>
      <c r="R986">
        <v>85</v>
      </c>
      <c r="S986">
        <v>10</v>
      </c>
      <c r="T986">
        <v>10</v>
      </c>
      <c r="U986" t="s">
        <v>820</v>
      </c>
      <c r="V986">
        <v>85</v>
      </c>
      <c r="W986">
        <v>80</v>
      </c>
      <c r="X986">
        <v>48715251</v>
      </c>
      <c r="Y986">
        <v>1103000</v>
      </c>
      <c r="Z986">
        <v>64</v>
      </c>
      <c r="AA986">
        <v>591500</v>
      </c>
      <c r="AB986">
        <v>57</v>
      </c>
      <c r="AC986">
        <v>57</v>
      </c>
    </row>
    <row r="987" spans="1:29">
      <c r="A987" t="s">
        <v>665</v>
      </c>
      <c r="B987" t="s">
        <v>807</v>
      </c>
      <c r="C987">
        <v>100</v>
      </c>
      <c r="D987">
        <v>10</v>
      </c>
      <c r="E987">
        <v>8</v>
      </c>
      <c r="F987">
        <v>94</v>
      </c>
      <c r="G987">
        <v>89</v>
      </c>
      <c r="H987" t="s">
        <v>814</v>
      </c>
      <c r="J987" t="s">
        <v>819</v>
      </c>
      <c r="K987">
        <v>2</v>
      </c>
      <c r="L987">
        <v>98</v>
      </c>
      <c r="M987">
        <v>90</v>
      </c>
      <c r="N987" t="s">
        <v>819</v>
      </c>
      <c r="O987" t="s">
        <v>821</v>
      </c>
      <c r="P987" t="s">
        <v>820</v>
      </c>
      <c r="Q987" t="s">
        <v>828</v>
      </c>
      <c r="R987">
        <v>82</v>
      </c>
      <c r="S987">
        <v>12</v>
      </c>
      <c r="T987">
        <v>7</v>
      </c>
      <c r="U987" t="s">
        <v>819</v>
      </c>
      <c r="V987">
        <v>90</v>
      </c>
      <c r="W987">
        <v>85</v>
      </c>
      <c r="X987">
        <v>65285251</v>
      </c>
      <c r="Y987">
        <v>1104000</v>
      </c>
      <c r="Z987">
        <v>65</v>
      </c>
      <c r="AA987">
        <v>592000</v>
      </c>
      <c r="AB987">
        <v>58</v>
      </c>
      <c r="AC987">
        <v>58</v>
      </c>
    </row>
    <row r="988" spans="1:29">
      <c r="A988" t="s">
        <v>793</v>
      </c>
      <c r="B988" t="s">
        <v>806</v>
      </c>
      <c r="C988">
        <v>150</v>
      </c>
      <c r="D988">
        <v>4</v>
      </c>
      <c r="E988">
        <v>11</v>
      </c>
      <c r="F988">
        <v>90</v>
      </c>
      <c r="G988">
        <v>89</v>
      </c>
      <c r="H988" t="s">
        <v>814</v>
      </c>
      <c r="J988" t="s">
        <v>819</v>
      </c>
      <c r="K988">
        <v>4</v>
      </c>
      <c r="L988">
        <v>97</v>
      </c>
      <c r="M988">
        <v>88</v>
      </c>
      <c r="N988" t="s">
        <v>819</v>
      </c>
      <c r="O988" t="s">
        <v>821</v>
      </c>
      <c r="P988" t="s">
        <v>820</v>
      </c>
      <c r="Q988" t="s">
        <v>827</v>
      </c>
      <c r="R988">
        <v>81</v>
      </c>
      <c r="S988">
        <v>9</v>
      </c>
      <c r="T988">
        <v>10</v>
      </c>
      <c r="U988" t="s">
        <v>819</v>
      </c>
      <c r="V988">
        <v>87</v>
      </c>
      <c r="W988">
        <v>80</v>
      </c>
      <c r="X988">
        <v>5674720</v>
      </c>
      <c r="Y988">
        <v>1105000</v>
      </c>
      <c r="Z988">
        <v>66</v>
      </c>
      <c r="AA988">
        <v>592500</v>
      </c>
      <c r="AB988">
        <v>59</v>
      </c>
      <c r="AC988">
        <v>59</v>
      </c>
    </row>
    <row r="989" spans="1:29">
      <c r="A989" t="s">
        <v>794</v>
      </c>
      <c r="B989" t="s">
        <v>811</v>
      </c>
      <c r="C989">
        <v>250</v>
      </c>
      <c r="D989">
        <v>6</v>
      </c>
      <c r="E989">
        <v>9</v>
      </c>
      <c r="F989">
        <v>93</v>
      </c>
      <c r="G989">
        <v>85</v>
      </c>
      <c r="H989" t="s">
        <v>814</v>
      </c>
      <c r="J989" t="s">
        <v>819</v>
      </c>
      <c r="K989">
        <v>2</v>
      </c>
      <c r="L989">
        <v>97</v>
      </c>
      <c r="M989">
        <v>88</v>
      </c>
      <c r="N989" t="s">
        <v>819</v>
      </c>
      <c r="O989" t="s">
        <v>821</v>
      </c>
      <c r="P989" t="s">
        <v>820</v>
      </c>
      <c r="Q989" t="s">
        <v>823</v>
      </c>
      <c r="R989">
        <v>85</v>
      </c>
      <c r="S989">
        <v>10</v>
      </c>
      <c r="T989">
        <v>7</v>
      </c>
      <c r="U989" t="s">
        <v>819</v>
      </c>
      <c r="V989">
        <v>90</v>
      </c>
      <c r="W989">
        <v>85</v>
      </c>
      <c r="X989">
        <v>2373140</v>
      </c>
      <c r="Y989">
        <v>1106000</v>
      </c>
      <c r="Z989">
        <v>67</v>
      </c>
      <c r="AA989">
        <v>593000</v>
      </c>
      <c r="AB989">
        <v>60</v>
      </c>
      <c r="AC989">
        <v>60</v>
      </c>
    </row>
    <row r="990" spans="1:29">
      <c r="A990" t="s">
        <v>795</v>
      </c>
      <c r="B990" t="s">
        <v>811</v>
      </c>
      <c r="C990">
        <v>400</v>
      </c>
      <c r="D990">
        <v>5.2</v>
      </c>
      <c r="E990">
        <v>5</v>
      </c>
      <c r="F990">
        <v>93</v>
      </c>
      <c r="G990">
        <v>85</v>
      </c>
      <c r="H990" t="s">
        <v>814</v>
      </c>
      <c r="J990" t="s">
        <v>819</v>
      </c>
      <c r="K990">
        <v>2</v>
      </c>
      <c r="L990">
        <v>98</v>
      </c>
      <c r="M990">
        <v>90</v>
      </c>
      <c r="N990" t="s">
        <v>819</v>
      </c>
      <c r="O990" t="s">
        <v>821</v>
      </c>
      <c r="P990" t="s">
        <v>819</v>
      </c>
      <c r="Q990" t="s">
        <v>829</v>
      </c>
      <c r="R990">
        <v>85</v>
      </c>
      <c r="S990">
        <v>11</v>
      </c>
      <c r="T990">
        <v>5</v>
      </c>
      <c r="U990" t="s">
        <v>819</v>
      </c>
      <c r="V990">
        <v>90</v>
      </c>
      <c r="W990">
        <v>85</v>
      </c>
      <c r="X990">
        <v>23027076</v>
      </c>
      <c r="Y990">
        <v>1107000</v>
      </c>
      <c r="Z990">
        <v>68</v>
      </c>
      <c r="AA990">
        <v>593500</v>
      </c>
      <c r="AB990">
        <v>61</v>
      </c>
      <c r="AC990">
        <v>40</v>
      </c>
    </row>
    <row r="991" spans="1:29">
      <c r="A991" t="s">
        <v>796</v>
      </c>
      <c r="B991" t="s">
        <v>806</v>
      </c>
      <c r="C991">
        <v>200</v>
      </c>
      <c r="D991">
        <v>6</v>
      </c>
      <c r="E991">
        <v>10</v>
      </c>
      <c r="F991">
        <v>92</v>
      </c>
      <c r="G991">
        <v>88</v>
      </c>
      <c r="H991" t="s">
        <v>814</v>
      </c>
      <c r="J991" t="s">
        <v>819</v>
      </c>
      <c r="K991">
        <v>2</v>
      </c>
      <c r="L991">
        <v>98</v>
      </c>
      <c r="M991">
        <v>90</v>
      </c>
      <c r="N991" t="s">
        <v>819</v>
      </c>
      <c r="O991" t="s">
        <v>821</v>
      </c>
      <c r="P991" t="s">
        <v>819</v>
      </c>
      <c r="Q991" t="s">
        <v>824</v>
      </c>
      <c r="R991">
        <v>85</v>
      </c>
      <c r="S991">
        <v>10</v>
      </c>
      <c r="T991">
        <v>8</v>
      </c>
      <c r="U991" t="s">
        <v>819</v>
      </c>
      <c r="V991">
        <v>90</v>
      </c>
      <c r="W991">
        <v>85</v>
      </c>
      <c r="X991">
        <v>22064335</v>
      </c>
      <c r="Y991">
        <v>1108000</v>
      </c>
      <c r="Z991">
        <v>69</v>
      </c>
      <c r="AA991">
        <v>594000</v>
      </c>
      <c r="AB991">
        <v>62</v>
      </c>
      <c r="AC991">
        <v>41</v>
      </c>
    </row>
    <row r="992" spans="1:29">
      <c r="A992" t="s">
        <v>797</v>
      </c>
      <c r="B992" t="s">
        <v>806</v>
      </c>
      <c r="C992">
        <v>20000</v>
      </c>
      <c r="D992">
        <v>50</v>
      </c>
      <c r="E992">
        <v>10</v>
      </c>
      <c r="F992">
        <v>92</v>
      </c>
      <c r="G992">
        <v>89</v>
      </c>
      <c r="H992" t="s">
        <v>814</v>
      </c>
      <c r="J992" t="s">
        <v>819</v>
      </c>
      <c r="K992">
        <v>4</v>
      </c>
      <c r="L992">
        <v>98</v>
      </c>
      <c r="M992">
        <v>85</v>
      </c>
      <c r="N992" t="s">
        <v>819</v>
      </c>
      <c r="O992" t="s">
        <v>821</v>
      </c>
      <c r="P992" t="s">
        <v>820</v>
      </c>
      <c r="Q992" t="s">
        <v>829</v>
      </c>
      <c r="R992">
        <v>85</v>
      </c>
      <c r="S992">
        <v>12</v>
      </c>
      <c r="T992">
        <v>8</v>
      </c>
      <c r="U992" t="s">
        <v>819</v>
      </c>
      <c r="V992">
        <v>89</v>
      </c>
      <c r="W992">
        <v>85</v>
      </c>
      <c r="X992">
        <v>77982668</v>
      </c>
      <c r="Y992">
        <v>1109000</v>
      </c>
      <c r="Z992">
        <v>70</v>
      </c>
      <c r="AA992">
        <v>594500</v>
      </c>
      <c r="AB992">
        <v>63</v>
      </c>
      <c r="AC992">
        <v>42</v>
      </c>
    </row>
    <row r="993" spans="1:29">
      <c r="A993" t="s">
        <v>798</v>
      </c>
      <c r="B993" t="s">
        <v>809</v>
      </c>
      <c r="C993">
        <v>500</v>
      </c>
      <c r="D993">
        <v>6.2</v>
      </c>
      <c r="E993">
        <v>8</v>
      </c>
      <c r="F993">
        <v>94</v>
      </c>
      <c r="G993">
        <v>88</v>
      </c>
      <c r="H993" t="s">
        <v>814</v>
      </c>
      <c r="J993" t="s">
        <v>819</v>
      </c>
      <c r="K993">
        <v>2</v>
      </c>
      <c r="L993">
        <v>98</v>
      </c>
      <c r="M993">
        <v>90</v>
      </c>
      <c r="N993" t="s">
        <v>819</v>
      </c>
      <c r="O993" t="s">
        <v>821</v>
      </c>
      <c r="P993" t="s">
        <v>820</v>
      </c>
      <c r="Q993" t="s">
        <v>823</v>
      </c>
      <c r="R993">
        <v>85</v>
      </c>
      <c r="S993">
        <v>12</v>
      </c>
      <c r="T993">
        <v>7</v>
      </c>
      <c r="U993" t="s">
        <v>819</v>
      </c>
      <c r="V993">
        <v>90</v>
      </c>
      <c r="W993">
        <v>85</v>
      </c>
      <c r="X993">
        <v>92792002</v>
      </c>
      <c r="Y993">
        <v>1110000</v>
      </c>
      <c r="Z993">
        <v>60</v>
      </c>
      <c r="AA993">
        <v>595000</v>
      </c>
      <c r="AB993">
        <v>64</v>
      </c>
      <c r="AC993">
        <v>43</v>
      </c>
    </row>
    <row r="994" spans="1:29">
      <c r="A994" t="s">
        <v>799</v>
      </c>
      <c r="B994" t="s">
        <v>811</v>
      </c>
      <c r="C994">
        <v>200</v>
      </c>
      <c r="D994">
        <v>4.2</v>
      </c>
      <c r="E994">
        <v>20</v>
      </c>
      <c r="F994">
        <v>89</v>
      </c>
      <c r="G994">
        <v>90</v>
      </c>
      <c r="H994" t="s">
        <v>814</v>
      </c>
      <c r="J994" t="s">
        <v>820</v>
      </c>
      <c r="K994">
        <v>5</v>
      </c>
      <c r="L994">
        <v>96</v>
      </c>
      <c r="M994">
        <v>85</v>
      </c>
      <c r="N994" t="s">
        <v>820</v>
      </c>
      <c r="O994" t="s">
        <v>821</v>
      </c>
      <c r="P994" t="s">
        <v>820</v>
      </c>
      <c r="Q994" t="s">
        <v>830</v>
      </c>
      <c r="R994">
        <v>80</v>
      </c>
      <c r="S994">
        <v>9</v>
      </c>
      <c r="T994">
        <v>12</v>
      </c>
      <c r="U994" t="s">
        <v>820</v>
      </c>
      <c r="V994">
        <v>85</v>
      </c>
      <c r="W994">
        <v>80</v>
      </c>
      <c r="X994">
        <v>22335236</v>
      </c>
      <c r="Y994">
        <v>1111000</v>
      </c>
      <c r="Z994">
        <v>61</v>
      </c>
      <c r="AA994">
        <v>595500</v>
      </c>
      <c r="AB994">
        <v>65</v>
      </c>
      <c r="AC994">
        <v>44</v>
      </c>
    </row>
    <row r="995" spans="1:29">
      <c r="A995" t="s">
        <v>800</v>
      </c>
      <c r="B995" t="s">
        <v>813</v>
      </c>
      <c r="C995">
        <v>300</v>
      </c>
      <c r="D995">
        <v>10</v>
      </c>
      <c r="E995">
        <v>7</v>
      </c>
      <c r="F995">
        <v>98</v>
      </c>
      <c r="G995">
        <v>91</v>
      </c>
      <c r="H995" t="s">
        <v>814</v>
      </c>
      <c r="J995" t="s">
        <v>819</v>
      </c>
      <c r="K995">
        <v>1</v>
      </c>
      <c r="L995">
        <v>98</v>
      </c>
      <c r="M995">
        <v>90</v>
      </c>
      <c r="N995" t="s">
        <v>819</v>
      </c>
      <c r="O995" t="s">
        <v>821</v>
      </c>
      <c r="P995" t="s">
        <v>819</v>
      </c>
      <c r="Q995" t="s">
        <v>831</v>
      </c>
      <c r="R995">
        <v>80</v>
      </c>
      <c r="S995">
        <v>12</v>
      </c>
      <c r="T995">
        <v>3</v>
      </c>
      <c r="U995" t="s">
        <v>819</v>
      </c>
      <c r="V995">
        <v>95</v>
      </c>
      <c r="W995">
        <v>90</v>
      </c>
      <c r="X995">
        <v>92525564</v>
      </c>
      <c r="Y995">
        <v>1112000</v>
      </c>
      <c r="Z995">
        <v>62</v>
      </c>
      <c r="AA995">
        <v>596000</v>
      </c>
      <c r="AB995">
        <v>50</v>
      </c>
      <c r="AC995">
        <v>45</v>
      </c>
    </row>
    <row r="996" spans="1:29">
      <c r="A996" t="s">
        <v>801</v>
      </c>
      <c r="B996" t="s">
        <v>811</v>
      </c>
      <c r="C996">
        <v>100</v>
      </c>
      <c r="D996">
        <v>5.2</v>
      </c>
      <c r="E996">
        <v>18</v>
      </c>
      <c r="F996">
        <v>87</v>
      </c>
      <c r="G996">
        <v>87</v>
      </c>
      <c r="H996" t="s">
        <v>815</v>
      </c>
      <c r="J996" t="s">
        <v>820</v>
      </c>
      <c r="K996">
        <v>6</v>
      </c>
      <c r="L996">
        <v>95</v>
      </c>
      <c r="M996">
        <v>85</v>
      </c>
      <c r="N996" t="s">
        <v>820</v>
      </c>
      <c r="O996" t="s">
        <v>821</v>
      </c>
      <c r="P996" t="s">
        <v>820</v>
      </c>
      <c r="Q996" t="s">
        <v>829</v>
      </c>
      <c r="R996">
        <v>85</v>
      </c>
      <c r="S996">
        <v>9</v>
      </c>
      <c r="T996">
        <v>15</v>
      </c>
      <c r="U996" t="s">
        <v>820</v>
      </c>
      <c r="V996">
        <v>85</v>
      </c>
      <c r="W996">
        <v>80</v>
      </c>
      <c r="X996">
        <v>57338103</v>
      </c>
      <c r="Y996">
        <v>1113000</v>
      </c>
      <c r="Z996">
        <v>63</v>
      </c>
      <c r="AA996">
        <v>596500</v>
      </c>
      <c r="AB996">
        <v>51</v>
      </c>
      <c r="AC996">
        <v>46</v>
      </c>
    </row>
    <row r="997" spans="1:29">
      <c r="A997" t="s">
        <v>621</v>
      </c>
      <c r="B997" t="s">
        <v>807</v>
      </c>
      <c r="C997">
        <v>250</v>
      </c>
      <c r="D997">
        <v>3.5</v>
      </c>
      <c r="E997">
        <v>9</v>
      </c>
      <c r="F997">
        <v>93</v>
      </c>
      <c r="G997">
        <v>89</v>
      </c>
      <c r="H997" t="s">
        <v>814</v>
      </c>
      <c r="J997" t="s">
        <v>819</v>
      </c>
      <c r="K997">
        <v>2</v>
      </c>
      <c r="L997">
        <v>98</v>
      </c>
      <c r="M997">
        <v>90</v>
      </c>
      <c r="N997" t="s">
        <v>819</v>
      </c>
      <c r="O997" t="s">
        <v>821</v>
      </c>
      <c r="P997" t="s">
        <v>819</v>
      </c>
      <c r="Q997" t="s">
        <v>830</v>
      </c>
      <c r="R997">
        <v>85</v>
      </c>
      <c r="S997">
        <v>11</v>
      </c>
      <c r="T997">
        <v>8</v>
      </c>
      <c r="U997" t="s">
        <v>819</v>
      </c>
      <c r="V997">
        <v>91</v>
      </c>
      <c r="W997">
        <v>85</v>
      </c>
      <c r="X997">
        <v>62194932</v>
      </c>
      <c r="Y997">
        <v>1114000</v>
      </c>
      <c r="Z997">
        <v>64</v>
      </c>
      <c r="AA997">
        <v>597000</v>
      </c>
      <c r="AB997">
        <v>52</v>
      </c>
      <c r="AC997">
        <v>47</v>
      </c>
    </row>
    <row r="998" spans="1:29">
      <c r="A998" t="s">
        <v>802</v>
      </c>
      <c r="B998" t="s">
        <v>807</v>
      </c>
      <c r="C998">
        <v>20000</v>
      </c>
      <c r="D998">
        <v>8.1999999999999993</v>
      </c>
      <c r="E998">
        <v>15</v>
      </c>
      <c r="F998">
        <v>91</v>
      </c>
      <c r="G998">
        <v>90</v>
      </c>
      <c r="H998" t="s">
        <v>814</v>
      </c>
      <c r="J998" t="s">
        <v>820</v>
      </c>
      <c r="K998">
        <v>5</v>
      </c>
      <c r="L998">
        <v>95</v>
      </c>
      <c r="M998">
        <v>85</v>
      </c>
      <c r="N998" t="s">
        <v>820</v>
      </c>
      <c r="O998" t="s">
        <v>821</v>
      </c>
      <c r="P998" t="s">
        <v>820</v>
      </c>
      <c r="Q998" t="s">
        <v>825</v>
      </c>
      <c r="R998">
        <v>82</v>
      </c>
      <c r="S998">
        <v>10</v>
      </c>
      <c r="T998">
        <v>10</v>
      </c>
      <c r="U998" t="s">
        <v>820</v>
      </c>
      <c r="V998">
        <v>85</v>
      </c>
      <c r="W998">
        <v>80</v>
      </c>
      <c r="X998">
        <v>11471762</v>
      </c>
      <c r="Y998">
        <v>1115000</v>
      </c>
      <c r="Z998">
        <v>65</v>
      </c>
      <c r="AA998">
        <v>597500</v>
      </c>
      <c r="AB998">
        <v>53</v>
      </c>
      <c r="AC998">
        <v>48</v>
      </c>
    </row>
    <row r="999" spans="1:29">
      <c r="A999" t="s">
        <v>803</v>
      </c>
      <c r="B999" t="s">
        <v>807</v>
      </c>
      <c r="C999">
        <v>150</v>
      </c>
      <c r="D999">
        <v>5.2</v>
      </c>
      <c r="E999">
        <v>12</v>
      </c>
      <c r="F999">
        <v>91</v>
      </c>
      <c r="G999">
        <v>88</v>
      </c>
      <c r="H999" t="s">
        <v>814</v>
      </c>
      <c r="J999" t="s">
        <v>819</v>
      </c>
      <c r="K999">
        <v>3</v>
      </c>
      <c r="L999">
        <v>99</v>
      </c>
      <c r="M999">
        <v>88</v>
      </c>
      <c r="N999" t="s">
        <v>819</v>
      </c>
      <c r="O999" t="s">
        <v>821</v>
      </c>
      <c r="P999" t="s">
        <v>822</v>
      </c>
      <c r="Q999" t="s">
        <v>823</v>
      </c>
      <c r="R999">
        <v>81</v>
      </c>
      <c r="S999">
        <v>11</v>
      </c>
      <c r="T999">
        <v>10</v>
      </c>
      <c r="U999" t="s">
        <v>819</v>
      </c>
      <c r="V999">
        <v>88</v>
      </c>
      <c r="W999">
        <v>85</v>
      </c>
      <c r="X999">
        <v>100846359</v>
      </c>
      <c r="Y999">
        <v>1116000</v>
      </c>
      <c r="Z999">
        <v>66</v>
      </c>
      <c r="AA999">
        <v>598000</v>
      </c>
      <c r="AB999">
        <v>54</v>
      </c>
      <c r="AC999">
        <v>49</v>
      </c>
    </row>
    <row r="1000" spans="1:29">
      <c r="A1000" t="s">
        <v>804</v>
      </c>
      <c r="B1000" t="s">
        <v>811</v>
      </c>
      <c r="C1000">
        <v>1300000</v>
      </c>
      <c r="D1000">
        <v>7</v>
      </c>
      <c r="E1000">
        <v>10</v>
      </c>
      <c r="F1000">
        <v>90</v>
      </c>
      <c r="G1000">
        <v>89</v>
      </c>
      <c r="H1000" t="s">
        <v>814</v>
      </c>
      <c r="J1000" t="s">
        <v>819</v>
      </c>
      <c r="K1000">
        <v>5</v>
      </c>
      <c r="L1000">
        <v>96</v>
      </c>
      <c r="M1000">
        <v>85</v>
      </c>
      <c r="N1000" t="s">
        <v>819</v>
      </c>
      <c r="O1000" t="s">
        <v>821</v>
      </c>
      <c r="P1000" t="s">
        <v>820</v>
      </c>
      <c r="Q1000" t="s">
        <v>832</v>
      </c>
      <c r="R1000">
        <v>85</v>
      </c>
      <c r="S1000">
        <v>11</v>
      </c>
      <c r="T1000">
        <v>8</v>
      </c>
      <c r="U1000" t="s">
        <v>819</v>
      </c>
      <c r="V1000">
        <v>87</v>
      </c>
      <c r="W1000">
        <v>85</v>
      </c>
      <c r="X1000">
        <v>16816570</v>
      </c>
      <c r="Y1000">
        <v>1117000</v>
      </c>
      <c r="Z1000">
        <v>67</v>
      </c>
      <c r="AA1000">
        <v>598500</v>
      </c>
      <c r="AB1000">
        <v>55</v>
      </c>
      <c r="AC1000">
        <v>50</v>
      </c>
    </row>
    <row r="1001" spans="1:29">
      <c r="A1001" t="s">
        <v>805</v>
      </c>
      <c r="B1001" t="s">
        <v>806</v>
      </c>
      <c r="C1001">
        <v>200</v>
      </c>
      <c r="D1001">
        <v>5.5</v>
      </c>
      <c r="E1001">
        <v>12</v>
      </c>
      <c r="F1001">
        <v>88</v>
      </c>
      <c r="G1001">
        <v>92</v>
      </c>
      <c r="H1001" t="s">
        <v>816</v>
      </c>
      <c r="J1001" t="s">
        <v>820</v>
      </c>
      <c r="K1001">
        <v>4</v>
      </c>
      <c r="L1001">
        <v>97</v>
      </c>
      <c r="M1001">
        <v>80</v>
      </c>
      <c r="N1001" t="s">
        <v>820</v>
      </c>
      <c r="O1001" t="s">
        <v>821</v>
      </c>
      <c r="P1001" t="s">
        <v>820</v>
      </c>
      <c r="Q1001" t="s">
        <v>827</v>
      </c>
      <c r="R1001">
        <v>85</v>
      </c>
      <c r="S1001">
        <v>8</v>
      </c>
      <c r="T1001">
        <v>15</v>
      </c>
      <c r="U1001" t="s">
        <v>820</v>
      </c>
      <c r="V1001">
        <v>80</v>
      </c>
      <c r="W1001">
        <v>78</v>
      </c>
      <c r="X1001">
        <v>25856920</v>
      </c>
      <c r="Y1001">
        <v>1118000</v>
      </c>
      <c r="Z1001">
        <v>68</v>
      </c>
      <c r="AA1001">
        <v>599000</v>
      </c>
      <c r="AB1001">
        <v>56</v>
      </c>
      <c r="AC1001">
        <v>51</v>
      </c>
    </row>
  </sheetData>
  <mergeCells count="1">
    <mergeCell ref="A1:XFD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A1001"/>
  <sheetViews>
    <sheetView zoomScale="110" zoomScaleNormal="100" workbookViewId="0">
      <selection sqref="A1:XFD1"/>
    </sheetView>
  </sheetViews>
  <sheetFormatPr baseColWidth="10" defaultColWidth="18.5" defaultRowHeight="15"/>
  <cols>
    <col min="4" max="4" width="22.6640625" customWidth="1"/>
    <col min="6" max="6" width="23.33203125" customWidth="1"/>
    <col min="7" max="7" width="22.83203125" customWidth="1"/>
    <col min="8" max="9" width="18.6640625" customWidth="1"/>
    <col min="10" max="10" width="31.1640625" customWidth="1"/>
    <col min="11" max="11" width="21" customWidth="1"/>
    <col min="12" max="12" width="28.83203125" customWidth="1"/>
    <col min="13" max="13" width="26.83203125" customWidth="1"/>
    <col min="14" max="14" width="27.1640625" customWidth="1"/>
    <col min="15" max="15" width="30" customWidth="1"/>
    <col min="16" max="16" width="25" customWidth="1"/>
    <col min="17" max="18" width="28.5" customWidth="1"/>
    <col min="19" max="19" width="19.33203125" customWidth="1"/>
    <col min="20" max="20" width="25.33203125" customWidth="1"/>
    <col min="21" max="21" width="26.33203125" customWidth="1"/>
    <col min="22" max="22" width="24.6640625" customWidth="1"/>
    <col min="23" max="23" width="24" customWidth="1"/>
    <col min="24" max="24" width="24.1640625" customWidth="1"/>
    <col min="26" max="26" width="25" customWidth="1"/>
    <col min="27" max="27" width="25.33203125" customWidth="1"/>
    <col min="28" max="28" width="23.6640625" customWidth="1"/>
  </cols>
  <sheetData>
    <row r="1" spans="1:27" s="26" customFormat="1" ht="26">
      <c r="A1" s="26" t="s">
        <v>837</v>
      </c>
    </row>
    <row r="2" spans="1:27">
      <c r="A2" s="2" t="s">
        <v>0</v>
      </c>
      <c r="B2" s="2" t="s">
        <v>1</v>
      </c>
      <c r="C2" s="2" t="s">
        <v>2</v>
      </c>
      <c r="D2" s="2" t="s">
        <v>3</v>
      </c>
      <c r="E2" s="2" t="s">
        <v>4</v>
      </c>
      <c r="F2" s="2" t="s">
        <v>5</v>
      </c>
      <c r="G2" s="2" t="s">
        <v>6</v>
      </c>
      <c r="H2" s="2" t="s">
        <v>7</v>
      </c>
      <c r="I2" s="2" t="s">
        <v>9</v>
      </c>
      <c r="J2" s="2" t="s">
        <v>10</v>
      </c>
      <c r="K2" s="2" t="s">
        <v>11</v>
      </c>
      <c r="L2" s="2" t="s">
        <v>12</v>
      </c>
      <c r="M2" s="2" t="s">
        <v>13</v>
      </c>
      <c r="N2" s="2" t="s">
        <v>15</v>
      </c>
      <c r="O2" s="2" t="s">
        <v>838</v>
      </c>
      <c r="P2" s="2" t="s">
        <v>17</v>
      </c>
      <c r="Q2" s="2" t="s">
        <v>18</v>
      </c>
      <c r="R2" s="2" t="s">
        <v>19</v>
      </c>
      <c r="S2" s="2" t="s">
        <v>20</v>
      </c>
      <c r="T2" s="2" t="s">
        <v>21</v>
      </c>
      <c r="U2" s="2" t="s">
        <v>22</v>
      </c>
      <c r="V2" s="2" t="s">
        <v>23</v>
      </c>
      <c r="W2" s="2" t="s">
        <v>24</v>
      </c>
      <c r="X2" s="2" t="s">
        <v>25</v>
      </c>
      <c r="Y2" s="2" t="s">
        <v>26</v>
      </c>
      <c r="Z2" s="2" t="s">
        <v>27</v>
      </c>
      <c r="AA2" s="2" t="s">
        <v>28</v>
      </c>
    </row>
    <row r="3" spans="1:27">
      <c r="A3" t="s">
        <v>29</v>
      </c>
      <c r="B3" t="s">
        <v>806</v>
      </c>
      <c r="C3">
        <v>300</v>
      </c>
      <c r="D3">
        <v>7</v>
      </c>
      <c r="E3">
        <v>8</v>
      </c>
      <c r="F3">
        <v>94</v>
      </c>
      <c r="G3">
        <v>91</v>
      </c>
      <c r="H3" t="s">
        <v>814</v>
      </c>
      <c r="I3" t="s">
        <v>819</v>
      </c>
      <c r="J3">
        <v>2</v>
      </c>
      <c r="K3">
        <v>98</v>
      </c>
      <c r="L3">
        <v>90</v>
      </c>
      <c r="M3" t="s">
        <v>819</v>
      </c>
      <c r="N3" t="s">
        <v>820</v>
      </c>
      <c r="O3">
        <v>700</v>
      </c>
      <c r="P3">
        <v>85</v>
      </c>
      <c r="Q3">
        <v>12</v>
      </c>
      <c r="R3">
        <v>7</v>
      </c>
      <c r="S3" t="s">
        <v>819</v>
      </c>
      <c r="T3">
        <v>90</v>
      </c>
      <c r="U3">
        <v>85</v>
      </c>
      <c r="V3">
        <v>48566365</v>
      </c>
      <c r="W3">
        <v>120000</v>
      </c>
      <c r="X3">
        <v>60</v>
      </c>
      <c r="Y3">
        <v>100000</v>
      </c>
      <c r="Z3">
        <v>50</v>
      </c>
      <c r="AA3">
        <v>40</v>
      </c>
    </row>
    <row r="4" spans="1:27">
      <c r="A4" t="s">
        <v>30</v>
      </c>
      <c r="B4" t="s">
        <v>807</v>
      </c>
      <c r="C4">
        <v>200</v>
      </c>
      <c r="D4">
        <v>5.2</v>
      </c>
      <c r="E4">
        <v>15</v>
      </c>
      <c r="F4">
        <v>91</v>
      </c>
      <c r="G4">
        <v>89</v>
      </c>
      <c r="H4" t="s">
        <v>815</v>
      </c>
      <c r="I4" t="s">
        <v>819</v>
      </c>
      <c r="J4">
        <v>5</v>
      </c>
      <c r="K4">
        <v>97</v>
      </c>
      <c r="L4">
        <v>85</v>
      </c>
      <c r="M4" t="s">
        <v>820</v>
      </c>
      <c r="N4" t="s">
        <v>820</v>
      </c>
      <c r="O4">
        <v>800</v>
      </c>
      <c r="P4">
        <v>80</v>
      </c>
      <c r="Q4">
        <v>10</v>
      </c>
      <c r="R4">
        <v>12</v>
      </c>
      <c r="S4" t="s">
        <v>820</v>
      </c>
      <c r="T4">
        <v>85</v>
      </c>
      <c r="U4">
        <v>85</v>
      </c>
      <c r="V4">
        <v>54456148</v>
      </c>
      <c r="W4">
        <v>121000</v>
      </c>
      <c r="X4">
        <v>61</v>
      </c>
      <c r="Y4">
        <v>100500</v>
      </c>
      <c r="Z4">
        <v>51</v>
      </c>
      <c r="AA4">
        <v>41</v>
      </c>
    </row>
    <row r="5" spans="1:27">
      <c r="A5" t="s">
        <v>31</v>
      </c>
      <c r="B5" t="s">
        <v>808</v>
      </c>
      <c r="C5">
        <v>20000</v>
      </c>
      <c r="D5">
        <v>7.5</v>
      </c>
      <c r="E5">
        <v>4</v>
      </c>
      <c r="F5">
        <v>95</v>
      </c>
      <c r="G5">
        <v>90</v>
      </c>
      <c r="H5" t="s">
        <v>816</v>
      </c>
      <c r="I5" t="s">
        <v>819</v>
      </c>
      <c r="J5">
        <v>1</v>
      </c>
      <c r="K5">
        <v>98</v>
      </c>
      <c r="L5">
        <v>88</v>
      </c>
      <c r="M5" t="s">
        <v>819</v>
      </c>
      <c r="N5" t="s">
        <v>819</v>
      </c>
      <c r="O5">
        <v>300</v>
      </c>
      <c r="P5">
        <v>80</v>
      </c>
      <c r="Q5">
        <v>12</v>
      </c>
      <c r="R5">
        <v>5</v>
      </c>
      <c r="S5" t="s">
        <v>819</v>
      </c>
      <c r="T5">
        <v>90</v>
      </c>
      <c r="U5">
        <v>85</v>
      </c>
      <c r="V5">
        <v>78733131</v>
      </c>
      <c r="W5">
        <v>122000</v>
      </c>
      <c r="X5">
        <v>62</v>
      </c>
      <c r="Y5">
        <v>101000</v>
      </c>
      <c r="Z5">
        <v>52</v>
      </c>
      <c r="AA5">
        <v>42</v>
      </c>
    </row>
    <row r="6" spans="1:27">
      <c r="A6" t="s">
        <v>32</v>
      </c>
      <c r="B6" t="s">
        <v>806</v>
      </c>
      <c r="C6">
        <v>500</v>
      </c>
      <c r="D6">
        <v>10.5</v>
      </c>
      <c r="E6">
        <v>15</v>
      </c>
      <c r="F6">
        <v>95</v>
      </c>
      <c r="G6">
        <v>90</v>
      </c>
      <c r="H6" t="s">
        <v>814</v>
      </c>
      <c r="I6" t="s">
        <v>819</v>
      </c>
      <c r="J6">
        <v>10</v>
      </c>
      <c r="K6">
        <v>95</v>
      </c>
      <c r="L6">
        <v>80</v>
      </c>
      <c r="M6" t="s">
        <v>819</v>
      </c>
      <c r="N6" t="s">
        <v>820</v>
      </c>
      <c r="O6">
        <v>1000</v>
      </c>
      <c r="P6">
        <v>78</v>
      </c>
      <c r="Q6">
        <v>8</v>
      </c>
      <c r="R6">
        <v>12</v>
      </c>
      <c r="S6" t="s">
        <v>820</v>
      </c>
      <c r="T6">
        <v>88</v>
      </c>
      <c r="U6">
        <v>85</v>
      </c>
      <c r="V6">
        <v>1635157</v>
      </c>
      <c r="W6">
        <v>123000</v>
      </c>
      <c r="X6">
        <v>63</v>
      </c>
      <c r="Y6">
        <v>101500</v>
      </c>
      <c r="Z6">
        <v>53</v>
      </c>
      <c r="AA6">
        <v>43</v>
      </c>
    </row>
    <row r="7" spans="1:27">
      <c r="A7" t="s">
        <v>33</v>
      </c>
      <c r="B7" t="s">
        <v>807</v>
      </c>
      <c r="C7">
        <v>100</v>
      </c>
      <c r="D7">
        <v>5.8</v>
      </c>
      <c r="E7">
        <v>12</v>
      </c>
      <c r="F7">
        <v>89</v>
      </c>
      <c r="G7">
        <v>88</v>
      </c>
      <c r="H7" t="s">
        <v>815</v>
      </c>
      <c r="I7" t="s">
        <v>819</v>
      </c>
      <c r="J7">
        <v>4</v>
      </c>
      <c r="K7">
        <v>97</v>
      </c>
      <c r="L7">
        <v>85</v>
      </c>
      <c r="M7" t="s">
        <v>819</v>
      </c>
      <c r="N7" t="s">
        <v>820</v>
      </c>
      <c r="O7">
        <v>400</v>
      </c>
      <c r="P7">
        <v>80</v>
      </c>
      <c r="Q7">
        <v>10</v>
      </c>
      <c r="R7">
        <v>10</v>
      </c>
      <c r="S7" t="s">
        <v>820</v>
      </c>
      <c r="T7">
        <v>85</v>
      </c>
      <c r="U7">
        <v>80</v>
      </c>
      <c r="V7">
        <v>73150360</v>
      </c>
      <c r="W7">
        <v>124000</v>
      </c>
      <c r="X7">
        <v>64</v>
      </c>
      <c r="Y7">
        <v>102000</v>
      </c>
      <c r="Z7">
        <v>54</v>
      </c>
      <c r="AA7">
        <v>44</v>
      </c>
    </row>
    <row r="8" spans="1:27">
      <c r="A8" t="s">
        <v>34</v>
      </c>
      <c r="B8" t="s">
        <v>806</v>
      </c>
      <c r="C8">
        <v>200</v>
      </c>
      <c r="D8">
        <v>7</v>
      </c>
      <c r="E8">
        <v>8</v>
      </c>
      <c r="F8">
        <v>94</v>
      </c>
      <c r="G8">
        <v>91</v>
      </c>
      <c r="H8" t="s">
        <v>814</v>
      </c>
      <c r="I8" t="s">
        <v>819</v>
      </c>
      <c r="J8">
        <v>2</v>
      </c>
      <c r="K8">
        <v>98</v>
      </c>
      <c r="L8">
        <v>90</v>
      </c>
      <c r="M8" t="s">
        <v>819</v>
      </c>
      <c r="N8" t="s">
        <v>820</v>
      </c>
      <c r="O8">
        <v>600</v>
      </c>
      <c r="P8">
        <v>85</v>
      </c>
      <c r="Q8">
        <v>12</v>
      </c>
      <c r="R8">
        <v>7</v>
      </c>
      <c r="S8" t="s">
        <v>819</v>
      </c>
      <c r="T8">
        <v>90</v>
      </c>
      <c r="U8">
        <v>85</v>
      </c>
      <c r="V8">
        <v>20814993</v>
      </c>
      <c r="W8">
        <v>125000</v>
      </c>
      <c r="X8">
        <v>65</v>
      </c>
      <c r="Y8">
        <v>102500</v>
      </c>
      <c r="Z8">
        <v>55</v>
      </c>
      <c r="AA8">
        <v>45</v>
      </c>
    </row>
    <row r="9" spans="1:27">
      <c r="A9" t="s">
        <v>35</v>
      </c>
      <c r="B9" t="s">
        <v>809</v>
      </c>
      <c r="C9">
        <v>20000</v>
      </c>
      <c r="D9">
        <v>5.2</v>
      </c>
      <c r="E9">
        <v>11</v>
      </c>
      <c r="F9">
        <v>90</v>
      </c>
      <c r="G9">
        <v>88</v>
      </c>
      <c r="H9" t="s">
        <v>814</v>
      </c>
      <c r="I9" t="s">
        <v>819</v>
      </c>
      <c r="J9">
        <v>4</v>
      </c>
      <c r="K9">
        <v>97</v>
      </c>
      <c r="L9">
        <v>88</v>
      </c>
      <c r="M9" t="s">
        <v>819</v>
      </c>
      <c r="N9" t="s">
        <v>820</v>
      </c>
      <c r="O9">
        <v>400</v>
      </c>
      <c r="P9">
        <v>85</v>
      </c>
      <c r="Q9">
        <v>9</v>
      </c>
      <c r="R9">
        <v>10</v>
      </c>
      <c r="S9" t="s">
        <v>819</v>
      </c>
      <c r="T9">
        <v>87</v>
      </c>
      <c r="U9">
        <v>80</v>
      </c>
      <c r="V9">
        <v>84574186</v>
      </c>
      <c r="W9">
        <v>126000</v>
      </c>
      <c r="X9">
        <v>66</v>
      </c>
      <c r="Y9">
        <v>103000</v>
      </c>
      <c r="Z9">
        <v>56</v>
      </c>
      <c r="AA9">
        <v>46</v>
      </c>
    </row>
    <row r="10" spans="1:27">
      <c r="A10" t="s">
        <v>36</v>
      </c>
      <c r="B10" t="s">
        <v>806</v>
      </c>
      <c r="C10">
        <v>400</v>
      </c>
      <c r="D10">
        <v>6</v>
      </c>
      <c r="E10">
        <v>9</v>
      </c>
      <c r="F10">
        <v>93</v>
      </c>
      <c r="G10">
        <v>91</v>
      </c>
      <c r="H10" t="s">
        <v>814</v>
      </c>
      <c r="I10" t="s">
        <v>819</v>
      </c>
      <c r="J10">
        <v>2</v>
      </c>
      <c r="K10">
        <v>97</v>
      </c>
      <c r="L10">
        <v>88</v>
      </c>
      <c r="M10" t="s">
        <v>819</v>
      </c>
      <c r="N10" t="s">
        <v>820</v>
      </c>
      <c r="O10">
        <v>700</v>
      </c>
      <c r="P10">
        <v>85</v>
      </c>
      <c r="Q10">
        <v>10</v>
      </c>
      <c r="R10">
        <v>7</v>
      </c>
      <c r="S10" t="s">
        <v>819</v>
      </c>
      <c r="T10">
        <v>90</v>
      </c>
      <c r="U10">
        <v>85</v>
      </c>
      <c r="V10">
        <v>27180309</v>
      </c>
      <c r="W10">
        <v>127000</v>
      </c>
      <c r="X10">
        <v>67</v>
      </c>
      <c r="Y10">
        <v>103500</v>
      </c>
      <c r="Z10">
        <v>57</v>
      </c>
      <c r="AA10">
        <v>47</v>
      </c>
    </row>
    <row r="11" spans="1:27">
      <c r="A11" t="s">
        <v>37</v>
      </c>
      <c r="B11" t="s">
        <v>807</v>
      </c>
      <c r="C11">
        <v>1500</v>
      </c>
      <c r="D11">
        <v>7.2</v>
      </c>
      <c r="E11">
        <v>5</v>
      </c>
      <c r="F11">
        <v>93</v>
      </c>
      <c r="G11">
        <v>89</v>
      </c>
      <c r="H11" t="s">
        <v>814</v>
      </c>
      <c r="I11" t="s">
        <v>819</v>
      </c>
      <c r="J11">
        <v>2</v>
      </c>
      <c r="K11">
        <v>98</v>
      </c>
      <c r="L11">
        <v>90</v>
      </c>
      <c r="M11" t="s">
        <v>819</v>
      </c>
      <c r="N11" t="s">
        <v>819</v>
      </c>
      <c r="O11">
        <v>500</v>
      </c>
      <c r="P11">
        <v>85</v>
      </c>
      <c r="Q11">
        <v>11</v>
      </c>
      <c r="R11">
        <v>5</v>
      </c>
      <c r="S11" t="s">
        <v>819</v>
      </c>
      <c r="T11">
        <v>90</v>
      </c>
      <c r="U11">
        <v>85</v>
      </c>
      <c r="V11">
        <v>2640329</v>
      </c>
      <c r="W11">
        <v>128000</v>
      </c>
      <c r="X11">
        <v>68</v>
      </c>
      <c r="Y11">
        <v>104000</v>
      </c>
      <c r="Z11">
        <v>58</v>
      </c>
      <c r="AA11">
        <v>48</v>
      </c>
    </row>
    <row r="12" spans="1:27">
      <c r="A12" t="s">
        <v>38</v>
      </c>
      <c r="B12" t="s">
        <v>806</v>
      </c>
      <c r="C12">
        <v>200</v>
      </c>
      <c r="D12">
        <v>6</v>
      </c>
      <c r="E12">
        <v>10</v>
      </c>
      <c r="F12">
        <v>92</v>
      </c>
      <c r="G12">
        <v>90</v>
      </c>
      <c r="H12" t="s">
        <v>814</v>
      </c>
      <c r="I12" t="s">
        <v>819</v>
      </c>
      <c r="J12">
        <v>2</v>
      </c>
      <c r="K12">
        <v>98</v>
      </c>
      <c r="L12">
        <v>90</v>
      </c>
      <c r="M12" t="s">
        <v>819</v>
      </c>
      <c r="N12" t="s">
        <v>819</v>
      </c>
      <c r="O12">
        <v>800</v>
      </c>
      <c r="P12">
        <v>85</v>
      </c>
      <c r="Q12">
        <v>10</v>
      </c>
      <c r="R12">
        <v>8</v>
      </c>
      <c r="S12" t="s">
        <v>819</v>
      </c>
      <c r="T12">
        <v>90</v>
      </c>
      <c r="U12">
        <v>85</v>
      </c>
      <c r="V12">
        <v>31206053</v>
      </c>
      <c r="W12">
        <v>129000</v>
      </c>
      <c r="X12">
        <v>69</v>
      </c>
      <c r="Y12">
        <v>104500</v>
      </c>
      <c r="Z12">
        <v>59</v>
      </c>
      <c r="AA12">
        <v>49</v>
      </c>
    </row>
    <row r="13" spans="1:27">
      <c r="A13" t="s">
        <v>39</v>
      </c>
      <c r="B13" t="s">
        <v>810</v>
      </c>
      <c r="C13">
        <v>500</v>
      </c>
      <c r="D13">
        <v>5.5</v>
      </c>
      <c r="E13">
        <v>10</v>
      </c>
      <c r="F13">
        <v>92</v>
      </c>
      <c r="G13">
        <v>90</v>
      </c>
      <c r="H13" t="s">
        <v>814</v>
      </c>
      <c r="I13" t="s">
        <v>819</v>
      </c>
      <c r="J13">
        <v>4</v>
      </c>
      <c r="K13">
        <v>98</v>
      </c>
      <c r="L13">
        <v>85</v>
      </c>
      <c r="M13" t="s">
        <v>819</v>
      </c>
      <c r="N13" t="s">
        <v>820</v>
      </c>
      <c r="O13">
        <v>500</v>
      </c>
      <c r="P13">
        <v>80</v>
      </c>
      <c r="Q13">
        <v>12</v>
      </c>
      <c r="R13">
        <v>8</v>
      </c>
      <c r="S13" t="s">
        <v>819</v>
      </c>
      <c r="T13">
        <v>89</v>
      </c>
      <c r="U13">
        <v>85</v>
      </c>
      <c r="V13">
        <v>108276584</v>
      </c>
      <c r="W13">
        <v>130000</v>
      </c>
      <c r="X13">
        <v>70</v>
      </c>
      <c r="Y13">
        <v>105000</v>
      </c>
      <c r="Z13">
        <v>60</v>
      </c>
      <c r="AA13">
        <v>50</v>
      </c>
    </row>
    <row r="14" spans="1:27">
      <c r="A14" t="s">
        <v>40</v>
      </c>
      <c r="B14" t="s">
        <v>806</v>
      </c>
      <c r="C14">
        <v>300</v>
      </c>
      <c r="D14">
        <v>7</v>
      </c>
      <c r="E14">
        <v>8</v>
      </c>
      <c r="F14">
        <v>94</v>
      </c>
      <c r="G14">
        <v>91</v>
      </c>
      <c r="H14" t="s">
        <v>814</v>
      </c>
      <c r="I14" t="s">
        <v>819</v>
      </c>
      <c r="J14">
        <v>2</v>
      </c>
      <c r="K14">
        <v>98</v>
      </c>
      <c r="L14">
        <v>90</v>
      </c>
      <c r="M14" t="s">
        <v>819</v>
      </c>
      <c r="N14" t="s">
        <v>820</v>
      </c>
      <c r="O14">
        <v>700</v>
      </c>
      <c r="P14">
        <v>85</v>
      </c>
      <c r="Q14">
        <v>12</v>
      </c>
      <c r="R14">
        <v>7</v>
      </c>
      <c r="S14" t="s">
        <v>819</v>
      </c>
      <c r="T14">
        <v>90</v>
      </c>
      <c r="U14">
        <v>85</v>
      </c>
      <c r="V14">
        <v>52496016</v>
      </c>
      <c r="W14">
        <v>131000</v>
      </c>
      <c r="X14">
        <v>60</v>
      </c>
      <c r="Y14">
        <v>105500</v>
      </c>
      <c r="Z14">
        <v>61</v>
      </c>
      <c r="AA14">
        <v>51</v>
      </c>
    </row>
    <row r="15" spans="1:27">
      <c r="A15" t="s">
        <v>41</v>
      </c>
      <c r="B15" t="s">
        <v>807</v>
      </c>
      <c r="C15">
        <v>500</v>
      </c>
      <c r="D15">
        <v>4.5</v>
      </c>
      <c r="E15">
        <v>20</v>
      </c>
      <c r="F15">
        <v>89</v>
      </c>
      <c r="G15">
        <v>87</v>
      </c>
      <c r="H15" t="s">
        <v>814</v>
      </c>
      <c r="I15" t="s">
        <v>820</v>
      </c>
      <c r="J15">
        <v>5</v>
      </c>
      <c r="K15">
        <v>96</v>
      </c>
      <c r="L15">
        <v>85</v>
      </c>
      <c r="M15" t="s">
        <v>820</v>
      </c>
      <c r="N15" t="s">
        <v>820</v>
      </c>
      <c r="O15">
        <v>900</v>
      </c>
      <c r="P15">
        <v>80</v>
      </c>
      <c r="Q15">
        <v>9</v>
      </c>
      <c r="R15">
        <v>12</v>
      </c>
      <c r="S15" t="s">
        <v>820</v>
      </c>
      <c r="T15">
        <v>85</v>
      </c>
      <c r="U15">
        <v>80</v>
      </c>
      <c r="V15">
        <v>82235367</v>
      </c>
      <c r="W15">
        <v>132000</v>
      </c>
      <c r="X15">
        <v>61</v>
      </c>
      <c r="Y15">
        <v>106000</v>
      </c>
      <c r="Z15">
        <v>62</v>
      </c>
      <c r="AA15">
        <v>52</v>
      </c>
    </row>
    <row r="16" spans="1:27">
      <c r="A16" t="s">
        <v>42</v>
      </c>
      <c r="B16" t="s">
        <v>806</v>
      </c>
      <c r="C16">
        <v>250</v>
      </c>
      <c r="D16">
        <v>10</v>
      </c>
      <c r="E16">
        <v>7</v>
      </c>
      <c r="F16">
        <v>98</v>
      </c>
      <c r="G16">
        <v>93</v>
      </c>
      <c r="H16" t="s">
        <v>814</v>
      </c>
      <c r="I16" t="s">
        <v>819</v>
      </c>
      <c r="J16">
        <v>1</v>
      </c>
      <c r="K16">
        <v>98</v>
      </c>
      <c r="L16">
        <v>90</v>
      </c>
      <c r="M16" t="s">
        <v>819</v>
      </c>
      <c r="N16" t="s">
        <v>819</v>
      </c>
      <c r="O16">
        <v>1200</v>
      </c>
      <c r="P16">
        <v>88</v>
      </c>
      <c r="Q16">
        <v>12</v>
      </c>
      <c r="R16">
        <v>3</v>
      </c>
      <c r="S16" t="s">
        <v>819</v>
      </c>
      <c r="T16">
        <v>95</v>
      </c>
      <c r="U16">
        <v>90</v>
      </c>
      <c r="V16">
        <v>92956358</v>
      </c>
      <c r="W16">
        <v>133000</v>
      </c>
      <c r="X16">
        <v>62</v>
      </c>
      <c r="Y16">
        <v>106500</v>
      </c>
      <c r="Z16">
        <v>63</v>
      </c>
      <c r="AA16">
        <v>53</v>
      </c>
    </row>
    <row r="17" spans="1:27">
      <c r="A17" t="s">
        <v>43</v>
      </c>
      <c r="B17" t="s">
        <v>807</v>
      </c>
      <c r="C17">
        <v>300</v>
      </c>
      <c r="D17">
        <v>5</v>
      </c>
      <c r="E17">
        <v>18</v>
      </c>
      <c r="F17">
        <v>87</v>
      </c>
      <c r="G17">
        <v>85</v>
      </c>
      <c r="H17" t="s">
        <v>815</v>
      </c>
      <c r="I17" t="s">
        <v>820</v>
      </c>
      <c r="J17">
        <v>6</v>
      </c>
      <c r="K17">
        <v>95</v>
      </c>
      <c r="L17">
        <v>85</v>
      </c>
      <c r="M17" t="s">
        <v>820</v>
      </c>
      <c r="N17" t="s">
        <v>820</v>
      </c>
      <c r="O17">
        <v>500</v>
      </c>
      <c r="P17">
        <v>80</v>
      </c>
      <c r="Q17">
        <v>9</v>
      </c>
      <c r="R17">
        <v>15</v>
      </c>
      <c r="S17" t="s">
        <v>820</v>
      </c>
      <c r="T17">
        <v>85</v>
      </c>
      <c r="U17">
        <v>80</v>
      </c>
      <c r="V17">
        <v>12707036</v>
      </c>
      <c r="W17">
        <v>134000</v>
      </c>
      <c r="X17">
        <v>63</v>
      </c>
      <c r="Y17">
        <v>107000</v>
      </c>
      <c r="Z17">
        <v>64</v>
      </c>
      <c r="AA17">
        <v>54</v>
      </c>
    </row>
    <row r="18" spans="1:27">
      <c r="A18" t="s">
        <v>44</v>
      </c>
      <c r="B18" t="s">
        <v>806</v>
      </c>
      <c r="C18">
        <v>250</v>
      </c>
      <c r="D18">
        <v>6</v>
      </c>
      <c r="E18">
        <v>9</v>
      </c>
      <c r="F18">
        <v>93</v>
      </c>
      <c r="G18">
        <v>92</v>
      </c>
      <c r="H18" t="s">
        <v>814</v>
      </c>
      <c r="I18" t="s">
        <v>819</v>
      </c>
      <c r="J18">
        <v>2</v>
      </c>
      <c r="K18">
        <v>98</v>
      </c>
      <c r="L18">
        <v>90</v>
      </c>
      <c r="M18" t="s">
        <v>819</v>
      </c>
      <c r="N18" t="s">
        <v>819</v>
      </c>
      <c r="O18">
        <v>900</v>
      </c>
      <c r="P18">
        <v>85</v>
      </c>
      <c r="Q18">
        <v>11</v>
      </c>
      <c r="R18">
        <v>8</v>
      </c>
      <c r="S18" t="s">
        <v>819</v>
      </c>
      <c r="T18">
        <v>91</v>
      </c>
      <c r="U18">
        <v>85</v>
      </c>
      <c r="V18">
        <v>78547324</v>
      </c>
      <c r="W18">
        <v>135000</v>
      </c>
      <c r="X18">
        <v>64</v>
      </c>
      <c r="Y18">
        <v>107500</v>
      </c>
      <c r="Z18">
        <v>65</v>
      </c>
      <c r="AA18">
        <v>55</v>
      </c>
    </row>
    <row r="19" spans="1:27">
      <c r="A19" t="s">
        <v>45</v>
      </c>
      <c r="B19" t="s">
        <v>807</v>
      </c>
      <c r="C19">
        <v>10000</v>
      </c>
      <c r="D19">
        <v>5</v>
      </c>
      <c r="E19">
        <v>15</v>
      </c>
      <c r="F19">
        <v>91</v>
      </c>
      <c r="G19">
        <v>89</v>
      </c>
      <c r="H19" t="s">
        <v>814</v>
      </c>
      <c r="I19" t="s">
        <v>820</v>
      </c>
      <c r="J19">
        <v>5</v>
      </c>
      <c r="K19">
        <v>95</v>
      </c>
      <c r="L19">
        <v>85</v>
      </c>
      <c r="M19" t="s">
        <v>820</v>
      </c>
      <c r="N19" t="s">
        <v>820</v>
      </c>
      <c r="O19">
        <v>300</v>
      </c>
      <c r="P19">
        <v>80</v>
      </c>
      <c r="Q19">
        <v>10</v>
      </c>
      <c r="R19">
        <v>10</v>
      </c>
      <c r="S19" t="s">
        <v>820</v>
      </c>
      <c r="T19">
        <v>85</v>
      </c>
      <c r="U19">
        <v>80</v>
      </c>
      <c r="V19">
        <v>46547340</v>
      </c>
      <c r="W19">
        <v>136000</v>
      </c>
      <c r="X19">
        <v>65</v>
      </c>
      <c r="Y19">
        <v>108000</v>
      </c>
      <c r="Z19">
        <v>50</v>
      </c>
      <c r="AA19">
        <v>56</v>
      </c>
    </row>
    <row r="20" spans="1:27">
      <c r="A20" t="s">
        <v>46</v>
      </c>
      <c r="B20" t="s">
        <v>811</v>
      </c>
      <c r="C20">
        <v>100</v>
      </c>
      <c r="D20">
        <v>4.2</v>
      </c>
      <c r="E20">
        <v>12</v>
      </c>
      <c r="F20">
        <v>91</v>
      </c>
      <c r="G20">
        <v>89</v>
      </c>
      <c r="H20" t="s">
        <v>814</v>
      </c>
      <c r="I20" t="s">
        <v>819</v>
      </c>
      <c r="J20">
        <v>3</v>
      </c>
      <c r="K20">
        <v>99</v>
      </c>
      <c r="L20">
        <v>88</v>
      </c>
      <c r="M20" t="s">
        <v>819</v>
      </c>
      <c r="N20" t="s">
        <v>822</v>
      </c>
      <c r="O20">
        <v>700</v>
      </c>
      <c r="P20">
        <v>85</v>
      </c>
      <c r="Q20">
        <v>11</v>
      </c>
      <c r="R20">
        <v>10</v>
      </c>
      <c r="S20" t="s">
        <v>819</v>
      </c>
      <c r="T20">
        <v>88</v>
      </c>
      <c r="U20">
        <v>85</v>
      </c>
      <c r="V20">
        <v>10047454</v>
      </c>
      <c r="W20">
        <v>137000</v>
      </c>
      <c r="X20">
        <v>66</v>
      </c>
      <c r="Y20">
        <v>108500</v>
      </c>
      <c r="Z20">
        <v>51</v>
      </c>
      <c r="AA20">
        <v>57</v>
      </c>
    </row>
    <row r="21" spans="1:27">
      <c r="A21" t="s">
        <v>47</v>
      </c>
      <c r="B21" t="s">
        <v>812</v>
      </c>
      <c r="C21">
        <v>75000</v>
      </c>
      <c r="D21">
        <v>6.5</v>
      </c>
      <c r="E21">
        <v>10</v>
      </c>
      <c r="F21">
        <v>90</v>
      </c>
      <c r="G21">
        <v>85</v>
      </c>
      <c r="H21" t="s">
        <v>814</v>
      </c>
      <c r="I21" t="s">
        <v>819</v>
      </c>
      <c r="J21">
        <v>5</v>
      </c>
      <c r="K21">
        <v>96</v>
      </c>
      <c r="L21">
        <v>85</v>
      </c>
      <c r="M21" t="s">
        <v>819</v>
      </c>
      <c r="N21" t="s">
        <v>820</v>
      </c>
      <c r="O21">
        <v>350</v>
      </c>
      <c r="P21">
        <v>82</v>
      </c>
      <c r="Q21">
        <v>11</v>
      </c>
      <c r="R21">
        <v>8</v>
      </c>
      <c r="S21" t="s">
        <v>819</v>
      </c>
      <c r="T21">
        <v>87</v>
      </c>
      <c r="U21">
        <v>85</v>
      </c>
      <c r="V21">
        <v>8585378</v>
      </c>
      <c r="W21">
        <v>138000</v>
      </c>
      <c r="X21">
        <v>67</v>
      </c>
      <c r="Y21">
        <v>109000</v>
      </c>
      <c r="Z21">
        <v>52</v>
      </c>
      <c r="AA21">
        <v>58</v>
      </c>
    </row>
    <row r="22" spans="1:27">
      <c r="A22" t="s">
        <v>48</v>
      </c>
      <c r="B22" t="s">
        <v>809</v>
      </c>
      <c r="C22">
        <v>70000</v>
      </c>
      <c r="D22">
        <v>7.5</v>
      </c>
      <c r="E22">
        <v>12</v>
      </c>
      <c r="F22">
        <v>88</v>
      </c>
      <c r="G22">
        <v>85</v>
      </c>
      <c r="H22" t="s">
        <v>816</v>
      </c>
      <c r="I22" t="s">
        <v>820</v>
      </c>
      <c r="J22">
        <v>4</v>
      </c>
      <c r="K22">
        <v>97</v>
      </c>
      <c r="L22">
        <v>80</v>
      </c>
      <c r="M22" t="s">
        <v>820</v>
      </c>
      <c r="N22" t="s">
        <v>820</v>
      </c>
      <c r="O22">
        <v>400</v>
      </c>
      <c r="P22">
        <v>75</v>
      </c>
      <c r="Q22">
        <v>8</v>
      </c>
      <c r="R22">
        <v>15</v>
      </c>
      <c r="S22" t="s">
        <v>820</v>
      </c>
      <c r="T22">
        <v>80</v>
      </c>
      <c r="U22">
        <v>78</v>
      </c>
      <c r="V22">
        <v>95927381</v>
      </c>
      <c r="W22">
        <v>139000</v>
      </c>
      <c r="X22">
        <v>68</v>
      </c>
      <c r="Y22">
        <v>109500</v>
      </c>
      <c r="Z22">
        <v>53</v>
      </c>
      <c r="AA22">
        <v>59</v>
      </c>
    </row>
    <row r="23" spans="1:27">
      <c r="A23" t="s">
        <v>49</v>
      </c>
      <c r="B23" t="s">
        <v>807</v>
      </c>
      <c r="C23">
        <v>100</v>
      </c>
      <c r="D23">
        <v>5.8</v>
      </c>
      <c r="E23">
        <v>12</v>
      </c>
      <c r="F23">
        <v>89</v>
      </c>
      <c r="G23">
        <v>88</v>
      </c>
      <c r="H23" t="s">
        <v>815</v>
      </c>
      <c r="I23" t="s">
        <v>819</v>
      </c>
      <c r="J23">
        <v>4</v>
      </c>
      <c r="K23">
        <v>97</v>
      </c>
      <c r="L23">
        <v>85</v>
      </c>
      <c r="M23" t="s">
        <v>819</v>
      </c>
      <c r="N23" t="s">
        <v>820</v>
      </c>
      <c r="O23">
        <v>400</v>
      </c>
      <c r="P23">
        <v>80</v>
      </c>
      <c r="Q23">
        <v>10</v>
      </c>
      <c r="R23">
        <v>10</v>
      </c>
      <c r="S23" t="s">
        <v>820</v>
      </c>
      <c r="T23">
        <v>85</v>
      </c>
      <c r="U23">
        <v>80</v>
      </c>
      <c r="V23">
        <v>79018914</v>
      </c>
      <c r="W23">
        <v>140000</v>
      </c>
      <c r="X23">
        <v>69</v>
      </c>
      <c r="Y23">
        <v>110000</v>
      </c>
      <c r="Z23">
        <v>54</v>
      </c>
      <c r="AA23">
        <v>60</v>
      </c>
    </row>
    <row r="24" spans="1:27">
      <c r="A24" t="s">
        <v>50</v>
      </c>
      <c r="B24" t="s">
        <v>806</v>
      </c>
      <c r="C24">
        <v>200</v>
      </c>
      <c r="D24">
        <v>5</v>
      </c>
      <c r="E24">
        <v>12</v>
      </c>
      <c r="F24">
        <v>90</v>
      </c>
      <c r="G24">
        <v>89</v>
      </c>
      <c r="H24" t="s">
        <v>814</v>
      </c>
      <c r="I24" t="s">
        <v>819</v>
      </c>
      <c r="J24">
        <v>4</v>
      </c>
      <c r="K24">
        <v>97</v>
      </c>
      <c r="L24">
        <v>85</v>
      </c>
      <c r="M24" t="s">
        <v>819</v>
      </c>
      <c r="N24" t="s">
        <v>820</v>
      </c>
      <c r="O24">
        <v>700</v>
      </c>
      <c r="P24">
        <v>80</v>
      </c>
      <c r="Q24">
        <v>9</v>
      </c>
      <c r="R24">
        <v>8</v>
      </c>
      <c r="S24" t="s">
        <v>819</v>
      </c>
      <c r="T24">
        <v>88</v>
      </c>
      <c r="U24">
        <v>85</v>
      </c>
      <c r="V24">
        <v>30831220</v>
      </c>
      <c r="W24">
        <v>141000</v>
      </c>
      <c r="X24">
        <v>70</v>
      </c>
      <c r="Y24">
        <v>110500</v>
      </c>
      <c r="Z24">
        <v>55</v>
      </c>
      <c r="AA24">
        <v>40</v>
      </c>
    </row>
    <row r="25" spans="1:27">
      <c r="A25" t="s">
        <v>51</v>
      </c>
      <c r="B25" t="s">
        <v>807</v>
      </c>
      <c r="C25">
        <v>500</v>
      </c>
      <c r="D25">
        <v>5.5</v>
      </c>
      <c r="E25">
        <v>14</v>
      </c>
      <c r="F25">
        <v>90</v>
      </c>
      <c r="G25">
        <v>88</v>
      </c>
      <c r="H25" t="s">
        <v>814</v>
      </c>
      <c r="I25" t="s">
        <v>820</v>
      </c>
      <c r="J25">
        <v>4</v>
      </c>
      <c r="K25">
        <v>97</v>
      </c>
      <c r="L25">
        <v>85</v>
      </c>
      <c r="M25" t="s">
        <v>820</v>
      </c>
      <c r="N25" t="s">
        <v>820</v>
      </c>
      <c r="O25">
        <v>800</v>
      </c>
      <c r="P25">
        <v>85</v>
      </c>
      <c r="Q25">
        <v>9</v>
      </c>
      <c r="R25">
        <v>12</v>
      </c>
      <c r="S25" t="s">
        <v>820</v>
      </c>
      <c r="T25">
        <v>85</v>
      </c>
      <c r="U25">
        <v>85</v>
      </c>
      <c r="V25">
        <v>108331513</v>
      </c>
      <c r="W25">
        <v>142000</v>
      </c>
      <c r="X25">
        <v>60</v>
      </c>
      <c r="Y25">
        <v>111000</v>
      </c>
      <c r="Z25">
        <v>56</v>
      </c>
      <c r="AA25">
        <v>41</v>
      </c>
    </row>
    <row r="26" spans="1:27">
      <c r="A26" t="s">
        <v>52</v>
      </c>
      <c r="B26" t="s">
        <v>806</v>
      </c>
      <c r="C26">
        <v>300</v>
      </c>
      <c r="D26">
        <v>6.5</v>
      </c>
      <c r="E26">
        <v>10</v>
      </c>
      <c r="F26">
        <v>92</v>
      </c>
      <c r="G26">
        <v>90</v>
      </c>
      <c r="H26" t="s">
        <v>814</v>
      </c>
      <c r="I26" t="s">
        <v>819</v>
      </c>
      <c r="J26">
        <v>2</v>
      </c>
      <c r="K26">
        <v>97</v>
      </c>
      <c r="L26">
        <v>85</v>
      </c>
      <c r="M26" t="s">
        <v>819</v>
      </c>
      <c r="N26" t="s">
        <v>820</v>
      </c>
      <c r="O26">
        <v>800</v>
      </c>
      <c r="P26">
        <v>85</v>
      </c>
      <c r="Q26">
        <v>11</v>
      </c>
      <c r="R26">
        <v>8</v>
      </c>
      <c r="S26" t="s">
        <v>819</v>
      </c>
      <c r="T26">
        <v>88</v>
      </c>
      <c r="U26">
        <v>85</v>
      </c>
      <c r="V26">
        <v>33978003</v>
      </c>
      <c r="W26">
        <v>143000</v>
      </c>
      <c r="X26">
        <v>61</v>
      </c>
      <c r="Y26">
        <v>111500</v>
      </c>
      <c r="Z26">
        <v>57</v>
      </c>
      <c r="AA26">
        <v>42</v>
      </c>
    </row>
    <row r="27" spans="1:27">
      <c r="A27" t="s">
        <v>53</v>
      </c>
      <c r="B27" t="s">
        <v>810</v>
      </c>
      <c r="C27">
        <v>300</v>
      </c>
      <c r="D27">
        <v>6</v>
      </c>
      <c r="E27">
        <v>10</v>
      </c>
      <c r="F27">
        <v>94</v>
      </c>
      <c r="G27">
        <v>91</v>
      </c>
      <c r="H27" t="s">
        <v>814</v>
      </c>
      <c r="I27" t="s">
        <v>819</v>
      </c>
      <c r="J27">
        <v>2</v>
      </c>
      <c r="K27">
        <v>98</v>
      </c>
      <c r="L27">
        <v>88</v>
      </c>
      <c r="M27" t="s">
        <v>819</v>
      </c>
      <c r="N27" t="s">
        <v>819</v>
      </c>
      <c r="O27">
        <v>500</v>
      </c>
      <c r="P27">
        <v>85</v>
      </c>
      <c r="Q27">
        <v>12</v>
      </c>
      <c r="R27">
        <v>7</v>
      </c>
      <c r="S27" t="s">
        <v>819</v>
      </c>
      <c r="T27">
        <v>90</v>
      </c>
      <c r="U27">
        <v>85</v>
      </c>
      <c r="V27">
        <v>63967151</v>
      </c>
      <c r="W27">
        <v>144000</v>
      </c>
      <c r="X27">
        <v>62</v>
      </c>
      <c r="Y27">
        <v>112000</v>
      </c>
      <c r="Z27">
        <v>58</v>
      </c>
      <c r="AA27">
        <v>43</v>
      </c>
    </row>
    <row r="28" spans="1:27">
      <c r="A28" t="s">
        <v>54</v>
      </c>
      <c r="B28" t="s">
        <v>807</v>
      </c>
      <c r="C28">
        <v>500</v>
      </c>
      <c r="D28">
        <v>5</v>
      </c>
      <c r="E28">
        <v>14</v>
      </c>
      <c r="F28">
        <v>88</v>
      </c>
      <c r="G28">
        <v>87</v>
      </c>
      <c r="H28" t="s">
        <v>815</v>
      </c>
      <c r="I28" t="s">
        <v>819</v>
      </c>
      <c r="J28">
        <v>5</v>
      </c>
      <c r="K28">
        <v>97</v>
      </c>
      <c r="L28">
        <v>85</v>
      </c>
      <c r="M28" t="s">
        <v>820</v>
      </c>
      <c r="N28" t="s">
        <v>820</v>
      </c>
      <c r="O28">
        <v>500</v>
      </c>
      <c r="P28">
        <v>80</v>
      </c>
      <c r="Q28">
        <v>10</v>
      </c>
      <c r="R28">
        <v>10</v>
      </c>
      <c r="S28" t="s">
        <v>820</v>
      </c>
      <c r="T28">
        <v>85</v>
      </c>
      <c r="U28">
        <v>80</v>
      </c>
      <c r="V28">
        <v>93580483</v>
      </c>
      <c r="W28">
        <v>145000</v>
      </c>
      <c r="X28">
        <v>63</v>
      </c>
      <c r="Y28">
        <v>112500</v>
      </c>
      <c r="Z28">
        <v>59</v>
      </c>
      <c r="AA28">
        <v>44</v>
      </c>
    </row>
    <row r="29" spans="1:27">
      <c r="A29" t="s">
        <v>55</v>
      </c>
      <c r="B29" t="s">
        <v>806</v>
      </c>
      <c r="C29">
        <v>400</v>
      </c>
      <c r="D29">
        <v>5.8</v>
      </c>
      <c r="E29">
        <v>8</v>
      </c>
      <c r="F29">
        <v>94</v>
      </c>
      <c r="G29">
        <v>89</v>
      </c>
      <c r="H29" t="s">
        <v>814</v>
      </c>
      <c r="I29" t="s">
        <v>819</v>
      </c>
      <c r="J29">
        <v>2</v>
      </c>
      <c r="K29">
        <v>98</v>
      </c>
      <c r="L29">
        <v>85</v>
      </c>
      <c r="M29" t="s">
        <v>819</v>
      </c>
      <c r="N29" t="s">
        <v>820</v>
      </c>
      <c r="O29">
        <v>800</v>
      </c>
      <c r="P29">
        <v>85</v>
      </c>
      <c r="Q29">
        <v>10</v>
      </c>
      <c r="R29">
        <v>5</v>
      </c>
      <c r="S29" t="s">
        <v>819</v>
      </c>
      <c r="T29">
        <v>90</v>
      </c>
      <c r="U29">
        <v>85</v>
      </c>
      <c r="V29">
        <v>18298918</v>
      </c>
      <c r="W29">
        <v>146000</v>
      </c>
      <c r="X29">
        <v>64</v>
      </c>
      <c r="Y29">
        <v>113000</v>
      </c>
      <c r="Z29">
        <v>60</v>
      </c>
      <c r="AA29">
        <v>45</v>
      </c>
    </row>
    <row r="30" spans="1:27">
      <c r="A30" t="s">
        <v>56</v>
      </c>
      <c r="B30" t="s">
        <v>811</v>
      </c>
      <c r="C30">
        <v>150</v>
      </c>
      <c r="D30">
        <v>4</v>
      </c>
      <c r="E30">
        <v>11</v>
      </c>
      <c r="F30">
        <v>91</v>
      </c>
      <c r="G30">
        <v>90</v>
      </c>
      <c r="H30" t="s">
        <v>814</v>
      </c>
      <c r="I30" t="s">
        <v>819</v>
      </c>
      <c r="J30">
        <v>3</v>
      </c>
      <c r="K30">
        <v>99</v>
      </c>
      <c r="L30">
        <v>88</v>
      </c>
      <c r="M30" t="s">
        <v>819</v>
      </c>
      <c r="N30" t="s">
        <v>822</v>
      </c>
      <c r="O30">
        <v>600</v>
      </c>
      <c r="P30">
        <v>85</v>
      </c>
      <c r="Q30">
        <v>11</v>
      </c>
      <c r="R30">
        <v>10</v>
      </c>
      <c r="S30" t="s">
        <v>819</v>
      </c>
      <c r="T30">
        <v>88</v>
      </c>
      <c r="U30">
        <v>85</v>
      </c>
      <c r="V30">
        <v>87692769</v>
      </c>
      <c r="W30">
        <v>147000</v>
      </c>
      <c r="X30">
        <v>65</v>
      </c>
      <c r="Y30">
        <v>113500</v>
      </c>
      <c r="Z30">
        <v>61</v>
      </c>
      <c r="AA30">
        <v>46</v>
      </c>
    </row>
    <row r="31" spans="1:27">
      <c r="A31" t="s">
        <v>57</v>
      </c>
      <c r="B31" t="s">
        <v>811</v>
      </c>
      <c r="C31">
        <v>100</v>
      </c>
      <c r="D31">
        <v>4.5</v>
      </c>
      <c r="E31">
        <v>10</v>
      </c>
      <c r="F31">
        <v>90</v>
      </c>
      <c r="G31">
        <v>88</v>
      </c>
      <c r="H31" t="s">
        <v>814</v>
      </c>
      <c r="I31" t="s">
        <v>819</v>
      </c>
      <c r="J31">
        <v>3</v>
      </c>
      <c r="K31">
        <v>98</v>
      </c>
      <c r="L31">
        <v>88</v>
      </c>
      <c r="M31" t="s">
        <v>819</v>
      </c>
      <c r="N31" t="s">
        <v>822</v>
      </c>
      <c r="O31">
        <v>700</v>
      </c>
      <c r="P31">
        <v>85</v>
      </c>
      <c r="Q31">
        <v>11</v>
      </c>
      <c r="R31">
        <v>8</v>
      </c>
      <c r="S31" t="s">
        <v>819</v>
      </c>
      <c r="T31">
        <v>88</v>
      </c>
      <c r="U31">
        <v>85</v>
      </c>
      <c r="V31">
        <v>44620659</v>
      </c>
      <c r="W31">
        <v>148000</v>
      </c>
      <c r="X31">
        <v>66</v>
      </c>
      <c r="Y31">
        <v>114000</v>
      </c>
      <c r="Z31">
        <v>62</v>
      </c>
      <c r="AA31">
        <v>47</v>
      </c>
    </row>
    <row r="32" spans="1:27">
      <c r="A32" t="s">
        <v>58</v>
      </c>
      <c r="B32" t="s">
        <v>806</v>
      </c>
      <c r="C32">
        <v>200</v>
      </c>
      <c r="D32">
        <v>5.5</v>
      </c>
      <c r="E32">
        <v>11</v>
      </c>
      <c r="F32">
        <v>90</v>
      </c>
      <c r="G32">
        <v>89</v>
      </c>
      <c r="H32" t="s">
        <v>814</v>
      </c>
      <c r="I32" t="s">
        <v>819</v>
      </c>
      <c r="J32">
        <v>4</v>
      </c>
      <c r="K32">
        <v>97</v>
      </c>
      <c r="L32">
        <v>88</v>
      </c>
      <c r="M32" t="s">
        <v>819</v>
      </c>
      <c r="N32" t="s">
        <v>820</v>
      </c>
      <c r="O32">
        <v>600</v>
      </c>
      <c r="P32">
        <v>85</v>
      </c>
      <c r="Q32">
        <v>10</v>
      </c>
      <c r="R32">
        <v>8</v>
      </c>
      <c r="S32" t="s">
        <v>819</v>
      </c>
      <c r="T32">
        <v>88</v>
      </c>
      <c r="U32">
        <v>85</v>
      </c>
      <c r="V32">
        <v>93837988</v>
      </c>
      <c r="W32">
        <v>149000</v>
      </c>
      <c r="X32">
        <v>67</v>
      </c>
      <c r="Y32">
        <v>114500</v>
      </c>
      <c r="Z32">
        <v>63</v>
      </c>
      <c r="AA32">
        <v>48</v>
      </c>
    </row>
    <row r="33" spans="1:27">
      <c r="A33" t="s">
        <v>59</v>
      </c>
      <c r="B33" t="s">
        <v>806</v>
      </c>
      <c r="C33">
        <v>150</v>
      </c>
      <c r="D33">
        <v>5.8</v>
      </c>
      <c r="E33">
        <v>10</v>
      </c>
      <c r="F33">
        <v>93</v>
      </c>
      <c r="G33">
        <v>92</v>
      </c>
      <c r="H33" t="s">
        <v>814</v>
      </c>
      <c r="I33" t="s">
        <v>819</v>
      </c>
      <c r="J33">
        <v>2</v>
      </c>
      <c r="K33">
        <v>98</v>
      </c>
      <c r="L33">
        <v>88</v>
      </c>
      <c r="M33" t="s">
        <v>819</v>
      </c>
      <c r="N33" t="s">
        <v>820</v>
      </c>
      <c r="O33">
        <v>800</v>
      </c>
      <c r="P33">
        <v>85</v>
      </c>
      <c r="Q33">
        <v>10</v>
      </c>
      <c r="R33">
        <v>8</v>
      </c>
      <c r="S33" t="s">
        <v>819</v>
      </c>
      <c r="T33">
        <v>90</v>
      </c>
      <c r="U33">
        <v>85</v>
      </c>
      <c r="V33">
        <v>55519129</v>
      </c>
      <c r="W33">
        <v>150000</v>
      </c>
      <c r="X33">
        <v>68</v>
      </c>
      <c r="Y33">
        <v>115000</v>
      </c>
      <c r="Z33">
        <v>64</v>
      </c>
      <c r="AA33">
        <v>49</v>
      </c>
    </row>
    <row r="34" spans="1:27">
      <c r="A34" t="s">
        <v>60</v>
      </c>
      <c r="B34" t="s">
        <v>809</v>
      </c>
      <c r="C34">
        <v>20000</v>
      </c>
      <c r="D34">
        <v>5.2</v>
      </c>
      <c r="E34">
        <v>11</v>
      </c>
      <c r="F34">
        <v>90</v>
      </c>
      <c r="G34">
        <v>88</v>
      </c>
      <c r="H34" t="s">
        <v>814</v>
      </c>
      <c r="I34" t="s">
        <v>819</v>
      </c>
      <c r="J34">
        <v>4</v>
      </c>
      <c r="K34">
        <v>97</v>
      </c>
      <c r="L34">
        <v>88</v>
      </c>
      <c r="M34" t="s">
        <v>819</v>
      </c>
      <c r="N34" t="s">
        <v>820</v>
      </c>
      <c r="O34">
        <v>400</v>
      </c>
      <c r="P34">
        <v>85</v>
      </c>
      <c r="Q34">
        <v>9</v>
      </c>
      <c r="R34">
        <v>10</v>
      </c>
      <c r="S34" t="s">
        <v>819</v>
      </c>
      <c r="T34">
        <v>87</v>
      </c>
      <c r="U34">
        <v>80</v>
      </c>
      <c r="V34">
        <v>83375338</v>
      </c>
      <c r="W34">
        <v>151000</v>
      </c>
      <c r="X34">
        <v>69</v>
      </c>
      <c r="Y34">
        <v>115500</v>
      </c>
      <c r="Z34">
        <v>65</v>
      </c>
      <c r="AA34">
        <v>50</v>
      </c>
    </row>
    <row r="35" spans="1:27">
      <c r="A35" t="s">
        <v>61</v>
      </c>
      <c r="B35" t="s">
        <v>811</v>
      </c>
      <c r="C35">
        <v>100</v>
      </c>
      <c r="D35">
        <v>4.2</v>
      </c>
      <c r="E35">
        <v>12</v>
      </c>
      <c r="F35">
        <v>91</v>
      </c>
      <c r="G35">
        <v>89</v>
      </c>
      <c r="H35" t="s">
        <v>814</v>
      </c>
      <c r="I35" t="s">
        <v>819</v>
      </c>
      <c r="J35">
        <v>3</v>
      </c>
      <c r="K35">
        <v>99</v>
      </c>
      <c r="L35">
        <v>88</v>
      </c>
      <c r="M35" t="s">
        <v>819</v>
      </c>
      <c r="N35" t="s">
        <v>822</v>
      </c>
      <c r="O35">
        <v>700</v>
      </c>
      <c r="P35">
        <v>85</v>
      </c>
      <c r="Q35">
        <v>11</v>
      </c>
      <c r="R35">
        <v>10</v>
      </c>
      <c r="S35" t="s">
        <v>819</v>
      </c>
      <c r="T35">
        <v>88</v>
      </c>
      <c r="U35">
        <v>85</v>
      </c>
      <c r="V35">
        <v>46216126</v>
      </c>
      <c r="W35">
        <v>152000</v>
      </c>
      <c r="X35">
        <v>70</v>
      </c>
      <c r="Y35">
        <v>116000</v>
      </c>
      <c r="Z35">
        <v>50</v>
      </c>
      <c r="AA35">
        <v>51</v>
      </c>
    </row>
    <row r="36" spans="1:27">
      <c r="A36" t="s">
        <v>62</v>
      </c>
      <c r="B36" t="s">
        <v>813</v>
      </c>
      <c r="C36">
        <v>1300000</v>
      </c>
      <c r="D36">
        <v>8.1999999999999993</v>
      </c>
      <c r="E36">
        <v>2</v>
      </c>
      <c r="F36">
        <v>98</v>
      </c>
      <c r="G36">
        <v>92</v>
      </c>
      <c r="H36" t="s">
        <v>817</v>
      </c>
      <c r="I36" t="s">
        <v>819</v>
      </c>
      <c r="J36">
        <v>1</v>
      </c>
      <c r="K36">
        <v>99</v>
      </c>
      <c r="L36">
        <v>88</v>
      </c>
      <c r="M36" t="s">
        <v>819</v>
      </c>
      <c r="N36" t="s">
        <v>819</v>
      </c>
      <c r="O36">
        <v>1500</v>
      </c>
      <c r="P36">
        <v>85</v>
      </c>
      <c r="Q36">
        <v>15</v>
      </c>
      <c r="R36">
        <v>5</v>
      </c>
      <c r="S36" t="s">
        <v>819</v>
      </c>
      <c r="T36">
        <v>90</v>
      </c>
      <c r="U36">
        <v>85</v>
      </c>
      <c r="V36">
        <v>14573459</v>
      </c>
      <c r="W36">
        <v>153000</v>
      </c>
      <c r="X36">
        <v>60</v>
      </c>
      <c r="Y36">
        <v>116500</v>
      </c>
      <c r="Z36">
        <v>51</v>
      </c>
      <c r="AA36">
        <v>52</v>
      </c>
    </row>
    <row r="37" spans="1:27">
      <c r="A37" t="s">
        <v>63</v>
      </c>
      <c r="B37" t="s">
        <v>811</v>
      </c>
      <c r="C37">
        <v>200</v>
      </c>
      <c r="D37">
        <v>4.2</v>
      </c>
      <c r="E37">
        <v>12</v>
      </c>
      <c r="F37">
        <v>91</v>
      </c>
      <c r="G37">
        <v>89</v>
      </c>
      <c r="H37" t="s">
        <v>814</v>
      </c>
      <c r="I37" t="s">
        <v>819</v>
      </c>
      <c r="J37">
        <v>3</v>
      </c>
      <c r="K37">
        <v>99</v>
      </c>
      <c r="L37">
        <v>88</v>
      </c>
      <c r="M37" t="s">
        <v>819</v>
      </c>
      <c r="N37" t="s">
        <v>822</v>
      </c>
      <c r="O37">
        <v>700</v>
      </c>
      <c r="P37">
        <v>85</v>
      </c>
      <c r="Q37">
        <v>11</v>
      </c>
      <c r="R37">
        <v>10</v>
      </c>
      <c r="S37" t="s">
        <v>819</v>
      </c>
      <c r="T37">
        <v>88</v>
      </c>
      <c r="U37">
        <v>85</v>
      </c>
      <c r="V37">
        <v>46510961</v>
      </c>
      <c r="W37">
        <v>154000</v>
      </c>
      <c r="X37">
        <v>61</v>
      </c>
      <c r="Y37">
        <v>117000</v>
      </c>
      <c r="Z37">
        <v>52</v>
      </c>
      <c r="AA37">
        <v>53</v>
      </c>
    </row>
    <row r="38" spans="1:27">
      <c r="A38" t="s">
        <v>64</v>
      </c>
      <c r="B38" t="s">
        <v>807</v>
      </c>
      <c r="C38">
        <v>300</v>
      </c>
      <c r="D38">
        <v>5</v>
      </c>
      <c r="E38">
        <v>18</v>
      </c>
      <c r="F38">
        <v>87</v>
      </c>
      <c r="G38">
        <v>85</v>
      </c>
      <c r="H38" t="s">
        <v>815</v>
      </c>
      <c r="I38" t="s">
        <v>820</v>
      </c>
      <c r="J38">
        <v>6</v>
      </c>
      <c r="K38">
        <v>95</v>
      </c>
      <c r="L38">
        <v>85</v>
      </c>
      <c r="M38" t="s">
        <v>820</v>
      </c>
      <c r="N38" t="s">
        <v>820</v>
      </c>
      <c r="O38">
        <v>500</v>
      </c>
      <c r="P38">
        <v>80</v>
      </c>
      <c r="Q38">
        <v>9</v>
      </c>
      <c r="R38">
        <v>15</v>
      </c>
      <c r="S38" t="s">
        <v>820</v>
      </c>
      <c r="T38">
        <v>85</v>
      </c>
      <c r="U38">
        <v>80</v>
      </c>
      <c r="V38">
        <v>73208493</v>
      </c>
      <c r="W38">
        <v>155000</v>
      </c>
      <c r="X38">
        <v>62</v>
      </c>
      <c r="Y38">
        <v>117500</v>
      </c>
      <c r="Z38">
        <v>53</v>
      </c>
      <c r="AA38">
        <v>54</v>
      </c>
    </row>
    <row r="39" spans="1:27">
      <c r="A39" t="s">
        <v>65</v>
      </c>
      <c r="B39" t="s">
        <v>807</v>
      </c>
      <c r="C39">
        <v>100</v>
      </c>
      <c r="D39">
        <v>5.8</v>
      </c>
      <c r="E39">
        <v>12</v>
      </c>
      <c r="F39">
        <v>89</v>
      </c>
      <c r="G39">
        <v>88</v>
      </c>
      <c r="H39" t="s">
        <v>815</v>
      </c>
      <c r="I39" t="s">
        <v>819</v>
      </c>
      <c r="J39">
        <v>4</v>
      </c>
      <c r="K39">
        <v>97</v>
      </c>
      <c r="L39">
        <v>85</v>
      </c>
      <c r="M39" t="s">
        <v>819</v>
      </c>
      <c r="N39" t="s">
        <v>820</v>
      </c>
      <c r="O39">
        <v>400</v>
      </c>
      <c r="P39">
        <v>80</v>
      </c>
      <c r="Q39">
        <v>10</v>
      </c>
      <c r="R39">
        <v>10</v>
      </c>
      <c r="S39" t="s">
        <v>820</v>
      </c>
      <c r="T39">
        <v>85</v>
      </c>
      <c r="U39">
        <v>80</v>
      </c>
      <c r="V39">
        <v>30185055</v>
      </c>
      <c r="W39">
        <v>156000</v>
      </c>
      <c r="X39">
        <v>63</v>
      </c>
      <c r="Y39">
        <v>118000</v>
      </c>
      <c r="Z39">
        <v>54</v>
      </c>
      <c r="AA39">
        <v>55</v>
      </c>
    </row>
    <row r="40" spans="1:27">
      <c r="A40" t="s">
        <v>66</v>
      </c>
      <c r="B40" t="s">
        <v>807</v>
      </c>
      <c r="C40">
        <v>400</v>
      </c>
      <c r="D40">
        <v>4</v>
      </c>
      <c r="E40">
        <v>18</v>
      </c>
      <c r="F40">
        <v>88</v>
      </c>
      <c r="G40">
        <v>85</v>
      </c>
      <c r="H40" t="s">
        <v>818</v>
      </c>
      <c r="I40" t="s">
        <v>819</v>
      </c>
      <c r="J40">
        <v>5</v>
      </c>
      <c r="K40">
        <v>95</v>
      </c>
      <c r="L40">
        <v>85</v>
      </c>
      <c r="M40" t="s">
        <v>819</v>
      </c>
      <c r="N40" t="s">
        <v>820</v>
      </c>
      <c r="O40">
        <v>700</v>
      </c>
      <c r="P40">
        <v>80</v>
      </c>
      <c r="Q40">
        <v>10</v>
      </c>
      <c r="R40">
        <v>12</v>
      </c>
      <c r="S40" t="s">
        <v>820</v>
      </c>
      <c r="T40">
        <v>85</v>
      </c>
      <c r="U40">
        <v>80</v>
      </c>
      <c r="V40">
        <v>45718844</v>
      </c>
      <c r="W40">
        <v>157000</v>
      </c>
      <c r="X40">
        <v>64</v>
      </c>
      <c r="Y40">
        <v>118500</v>
      </c>
      <c r="Z40">
        <v>55</v>
      </c>
      <c r="AA40">
        <v>56</v>
      </c>
    </row>
    <row r="41" spans="1:27">
      <c r="A41" t="s">
        <v>67</v>
      </c>
      <c r="B41" t="s">
        <v>811</v>
      </c>
      <c r="C41">
        <v>150</v>
      </c>
      <c r="D41">
        <v>4</v>
      </c>
      <c r="E41">
        <v>11</v>
      </c>
      <c r="F41">
        <v>91</v>
      </c>
      <c r="G41">
        <v>90</v>
      </c>
      <c r="H41" t="s">
        <v>814</v>
      </c>
      <c r="I41" t="s">
        <v>819</v>
      </c>
      <c r="J41">
        <v>3</v>
      </c>
      <c r="K41">
        <v>99</v>
      </c>
      <c r="L41">
        <v>88</v>
      </c>
      <c r="M41" t="s">
        <v>819</v>
      </c>
      <c r="N41" t="s">
        <v>822</v>
      </c>
      <c r="O41">
        <v>600</v>
      </c>
      <c r="P41">
        <v>85</v>
      </c>
      <c r="Q41">
        <v>11</v>
      </c>
      <c r="R41">
        <v>10</v>
      </c>
      <c r="S41" t="s">
        <v>819</v>
      </c>
      <c r="T41">
        <v>88</v>
      </c>
      <c r="U41">
        <v>85</v>
      </c>
      <c r="V41">
        <v>42860081</v>
      </c>
      <c r="W41">
        <v>158000</v>
      </c>
      <c r="X41">
        <v>65</v>
      </c>
      <c r="Y41">
        <v>119000</v>
      </c>
      <c r="Z41">
        <v>56</v>
      </c>
      <c r="AA41">
        <v>57</v>
      </c>
    </row>
    <row r="42" spans="1:27">
      <c r="A42" t="s">
        <v>68</v>
      </c>
      <c r="B42" t="s">
        <v>806</v>
      </c>
      <c r="C42">
        <v>150</v>
      </c>
      <c r="D42">
        <v>6</v>
      </c>
      <c r="E42">
        <v>10</v>
      </c>
      <c r="F42">
        <v>92</v>
      </c>
      <c r="G42">
        <v>90</v>
      </c>
      <c r="H42" t="s">
        <v>814</v>
      </c>
      <c r="I42" t="s">
        <v>819</v>
      </c>
      <c r="J42">
        <v>2</v>
      </c>
      <c r="K42">
        <v>98</v>
      </c>
      <c r="L42">
        <v>90</v>
      </c>
      <c r="M42" t="s">
        <v>819</v>
      </c>
      <c r="N42" t="s">
        <v>819</v>
      </c>
      <c r="O42">
        <v>900</v>
      </c>
      <c r="P42">
        <v>85</v>
      </c>
      <c r="Q42">
        <v>11</v>
      </c>
      <c r="R42">
        <v>8</v>
      </c>
      <c r="S42" t="s">
        <v>819</v>
      </c>
      <c r="T42">
        <v>91</v>
      </c>
      <c r="U42">
        <v>85</v>
      </c>
      <c r="V42">
        <v>30948144</v>
      </c>
      <c r="W42">
        <v>159000</v>
      </c>
      <c r="X42">
        <v>66</v>
      </c>
      <c r="Y42">
        <v>119500</v>
      </c>
      <c r="Z42">
        <v>57</v>
      </c>
      <c r="AA42">
        <v>58</v>
      </c>
    </row>
    <row r="43" spans="1:27">
      <c r="A43" t="s">
        <v>69</v>
      </c>
      <c r="B43" t="s">
        <v>811</v>
      </c>
      <c r="C43">
        <v>100</v>
      </c>
      <c r="D43">
        <v>4.5</v>
      </c>
      <c r="E43">
        <v>10</v>
      </c>
      <c r="F43">
        <v>90</v>
      </c>
      <c r="G43">
        <v>88</v>
      </c>
      <c r="H43" t="s">
        <v>814</v>
      </c>
      <c r="I43" t="s">
        <v>819</v>
      </c>
      <c r="J43">
        <v>3</v>
      </c>
      <c r="K43">
        <v>98</v>
      </c>
      <c r="L43">
        <v>88</v>
      </c>
      <c r="M43" t="s">
        <v>819</v>
      </c>
      <c r="N43" t="s">
        <v>822</v>
      </c>
      <c r="O43">
        <v>700</v>
      </c>
      <c r="P43">
        <v>85</v>
      </c>
      <c r="Q43">
        <v>11</v>
      </c>
      <c r="R43">
        <v>8</v>
      </c>
      <c r="S43" t="s">
        <v>819</v>
      </c>
      <c r="T43">
        <v>88</v>
      </c>
      <c r="U43">
        <v>85</v>
      </c>
      <c r="V43">
        <v>36213004</v>
      </c>
      <c r="W43">
        <v>160000</v>
      </c>
      <c r="X43">
        <v>67</v>
      </c>
      <c r="Y43">
        <v>120000</v>
      </c>
      <c r="Z43">
        <v>58</v>
      </c>
      <c r="AA43">
        <v>59</v>
      </c>
    </row>
    <row r="44" spans="1:27">
      <c r="A44" t="s">
        <v>70</v>
      </c>
      <c r="B44" t="s">
        <v>806</v>
      </c>
      <c r="C44">
        <v>300</v>
      </c>
      <c r="D44">
        <v>6.5</v>
      </c>
      <c r="E44">
        <v>10</v>
      </c>
      <c r="F44">
        <v>92</v>
      </c>
      <c r="G44">
        <v>90</v>
      </c>
      <c r="H44" t="s">
        <v>814</v>
      </c>
      <c r="I44" t="s">
        <v>819</v>
      </c>
      <c r="J44">
        <v>2</v>
      </c>
      <c r="K44">
        <v>97</v>
      </c>
      <c r="L44">
        <v>85</v>
      </c>
      <c r="M44" t="s">
        <v>819</v>
      </c>
      <c r="N44" t="s">
        <v>820</v>
      </c>
      <c r="O44">
        <v>800</v>
      </c>
      <c r="P44">
        <v>85</v>
      </c>
      <c r="Q44">
        <v>11</v>
      </c>
      <c r="R44">
        <v>8</v>
      </c>
      <c r="S44" t="s">
        <v>819</v>
      </c>
      <c r="T44">
        <v>88</v>
      </c>
      <c r="U44">
        <v>85</v>
      </c>
      <c r="V44">
        <v>52286003</v>
      </c>
      <c r="W44">
        <v>161000</v>
      </c>
      <c r="X44">
        <v>68</v>
      </c>
      <c r="Y44">
        <v>120500</v>
      </c>
      <c r="Z44">
        <v>59</v>
      </c>
      <c r="AA44">
        <v>60</v>
      </c>
    </row>
    <row r="45" spans="1:27">
      <c r="A45" t="s">
        <v>71</v>
      </c>
      <c r="B45" t="s">
        <v>806</v>
      </c>
      <c r="C45">
        <v>150</v>
      </c>
      <c r="D45">
        <v>6</v>
      </c>
      <c r="E45">
        <v>10</v>
      </c>
      <c r="F45">
        <v>92</v>
      </c>
      <c r="G45">
        <v>90</v>
      </c>
      <c r="H45" t="s">
        <v>814</v>
      </c>
      <c r="I45" t="s">
        <v>819</v>
      </c>
      <c r="J45">
        <v>2</v>
      </c>
      <c r="K45">
        <v>98</v>
      </c>
      <c r="L45">
        <v>90</v>
      </c>
      <c r="M45" t="s">
        <v>819</v>
      </c>
      <c r="N45" t="s">
        <v>819</v>
      </c>
      <c r="O45">
        <v>800</v>
      </c>
      <c r="P45">
        <v>85</v>
      </c>
      <c r="Q45">
        <v>10</v>
      </c>
      <c r="R45">
        <v>8</v>
      </c>
      <c r="S45" t="s">
        <v>819</v>
      </c>
      <c r="T45">
        <v>90</v>
      </c>
      <c r="U45">
        <v>85</v>
      </c>
      <c r="V45">
        <v>66880549</v>
      </c>
      <c r="W45">
        <v>162000</v>
      </c>
      <c r="X45">
        <v>69</v>
      </c>
      <c r="Y45">
        <v>121000</v>
      </c>
      <c r="Z45">
        <v>60</v>
      </c>
      <c r="AA45">
        <v>40</v>
      </c>
    </row>
    <row r="46" spans="1:27">
      <c r="A46" t="s">
        <v>72</v>
      </c>
      <c r="B46" t="s">
        <v>807</v>
      </c>
      <c r="C46">
        <v>500</v>
      </c>
      <c r="D46">
        <v>4.2</v>
      </c>
      <c r="E46">
        <v>20</v>
      </c>
      <c r="F46">
        <v>88</v>
      </c>
      <c r="G46">
        <v>85</v>
      </c>
      <c r="H46" t="s">
        <v>815</v>
      </c>
      <c r="I46" t="s">
        <v>820</v>
      </c>
      <c r="J46">
        <v>5</v>
      </c>
      <c r="K46">
        <v>96</v>
      </c>
      <c r="L46">
        <v>85</v>
      </c>
      <c r="M46" t="s">
        <v>820</v>
      </c>
      <c r="N46" t="s">
        <v>820</v>
      </c>
      <c r="O46">
        <v>800</v>
      </c>
      <c r="P46">
        <v>80</v>
      </c>
      <c r="Q46">
        <v>10</v>
      </c>
      <c r="R46">
        <v>12</v>
      </c>
      <c r="S46" t="s">
        <v>820</v>
      </c>
      <c r="T46">
        <v>85</v>
      </c>
      <c r="U46">
        <v>80</v>
      </c>
      <c r="V46">
        <v>80954885</v>
      </c>
      <c r="W46">
        <v>163000</v>
      </c>
      <c r="X46">
        <v>70</v>
      </c>
      <c r="Y46">
        <v>121500</v>
      </c>
      <c r="Z46">
        <v>61</v>
      </c>
      <c r="AA46">
        <v>41</v>
      </c>
    </row>
    <row r="47" spans="1:27">
      <c r="A47" t="s">
        <v>73</v>
      </c>
      <c r="B47" t="s">
        <v>807</v>
      </c>
      <c r="C47">
        <v>400</v>
      </c>
      <c r="D47">
        <v>4.5</v>
      </c>
      <c r="E47">
        <v>18</v>
      </c>
      <c r="F47">
        <v>90</v>
      </c>
      <c r="G47">
        <v>88</v>
      </c>
      <c r="H47" t="s">
        <v>815</v>
      </c>
      <c r="I47" t="s">
        <v>819</v>
      </c>
      <c r="J47">
        <v>5</v>
      </c>
      <c r="K47">
        <v>97</v>
      </c>
      <c r="L47">
        <v>85</v>
      </c>
      <c r="M47" t="s">
        <v>819</v>
      </c>
      <c r="N47" t="s">
        <v>820</v>
      </c>
      <c r="O47">
        <v>900</v>
      </c>
      <c r="P47">
        <v>85</v>
      </c>
      <c r="Q47">
        <v>11</v>
      </c>
      <c r="R47">
        <v>10</v>
      </c>
      <c r="S47" t="s">
        <v>820</v>
      </c>
      <c r="T47">
        <v>85</v>
      </c>
      <c r="U47">
        <v>85</v>
      </c>
      <c r="V47">
        <v>34086264</v>
      </c>
      <c r="W47">
        <v>164000</v>
      </c>
      <c r="X47">
        <v>60</v>
      </c>
      <c r="Y47">
        <v>122000</v>
      </c>
      <c r="Z47">
        <v>62</v>
      </c>
      <c r="AA47">
        <v>42</v>
      </c>
    </row>
    <row r="48" spans="1:27">
      <c r="A48" t="s">
        <v>74</v>
      </c>
      <c r="B48" t="s">
        <v>806</v>
      </c>
      <c r="C48">
        <v>300</v>
      </c>
      <c r="D48">
        <v>10</v>
      </c>
      <c r="E48">
        <v>7</v>
      </c>
      <c r="F48">
        <v>98</v>
      </c>
      <c r="G48">
        <v>94</v>
      </c>
      <c r="H48" t="s">
        <v>816</v>
      </c>
      <c r="I48" t="s">
        <v>819</v>
      </c>
      <c r="J48">
        <v>1</v>
      </c>
      <c r="K48">
        <v>98</v>
      </c>
      <c r="L48">
        <v>92</v>
      </c>
      <c r="M48" t="s">
        <v>819</v>
      </c>
      <c r="N48" t="s">
        <v>819</v>
      </c>
      <c r="O48">
        <v>1500</v>
      </c>
      <c r="P48">
        <v>90</v>
      </c>
      <c r="Q48">
        <v>12</v>
      </c>
      <c r="R48">
        <v>3</v>
      </c>
      <c r="S48" t="s">
        <v>819</v>
      </c>
      <c r="T48">
        <v>95</v>
      </c>
      <c r="U48">
        <v>90</v>
      </c>
      <c r="V48">
        <v>48939583</v>
      </c>
      <c r="W48">
        <v>165000</v>
      </c>
      <c r="X48">
        <v>61</v>
      </c>
      <c r="Y48">
        <v>122500</v>
      </c>
      <c r="Z48">
        <v>63</v>
      </c>
      <c r="AA48">
        <v>43</v>
      </c>
    </row>
    <row r="49" spans="1:27">
      <c r="A49" t="s">
        <v>75</v>
      </c>
      <c r="B49" t="s">
        <v>807</v>
      </c>
      <c r="C49">
        <v>300</v>
      </c>
      <c r="D49">
        <v>6.2</v>
      </c>
      <c r="E49">
        <v>10</v>
      </c>
      <c r="F49">
        <v>93</v>
      </c>
      <c r="G49">
        <v>91</v>
      </c>
      <c r="H49" t="s">
        <v>814</v>
      </c>
      <c r="I49" t="s">
        <v>819</v>
      </c>
      <c r="J49">
        <v>2</v>
      </c>
      <c r="K49">
        <v>98</v>
      </c>
      <c r="L49">
        <v>88</v>
      </c>
      <c r="M49" t="s">
        <v>819</v>
      </c>
      <c r="N49" t="s">
        <v>820</v>
      </c>
      <c r="O49">
        <v>800</v>
      </c>
      <c r="P49">
        <v>85</v>
      </c>
      <c r="Q49">
        <v>10</v>
      </c>
      <c r="R49">
        <v>8</v>
      </c>
      <c r="S49" t="s">
        <v>819</v>
      </c>
      <c r="T49">
        <v>90</v>
      </c>
      <c r="U49">
        <v>85</v>
      </c>
      <c r="V49">
        <v>33127677</v>
      </c>
      <c r="W49">
        <v>166000</v>
      </c>
      <c r="X49">
        <v>62</v>
      </c>
      <c r="Y49">
        <v>123000</v>
      </c>
      <c r="Z49">
        <v>64</v>
      </c>
      <c r="AA49">
        <v>44</v>
      </c>
    </row>
    <row r="50" spans="1:27">
      <c r="A50" t="s">
        <v>76</v>
      </c>
      <c r="B50" t="s">
        <v>811</v>
      </c>
      <c r="C50">
        <v>100</v>
      </c>
      <c r="D50">
        <v>4.2</v>
      </c>
      <c r="E50">
        <v>12</v>
      </c>
      <c r="F50">
        <v>91</v>
      </c>
      <c r="G50">
        <v>89</v>
      </c>
      <c r="H50" t="s">
        <v>814</v>
      </c>
      <c r="I50" t="s">
        <v>819</v>
      </c>
      <c r="J50">
        <v>3</v>
      </c>
      <c r="K50">
        <v>99</v>
      </c>
      <c r="L50">
        <v>88</v>
      </c>
      <c r="M50" t="s">
        <v>819</v>
      </c>
      <c r="N50" t="s">
        <v>822</v>
      </c>
      <c r="O50">
        <v>700</v>
      </c>
      <c r="P50">
        <v>85</v>
      </c>
      <c r="Q50">
        <v>11</v>
      </c>
      <c r="R50">
        <v>10</v>
      </c>
      <c r="S50" t="s">
        <v>819</v>
      </c>
      <c r="T50">
        <v>88</v>
      </c>
      <c r="U50">
        <v>85</v>
      </c>
      <c r="V50">
        <v>41241274</v>
      </c>
      <c r="W50">
        <v>167000</v>
      </c>
      <c r="X50">
        <v>63</v>
      </c>
      <c r="Y50">
        <v>123500</v>
      </c>
      <c r="Z50">
        <v>65</v>
      </c>
      <c r="AA50">
        <v>45</v>
      </c>
    </row>
    <row r="51" spans="1:27">
      <c r="A51" t="s">
        <v>74</v>
      </c>
      <c r="B51" t="s">
        <v>807</v>
      </c>
      <c r="C51">
        <v>300</v>
      </c>
      <c r="D51">
        <v>5</v>
      </c>
      <c r="E51">
        <v>22</v>
      </c>
      <c r="F51">
        <v>89</v>
      </c>
      <c r="G51">
        <v>87</v>
      </c>
      <c r="H51" t="s">
        <v>814</v>
      </c>
      <c r="I51" t="s">
        <v>820</v>
      </c>
      <c r="J51">
        <v>5</v>
      </c>
      <c r="K51">
        <v>96</v>
      </c>
      <c r="L51">
        <v>85</v>
      </c>
      <c r="M51" t="s">
        <v>820</v>
      </c>
      <c r="N51" t="s">
        <v>820</v>
      </c>
      <c r="O51">
        <v>900</v>
      </c>
      <c r="P51">
        <v>85</v>
      </c>
      <c r="Q51">
        <v>9</v>
      </c>
      <c r="R51">
        <v>15</v>
      </c>
      <c r="S51" t="s">
        <v>820</v>
      </c>
      <c r="T51">
        <v>85</v>
      </c>
      <c r="U51">
        <v>80</v>
      </c>
      <c r="V51">
        <v>88883976</v>
      </c>
      <c r="W51">
        <v>168000</v>
      </c>
      <c r="X51">
        <v>64</v>
      </c>
      <c r="Y51">
        <v>124000</v>
      </c>
      <c r="Z51">
        <v>50</v>
      </c>
      <c r="AA51">
        <v>46</v>
      </c>
    </row>
    <row r="52" spans="1:27">
      <c r="A52" t="s">
        <v>77</v>
      </c>
      <c r="B52" t="s">
        <v>810</v>
      </c>
      <c r="C52">
        <v>300</v>
      </c>
      <c r="D52">
        <v>6</v>
      </c>
      <c r="E52">
        <v>10</v>
      </c>
      <c r="F52">
        <v>94</v>
      </c>
      <c r="G52">
        <v>91</v>
      </c>
      <c r="H52" t="s">
        <v>814</v>
      </c>
      <c r="I52" t="s">
        <v>819</v>
      </c>
      <c r="J52">
        <v>2</v>
      </c>
      <c r="K52">
        <v>98</v>
      </c>
      <c r="L52">
        <v>88</v>
      </c>
      <c r="M52" t="s">
        <v>819</v>
      </c>
      <c r="N52" t="s">
        <v>819</v>
      </c>
      <c r="O52">
        <v>500</v>
      </c>
      <c r="P52">
        <v>85</v>
      </c>
      <c r="Q52">
        <v>12</v>
      </c>
      <c r="R52">
        <v>7</v>
      </c>
      <c r="S52" t="s">
        <v>819</v>
      </c>
      <c r="T52">
        <v>90</v>
      </c>
      <c r="U52">
        <v>85</v>
      </c>
      <c r="V52">
        <v>61902172</v>
      </c>
      <c r="W52">
        <v>169000</v>
      </c>
      <c r="X52">
        <v>65</v>
      </c>
      <c r="Y52">
        <v>124500</v>
      </c>
      <c r="Z52">
        <v>51</v>
      </c>
      <c r="AA52">
        <v>47</v>
      </c>
    </row>
    <row r="53" spans="1:27">
      <c r="A53" t="s">
        <v>78</v>
      </c>
      <c r="B53" t="s">
        <v>807</v>
      </c>
      <c r="C53">
        <v>10000</v>
      </c>
      <c r="D53">
        <v>5</v>
      </c>
      <c r="E53">
        <v>15</v>
      </c>
      <c r="F53">
        <v>91</v>
      </c>
      <c r="G53">
        <v>89</v>
      </c>
      <c r="H53" t="s">
        <v>814</v>
      </c>
      <c r="I53" t="s">
        <v>820</v>
      </c>
      <c r="J53">
        <v>5</v>
      </c>
      <c r="K53">
        <v>95</v>
      </c>
      <c r="L53">
        <v>85</v>
      </c>
      <c r="M53" t="s">
        <v>820</v>
      </c>
      <c r="N53" t="s">
        <v>820</v>
      </c>
      <c r="O53">
        <v>300</v>
      </c>
      <c r="P53">
        <v>80</v>
      </c>
      <c r="Q53">
        <v>10</v>
      </c>
      <c r="R53">
        <v>10</v>
      </c>
      <c r="S53" t="s">
        <v>820</v>
      </c>
      <c r="T53">
        <v>85</v>
      </c>
      <c r="U53">
        <v>80</v>
      </c>
      <c r="V53">
        <v>50305762</v>
      </c>
      <c r="W53">
        <v>170000</v>
      </c>
      <c r="X53">
        <v>66</v>
      </c>
      <c r="Y53">
        <v>125000</v>
      </c>
      <c r="Z53">
        <v>52</v>
      </c>
      <c r="AA53">
        <v>48</v>
      </c>
    </row>
    <row r="54" spans="1:27">
      <c r="A54" t="s">
        <v>79</v>
      </c>
      <c r="B54" t="s">
        <v>809</v>
      </c>
      <c r="C54">
        <v>20000</v>
      </c>
      <c r="D54">
        <v>5.2</v>
      </c>
      <c r="E54">
        <v>11</v>
      </c>
      <c r="F54">
        <v>90</v>
      </c>
      <c r="G54">
        <v>88</v>
      </c>
      <c r="H54" t="s">
        <v>814</v>
      </c>
      <c r="I54" t="s">
        <v>819</v>
      </c>
      <c r="J54">
        <v>4</v>
      </c>
      <c r="K54">
        <v>97</v>
      </c>
      <c r="L54">
        <v>88</v>
      </c>
      <c r="M54" t="s">
        <v>819</v>
      </c>
      <c r="N54" t="s">
        <v>820</v>
      </c>
      <c r="O54">
        <v>400</v>
      </c>
      <c r="P54">
        <v>85</v>
      </c>
      <c r="Q54">
        <v>9</v>
      </c>
      <c r="R54">
        <v>10</v>
      </c>
      <c r="S54" t="s">
        <v>819</v>
      </c>
      <c r="T54">
        <v>87</v>
      </c>
      <c r="U54">
        <v>80</v>
      </c>
      <c r="V54">
        <v>78507231</v>
      </c>
      <c r="W54">
        <v>171000</v>
      </c>
      <c r="X54">
        <v>67</v>
      </c>
      <c r="Y54">
        <v>125500</v>
      </c>
      <c r="Z54">
        <v>53</v>
      </c>
      <c r="AA54">
        <v>49</v>
      </c>
    </row>
    <row r="55" spans="1:27">
      <c r="A55" t="s">
        <v>80</v>
      </c>
      <c r="B55" t="s">
        <v>807</v>
      </c>
      <c r="C55">
        <v>500</v>
      </c>
      <c r="D55">
        <v>4.2</v>
      </c>
      <c r="E55">
        <v>20</v>
      </c>
      <c r="F55">
        <v>88</v>
      </c>
      <c r="G55">
        <v>85</v>
      </c>
      <c r="H55" t="s">
        <v>815</v>
      </c>
      <c r="I55" t="s">
        <v>820</v>
      </c>
      <c r="J55">
        <v>5</v>
      </c>
      <c r="K55">
        <v>96</v>
      </c>
      <c r="L55">
        <v>85</v>
      </c>
      <c r="M55" t="s">
        <v>820</v>
      </c>
      <c r="N55" t="s">
        <v>820</v>
      </c>
      <c r="O55">
        <v>800</v>
      </c>
      <c r="P55">
        <v>80</v>
      </c>
      <c r="Q55">
        <v>10</v>
      </c>
      <c r="R55">
        <v>12</v>
      </c>
      <c r="S55" t="s">
        <v>820</v>
      </c>
      <c r="T55">
        <v>85</v>
      </c>
      <c r="U55">
        <v>80</v>
      </c>
      <c r="V55">
        <v>5853585</v>
      </c>
      <c r="W55">
        <v>172000</v>
      </c>
      <c r="X55">
        <v>68</v>
      </c>
      <c r="Y55">
        <v>126000</v>
      </c>
      <c r="Z55">
        <v>54</v>
      </c>
      <c r="AA55">
        <v>50</v>
      </c>
    </row>
    <row r="56" spans="1:27">
      <c r="A56" t="s">
        <v>81</v>
      </c>
      <c r="B56" t="s">
        <v>811</v>
      </c>
      <c r="C56">
        <v>200</v>
      </c>
      <c r="D56">
        <v>4.2</v>
      </c>
      <c r="E56">
        <v>12</v>
      </c>
      <c r="F56">
        <v>91</v>
      </c>
      <c r="G56">
        <v>89</v>
      </c>
      <c r="H56" t="s">
        <v>814</v>
      </c>
      <c r="I56" t="s">
        <v>819</v>
      </c>
      <c r="J56">
        <v>3</v>
      </c>
      <c r="K56">
        <v>99</v>
      </c>
      <c r="L56">
        <v>88</v>
      </c>
      <c r="M56" t="s">
        <v>819</v>
      </c>
      <c r="N56" t="s">
        <v>822</v>
      </c>
      <c r="O56">
        <v>700</v>
      </c>
      <c r="P56">
        <v>85</v>
      </c>
      <c r="Q56">
        <v>11</v>
      </c>
      <c r="R56">
        <v>10</v>
      </c>
      <c r="S56" t="s">
        <v>819</v>
      </c>
      <c r="T56">
        <v>88</v>
      </c>
      <c r="U56">
        <v>85</v>
      </c>
      <c r="V56">
        <v>61777470</v>
      </c>
      <c r="W56">
        <v>173000</v>
      </c>
      <c r="X56">
        <v>69</v>
      </c>
      <c r="Y56">
        <v>126500</v>
      </c>
      <c r="Z56">
        <v>55</v>
      </c>
      <c r="AA56">
        <v>51</v>
      </c>
    </row>
    <row r="57" spans="1:27">
      <c r="A57" t="s">
        <v>82</v>
      </c>
      <c r="B57" t="s">
        <v>807</v>
      </c>
      <c r="C57">
        <v>100</v>
      </c>
      <c r="D57">
        <v>5.8</v>
      </c>
      <c r="E57">
        <v>12</v>
      </c>
      <c r="F57">
        <v>89</v>
      </c>
      <c r="G57">
        <v>88</v>
      </c>
      <c r="H57" t="s">
        <v>815</v>
      </c>
      <c r="I57" t="s">
        <v>819</v>
      </c>
      <c r="J57">
        <v>4</v>
      </c>
      <c r="K57">
        <v>97</v>
      </c>
      <c r="L57">
        <v>85</v>
      </c>
      <c r="M57" t="s">
        <v>819</v>
      </c>
      <c r="N57" t="s">
        <v>820</v>
      </c>
      <c r="O57">
        <v>400</v>
      </c>
      <c r="P57">
        <v>80</v>
      </c>
      <c r="Q57">
        <v>10</v>
      </c>
      <c r="R57">
        <v>10</v>
      </c>
      <c r="S57" t="s">
        <v>820</v>
      </c>
      <c r="T57">
        <v>85</v>
      </c>
      <c r="U57">
        <v>80</v>
      </c>
      <c r="V57">
        <v>70641</v>
      </c>
      <c r="W57">
        <v>174000</v>
      </c>
      <c r="X57">
        <v>70</v>
      </c>
      <c r="Y57">
        <v>127000</v>
      </c>
      <c r="Z57">
        <v>56</v>
      </c>
      <c r="AA57">
        <v>52</v>
      </c>
    </row>
    <row r="58" spans="1:27">
      <c r="A58" t="s">
        <v>83</v>
      </c>
      <c r="B58" t="s">
        <v>811</v>
      </c>
      <c r="C58">
        <v>150</v>
      </c>
      <c r="D58">
        <v>4</v>
      </c>
      <c r="E58">
        <v>11</v>
      </c>
      <c r="F58">
        <v>91</v>
      </c>
      <c r="G58">
        <v>90</v>
      </c>
      <c r="H58" t="s">
        <v>814</v>
      </c>
      <c r="I58" t="s">
        <v>819</v>
      </c>
      <c r="J58">
        <v>3</v>
      </c>
      <c r="K58">
        <v>99</v>
      </c>
      <c r="L58">
        <v>88</v>
      </c>
      <c r="M58" t="s">
        <v>819</v>
      </c>
      <c r="N58" t="s">
        <v>822</v>
      </c>
      <c r="O58">
        <v>600</v>
      </c>
      <c r="P58">
        <v>85</v>
      </c>
      <c r="Q58">
        <v>11</v>
      </c>
      <c r="R58">
        <v>10</v>
      </c>
      <c r="S58" t="s">
        <v>819</v>
      </c>
      <c r="T58">
        <v>88</v>
      </c>
      <c r="U58">
        <v>85</v>
      </c>
      <c r="V58">
        <v>91992690</v>
      </c>
      <c r="W58">
        <v>175000</v>
      </c>
      <c r="X58">
        <v>60</v>
      </c>
      <c r="Y58">
        <v>127500</v>
      </c>
      <c r="Z58">
        <v>57</v>
      </c>
      <c r="AA58">
        <v>53</v>
      </c>
    </row>
    <row r="59" spans="1:27">
      <c r="A59" t="s">
        <v>84</v>
      </c>
      <c r="B59" t="s">
        <v>806</v>
      </c>
      <c r="C59">
        <v>250</v>
      </c>
      <c r="D59">
        <v>10</v>
      </c>
      <c r="E59">
        <v>7</v>
      </c>
      <c r="F59">
        <v>98</v>
      </c>
      <c r="G59">
        <v>93</v>
      </c>
      <c r="H59" t="s">
        <v>814</v>
      </c>
      <c r="I59" t="s">
        <v>819</v>
      </c>
      <c r="J59">
        <v>1</v>
      </c>
      <c r="K59">
        <v>98</v>
      </c>
      <c r="L59">
        <v>90</v>
      </c>
      <c r="M59" t="s">
        <v>819</v>
      </c>
      <c r="N59" t="s">
        <v>819</v>
      </c>
      <c r="O59">
        <v>1200</v>
      </c>
      <c r="P59">
        <v>88</v>
      </c>
      <c r="Q59">
        <v>12</v>
      </c>
      <c r="R59">
        <v>3</v>
      </c>
      <c r="S59" t="s">
        <v>819</v>
      </c>
      <c r="T59">
        <v>95</v>
      </c>
      <c r="U59">
        <v>90</v>
      </c>
      <c r="V59">
        <v>29859175</v>
      </c>
      <c r="W59">
        <v>176000</v>
      </c>
      <c r="X59">
        <v>61</v>
      </c>
      <c r="Y59">
        <v>128000</v>
      </c>
      <c r="Z59">
        <v>58</v>
      </c>
      <c r="AA59">
        <v>54</v>
      </c>
    </row>
    <row r="60" spans="1:27">
      <c r="A60" t="s">
        <v>85</v>
      </c>
      <c r="B60" t="s">
        <v>807</v>
      </c>
      <c r="C60">
        <v>400</v>
      </c>
      <c r="D60">
        <v>4</v>
      </c>
      <c r="E60">
        <v>18</v>
      </c>
      <c r="F60">
        <v>88</v>
      </c>
      <c r="G60">
        <v>85</v>
      </c>
      <c r="H60" t="s">
        <v>818</v>
      </c>
      <c r="I60" t="s">
        <v>819</v>
      </c>
      <c r="J60">
        <v>5</v>
      </c>
      <c r="K60">
        <v>95</v>
      </c>
      <c r="L60">
        <v>85</v>
      </c>
      <c r="M60" t="s">
        <v>819</v>
      </c>
      <c r="N60" t="s">
        <v>820</v>
      </c>
      <c r="O60">
        <v>700</v>
      </c>
      <c r="P60">
        <v>80</v>
      </c>
      <c r="Q60">
        <v>10</v>
      </c>
      <c r="R60">
        <v>12</v>
      </c>
      <c r="S60" t="s">
        <v>820</v>
      </c>
      <c r="T60">
        <v>85</v>
      </c>
      <c r="U60">
        <v>80</v>
      </c>
      <c r="V60">
        <v>14509188</v>
      </c>
      <c r="W60">
        <v>177000</v>
      </c>
      <c r="X60">
        <v>62</v>
      </c>
      <c r="Y60">
        <v>128500</v>
      </c>
      <c r="Z60">
        <v>59</v>
      </c>
      <c r="AA60">
        <v>55</v>
      </c>
    </row>
    <row r="61" spans="1:27">
      <c r="A61" t="s">
        <v>86</v>
      </c>
      <c r="B61" t="s">
        <v>806</v>
      </c>
      <c r="C61">
        <v>200</v>
      </c>
      <c r="D61">
        <v>6</v>
      </c>
      <c r="E61">
        <v>12</v>
      </c>
      <c r="F61">
        <v>91</v>
      </c>
      <c r="G61">
        <v>90</v>
      </c>
      <c r="H61" t="s">
        <v>814</v>
      </c>
      <c r="I61" t="s">
        <v>819</v>
      </c>
      <c r="J61">
        <v>3</v>
      </c>
      <c r="K61">
        <v>97</v>
      </c>
      <c r="L61">
        <v>85</v>
      </c>
      <c r="M61" t="s">
        <v>819</v>
      </c>
      <c r="N61" t="s">
        <v>820</v>
      </c>
      <c r="O61">
        <v>800</v>
      </c>
      <c r="P61">
        <v>85</v>
      </c>
      <c r="Q61">
        <v>11</v>
      </c>
      <c r="R61">
        <v>10</v>
      </c>
      <c r="S61" t="s">
        <v>819</v>
      </c>
      <c r="T61">
        <v>88</v>
      </c>
      <c r="U61">
        <v>85</v>
      </c>
      <c r="V61">
        <v>33163774</v>
      </c>
      <c r="W61">
        <v>178000</v>
      </c>
      <c r="X61">
        <v>63</v>
      </c>
      <c r="Y61">
        <v>129000</v>
      </c>
      <c r="Z61">
        <v>60</v>
      </c>
      <c r="AA61">
        <v>56</v>
      </c>
    </row>
    <row r="62" spans="1:27">
      <c r="A62" t="s">
        <v>87</v>
      </c>
      <c r="B62" t="s">
        <v>809</v>
      </c>
      <c r="C62">
        <v>20000</v>
      </c>
      <c r="D62">
        <v>5.2</v>
      </c>
      <c r="E62">
        <v>11</v>
      </c>
      <c r="F62">
        <v>90</v>
      </c>
      <c r="G62">
        <v>88</v>
      </c>
      <c r="H62" t="s">
        <v>814</v>
      </c>
      <c r="I62" t="s">
        <v>819</v>
      </c>
      <c r="J62">
        <v>4</v>
      </c>
      <c r="K62">
        <v>97</v>
      </c>
      <c r="L62">
        <v>88</v>
      </c>
      <c r="M62" t="s">
        <v>819</v>
      </c>
      <c r="N62" t="s">
        <v>820</v>
      </c>
      <c r="O62">
        <v>400</v>
      </c>
      <c r="P62">
        <v>85</v>
      </c>
      <c r="Q62">
        <v>9</v>
      </c>
      <c r="R62">
        <v>10</v>
      </c>
      <c r="S62" t="s">
        <v>819</v>
      </c>
      <c r="T62">
        <v>87</v>
      </c>
      <c r="U62">
        <v>80</v>
      </c>
      <c r="V62">
        <v>60031993</v>
      </c>
      <c r="W62">
        <v>179000</v>
      </c>
      <c r="X62">
        <v>64</v>
      </c>
      <c r="Y62">
        <v>129500</v>
      </c>
      <c r="Z62">
        <v>61</v>
      </c>
      <c r="AA62">
        <v>57</v>
      </c>
    </row>
    <row r="63" spans="1:27">
      <c r="A63" t="s">
        <v>88</v>
      </c>
      <c r="B63" t="s">
        <v>807</v>
      </c>
      <c r="C63">
        <v>500</v>
      </c>
      <c r="D63">
        <v>6</v>
      </c>
      <c r="E63">
        <v>14</v>
      </c>
      <c r="F63">
        <v>90</v>
      </c>
      <c r="G63">
        <v>85</v>
      </c>
      <c r="H63" t="s">
        <v>818</v>
      </c>
      <c r="I63" t="s">
        <v>819</v>
      </c>
      <c r="J63">
        <v>5</v>
      </c>
      <c r="K63">
        <v>98</v>
      </c>
      <c r="L63">
        <v>85</v>
      </c>
      <c r="M63" t="s">
        <v>819</v>
      </c>
      <c r="N63" t="s">
        <v>820</v>
      </c>
      <c r="O63">
        <v>700</v>
      </c>
      <c r="P63">
        <v>80</v>
      </c>
      <c r="Q63">
        <v>10</v>
      </c>
      <c r="R63">
        <v>10</v>
      </c>
      <c r="S63" t="s">
        <v>820</v>
      </c>
      <c r="T63">
        <v>85</v>
      </c>
      <c r="U63">
        <v>80</v>
      </c>
      <c r="V63">
        <v>10495301</v>
      </c>
      <c r="W63">
        <v>180000</v>
      </c>
      <c r="X63">
        <v>65</v>
      </c>
      <c r="Y63">
        <v>130000</v>
      </c>
      <c r="Z63">
        <v>62</v>
      </c>
      <c r="AA63">
        <v>58</v>
      </c>
    </row>
    <row r="64" spans="1:27">
      <c r="A64" t="s">
        <v>89</v>
      </c>
      <c r="B64" t="s">
        <v>806</v>
      </c>
      <c r="C64">
        <v>200</v>
      </c>
      <c r="D64">
        <v>50</v>
      </c>
      <c r="E64">
        <v>7</v>
      </c>
      <c r="F64">
        <v>99</v>
      </c>
      <c r="G64">
        <v>94</v>
      </c>
      <c r="H64" t="s">
        <v>816</v>
      </c>
      <c r="I64" t="s">
        <v>819</v>
      </c>
      <c r="J64">
        <v>2</v>
      </c>
      <c r="K64">
        <v>98</v>
      </c>
      <c r="L64">
        <v>92</v>
      </c>
      <c r="M64" t="s">
        <v>819</v>
      </c>
      <c r="N64" t="s">
        <v>822</v>
      </c>
      <c r="O64">
        <v>1200</v>
      </c>
      <c r="P64">
        <v>88</v>
      </c>
      <c r="Q64">
        <v>15</v>
      </c>
      <c r="R64">
        <v>3</v>
      </c>
      <c r="S64" t="s">
        <v>819</v>
      </c>
      <c r="T64">
        <v>95</v>
      </c>
      <c r="U64">
        <v>90</v>
      </c>
      <c r="V64">
        <v>91063626</v>
      </c>
      <c r="W64">
        <v>181000</v>
      </c>
      <c r="X64">
        <v>66</v>
      </c>
      <c r="Y64">
        <v>130500</v>
      </c>
      <c r="Z64">
        <v>63</v>
      </c>
      <c r="AA64">
        <v>59</v>
      </c>
    </row>
    <row r="65" spans="1:27">
      <c r="A65" t="s">
        <v>90</v>
      </c>
      <c r="B65" t="s">
        <v>807</v>
      </c>
      <c r="C65">
        <v>300</v>
      </c>
      <c r="D65">
        <v>6.2</v>
      </c>
      <c r="E65">
        <v>10</v>
      </c>
      <c r="F65">
        <v>93</v>
      </c>
      <c r="G65">
        <v>91</v>
      </c>
      <c r="H65" t="s">
        <v>814</v>
      </c>
      <c r="I65" t="s">
        <v>819</v>
      </c>
      <c r="J65">
        <v>2</v>
      </c>
      <c r="K65">
        <v>98</v>
      </c>
      <c r="L65">
        <v>88</v>
      </c>
      <c r="M65" t="s">
        <v>819</v>
      </c>
      <c r="N65" t="s">
        <v>820</v>
      </c>
      <c r="O65">
        <v>800</v>
      </c>
      <c r="P65">
        <v>85</v>
      </c>
      <c r="Q65">
        <v>10</v>
      </c>
      <c r="R65">
        <v>8</v>
      </c>
      <c r="S65" t="s">
        <v>819</v>
      </c>
      <c r="T65">
        <v>90</v>
      </c>
      <c r="U65">
        <v>85</v>
      </c>
      <c r="V65">
        <v>70560221</v>
      </c>
      <c r="W65">
        <v>182000</v>
      </c>
      <c r="X65">
        <v>67</v>
      </c>
      <c r="Y65">
        <v>131000</v>
      </c>
      <c r="Z65">
        <v>64</v>
      </c>
      <c r="AA65">
        <v>60</v>
      </c>
    </row>
    <row r="66" spans="1:27">
      <c r="A66" t="s">
        <v>91</v>
      </c>
      <c r="B66" t="s">
        <v>811</v>
      </c>
      <c r="C66">
        <v>100</v>
      </c>
      <c r="D66">
        <v>4.2</v>
      </c>
      <c r="E66">
        <v>12</v>
      </c>
      <c r="F66">
        <v>91</v>
      </c>
      <c r="G66">
        <v>89</v>
      </c>
      <c r="H66" t="s">
        <v>814</v>
      </c>
      <c r="I66" t="s">
        <v>819</v>
      </c>
      <c r="J66">
        <v>3</v>
      </c>
      <c r="K66">
        <v>99</v>
      </c>
      <c r="L66">
        <v>88</v>
      </c>
      <c r="M66" t="s">
        <v>819</v>
      </c>
      <c r="N66" t="s">
        <v>822</v>
      </c>
      <c r="O66">
        <v>700</v>
      </c>
      <c r="P66">
        <v>85</v>
      </c>
      <c r="Q66">
        <v>11</v>
      </c>
      <c r="R66">
        <v>10</v>
      </c>
      <c r="S66" t="s">
        <v>819</v>
      </c>
      <c r="T66">
        <v>88</v>
      </c>
      <c r="U66">
        <v>85</v>
      </c>
      <c r="V66">
        <v>77209214</v>
      </c>
      <c r="W66">
        <v>183000</v>
      </c>
      <c r="X66">
        <v>68</v>
      </c>
      <c r="Y66">
        <v>131500</v>
      </c>
      <c r="Z66">
        <v>65</v>
      </c>
      <c r="AA66">
        <v>40</v>
      </c>
    </row>
    <row r="67" spans="1:27">
      <c r="A67" t="s">
        <v>92</v>
      </c>
      <c r="B67" t="s">
        <v>806</v>
      </c>
      <c r="C67">
        <v>250</v>
      </c>
      <c r="D67">
        <v>10</v>
      </c>
      <c r="E67">
        <v>7</v>
      </c>
      <c r="F67">
        <v>98</v>
      </c>
      <c r="G67">
        <v>93</v>
      </c>
      <c r="H67" t="s">
        <v>814</v>
      </c>
      <c r="I67" t="s">
        <v>819</v>
      </c>
      <c r="J67">
        <v>1</v>
      </c>
      <c r="K67">
        <v>98</v>
      </c>
      <c r="L67">
        <v>90</v>
      </c>
      <c r="M67" t="s">
        <v>819</v>
      </c>
      <c r="N67" t="s">
        <v>819</v>
      </c>
      <c r="O67">
        <v>1200</v>
      </c>
      <c r="P67">
        <v>88</v>
      </c>
      <c r="Q67">
        <v>12</v>
      </c>
      <c r="R67">
        <v>3</v>
      </c>
      <c r="S67" t="s">
        <v>819</v>
      </c>
      <c r="T67">
        <v>95</v>
      </c>
      <c r="U67">
        <v>90</v>
      </c>
      <c r="V67">
        <v>81949125</v>
      </c>
      <c r="W67">
        <v>184000</v>
      </c>
      <c r="X67">
        <v>69</v>
      </c>
      <c r="Y67">
        <v>132000</v>
      </c>
      <c r="Z67">
        <v>50</v>
      </c>
      <c r="AA67">
        <v>41</v>
      </c>
    </row>
    <row r="68" spans="1:27">
      <c r="A68" t="s">
        <v>93</v>
      </c>
      <c r="B68" t="s">
        <v>809</v>
      </c>
      <c r="C68">
        <v>20000</v>
      </c>
      <c r="D68">
        <v>5.2</v>
      </c>
      <c r="E68">
        <v>11</v>
      </c>
      <c r="F68">
        <v>90</v>
      </c>
      <c r="G68">
        <v>88</v>
      </c>
      <c r="H68" t="s">
        <v>814</v>
      </c>
      <c r="I68" t="s">
        <v>819</v>
      </c>
      <c r="J68">
        <v>4</v>
      </c>
      <c r="K68">
        <v>97</v>
      </c>
      <c r="L68">
        <v>88</v>
      </c>
      <c r="M68" t="s">
        <v>819</v>
      </c>
      <c r="N68" t="s">
        <v>820</v>
      </c>
      <c r="O68">
        <v>400</v>
      </c>
      <c r="P68">
        <v>85</v>
      </c>
      <c r="Q68">
        <v>9</v>
      </c>
      <c r="R68">
        <v>10</v>
      </c>
      <c r="S68" t="s">
        <v>819</v>
      </c>
      <c r="T68">
        <v>87</v>
      </c>
      <c r="U68">
        <v>80</v>
      </c>
      <c r="V68">
        <v>97453339</v>
      </c>
      <c r="W68">
        <v>185000</v>
      </c>
      <c r="X68">
        <v>70</v>
      </c>
      <c r="Y68">
        <v>132500</v>
      </c>
      <c r="Z68">
        <v>51</v>
      </c>
      <c r="AA68">
        <v>42</v>
      </c>
    </row>
    <row r="69" spans="1:27">
      <c r="A69" t="s">
        <v>94</v>
      </c>
      <c r="B69" t="s">
        <v>811</v>
      </c>
      <c r="C69">
        <v>150</v>
      </c>
      <c r="D69">
        <v>3.5</v>
      </c>
      <c r="E69">
        <v>9</v>
      </c>
      <c r="F69">
        <v>92</v>
      </c>
      <c r="G69">
        <v>93</v>
      </c>
      <c r="H69" t="s">
        <v>814</v>
      </c>
      <c r="I69" t="s">
        <v>819</v>
      </c>
      <c r="J69">
        <v>3</v>
      </c>
      <c r="K69">
        <v>99</v>
      </c>
      <c r="L69">
        <v>88</v>
      </c>
      <c r="M69" t="s">
        <v>819</v>
      </c>
      <c r="N69" t="s">
        <v>822</v>
      </c>
      <c r="O69">
        <v>800</v>
      </c>
      <c r="P69">
        <v>85</v>
      </c>
      <c r="Q69">
        <v>12</v>
      </c>
      <c r="R69">
        <v>8</v>
      </c>
      <c r="S69" t="s">
        <v>819</v>
      </c>
      <c r="T69">
        <v>88</v>
      </c>
      <c r="U69">
        <v>85</v>
      </c>
      <c r="V69">
        <v>76294552</v>
      </c>
      <c r="W69">
        <v>186000</v>
      </c>
      <c r="X69">
        <v>60</v>
      </c>
      <c r="Y69">
        <v>133000</v>
      </c>
      <c r="Z69">
        <v>52</v>
      </c>
      <c r="AA69">
        <v>43</v>
      </c>
    </row>
    <row r="70" spans="1:27">
      <c r="A70" t="s">
        <v>95</v>
      </c>
      <c r="B70" t="s">
        <v>813</v>
      </c>
      <c r="C70">
        <v>1300000</v>
      </c>
      <c r="D70">
        <v>8.1999999999999993</v>
      </c>
      <c r="E70">
        <v>2</v>
      </c>
      <c r="F70">
        <v>98</v>
      </c>
      <c r="G70">
        <v>92</v>
      </c>
      <c r="H70" t="s">
        <v>817</v>
      </c>
      <c r="I70" t="s">
        <v>819</v>
      </c>
      <c r="J70">
        <v>1</v>
      </c>
      <c r="K70">
        <v>99</v>
      </c>
      <c r="L70">
        <v>88</v>
      </c>
      <c r="M70" t="s">
        <v>819</v>
      </c>
      <c r="N70" t="s">
        <v>819</v>
      </c>
      <c r="O70">
        <v>1500</v>
      </c>
      <c r="P70">
        <v>85</v>
      </c>
      <c r="Q70">
        <v>15</v>
      </c>
      <c r="R70">
        <v>5</v>
      </c>
      <c r="S70" t="s">
        <v>819</v>
      </c>
      <c r="T70">
        <v>90</v>
      </c>
      <c r="U70">
        <v>85</v>
      </c>
      <c r="V70">
        <v>87796278</v>
      </c>
      <c r="W70">
        <v>187000</v>
      </c>
      <c r="X70">
        <v>61</v>
      </c>
      <c r="Y70">
        <v>133500</v>
      </c>
      <c r="Z70">
        <v>53</v>
      </c>
      <c r="AA70">
        <v>44</v>
      </c>
    </row>
    <row r="71" spans="1:27">
      <c r="A71" t="s">
        <v>96</v>
      </c>
      <c r="B71" t="s">
        <v>807</v>
      </c>
      <c r="C71">
        <v>200</v>
      </c>
      <c r="D71">
        <v>5.2</v>
      </c>
      <c r="E71">
        <v>15</v>
      </c>
      <c r="F71">
        <v>91</v>
      </c>
      <c r="G71">
        <v>89</v>
      </c>
      <c r="H71" t="s">
        <v>815</v>
      </c>
      <c r="I71" t="s">
        <v>819</v>
      </c>
      <c r="J71">
        <v>5</v>
      </c>
      <c r="K71">
        <v>97</v>
      </c>
      <c r="L71">
        <v>85</v>
      </c>
      <c r="M71" t="s">
        <v>820</v>
      </c>
      <c r="N71" t="s">
        <v>820</v>
      </c>
      <c r="O71">
        <v>800</v>
      </c>
      <c r="P71">
        <v>80</v>
      </c>
      <c r="Q71">
        <v>10</v>
      </c>
      <c r="R71">
        <v>12</v>
      </c>
      <c r="S71" t="s">
        <v>820</v>
      </c>
      <c r="T71">
        <v>85</v>
      </c>
      <c r="U71">
        <v>85</v>
      </c>
      <c r="V71">
        <v>104999165</v>
      </c>
      <c r="W71">
        <v>188000</v>
      </c>
      <c r="X71">
        <v>62</v>
      </c>
      <c r="Y71">
        <v>134000</v>
      </c>
      <c r="Z71">
        <v>54</v>
      </c>
      <c r="AA71">
        <v>45</v>
      </c>
    </row>
    <row r="72" spans="1:27">
      <c r="A72" t="s">
        <v>97</v>
      </c>
      <c r="B72" t="s">
        <v>806</v>
      </c>
      <c r="C72">
        <v>200</v>
      </c>
      <c r="D72">
        <v>7</v>
      </c>
      <c r="E72">
        <v>8</v>
      </c>
      <c r="F72">
        <v>94</v>
      </c>
      <c r="G72">
        <v>91</v>
      </c>
      <c r="H72" t="s">
        <v>814</v>
      </c>
      <c r="I72" t="s">
        <v>819</v>
      </c>
      <c r="J72">
        <v>2</v>
      </c>
      <c r="K72">
        <v>98</v>
      </c>
      <c r="L72">
        <v>90</v>
      </c>
      <c r="M72" t="s">
        <v>819</v>
      </c>
      <c r="N72" t="s">
        <v>820</v>
      </c>
      <c r="O72">
        <v>600</v>
      </c>
      <c r="P72">
        <v>85</v>
      </c>
      <c r="Q72">
        <v>12</v>
      </c>
      <c r="R72">
        <v>7</v>
      </c>
      <c r="S72" t="s">
        <v>819</v>
      </c>
      <c r="T72">
        <v>90</v>
      </c>
      <c r="U72">
        <v>85</v>
      </c>
      <c r="V72">
        <v>93560814</v>
      </c>
      <c r="W72">
        <v>189000</v>
      </c>
      <c r="X72">
        <v>63</v>
      </c>
      <c r="Y72">
        <v>134500</v>
      </c>
      <c r="Z72">
        <v>55</v>
      </c>
      <c r="AA72">
        <v>46</v>
      </c>
    </row>
    <row r="73" spans="1:27">
      <c r="A73" t="s">
        <v>98</v>
      </c>
      <c r="B73" t="s">
        <v>810</v>
      </c>
      <c r="C73">
        <v>500</v>
      </c>
      <c r="D73">
        <v>5.5</v>
      </c>
      <c r="E73">
        <v>10</v>
      </c>
      <c r="F73">
        <v>92</v>
      </c>
      <c r="G73">
        <v>90</v>
      </c>
      <c r="H73" t="s">
        <v>814</v>
      </c>
      <c r="I73" t="s">
        <v>819</v>
      </c>
      <c r="J73">
        <v>4</v>
      </c>
      <c r="K73">
        <v>98</v>
      </c>
      <c r="L73">
        <v>85</v>
      </c>
      <c r="M73" t="s">
        <v>819</v>
      </c>
      <c r="N73" t="s">
        <v>820</v>
      </c>
      <c r="O73">
        <v>500</v>
      </c>
      <c r="P73">
        <v>80</v>
      </c>
      <c r="Q73">
        <v>12</v>
      </c>
      <c r="R73">
        <v>8</v>
      </c>
      <c r="S73" t="s">
        <v>819</v>
      </c>
      <c r="T73">
        <v>89</v>
      </c>
      <c r="U73">
        <v>85</v>
      </c>
      <c r="V73">
        <v>35610156</v>
      </c>
      <c r="W73">
        <v>190000</v>
      </c>
      <c r="X73">
        <v>64</v>
      </c>
      <c r="Y73">
        <v>135000</v>
      </c>
      <c r="Z73">
        <v>56</v>
      </c>
      <c r="AA73">
        <v>47</v>
      </c>
    </row>
    <row r="74" spans="1:27">
      <c r="A74" t="s">
        <v>99</v>
      </c>
      <c r="B74" t="s">
        <v>806</v>
      </c>
      <c r="C74">
        <v>150</v>
      </c>
      <c r="D74">
        <v>6</v>
      </c>
      <c r="E74">
        <v>10</v>
      </c>
      <c r="F74">
        <v>92</v>
      </c>
      <c r="G74">
        <v>90</v>
      </c>
      <c r="H74" t="s">
        <v>814</v>
      </c>
      <c r="I74" t="s">
        <v>819</v>
      </c>
      <c r="J74">
        <v>2</v>
      </c>
      <c r="K74">
        <v>98</v>
      </c>
      <c r="L74">
        <v>90</v>
      </c>
      <c r="M74" t="s">
        <v>819</v>
      </c>
      <c r="N74" t="s">
        <v>819</v>
      </c>
      <c r="O74">
        <v>900</v>
      </c>
      <c r="P74">
        <v>85</v>
      </c>
      <c r="Q74">
        <v>11</v>
      </c>
      <c r="R74">
        <v>8</v>
      </c>
      <c r="S74" t="s">
        <v>819</v>
      </c>
      <c r="T74">
        <v>91</v>
      </c>
      <c r="U74">
        <v>85</v>
      </c>
      <c r="V74">
        <v>89595921</v>
      </c>
      <c r="W74">
        <v>191000</v>
      </c>
      <c r="X74">
        <v>65</v>
      </c>
      <c r="Y74">
        <v>135500</v>
      </c>
      <c r="Z74">
        <v>57</v>
      </c>
      <c r="AA74">
        <v>48</v>
      </c>
    </row>
    <row r="75" spans="1:27">
      <c r="A75" t="s">
        <v>100</v>
      </c>
      <c r="B75" t="s">
        <v>806</v>
      </c>
      <c r="C75">
        <v>250</v>
      </c>
      <c r="D75">
        <v>6</v>
      </c>
      <c r="E75">
        <v>9</v>
      </c>
      <c r="F75">
        <v>93</v>
      </c>
      <c r="G75">
        <v>92</v>
      </c>
      <c r="H75" t="s">
        <v>814</v>
      </c>
      <c r="I75" t="s">
        <v>819</v>
      </c>
      <c r="J75">
        <v>2</v>
      </c>
      <c r="K75">
        <v>98</v>
      </c>
      <c r="L75">
        <v>90</v>
      </c>
      <c r="M75" t="s">
        <v>819</v>
      </c>
      <c r="N75" t="s">
        <v>819</v>
      </c>
      <c r="O75">
        <v>900</v>
      </c>
      <c r="P75">
        <v>85</v>
      </c>
      <c r="Q75">
        <v>11</v>
      </c>
      <c r="R75">
        <v>8</v>
      </c>
      <c r="S75" t="s">
        <v>819</v>
      </c>
      <c r="T75">
        <v>91</v>
      </c>
      <c r="U75">
        <v>85</v>
      </c>
      <c r="V75">
        <v>51327756</v>
      </c>
      <c r="W75">
        <v>192000</v>
      </c>
      <c r="X75">
        <v>66</v>
      </c>
      <c r="Y75">
        <v>136000</v>
      </c>
      <c r="Z75">
        <v>58</v>
      </c>
      <c r="AA75">
        <v>49</v>
      </c>
    </row>
    <row r="76" spans="1:27">
      <c r="A76" t="s">
        <v>101</v>
      </c>
      <c r="B76" t="s">
        <v>806</v>
      </c>
      <c r="C76">
        <v>300</v>
      </c>
      <c r="D76">
        <v>10</v>
      </c>
      <c r="E76">
        <v>7</v>
      </c>
      <c r="F76">
        <v>98</v>
      </c>
      <c r="G76">
        <v>94</v>
      </c>
      <c r="H76" t="s">
        <v>816</v>
      </c>
      <c r="I76" t="s">
        <v>819</v>
      </c>
      <c r="J76">
        <v>1</v>
      </c>
      <c r="K76">
        <v>98</v>
      </c>
      <c r="L76">
        <v>92</v>
      </c>
      <c r="M76" t="s">
        <v>819</v>
      </c>
      <c r="N76" t="s">
        <v>819</v>
      </c>
      <c r="O76">
        <v>1500</v>
      </c>
      <c r="P76">
        <v>90</v>
      </c>
      <c r="Q76">
        <v>12</v>
      </c>
      <c r="R76">
        <v>3</v>
      </c>
      <c r="S76" t="s">
        <v>819</v>
      </c>
      <c r="T76">
        <v>95</v>
      </c>
      <c r="U76">
        <v>90</v>
      </c>
      <c r="V76">
        <v>83692387</v>
      </c>
      <c r="W76">
        <v>193000</v>
      </c>
      <c r="X76">
        <v>67</v>
      </c>
      <c r="Y76">
        <v>136500</v>
      </c>
      <c r="Z76">
        <v>59</v>
      </c>
      <c r="AA76">
        <v>50</v>
      </c>
    </row>
    <row r="77" spans="1:27">
      <c r="A77" t="s">
        <v>102</v>
      </c>
      <c r="B77" t="s">
        <v>808</v>
      </c>
      <c r="C77">
        <v>100000</v>
      </c>
      <c r="D77">
        <v>8.3000000000000007</v>
      </c>
      <c r="E77">
        <v>2</v>
      </c>
      <c r="F77">
        <v>98</v>
      </c>
      <c r="G77">
        <v>90</v>
      </c>
      <c r="H77" t="s">
        <v>816</v>
      </c>
      <c r="I77" t="s">
        <v>819</v>
      </c>
      <c r="J77">
        <v>1</v>
      </c>
      <c r="K77">
        <v>98</v>
      </c>
      <c r="L77">
        <v>90</v>
      </c>
      <c r="M77" t="s">
        <v>819</v>
      </c>
      <c r="N77" t="s">
        <v>819</v>
      </c>
      <c r="O77">
        <v>500</v>
      </c>
      <c r="P77">
        <v>80</v>
      </c>
      <c r="Q77">
        <v>12</v>
      </c>
      <c r="R77">
        <v>5</v>
      </c>
      <c r="S77" t="s">
        <v>819</v>
      </c>
      <c r="T77">
        <v>90</v>
      </c>
      <c r="U77">
        <v>85</v>
      </c>
      <c r="V77">
        <v>90354784</v>
      </c>
      <c r="W77">
        <v>194000</v>
      </c>
      <c r="X77">
        <v>68</v>
      </c>
      <c r="Y77">
        <v>137000</v>
      </c>
      <c r="Z77">
        <v>60</v>
      </c>
      <c r="AA77">
        <v>51</v>
      </c>
    </row>
    <row r="78" spans="1:27">
      <c r="A78" t="s">
        <v>103</v>
      </c>
      <c r="B78" t="s">
        <v>806</v>
      </c>
      <c r="C78">
        <v>200</v>
      </c>
      <c r="D78">
        <v>6</v>
      </c>
      <c r="E78">
        <v>10</v>
      </c>
      <c r="F78">
        <v>92</v>
      </c>
      <c r="G78">
        <v>90</v>
      </c>
      <c r="H78" t="s">
        <v>814</v>
      </c>
      <c r="I78" t="s">
        <v>819</v>
      </c>
      <c r="J78">
        <v>2</v>
      </c>
      <c r="K78">
        <v>98</v>
      </c>
      <c r="L78">
        <v>90</v>
      </c>
      <c r="M78" t="s">
        <v>819</v>
      </c>
      <c r="N78" t="s">
        <v>819</v>
      </c>
      <c r="O78">
        <v>800</v>
      </c>
      <c r="P78">
        <v>85</v>
      </c>
      <c r="Q78">
        <v>10</v>
      </c>
      <c r="R78">
        <v>8</v>
      </c>
      <c r="S78" t="s">
        <v>819</v>
      </c>
      <c r="T78">
        <v>90</v>
      </c>
      <c r="U78">
        <v>85</v>
      </c>
      <c r="V78">
        <v>14681317</v>
      </c>
      <c r="W78">
        <v>195000</v>
      </c>
      <c r="X78">
        <v>69</v>
      </c>
      <c r="Y78">
        <v>137500</v>
      </c>
      <c r="Z78">
        <v>61</v>
      </c>
      <c r="AA78">
        <v>52</v>
      </c>
    </row>
    <row r="79" spans="1:27">
      <c r="A79" t="s">
        <v>104</v>
      </c>
      <c r="B79" t="s">
        <v>807</v>
      </c>
      <c r="C79">
        <v>10000</v>
      </c>
      <c r="D79">
        <v>5</v>
      </c>
      <c r="E79">
        <v>15</v>
      </c>
      <c r="F79">
        <v>91</v>
      </c>
      <c r="G79">
        <v>89</v>
      </c>
      <c r="H79" t="s">
        <v>814</v>
      </c>
      <c r="I79" t="s">
        <v>820</v>
      </c>
      <c r="J79">
        <v>5</v>
      </c>
      <c r="K79">
        <v>95</v>
      </c>
      <c r="L79">
        <v>85</v>
      </c>
      <c r="M79" t="s">
        <v>820</v>
      </c>
      <c r="N79" t="s">
        <v>820</v>
      </c>
      <c r="O79">
        <v>300</v>
      </c>
      <c r="P79">
        <v>80</v>
      </c>
      <c r="Q79">
        <v>10</v>
      </c>
      <c r="R79">
        <v>10</v>
      </c>
      <c r="S79" t="s">
        <v>820</v>
      </c>
      <c r="T79">
        <v>85</v>
      </c>
      <c r="U79">
        <v>80</v>
      </c>
      <c r="V79">
        <v>77897543</v>
      </c>
      <c r="W79">
        <v>196000</v>
      </c>
      <c r="X79">
        <v>70</v>
      </c>
      <c r="Y79">
        <v>138000</v>
      </c>
      <c r="Z79">
        <v>62</v>
      </c>
      <c r="AA79">
        <v>53</v>
      </c>
    </row>
    <row r="80" spans="1:27">
      <c r="A80" t="s">
        <v>105</v>
      </c>
      <c r="B80" t="s">
        <v>813</v>
      </c>
      <c r="C80">
        <v>1000000</v>
      </c>
      <c r="D80">
        <v>7.5</v>
      </c>
      <c r="E80">
        <v>3</v>
      </c>
      <c r="F80">
        <v>97</v>
      </c>
      <c r="G80">
        <v>91</v>
      </c>
      <c r="H80" t="s">
        <v>817</v>
      </c>
      <c r="I80" t="s">
        <v>819</v>
      </c>
      <c r="J80">
        <v>1</v>
      </c>
      <c r="K80">
        <v>98</v>
      </c>
      <c r="L80">
        <v>90</v>
      </c>
      <c r="M80" t="s">
        <v>819</v>
      </c>
      <c r="N80" t="s">
        <v>819</v>
      </c>
      <c r="O80">
        <v>1200</v>
      </c>
      <c r="P80">
        <v>85</v>
      </c>
      <c r="Q80">
        <v>15</v>
      </c>
      <c r="R80">
        <v>5</v>
      </c>
      <c r="S80" t="s">
        <v>819</v>
      </c>
      <c r="T80">
        <v>90</v>
      </c>
      <c r="U80">
        <v>88</v>
      </c>
      <c r="V80">
        <v>70016225</v>
      </c>
      <c r="W80">
        <v>197000</v>
      </c>
      <c r="X80">
        <v>60</v>
      </c>
      <c r="Y80">
        <v>138500</v>
      </c>
      <c r="Z80">
        <v>63</v>
      </c>
      <c r="AA80">
        <v>54</v>
      </c>
    </row>
    <row r="81" spans="1:27">
      <c r="A81" t="s">
        <v>106</v>
      </c>
      <c r="B81" t="s">
        <v>806</v>
      </c>
      <c r="C81">
        <v>200</v>
      </c>
      <c r="D81">
        <v>6</v>
      </c>
      <c r="E81">
        <v>12</v>
      </c>
      <c r="F81">
        <v>91</v>
      </c>
      <c r="G81">
        <v>90</v>
      </c>
      <c r="H81" t="s">
        <v>814</v>
      </c>
      <c r="I81" t="s">
        <v>819</v>
      </c>
      <c r="J81">
        <v>3</v>
      </c>
      <c r="K81">
        <v>97</v>
      </c>
      <c r="L81">
        <v>85</v>
      </c>
      <c r="M81" t="s">
        <v>819</v>
      </c>
      <c r="N81" t="s">
        <v>820</v>
      </c>
      <c r="O81">
        <v>800</v>
      </c>
      <c r="P81">
        <v>85</v>
      </c>
      <c r="Q81">
        <v>11</v>
      </c>
      <c r="R81">
        <v>10</v>
      </c>
      <c r="S81" t="s">
        <v>819</v>
      </c>
      <c r="T81">
        <v>88</v>
      </c>
      <c r="U81">
        <v>85</v>
      </c>
      <c r="V81">
        <v>36513467</v>
      </c>
      <c r="W81">
        <v>198000</v>
      </c>
      <c r="X81">
        <v>61</v>
      </c>
      <c r="Y81">
        <v>139000</v>
      </c>
      <c r="Z81">
        <v>64</v>
      </c>
      <c r="AA81">
        <v>55</v>
      </c>
    </row>
    <row r="82" spans="1:27">
      <c r="A82" t="s">
        <v>107</v>
      </c>
      <c r="B82" t="s">
        <v>810</v>
      </c>
      <c r="C82">
        <v>300</v>
      </c>
      <c r="D82">
        <v>6</v>
      </c>
      <c r="E82">
        <v>10</v>
      </c>
      <c r="F82">
        <v>94</v>
      </c>
      <c r="G82">
        <v>91</v>
      </c>
      <c r="H82" t="s">
        <v>814</v>
      </c>
      <c r="I82" t="s">
        <v>819</v>
      </c>
      <c r="J82">
        <v>2</v>
      </c>
      <c r="K82">
        <v>98</v>
      </c>
      <c r="L82">
        <v>88</v>
      </c>
      <c r="M82" t="s">
        <v>819</v>
      </c>
      <c r="N82" t="s">
        <v>819</v>
      </c>
      <c r="O82">
        <v>500</v>
      </c>
      <c r="P82">
        <v>85</v>
      </c>
      <c r="Q82">
        <v>12</v>
      </c>
      <c r="R82">
        <v>7</v>
      </c>
      <c r="S82" t="s">
        <v>819</v>
      </c>
      <c r="T82">
        <v>90</v>
      </c>
      <c r="U82">
        <v>85</v>
      </c>
      <c r="V82">
        <v>50011986</v>
      </c>
      <c r="W82">
        <v>199000</v>
      </c>
      <c r="X82">
        <v>62</v>
      </c>
      <c r="Y82">
        <v>139500</v>
      </c>
      <c r="Z82">
        <v>65</v>
      </c>
      <c r="AA82">
        <v>56</v>
      </c>
    </row>
    <row r="83" spans="1:27">
      <c r="A83" t="s">
        <v>108</v>
      </c>
      <c r="B83" t="s">
        <v>811</v>
      </c>
      <c r="C83">
        <v>150</v>
      </c>
      <c r="D83">
        <v>4</v>
      </c>
      <c r="E83">
        <v>11</v>
      </c>
      <c r="F83">
        <v>91</v>
      </c>
      <c r="G83">
        <v>90</v>
      </c>
      <c r="H83" t="s">
        <v>814</v>
      </c>
      <c r="I83" t="s">
        <v>819</v>
      </c>
      <c r="J83">
        <v>3</v>
      </c>
      <c r="K83">
        <v>99</v>
      </c>
      <c r="L83">
        <v>88</v>
      </c>
      <c r="M83" t="s">
        <v>819</v>
      </c>
      <c r="N83" t="s">
        <v>822</v>
      </c>
      <c r="O83">
        <v>600</v>
      </c>
      <c r="P83">
        <v>85</v>
      </c>
      <c r="Q83">
        <v>11</v>
      </c>
      <c r="R83">
        <v>10</v>
      </c>
      <c r="S83" t="s">
        <v>819</v>
      </c>
      <c r="T83">
        <v>88</v>
      </c>
      <c r="U83">
        <v>85</v>
      </c>
      <c r="V83">
        <v>1079601</v>
      </c>
      <c r="W83">
        <v>200000</v>
      </c>
      <c r="X83">
        <v>63</v>
      </c>
      <c r="Y83">
        <v>140000</v>
      </c>
      <c r="Z83">
        <v>50</v>
      </c>
      <c r="AA83">
        <v>57</v>
      </c>
    </row>
    <row r="84" spans="1:27">
      <c r="A84" t="s">
        <v>109</v>
      </c>
      <c r="B84" t="s">
        <v>811</v>
      </c>
      <c r="C84">
        <v>100</v>
      </c>
      <c r="D84">
        <v>4.2</v>
      </c>
      <c r="E84">
        <v>12</v>
      </c>
      <c r="F84">
        <v>91</v>
      </c>
      <c r="G84">
        <v>89</v>
      </c>
      <c r="H84" t="s">
        <v>814</v>
      </c>
      <c r="I84" t="s">
        <v>819</v>
      </c>
      <c r="J84">
        <v>3</v>
      </c>
      <c r="K84">
        <v>99</v>
      </c>
      <c r="L84">
        <v>88</v>
      </c>
      <c r="M84" t="s">
        <v>819</v>
      </c>
      <c r="N84" t="s">
        <v>822</v>
      </c>
      <c r="O84">
        <v>700</v>
      </c>
      <c r="P84">
        <v>85</v>
      </c>
      <c r="Q84">
        <v>11</v>
      </c>
      <c r="R84">
        <v>10</v>
      </c>
      <c r="S84" t="s">
        <v>819</v>
      </c>
      <c r="T84">
        <v>88</v>
      </c>
      <c r="U84">
        <v>85</v>
      </c>
      <c r="V84">
        <v>46977875</v>
      </c>
      <c r="W84">
        <v>201000</v>
      </c>
      <c r="X84">
        <v>64</v>
      </c>
      <c r="Y84">
        <v>140500</v>
      </c>
      <c r="Z84">
        <v>51</v>
      </c>
      <c r="AA84">
        <v>58</v>
      </c>
    </row>
    <row r="85" spans="1:27">
      <c r="A85" t="s">
        <v>110</v>
      </c>
      <c r="B85" t="s">
        <v>811</v>
      </c>
      <c r="C85">
        <v>100</v>
      </c>
      <c r="D85">
        <v>4.5</v>
      </c>
      <c r="E85">
        <v>10</v>
      </c>
      <c r="F85">
        <v>90</v>
      </c>
      <c r="G85">
        <v>88</v>
      </c>
      <c r="H85" t="s">
        <v>814</v>
      </c>
      <c r="I85" t="s">
        <v>819</v>
      </c>
      <c r="J85">
        <v>3</v>
      </c>
      <c r="K85">
        <v>98</v>
      </c>
      <c r="L85">
        <v>88</v>
      </c>
      <c r="M85" t="s">
        <v>819</v>
      </c>
      <c r="N85" t="s">
        <v>822</v>
      </c>
      <c r="O85">
        <v>700</v>
      </c>
      <c r="P85">
        <v>85</v>
      </c>
      <c r="Q85">
        <v>11</v>
      </c>
      <c r="R85">
        <v>8</v>
      </c>
      <c r="S85" t="s">
        <v>819</v>
      </c>
      <c r="T85">
        <v>88</v>
      </c>
      <c r="U85">
        <v>85</v>
      </c>
      <c r="V85">
        <v>36634822</v>
      </c>
      <c r="W85">
        <v>202000</v>
      </c>
      <c r="X85">
        <v>65</v>
      </c>
      <c r="Y85">
        <v>141000</v>
      </c>
      <c r="Z85">
        <v>52</v>
      </c>
      <c r="AA85">
        <v>59</v>
      </c>
    </row>
    <row r="86" spans="1:27">
      <c r="A86" t="s">
        <v>111</v>
      </c>
      <c r="B86" t="s">
        <v>807</v>
      </c>
      <c r="C86">
        <v>300</v>
      </c>
      <c r="D86">
        <v>5</v>
      </c>
      <c r="E86">
        <v>22</v>
      </c>
      <c r="F86">
        <v>89</v>
      </c>
      <c r="G86">
        <v>87</v>
      </c>
      <c r="H86" t="s">
        <v>814</v>
      </c>
      <c r="I86" t="s">
        <v>820</v>
      </c>
      <c r="J86">
        <v>5</v>
      </c>
      <c r="K86">
        <v>96</v>
      </c>
      <c r="L86">
        <v>85</v>
      </c>
      <c r="M86" t="s">
        <v>820</v>
      </c>
      <c r="N86" t="s">
        <v>820</v>
      </c>
      <c r="O86">
        <v>900</v>
      </c>
      <c r="P86">
        <v>85</v>
      </c>
      <c r="Q86">
        <v>9</v>
      </c>
      <c r="R86">
        <v>15</v>
      </c>
      <c r="S86" t="s">
        <v>820</v>
      </c>
      <c r="T86">
        <v>85</v>
      </c>
      <c r="U86">
        <v>80</v>
      </c>
      <c r="V86">
        <v>60972985</v>
      </c>
      <c r="W86">
        <v>203000</v>
      </c>
      <c r="X86">
        <v>66</v>
      </c>
      <c r="Y86">
        <v>141500</v>
      </c>
      <c r="Z86">
        <v>53</v>
      </c>
      <c r="AA86">
        <v>60</v>
      </c>
    </row>
    <row r="87" spans="1:27">
      <c r="A87" t="s">
        <v>112</v>
      </c>
      <c r="B87" t="s">
        <v>807</v>
      </c>
      <c r="C87">
        <v>400</v>
      </c>
      <c r="D87">
        <v>4.5</v>
      </c>
      <c r="E87">
        <v>18</v>
      </c>
      <c r="F87">
        <v>90</v>
      </c>
      <c r="G87">
        <v>88</v>
      </c>
      <c r="H87" t="s">
        <v>815</v>
      </c>
      <c r="I87" t="s">
        <v>819</v>
      </c>
      <c r="J87">
        <v>5</v>
      </c>
      <c r="K87">
        <v>97</v>
      </c>
      <c r="L87">
        <v>85</v>
      </c>
      <c r="M87" t="s">
        <v>819</v>
      </c>
      <c r="N87" t="s">
        <v>820</v>
      </c>
      <c r="O87">
        <v>900</v>
      </c>
      <c r="P87">
        <v>85</v>
      </c>
      <c r="Q87">
        <v>11</v>
      </c>
      <c r="R87">
        <v>10</v>
      </c>
      <c r="S87" t="s">
        <v>820</v>
      </c>
      <c r="T87">
        <v>85</v>
      </c>
      <c r="U87">
        <v>85</v>
      </c>
      <c r="V87">
        <v>89386387</v>
      </c>
      <c r="W87">
        <v>204000</v>
      </c>
      <c r="X87">
        <v>67</v>
      </c>
      <c r="Y87">
        <v>142000</v>
      </c>
      <c r="Z87">
        <v>54</v>
      </c>
      <c r="AA87">
        <v>40</v>
      </c>
    </row>
    <row r="88" spans="1:27">
      <c r="A88" t="s">
        <v>113</v>
      </c>
      <c r="B88" t="s">
        <v>807</v>
      </c>
      <c r="C88">
        <v>400</v>
      </c>
      <c r="D88">
        <v>4</v>
      </c>
      <c r="E88">
        <v>18</v>
      </c>
      <c r="F88">
        <v>88</v>
      </c>
      <c r="G88">
        <v>85</v>
      </c>
      <c r="H88" t="s">
        <v>818</v>
      </c>
      <c r="I88" t="s">
        <v>819</v>
      </c>
      <c r="J88">
        <v>5</v>
      </c>
      <c r="K88">
        <v>95</v>
      </c>
      <c r="L88">
        <v>85</v>
      </c>
      <c r="M88" t="s">
        <v>819</v>
      </c>
      <c r="N88" t="s">
        <v>820</v>
      </c>
      <c r="O88">
        <v>700</v>
      </c>
      <c r="P88">
        <v>80</v>
      </c>
      <c r="Q88">
        <v>10</v>
      </c>
      <c r="R88">
        <v>12</v>
      </c>
      <c r="S88" t="s">
        <v>820</v>
      </c>
      <c r="T88">
        <v>85</v>
      </c>
      <c r="U88">
        <v>80</v>
      </c>
      <c r="V88">
        <v>95057281</v>
      </c>
      <c r="W88">
        <v>205000</v>
      </c>
      <c r="X88">
        <v>68</v>
      </c>
      <c r="Y88">
        <v>142500</v>
      </c>
      <c r="Z88">
        <v>55</v>
      </c>
      <c r="AA88">
        <v>41</v>
      </c>
    </row>
    <row r="89" spans="1:27">
      <c r="A89" t="s">
        <v>114</v>
      </c>
      <c r="B89" t="s">
        <v>807</v>
      </c>
      <c r="C89">
        <v>300</v>
      </c>
      <c r="D89">
        <v>5</v>
      </c>
      <c r="E89">
        <v>18</v>
      </c>
      <c r="F89">
        <v>87</v>
      </c>
      <c r="G89">
        <v>85</v>
      </c>
      <c r="H89" t="s">
        <v>815</v>
      </c>
      <c r="I89" t="s">
        <v>820</v>
      </c>
      <c r="J89">
        <v>6</v>
      </c>
      <c r="K89">
        <v>95</v>
      </c>
      <c r="L89">
        <v>85</v>
      </c>
      <c r="M89" t="s">
        <v>820</v>
      </c>
      <c r="N89" t="s">
        <v>820</v>
      </c>
      <c r="O89">
        <v>500</v>
      </c>
      <c r="P89">
        <v>80</v>
      </c>
      <c r="Q89">
        <v>9</v>
      </c>
      <c r="R89">
        <v>15</v>
      </c>
      <c r="S89" t="s">
        <v>820</v>
      </c>
      <c r="T89">
        <v>85</v>
      </c>
      <c r="U89">
        <v>80</v>
      </c>
      <c r="V89">
        <v>28709380</v>
      </c>
      <c r="W89">
        <v>206000</v>
      </c>
      <c r="X89">
        <v>69</v>
      </c>
      <c r="Y89">
        <v>143000</v>
      </c>
      <c r="Z89">
        <v>56</v>
      </c>
      <c r="AA89">
        <v>42</v>
      </c>
    </row>
    <row r="90" spans="1:27">
      <c r="A90" t="s">
        <v>115</v>
      </c>
      <c r="B90" t="s">
        <v>806</v>
      </c>
      <c r="C90">
        <v>150</v>
      </c>
      <c r="D90">
        <v>5.8</v>
      </c>
      <c r="E90">
        <v>10</v>
      </c>
      <c r="F90">
        <v>93</v>
      </c>
      <c r="G90">
        <v>92</v>
      </c>
      <c r="H90" t="s">
        <v>814</v>
      </c>
      <c r="I90" t="s">
        <v>819</v>
      </c>
      <c r="J90">
        <v>2</v>
      </c>
      <c r="K90">
        <v>98</v>
      </c>
      <c r="L90">
        <v>88</v>
      </c>
      <c r="M90" t="s">
        <v>819</v>
      </c>
      <c r="N90" t="s">
        <v>820</v>
      </c>
      <c r="O90">
        <v>800</v>
      </c>
      <c r="P90">
        <v>85</v>
      </c>
      <c r="Q90">
        <v>10</v>
      </c>
      <c r="R90">
        <v>8</v>
      </c>
      <c r="S90" t="s">
        <v>819</v>
      </c>
      <c r="T90">
        <v>90</v>
      </c>
      <c r="U90">
        <v>85</v>
      </c>
      <c r="V90">
        <v>95450772</v>
      </c>
      <c r="W90">
        <v>207000</v>
      </c>
      <c r="X90">
        <v>70</v>
      </c>
      <c r="Y90">
        <v>143500</v>
      </c>
      <c r="Z90">
        <v>57</v>
      </c>
      <c r="AA90">
        <v>43</v>
      </c>
    </row>
    <row r="91" spans="1:27">
      <c r="A91" t="s">
        <v>116</v>
      </c>
      <c r="B91" t="s">
        <v>807</v>
      </c>
      <c r="C91">
        <v>500</v>
      </c>
      <c r="D91">
        <v>5.5</v>
      </c>
      <c r="E91">
        <v>14</v>
      </c>
      <c r="F91">
        <v>90</v>
      </c>
      <c r="G91">
        <v>88</v>
      </c>
      <c r="H91" t="s">
        <v>814</v>
      </c>
      <c r="I91" t="s">
        <v>820</v>
      </c>
      <c r="J91">
        <v>4</v>
      </c>
      <c r="K91">
        <v>97</v>
      </c>
      <c r="L91">
        <v>85</v>
      </c>
      <c r="M91" t="s">
        <v>820</v>
      </c>
      <c r="N91" t="s">
        <v>820</v>
      </c>
      <c r="O91">
        <v>800</v>
      </c>
      <c r="P91">
        <v>85</v>
      </c>
      <c r="Q91">
        <v>9</v>
      </c>
      <c r="R91">
        <v>12</v>
      </c>
      <c r="S91" t="s">
        <v>820</v>
      </c>
      <c r="T91">
        <v>85</v>
      </c>
      <c r="U91">
        <v>85</v>
      </c>
      <c r="V91">
        <v>9702702</v>
      </c>
      <c r="W91">
        <v>208000</v>
      </c>
      <c r="X91">
        <v>60</v>
      </c>
      <c r="Y91">
        <v>144000</v>
      </c>
      <c r="Z91">
        <v>58</v>
      </c>
      <c r="AA91">
        <v>44</v>
      </c>
    </row>
    <row r="92" spans="1:27">
      <c r="A92" t="s">
        <v>117</v>
      </c>
      <c r="B92" t="s">
        <v>806</v>
      </c>
      <c r="C92">
        <v>300</v>
      </c>
      <c r="D92">
        <v>10.5</v>
      </c>
      <c r="E92">
        <v>8</v>
      </c>
      <c r="F92">
        <v>94</v>
      </c>
      <c r="G92">
        <v>89</v>
      </c>
      <c r="H92" t="s">
        <v>814</v>
      </c>
      <c r="I92" t="s">
        <v>819</v>
      </c>
      <c r="J92">
        <v>2</v>
      </c>
      <c r="K92">
        <v>98</v>
      </c>
      <c r="L92">
        <v>90</v>
      </c>
      <c r="M92" t="s">
        <v>819</v>
      </c>
      <c r="N92" t="s">
        <v>820</v>
      </c>
      <c r="O92">
        <v>700</v>
      </c>
      <c r="P92">
        <v>85</v>
      </c>
      <c r="Q92">
        <v>12</v>
      </c>
      <c r="R92">
        <v>7</v>
      </c>
      <c r="S92" t="s">
        <v>819</v>
      </c>
      <c r="T92">
        <v>90</v>
      </c>
      <c r="U92">
        <v>85</v>
      </c>
      <c r="V92">
        <v>83273069</v>
      </c>
      <c r="W92">
        <v>209000</v>
      </c>
      <c r="X92">
        <v>61</v>
      </c>
      <c r="Y92">
        <v>144500</v>
      </c>
      <c r="Z92">
        <v>59</v>
      </c>
      <c r="AA92">
        <v>45</v>
      </c>
    </row>
    <row r="93" spans="1:27">
      <c r="A93" t="s">
        <v>118</v>
      </c>
      <c r="B93" t="s">
        <v>807</v>
      </c>
      <c r="C93">
        <v>200</v>
      </c>
      <c r="D93">
        <v>5.8</v>
      </c>
      <c r="E93">
        <v>15</v>
      </c>
      <c r="F93">
        <v>91</v>
      </c>
      <c r="G93">
        <v>90</v>
      </c>
      <c r="H93" t="s">
        <v>815</v>
      </c>
      <c r="I93" t="s">
        <v>819</v>
      </c>
      <c r="J93">
        <v>5</v>
      </c>
      <c r="K93">
        <v>97</v>
      </c>
      <c r="L93">
        <v>85</v>
      </c>
      <c r="M93" t="s">
        <v>820</v>
      </c>
      <c r="N93" t="s">
        <v>820</v>
      </c>
      <c r="O93">
        <v>800</v>
      </c>
      <c r="P93">
        <v>80</v>
      </c>
      <c r="Q93">
        <v>10</v>
      </c>
      <c r="R93">
        <v>12</v>
      </c>
      <c r="S93" t="s">
        <v>820</v>
      </c>
      <c r="T93">
        <v>85</v>
      </c>
      <c r="U93">
        <v>85</v>
      </c>
      <c r="V93">
        <v>14764961</v>
      </c>
      <c r="W93">
        <v>210000</v>
      </c>
      <c r="X93">
        <v>62</v>
      </c>
      <c r="Y93">
        <v>145000</v>
      </c>
      <c r="Z93">
        <v>60</v>
      </c>
      <c r="AA93">
        <v>46</v>
      </c>
    </row>
    <row r="94" spans="1:27">
      <c r="A94" t="s">
        <v>119</v>
      </c>
      <c r="B94" t="s">
        <v>808</v>
      </c>
      <c r="C94">
        <v>20000</v>
      </c>
      <c r="D94">
        <v>7</v>
      </c>
      <c r="E94">
        <v>4</v>
      </c>
      <c r="F94">
        <v>95</v>
      </c>
      <c r="G94">
        <v>90</v>
      </c>
      <c r="H94" t="s">
        <v>816</v>
      </c>
      <c r="I94" t="s">
        <v>819</v>
      </c>
      <c r="J94">
        <v>1</v>
      </c>
      <c r="K94">
        <v>98</v>
      </c>
      <c r="L94">
        <v>88</v>
      </c>
      <c r="M94" t="s">
        <v>819</v>
      </c>
      <c r="N94" t="s">
        <v>819</v>
      </c>
      <c r="O94">
        <v>300</v>
      </c>
      <c r="P94">
        <v>80</v>
      </c>
      <c r="Q94">
        <v>12</v>
      </c>
      <c r="R94">
        <v>5</v>
      </c>
      <c r="S94" t="s">
        <v>819</v>
      </c>
      <c r="T94">
        <v>90</v>
      </c>
      <c r="U94">
        <v>85</v>
      </c>
      <c r="V94">
        <v>72807713</v>
      </c>
      <c r="W94">
        <v>211000</v>
      </c>
      <c r="X94">
        <v>63</v>
      </c>
      <c r="Y94">
        <v>145500</v>
      </c>
      <c r="Z94">
        <v>61</v>
      </c>
      <c r="AA94">
        <v>47</v>
      </c>
    </row>
    <row r="95" spans="1:27">
      <c r="A95" t="s">
        <v>120</v>
      </c>
      <c r="B95" t="s">
        <v>806</v>
      </c>
      <c r="C95">
        <v>500</v>
      </c>
      <c r="D95">
        <v>5.2</v>
      </c>
      <c r="E95">
        <v>15</v>
      </c>
      <c r="F95">
        <v>95</v>
      </c>
      <c r="G95">
        <v>88</v>
      </c>
      <c r="H95" t="s">
        <v>814</v>
      </c>
      <c r="I95" t="s">
        <v>819</v>
      </c>
      <c r="J95">
        <v>10</v>
      </c>
      <c r="K95">
        <v>95</v>
      </c>
      <c r="L95">
        <v>80</v>
      </c>
      <c r="M95" t="s">
        <v>819</v>
      </c>
      <c r="N95" t="s">
        <v>820</v>
      </c>
      <c r="O95">
        <v>1000</v>
      </c>
      <c r="P95">
        <v>78</v>
      </c>
      <c r="Q95">
        <v>8</v>
      </c>
      <c r="R95">
        <v>12</v>
      </c>
      <c r="S95" t="s">
        <v>820</v>
      </c>
      <c r="T95">
        <v>88</v>
      </c>
      <c r="U95">
        <v>85</v>
      </c>
      <c r="V95">
        <v>105089516</v>
      </c>
      <c r="W95">
        <v>212000</v>
      </c>
      <c r="X95">
        <v>64</v>
      </c>
      <c r="Y95">
        <v>146000</v>
      </c>
      <c r="Z95">
        <v>62</v>
      </c>
      <c r="AA95">
        <v>48</v>
      </c>
    </row>
    <row r="96" spans="1:27">
      <c r="A96" t="s">
        <v>121</v>
      </c>
      <c r="B96" t="s">
        <v>807</v>
      </c>
      <c r="C96">
        <v>100</v>
      </c>
      <c r="D96">
        <v>6</v>
      </c>
      <c r="E96">
        <v>12</v>
      </c>
      <c r="F96">
        <v>89</v>
      </c>
      <c r="G96">
        <v>91</v>
      </c>
      <c r="H96" t="s">
        <v>815</v>
      </c>
      <c r="I96" t="s">
        <v>819</v>
      </c>
      <c r="J96">
        <v>4</v>
      </c>
      <c r="K96">
        <v>97</v>
      </c>
      <c r="L96">
        <v>85</v>
      </c>
      <c r="M96" t="s">
        <v>819</v>
      </c>
      <c r="N96" t="s">
        <v>820</v>
      </c>
      <c r="O96">
        <v>400</v>
      </c>
      <c r="P96">
        <v>80</v>
      </c>
      <c r="Q96">
        <v>10</v>
      </c>
      <c r="R96">
        <v>10</v>
      </c>
      <c r="S96" t="s">
        <v>820</v>
      </c>
      <c r="T96">
        <v>85</v>
      </c>
      <c r="U96">
        <v>80</v>
      </c>
      <c r="V96">
        <v>21104793</v>
      </c>
      <c r="W96">
        <v>213000</v>
      </c>
      <c r="X96">
        <v>65</v>
      </c>
      <c r="Y96">
        <v>146500</v>
      </c>
      <c r="Z96">
        <v>63</v>
      </c>
      <c r="AA96">
        <v>49</v>
      </c>
    </row>
    <row r="97" spans="1:27">
      <c r="A97" t="s">
        <v>122</v>
      </c>
      <c r="B97" t="s">
        <v>806</v>
      </c>
      <c r="C97">
        <v>200</v>
      </c>
      <c r="D97">
        <v>7.2</v>
      </c>
      <c r="E97">
        <v>8</v>
      </c>
      <c r="F97">
        <v>94</v>
      </c>
      <c r="G97">
        <v>88</v>
      </c>
      <c r="H97" t="s">
        <v>814</v>
      </c>
      <c r="I97" t="s">
        <v>819</v>
      </c>
      <c r="J97">
        <v>2</v>
      </c>
      <c r="K97">
        <v>98</v>
      </c>
      <c r="L97">
        <v>90</v>
      </c>
      <c r="M97" t="s">
        <v>819</v>
      </c>
      <c r="N97" t="s">
        <v>820</v>
      </c>
      <c r="O97">
        <v>600</v>
      </c>
      <c r="P97">
        <v>85</v>
      </c>
      <c r="Q97">
        <v>12</v>
      </c>
      <c r="R97">
        <v>7</v>
      </c>
      <c r="S97" t="s">
        <v>819</v>
      </c>
      <c r="T97">
        <v>90</v>
      </c>
      <c r="U97">
        <v>85</v>
      </c>
      <c r="V97">
        <v>51509698</v>
      </c>
      <c r="W97">
        <v>214000</v>
      </c>
      <c r="X97">
        <v>66</v>
      </c>
      <c r="Y97">
        <v>147000</v>
      </c>
      <c r="Z97">
        <v>64</v>
      </c>
      <c r="AA97">
        <v>50</v>
      </c>
    </row>
    <row r="98" spans="1:27">
      <c r="A98" t="s">
        <v>123</v>
      </c>
      <c r="B98" t="s">
        <v>809</v>
      </c>
      <c r="C98">
        <v>20000</v>
      </c>
      <c r="D98">
        <v>6</v>
      </c>
      <c r="E98">
        <v>11</v>
      </c>
      <c r="F98">
        <v>90</v>
      </c>
      <c r="G98">
        <v>91</v>
      </c>
      <c r="H98" t="s">
        <v>814</v>
      </c>
      <c r="I98" t="s">
        <v>819</v>
      </c>
      <c r="J98">
        <v>4</v>
      </c>
      <c r="K98">
        <v>97</v>
      </c>
      <c r="L98">
        <v>88</v>
      </c>
      <c r="M98" t="s">
        <v>819</v>
      </c>
      <c r="N98" t="s">
        <v>820</v>
      </c>
      <c r="O98">
        <v>400</v>
      </c>
      <c r="P98">
        <v>85</v>
      </c>
      <c r="Q98">
        <v>9</v>
      </c>
      <c r="R98">
        <v>10</v>
      </c>
      <c r="S98" t="s">
        <v>819</v>
      </c>
      <c r="T98">
        <v>87</v>
      </c>
      <c r="U98">
        <v>80</v>
      </c>
      <c r="V98">
        <v>30413514</v>
      </c>
      <c r="W98">
        <v>215000</v>
      </c>
      <c r="X98">
        <v>67</v>
      </c>
      <c r="Y98">
        <v>147500</v>
      </c>
      <c r="Z98">
        <v>65</v>
      </c>
      <c r="AA98">
        <v>51</v>
      </c>
    </row>
    <row r="99" spans="1:27">
      <c r="A99" t="s">
        <v>124</v>
      </c>
      <c r="B99" t="s">
        <v>806</v>
      </c>
      <c r="C99">
        <v>400</v>
      </c>
      <c r="D99">
        <v>5.5</v>
      </c>
      <c r="E99">
        <v>9</v>
      </c>
      <c r="F99">
        <v>93</v>
      </c>
      <c r="G99">
        <v>89</v>
      </c>
      <c r="H99" t="s">
        <v>814</v>
      </c>
      <c r="I99" t="s">
        <v>819</v>
      </c>
      <c r="J99">
        <v>2</v>
      </c>
      <c r="K99">
        <v>97</v>
      </c>
      <c r="L99">
        <v>88</v>
      </c>
      <c r="M99" t="s">
        <v>819</v>
      </c>
      <c r="N99" t="s">
        <v>820</v>
      </c>
      <c r="O99">
        <v>700</v>
      </c>
      <c r="P99">
        <v>85</v>
      </c>
      <c r="Q99">
        <v>10</v>
      </c>
      <c r="R99">
        <v>7</v>
      </c>
      <c r="S99" t="s">
        <v>819</v>
      </c>
      <c r="T99">
        <v>90</v>
      </c>
      <c r="U99">
        <v>85</v>
      </c>
      <c r="V99">
        <v>53386039</v>
      </c>
      <c r="W99">
        <v>216000</v>
      </c>
      <c r="X99">
        <v>68</v>
      </c>
      <c r="Y99">
        <v>148000</v>
      </c>
      <c r="Z99">
        <v>50</v>
      </c>
      <c r="AA99">
        <v>52</v>
      </c>
    </row>
    <row r="100" spans="1:27">
      <c r="A100" t="s">
        <v>125</v>
      </c>
      <c r="B100" t="s">
        <v>807</v>
      </c>
      <c r="C100">
        <v>1500</v>
      </c>
      <c r="D100">
        <v>7</v>
      </c>
      <c r="E100">
        <v>5</v>
      </c>
      <c r="F100">
        <v>93</v>
      </c>
      <c r="G100">
        <v>90</v>
      </c>
      <c r="H100" t="s">
        <v>814</v>
      </c>
      <c r="I100" t="s">
        <v>819</v>
      </c>
      <c r="J100">
        <v>2</v>
      </c>
      <c r="K100">
        <v>98</v>
      </c>
      <c r="L100">
        <v>90</v>
      </c>
      <c r="M100" t="s">
        <v>819</v>
      </c>
      <c r="N100" t="s">
        <v>819</v>
      </c>
      <c r="O100">
        <v>500</v>
      </c>
      <c r="P100">
        <v>85</v>
      </c>
      <c r="Q100">
        <v>11</v>
      </c>
      <c r="R100">
        <v>5</v>
      </c>
      <c r="S100" t="s">
        <v>819</v>
      </c>
      <c r="T100">
        <v>90</v>
      </c>
      <c r="U100">
        <v>85</v>
      </c>
      <c r="V100">
        <v>48491184</v>
      </c>
      <c r="W100">
        <v>217000</v>
      </c>
      <c r="X100">
        <v>69</v>
      </c>
      <c r="Y100">
        <v>148500</v>
      </c>
      <c r="Z100">
        <v>51</v>
      </c>
      <c r="AA100">
        <v>53</v>
      </c>
    </row>
    <row r="101" spans="1:27">
      <c r="A101" t="s">
        <v>126</v>
      </c>
      <c r="B101" t="s">
        <v>806</v>
      </c>
      <c r="C101">
        <v>200</v>
      </c>
      <c r="D101">
        <v>4.5</v>
      </c>
      <c r="E101">
        <v>10</v>
      </c>
      <c r="F101">
        <v>92</v>
      </c>
      <c r="G101">
        <v>90</v>
      </c>
      <c r="H101" t="s">
        <v>814</v>
      </c>
      <c r="I101" t="s">
        <v>819</v>
      </c>
      <c r="J101">
        <v>2</v>
      </c>
      <c r="K101">
        <v>98</v>
      </c>
      <c r="L101">
        <v>90</v>
      </c>
      <c r="M101" t="s">
        <v>819</v>
      </c>
      <c r="N101" t="s">
        <v>819</v>
      </c>
      <c r="O101">
        <v>800</v>
      </c>
      <c r="P101">
        <v>85</v>
      </c>
      <c r="Q101">
        <v>10</v>
      </c>
      <c r="R101">
        <v>8</v>
      </c>
      <c r="S101" t="s">
        <v>819</v>
      </c>
      <c r="T101">
        <v>90</v>
      </c>
      <c r="U101">
        <v>85</v>
      </c>
      <c r="V101">
        <v>29702915</v>
      </c>
      <c r="W101">
        <v>218000</v>
      </c>
      <c r="X101">
        <v>70</v>
      </c>
      <c r="Y101">
        <v>149000</v>
      </c>
      <c r="Z101">
        <v>52</v>
      </c>
      <c r="AA101">
        <v>54</v>
      </c>
    </row>
    <row r="102" spans="1:27">
      <c r="A102" t="s">
        <v>127</v>
      </c>
      <c r="B102" t="s">
        <v>810</v>
      </c>
      <c r="C102">
        <v>500</v>
      </c>
      <c r="D102">
        <v>10</v>
      </c>
      <c r="E102">
        <v>10</v>
      </c>
      <c r="F102">
        <v>92</v>
      </c>
      <c r="G102">
        <v>91</v>
      </c>
      <c r="H102" t="s">
        <v>814</v>
      </c>
      <c r="I102" t="s">
        <v>819</v>
      </c>
      <c r="J102">
        <v>4</v>
      </c>
      <c r="K102">
        <v>98</v>
      </c>
      <c r="L102">
        <v>85</v>
      </c>
      <c r="M102" t="s">
        <v>819</v>
      </c>
      <c r="N102" t="s">
        <v>820</v>
      </c>
      <c r="O102">
        <v>500</v>
      </c>
      <c r="P102">
        <v>80</v>
      </c>
      <c r="Q102">
        <v>12</v>
      </c>
      <c r="R102">
        <v>8</v>
      </c>
      <c r="S102" t="s">
        <v>819</v>
      </c>
      <c r="T102">
        <v>89</v>
      </c>
      <c r="U102">
        <v>85</v>
      </c>
      <c r="V102">
        <v>37709732</v>
      </c>
      <c r="W102">
        <v>219000</v>
      </c>
      <c r="X102">
        <v>60</v>
      </c>
      <c r="Y102">
        <v>149500</v>
      </c>
      <c r="Z102">
        <v>53</v>
      </c>
      <c r="AA102">
        <v>55</v>
      </c>
    </row>
    <row r="103" spans="1:27">
      <c r="A103" t="s">
        <v>128</v>
      </c>
      <c r="B103" t="s">
        <v>806</v>
      </c>
      <c r="C103">
        <v>300</v>
      </c>
      <c r="D103">
        <v>5</v>
      </c>
      <c r="E103">
        <v>8</v>
      </c>
      <c r="F103">
        <v>94</v>
      </c>
      <c r="G103">
        <v>87</v>
      </c>
      <c r="H103" t="s">
        <v>814</v>
      </c>
      <c r="I103" t="s">
        <v>819</v>
      </c>
      <c r="J103">
        <v>2</v>
      </c>
      <c r="K103">
        <v>98</v>
      </c>
      <c r="L103">
        <v>90</v>
      </c>
      <c r="M103" t="s">
        <v>819</v>
      </c>
      <c r="N103" t="s">
        <v>820</v>
      </c>
      <c r="O103">
        <v>700</v>
      </c>
      <c r="P103">
        <v>85</v>
      </c>
      <c r="Q103">
        <v>12</v>
      </c>
      <c r="R103">
        <v>7</v>
      </c>
      <c r="S103" t="s">
        <v>819</v>
      </c>
      <c r="T103">
        <v>90</v>
      </c>
      <c r="U103">
        <v>85</v>
      </c>
      <c r="V103">
        <v>49007335</v>
      </c>
      <c r="W103">
        <v>220000</v>
      </c>
      <c r="X103">
        <v>61</v>
      </c>
      <c r="Y103">
        <v>150000</v>
      </c>
      <c r="Z103">
        <v>54</v>
      </c>
      <c r="AA103">
        <v>56</v>
      </c>
    </row>
    <row r="104" spans="1:27">
      <c r="A104" t="s">
        <v>129</v>
      </c>
      <c r="B104" t="s">
        <v>807</v>
      </c>
      <c r="C104">
        <v>500</v>
      </c>
      <c r="D104">
        <v>6</v>
      </c>
      <c r="E104">
        <v>20</v>
      </c>
      <c r="F104">
        <v>89</v>
      </c>
      <c r="G104">
        <v>93</v>
      </c>
      <c r="H104" t="s">
        <v>814</v>
      </c>
      <c r="I104" t="s">
        <v>820</v>
      </c>
      <c r="J104">
        <v>5</v>
      </c>
      <c r="K104">
        <v>96</v>
      </c>
      <c r="L104">
        <v>85</v>
      </c>
      <c r="M104" t="s">
        <v>820</v>
      </c>
      <c r="N104" t="s">
        <v>820</v>
      </c>
      <c r="O104">
        <v>900</v>
      </c>
      <c r="P104">
        <v>80</v>
      </c>
      <c r="Q104">
        <v>9</v>
      </c>
      <c r="R104">
        <v>12</v>
      </c>
      <c r="S104" t="s">
        <v>820</v>
      </c>
      <c r="T104">
        <v>85</v>
      </c>
      <c r="U104">
        <v>80</v>
      </c>
      <c r="V104">
        <v>51757121</v>
      </c>
      <c r="W104">
        <v>221000</v>
      </c>
      <c r="X104">
        <v>62</v>
      </c>
      <c r="Y104">
        <v>150500</v>
      </c>
      <c r="Z104">
        <v>55</v>
      </c>
      <c r="AA104">
        <v>57</v>
      </c>
    </row>
    <row r="105" spans="1:27">
      <c r="A105" t="s">
        <v>130</v>
      </c>
      <c r="B105" t="s">
        <v>806</v>
      </c>
      <c r="C105">
        <v>250</v>
      </c>
      <c r="D105">
        <v>5</v>
      </c>
      <c r="E105">
        <v>7</v>
      </c>
      <c r="F105">
        <v>98</v>
      </c>
      <c r="G105">
        <v>85</v>
      </c>
      <c r="H105" t="s">
        <v>814</v>
      </c>
      <c r="I105" t="s">
        <v>819</v>
      </c>
      <c r="J105">
        <v>1</v>
      </c>
      <c r="K105">
        <v>98</v>
      </c>
      <c r="L105">
        <v>90</v>
      </c>
      <c r="M105" t="s">
        <v>819</v>
      </c>
      <c r="N105" t="s">
        <v>819</v>
      </c>
      <c r="O105">
        <v>1200</v>
      </c>
      <c r="P105">
        <v>88</v>
      </c>
      <c r="Q105">
        <v>12</v>
      </c>
      <c r="R105">
        <v>3</v>
      </c>
      <c r="S105" t="s">
        <v>819</v>
      </c>
      <c r="T105">
        <v>95</v>
      </c>
      <c r="U105">
        <v>90</v>
      </c>
      <c r="V105">
        <v>22383811</v>
      </c>
      <c r="W105">
        <v>222000</v>
      </c>
      <c r="X105">
        <v>63</v>
      </c>
      <c r="Y105">
        <v>151000</v>
      </c>
      <c r="Z105">
        <v>56</v>
      </c>
      <c r="AA105">
        <v>58</v>
      </c>
    </row>
    <row r="106" spans="1:27">
      <c r="A106" t="s">
        <v>131</v>
      </c>
      <c r="B106" t="s">
        <v>807</v>
      </c>
      <c r="C106">
        <v>300</v>
      </c>
      <c r="D106">
        <v>4.2</v>
      </c>
      <c r="E106">
        <v>18</v>
      </c>
      <c r="F106">
        <v>87</v>
      </c>
      <c r="G106">
        <v>92</v>
      </c>
      <c r="H106" t="s">
        <v>815</v>
      </c>
      <c r="I106" t="s">
        <v>820</v>
      </c>
      <c r="J106">
        <v>6</v>
      </c>
      <c r="K106">
        <v>95</v>
      </c>
      <c r="L106">
        <v>85</v>
      </c>
      <c r="M106" t="s">
        <v>820</v>
      </c>
      <c r="N106" t="s">
        <v>820</v>
      </c>
      <c r="O106">
        <v>500</v>
      </c>
      <c r="P106">
        <v>80</v>
      </c>
      <c r="Q106">
        <v>9</v>
      </c>
      <c r="R106">
        <v>15</v>
      </c>
      <c r="S106" t="s">
        <v>820</v>
      </c>
      <c r="T106">
        <v>85</v>
      </c>
      <c r="U106">
        <v>80</v>
      </c>
      <c r="V106">
        <v>88146619</v>
      </c>
      <c r="W106">
        <v>223000</v>
      </c>
      <c r="X106">
        <v>64</v>
      </c>
      <c r="Y106">
        <v>151500</v>
      </c>
      <c r="Z106">
        <v>57</v>
      </c>
      <c r="AA106">
        <v>59</v>
      </c>
    </row>
    <row r="107" spans="1:27">
      <c r="A107" t="s">
        <v>132</v>
      </c>
      <c r="B107" t="s">
        <v>806</v>
      </c>
      <c r="C107">
        <v>250</v>
      </c>
      <c r="D107">
        <v>6.5</v>
      </c>
      <c r="E107">
        <v>9</v>
      </c>
      <c r="F107">
        <v>93</v>
      </c>
      <c r="G107">
        <v>89</v>
      </c>
      <c r="H107" t="s">
        <v>814</v>
      </c>
      <c r="I107" t="s">
        <v>819</v>
      </c>
      <c r="J107">
        <v>2</v>
      </c>
      <c r="K107">
        <v>98</v>
      </c>
      <c r="L107">
        <v>90</v>
      </c>
      <c r="M107" t="s">
        <v>819</v>
      </c>
      <c r="N107" t="s">
        <v>819</v>
      </c>
      <c r="O107">
        <v>900</v>
      </c>
      <c r="P107">
        <v>85</v>
      </c>
      <c r="Q107">
        <v>11</v>
      </c>
      <c r="R107">
        <v>8</v>
      </c>
      <c r="S107" t="s">
        <v>819</v>
      </c>
      <c r="T107">
        <v>91</v>
      </c>
      <c r="U107">
        <v>85</v>
      </c>
      <c r="V107">
        <v>99967872</v>
      </c>
      <c r="W107">
        <v>224000</v>
      </c>
      <c r="X107">
        <v>65</v>
      </c>
      <c r="Y107">
        <v>152000</v>
      </c>
      <c r="Z107">
        <v>58</v>
      </c>
      <c r="AA107">
        <v>60</v>
      </c>
    </row>
    <row r="108" spans="1:27">
      <c r="A108" t="s">
        <v>133</v>
      </c>
      <c r="B108" t="s">
        <v>807</v>
      </c>
      <c r="C108">
        <v>10000</v>
      </c>
      <c r="D108">
        <v>7.5</v>
      </c>
      <c r="E108">
        <v>15</v>
      </c>
      <c r="F108">
        <v>91</v>
      </c>
      <c r="G108">
        <v>89</v>
      </c>
      <c r="H108" t="s">
        <v>814</v>
      </c>
      <c r="I108" t="s">
        <v>820</v>
      </c>
      <c r="J108">
        <v>5</v>
      </c>
      <c r="K108">
        <v>95</v>
      </c>
      <c r="L108">
        <v>85</v>
      </c>
      <c r="M108" t="s">
        <v>820</v>
      </c>
      <c r="N108" t="s">
        <v>820</v>
      </c>
      <c r="O108">
        <v>300</v>
      </c>
      <c r="P108">
        <v>80</v>
      </c>
      <c r="Q108">
        <v>10</v>
      </c>
      <c r="R108">
        <v>10</v>
      </c>
      <c r="S108" t="s">
        <v>820</v>
      </c>
      <c r="T108">
        <v>85</v>
      </c>
      <c r="U108">
        <v>80</v>
      </c>
      <c r="V108">
        <v>33698789</v>
      </c>
      <c r="W108">
        <v>225000</v>
      </c>
      <c r="X108">
        <v>66</v>
      </c>
      <c r="Y108">
        <v>152500</v>
      </c>
      <c r="Z108">
        <v>59</v>
      </c>
      <c r="AA108">
        <v>40</v>
      </c>
    </row>
    <row r="109" spans="1:27">
      <c r="A109" t="s">
        <v>134</v>
      </c>
      <c r="B109" t="s">
        <v>811</v>
      </c>
      <c r="C109">
        <v>100</v>
      </c>
      <c r="D109">
        <v>5.8</v>
      </c>
      <c r="E109">
        <v>12</v>
      </c>
      <c r="F109">
        <v>91</v>
      </c>
      <c r="G109">
        <v>85</v>
      </c>
      <c r="H109" t="s">
        <v>814</v>
      </c>
      <c r="I109" t="s">
        <v>819</v>
      </c>
      <c r="J109">
        <v>3</v>
      </c>
      <c r="K109">
        <v>99</v>
      </c>
      <c r="L109">
        <v>88</v>
      </c>
      <c r="M109" t="s">
        <v>819</v>
      </c>
      <c r="N109" t="s">
        <v>822</v>
      </c>
      <c r="O109">
        <v>700</v>
      </c>
      <c r="P109">
        <v>85</v>
      </c>
      <c r="Q109">
        <v>11</v>
      </c>
      <c r="R109">
        <v>10</v>
      </c>
      <c r="S109" t="s">
        <v>819</v>
      </c>
      <c r="T109">
        <v>88</v>
      </c>
      <c r="U109">
        <v>85</v>
      </c>
      <c r="V109">
        <v>91893488</v>
      </c>
      <c r="W109">
        <v>226000</v>
      </c>
      <c r="X109">
        <v>67</v>
      </c>
      <c r="Y109">
        <v>153000</v>
      </c>
      <c r="Z109">
        <v>60</v>
      </c>
      <c r="AA109">
        <v>41</v>
      </c>
    </row>
    <row r="110" spans="1:27">
      <c r="A110" t="s">
        <v>135</v>
      </c>
      <c r="B110" t="s">
        <v>812</v>
      </c>
      <c r="C110">
        <v>75000</v>
      </c>
      <c r="D110">
        <v>5</v>
      </c>
      <c r="E110">
        <v>10</v>
      </c>
      <c r="F110">
        <v>90</v>
      </c>
      <c r="G110">
        <v>85</v>
      </c>
      <c r="H110" t="s">
        <v>814</v>
      </c>
      <c r="I110" t="s">
        <v>819</v>
      </c>
      <c r="J110">
        <v>5</v>
      </c>
      <c r="K110">
        <v>96</v>
      </c>
      <c r="L110">
        <v>85</v>
      </c>
      <c r="M110" t="s">
        <v>819</v>
      </c>
      <c r="N110" t="s">
        <v>820</v>
      </c>
      <c r="O110">
        <v>350</v>
      </c>
      <c r="P110">
        <v>82</v>
      </c>
      <c r="Q110">
        <v>11</v>
      </c>
      <c r="R110">
        <v>8</v>
      </c>
      <c r="S110" t="s">
        <v>819</v>
      </c>
      <c r="T110">
        <v>87</v>
      </c>
      <c r="U110">
        <v>85</v>
      </c>
      <c r="V110">
        <v>101750177</v>
      </c>
      <c r="W110">
        <v>227000</v>
      </c>
      <c r="X110">
        <v>68</v>
      </c>
      <c r="Y110">
        <v>153500</v>
      </c>
      <c r="Z110">
        <v>61</v>
      </c>
      <c r="AA110">
        <v>42</v>
      </c>
    </row>
    <row r="111" spans="1:27">
      <c r="A111" t="s">
        <v>136</v>
      </c>
      <c r="B111" t="s">
        <v>809</v>
      </c>
      <c r="C111">
        <v>70000</v>
      </c>
      <c r="D111">
        <v>5.5</v>
      </c>
      <c r="E111">
        <v>12</v>
      </c>
      <c r="F111">
        <v>88</v>
      </c>
      <c r="G111">
        <v>88</v>
      </c>
      <c r="H111" t="s">
        <v>816</v>
      </c>
      <c r="I111" t="s">
        <v>820</v>
      </c>
      <c r="J111">
        <v>4</v>
      </c>
      <c r="K111">
        <v>97</v>
      </c>
      <c r="L111">
        <v>80</v>
      </c>
      <c r="M111" t="s">
        <v>820</v>
      </c>
      <c r="N111" t="s">
        <v>820</v>
      </c>
      <c r="O111">
        <v>400</v>
      </c>
      <c r="P111">
        <v>75</v>
      </c>
      <c r="Q111">
        <v>8</v>
      </c>
      <c r="R111">
        <v>15</v>
      </c>
      <c r="S111" t="s">
        <v>820</v>
      </c>
      <c r="T111">
        <v>80</v>
      </c>
      <c r="U111">
        <v>78</v>
      </c>
      <c r="V111">
        <v>17541338</v>
      </c>
      <c r="W111">
        <v>228000</v>
      </c>
      <c r="X111">
        <v>69</v>
      </c>
      <c r="Y111">
        <v>154000</v>
      </c>
      <c r="Z111">
        <v>62</v>
      </c>
      <c r="AA111">
        <v>43</v>
      </c>
    </row>
    <row r="112" spans="1:27">
      <c r="A112" t="s">
        <v>137</v>
      </c>
      <c r="B112" t="s">
        <v>807</v>
      </c>
      <c r="C112">
        <v>100</v>
      </c>
      <c r="D112">
        <v>6.5</v>
      </c>
      <c r="E112">
        <v>12</v>
      </c>
      <c r="F112">
        <v>89</v>
      </c>
      <c r="G112">
        <v>89</v>
      </c>
      <c r="H112" t="s">
        <v>815</v>
      </c>
      <c r="I112" t="s">
        <v>819</v>
      </c>
      <c r="J112">
        <v>4</v>
      </c>
      <c r="K112">
        <v>97</v>
      </c>
      <c r="L112">
        <v>85</v>
      </c>
      <c r="M112" t="s">
        <v>819</v>
      </c>
      <c r="N112" t="s">
        <v>820</v>
      </c>
      <c r="O112">
        <v>400</v>
      </c>
      <c r="P112">
        <v>80</v>
      </c>
      <c r="Q112">
        <v>10</v>
      </c>
      <c r="R112">
        <v>10</v>
      </c>
      <c r="S112" t="s">
        <v>820</v>
      </c>
      <c r="T112">
        <v>85</v>
      </c>
      <c r="U112">
        <v>80</v>
      </c>
      <c r="V112">
        <v>34755915</v>
      </c>
      <c r="W112">
        <v>229000</v>
      </c>
      <c r="X112">
        <v>70</v>
      </c>
      <c r="Y112">
        <v>154500</v>
      </c>
      <c r="Z112">
        <v>63</v>
      </c>
      <c r="AA112">
        <v>44</v>
      </c>
    </row>
    <row r="113" spans="1:27">
      <c r="A113" t="s">
        <v>138</v>
      </c>
      <c r="B113" t="s">
        <v>806</v>
      </c>
      <c r="C113">
        <v>200</v>
      </c>
      <c r="D113">
        <v>6</v>
      </c>
      <c r="E113">
        <v>12</v>
      </c>
      <c r="F113">
        <v>90</v>
      </c>
      <c r="G113">
        <v>88</v>
      </c>
      <c r="H113" t="s">
        <v>814</v>
      </c>
      <c r="I113" t="s">
        <v>819</v>
      </c>
      <c r="J113">
        <v>4</v>
      </c>
      <c r="K113">
        <v>97</v>
      </c>
      <c r="L113">
        <v>85</v>
      </c>
      <c r="M113" t="s">
        <v>819</v>
      </c>
      <c r="N113" t="s">
        <v>820</v>
      </c>
      <c r="O113">
        <v>700</v>
      </c>
      <c r="P113">
        <v>80</v>
      </c>
      <c r="Q113">
        <v>9</v>
      </c>
      <c r="R113">
        <v>8</v>
      </c>
      <c r="S113" t="s">
        <v>819</v>
      </c>
      <c r="T113">
        <v>88</v>
      </c>
      <c r="U113">
        <v>85</v>
      </c>
      <c r="V113">
        <v>48518373</v>
      </c>
      <c r="W113">
        <v>230000</v>
      </c>
      <c r="X113">
        <v>60</v>
      </c>
      <c r="Y113">
        <v>155000</v>
      </c>
      <c r="Z113">
        <v>64</v>
      </c>
      <c r="AA113">
        <v>45</v>
      </c>
    </row>
    <row r="114" spans="1:27">
      <c r="A114" t="s">
        <v>139</v>
      </c>
      <c r="B114" t="s">
        <v>807</v>
      </c>
      <c r="C114">
        <v>500</v>
      </c>
      <c r="D114">
        <v>5</v>
      </c>
      <c r="E114">
        <v>14</v>
      </c>
      <c r="F114">
        <v>90</v>
      </c>
      <c r="G114">
        <v>90</v>
      </c>
      <c r="H114" t="s">
        <v>814</v>
      </c>
      <c r="I114" t="s">
        <v>820</v>
      </c>
      <c r="J114">
        <v>4</v>
      </c>
      <c r="K114">
        <v>97</v>
      </c>
      <c r="L114">
        <v>85</v>
      </c>
      <c r="M114" t="s">
        <v>820</v>
      </c>
      <c r="N114" t="s">
        <v>820</v>
      </c>
      <c r="O114">
        <v>800</v>
      </c>
      <c r="P114">
        <v>85</v>
      </c>
      <c r="Q114">
        <v>9</v>
      </c>
      <c r="R114">
        <v>12</v>
      </c>
      <c r="S114" t="s">
        <v>820</v>
      </c>
      <c r="T114">
        <v>85</v>
      </c>
      <c r="U114">
        <v>85</v>
      </c>
      <c r="V114">
        <v>100712412</v>
      </c>
      <c r="W114">
        <v>231000</v>
      </c>
      <c r="X114">
        <v>61</v>
      </c>
      <c r="Y114">
        <v>155500</v>
      </c>
      <c r="Z114">
        <v>65</v>
      </c>
      <c r="AA114">
        <v>46</v>
      </c>
    </row>
    <row r="115" spans="1:27">
      <c r="A115" t="s">
        <v>140</v>
      </c>
      <c r="B115" t="s">
        <v>806</v>
      </c>
      <c r="C115">
        <v>300</v>
      </c>
      <c r="D115">
        <v>5.8</v>
      </c>
      <c r="E115">
        <v>10</v>
      </c>
      <c r="F115">
        <v>92</v>
      </c>
      <c r="G115">
        <v>91</v>
      </c>
      <c r="H115" t="s">
        <v>814</v>
      </c>
      <c r="I115" t="s">
        <v>819</v>
      </c>
      <c r="J115">
        <v>2</v>
      </c>
      <c r="K115">
        <v>97</v>
      </c>
      <c r="L115">
        <v>85</v>
      </c>
      <c r="M115" t="s">
        <v>819</v>
      </c>
      <c r="N115" t="s">
        <v>820</v>
      </c>
      <c r="O115">
        <v>800</v>
      </c>
      <c r="P115">
        <v>85</v>
      </c>
      <c r="Q115">
        <v>11</v>
      </c>
      <c r="R115">
        <v>8</v>
      </c>
      <c r="S115" t="s">
        <v>819</v>
      </c>
      <c r="T115">
        <v>88</v>
      </c>
      <c r="U115">
        <v>85</v>
      </c>
      <c r="V115">
        <v>72931049</v>
      </c>
      <c r="W115">
        <v>232000</v>
      </c>
      <c r="X115">
        <v>62</v>
      </c>
      <c r="Y115">
        <v>156000</v>
      </c>
      <c r="Z115">
        <v>50</v>
      </c>
      <c r="AA115">
        <v>47</v>
      </c>
    </row>
    <row r="116" spans="1:27">
      <c r="A116" t="s">
        <v>141</v>
      </c>
      <c r="B116" t="s">
        <v>810</v>
      </c>
      <c r="C116">
        <v>300</v>
      </c>
      <c r="D116">
        <v>4</v>
      </c>
      <c r="E116">
        <v>10</v>
      </c>
      <c r="F116">
        <v>94</v>
      </c>
      <c r="G116">
        <v>87</v>
      </c>
      <c r="H116" t="s">
        <v>814</v>
      </c>
      <c r="I116" t="s">
        <v>819</v>
      </c>
      <c r="J116">
        <v>2</v>
      </c>
      <c r="K116">
        <v>98</v>
      </c>
      <c r="L116">
        <v>88</v>
      </c>
      <c r="M116" t="s">
        <v>819</v>
      </c>
      <c r="N116" t="s">
        <v>819</v>
      </c>
      <c r="O116">
        <v>500</v>
      </c>
      <c r="P116">
        <v>85</v>
      </c>
      <c r="Q116">
        <v>12</v>
      </c>
      <c r="R116">
        <v>7</v>
      </c>
      <c r="S116" t="s">
        <v>819</v>
      </c>
      <c r="T116">
        <v>90</v>
      </c>
      <c r="U116">
        <v>85</v>
      </c>
      <c r="V116">
        <v>84302961</v>
      </c>
      <c r="W116">
        <v>233000</v>
      </c>
      <c r="X116">
        <v>63</v>
      </c>
      <c r="Y116">
        <v>156500</v>
      </c>
      <c r="Z116">
        <v>51</v>
      </c>
      <c r="AA116">
        <v>48</v>
      </c>
    </row>
    <row r="117" spans="1:27">
      <c r="A117" t="s">
        <v>142</v>
      </c>
      <c r="B117" t="s">
        <v>807</v>
      </c>
      <c r="C117">
        <v>500</v>
      </c>
      <c r="D117">
        <v>4.5</v>
      </c>
      <c r="E117">
        <v>14</v>
      </c>
      <c r="F117">
        <v>88</v>
      </c>
      <c r="G117">
        <v>89</v>
      </c>
      <c r="H117" t="s">
        <v>815</v>
      </c>
      <c r="I117" t="s">
        <v>819</v>
      </c>
      <c r="J117">
        <v>5</v>
      </c>
      <c r="K117">
        <v>97</v>
      </c>
      <c r="L117">
        <v>85</v>
      </c>
      <c r="M117" t="s">
        <v>820</v>
      </c>
      <c r="N117" t="s">
        <v>820</v>
      </c>
      <c r="O117">
        <v>500</v>
      </c>
      <c r="P117">
        <v>80</v>
      </c>
      <c r="Q117">
        <v>10</v>
      </c>
      <c r="R117">
        <v>10</v>
      </c>
      <c r="S117" t="s">
        <v>820</v>
      </c>
      <c r="T117">
        <v>85</v>
      </c>
      <c r="U117">
        <v>80</v>
      </c>
      <c r="V117">
        <v>100145810</v>
      </c>
      <c r="W117">
        <v>234000</v>
      </c>
      <c r="X117">
        <v>64</v>
      </c>
      <c r="Y117">
        <v>157000</v>
      </c>
      <c r="Z117">
        <v>52</v>
      </c>
      <c r="AA117">
        <v>49</v>
      </c>
    </row>
    <row r="118" spans="1:27">
      <c r="A118" t="s">
        <v>143</v>
      </c>
      <c r="B118" t="s">
        <v>806</v>
      </c>
      <c r="C118">
        <v>400</v>
      </c>
      <c r="D118">
        <v>5.5</v>
      </c>
      <c r="E118">
        <v>8</v>
      </c>
      <c r="F118">
        <v>94</v>
      </c>
      <c r="G118">
        <v>90</v>
      </c>
      <c r="H118" t="s">
        <v>814</v>
      </c>
      <c r="I118" t="s">
        <v>819</v>
      </c>
      <c r="J118">
        <v>2</v>
      </c>
      <c r="K118">
        <v>98</v>
      </c>
      <c r="L118">
        <v>85</v>
      </c>
      <c r="M118" t="s">
        <v>819</v>
      </c>
      <c r="N118" t="s">
        <v>820</v>
      </c>
      <c r="O118">
        <v>800</v>
      </c>
      <c r="P118">
        <v>85</v>
      </c>
      <c r="Q118">
        <v>10</v>
      </c>
      <c r="R118">
        <v>5</v>
      </c>
      <c r="S118" t="s">
        <v>819</v>
      </c>
      <c r="T118">
        <v>90</v>
      </c>
      <c r="U118">
        <v>85</v>
      </c>
      <c r="V118">
        <v>60303850</v>
      </c>
      <c r="W118">
        <v>235000</v>
      </c>
      <c r="X118">
        <v>65</v>
      </c>
      <c r="Y118">
        <v>157500</v>
      </c>
      <c r="Z118">
        <v>53</v>
      </c>
      <c r="AA118">
        <v>50</v>
      </c>
    </row>
    <row r="119" spans="1:27">
      <c r="A119" t="s">
        <v>144</v>
      </c>
      <c r="B119" t="s">
        <v>811</v>
      </c>
      <c r="C119">
        <v>150</v>
      </c>
      <c r="D119">
        <v>5.8</v>
      </c>
      <c r="E119">
        <v>11</v>
      </c>
      <c r="F119">
        <v>91</v>
      </c>
      <c r="G119">
        <v>88</v>
      </c>
      <c r="H119" t="s">
        <v>814</v>
      </c>
      <c r="I119" t="s">
        <v>819</v>
      </c>
      <c r="J119">
        <v>3</v>
      </c>
      <c r="K119">
        <v>99</v>
      </c>
      <c r="L119">
        <v>88</v>
      </c>
      <c r="M119" t="s">
        <v>819</v>
      </c>
      <c r="N119" t="s">
        <v>822</v>
      </c>
      <c r="O119">
        <v>600</v>
      </c>
      <c r="P119">
        <v>85</v>
      </c>
      <c r="Q119">
        <v>11</v>
      </c>
      <c r="R119">
        <v>10</v>
      </c>
      <c r="S119" t="s">
        <v>819</v>
      </c>
      <c r="T119">
        <v>88</v>
      </c>
      <c r="U119">
        <v>85</v>
      </c>
      <c r="V119">
        <v>102912285</v>
      </c>
      <c r="W119">
        <v>236000</v>
      </c>
      <c r="X119">
        <v>66</v>
      </c>
      <c r="Y119">
        <v>158000</v>
      </c>
      <c r="Z119">
        <v>54</v>
      </c>
      <c r="AA119">
        <v>51</v>
      </c>
    </row>
    <row r="120" spans="1:27">
      <c r="A120" t="s">
        <v>145</v>
      </c>
      <c r="B120" t="s">
        <v>811</v>
      </c>
      <c r="C120">
        <v>100</v>
      </c>
      <c r="D120">
        <v>5.2</v>
      </c>
      <c r="E120">
        <v>10</v>
      </c>
      <c r="F120">
        <v>90</v>
      </c>
      <c r="G120">
        <v>89</v>
      </c>
      <c r="H120" t="s">
        <v>814</v>
      </c>
      <c r="I120" t="s">
        <v>819</v>
      </c>
      <c r="J120">
        <v>3</v>
      </c>
      <c r="K120">
        <v>98</v>
      </c>
      <c r="L120">
        <v>88</v>
      </c>
      <c r="M120" t="s">
        <v>819</v>
      </c>
      <c r="N120" t="s">
        <v>822</v>
      </c>
      <c r="O120">
        <v>700</v>
      </c>
      <c r="P120">
        <v>85</v>
      </c>
      <c r="Q120">
        <v>11</v>
      </c>
      <c r="R120">
        <v>8</v>
      </c>
      <c r="S120" t="s">
        <v>819</v>
      </c>
      <c r="T120">
        <v>88</v>
      </c>
      <c r="U120">
        <v>85</v>
      </c>
      <c r="V120">
        <v>61553125</v>
      </c>
      <c r="W120">
        <v>237000</v>
      </c>
      <c r="X120">
        <v>67</v>
      </c>
      <c r="Y120">
        <v>158500</v>
      </c>
      <c r="Z120">
        <v>55</v>
      </c>
      <c r="AA120">
        <v>52</v>
      </c>
    </row>
    <row r="121" spans="1:27">
      <c r="A121" t="s">
        <v>146</v>
      </c>
      <c r="B121" t="s">
        <v>806</v>
      </c>
      <c r="C121">
        <v>200</v>
      </c>
      <c r="D121">
        <v>4.2</v>
      </c>
      <c r="E121">
        <v>11</v>
      </c>
      <c r="F121">
        <v>90</v>
      </c>
      <c r="G121">
        <v>92</v>
      </c>
      <c r="H121" t="s">
        <v>814</v>
      </c>
      <c r="I121" t="s">
        <v>819</v>
      </c>
      <c r="J121">
        <v>4</v>
      </c>
      <c r="K121">
        <v>97</v>
      </c>
      <c r="L121">
        <v>88</v>
      </c>
      <c r="M121" t="s">
        <v>819</v>
      </c>
      <c r="N121" t="s">
        <v>820</v>
      </c>
      <c r="O121">
        <v>600</v>
      </c>
      <c r="P121">
        <v>85</v>
      </c>
      <c r="Q121">
        <v>10</v>
      </c>
      <c r="R121">
        <v>8</v>
      </c>
      <c r="S121" t="s">
        <v>819</v>
      </c>
      <c r="T121">
        <v>88</v>
      </c>
      <c r="U121">
        <v>85</v>
      </c>
      <c r="V121">
        <v>101926049</v>
      </c>
      <c r="W121">
        <v>238000</v>
      </c>
      <c r="X121">
        <v>68</v>
      </c>
      <c r="Y121">
        <v>159000</v>
      </c>
      <c r="Z121">
        <v>56</v>
      </c>
      <c r="AA121">
        <v>53</v>
      </c>
    </row>
    <row r="122" spans="1:27">
      <c r="A122" t="s">
        <v>147</v>
      </c>
      <c r="B122" t="s">
        <v>806</v>
      </c>
      <c r="C122">
        <v>150</v>
      </c>
      <c r="D122">
        <v>8.1999999999999993</v>
      </c>
      <c r="E122">
        <v>10</v>
      </c>
      <c r="F122">
        <v>93</v>
      </c>
      <c r="G122">
        <v>88</v>
      </c>
      <c r="H122" t="s">
        <v>814</v>
      </c>
      <c r="I122" t="s">
        <v>819</v>
      </c>
      <c r="J122">
        <v>2</v>
      </c>
      <c r="K122">
        <v>98</v>
      </c>
      <c r="L122">
        <v>88</v>
      </c>
      <c r="M122" t="s">
        <v>819</v>
      </c>
      <c r="N122" t="s">
        <v>820</v>
      </c>
      <c r="O122">
        <v>800</v>
      </c>
      <c r="P122">
        <v>85</v>
      </c>
      <c r="Q122">
        <v>10</v>
      </c>
      <c r="R122">
        <v>8</v>
      </c>
      <c r="S122" t="s">
        <v>819</v>
      </c>
      <c r="T122">
        <v>90</v>
      </c>
      <c r="U122">
        <v>85</v>
      </c>
      <c r="V122">
        <v>6404004</v>
      </c>
      <c r="W122">
        <v>239000</v>
      </c>
      <c r="X122">
        <v>69</v>
      </c>
      <c r="Y122">
        <v>159500</v>
      </c>
      <c r="Z122">
        <v>57</v>
      </c>
      <c r="AA122">
        <v>54</v>
      </c>
    </row>
    <row r="123" spans="1:27">
      <c r="A123" t="s">
        <v>148</v>
      </c>
      <c r="B123" t="s">
        <v>809</v>
      </c>
      <c r="C123">
        <v>20000</v>
      </c>
      <c r="D123">
        <v>4.2</v>
      </c>
      <c r="E123">
        <v>11</v>
      </c>
      <c r="F123">
        <v>90</v>
      </c>
      <c r="G123">
        <v>89</v>
      </c>
      <c r="H123" t="s">
        <v>814</v>
      </c>
      <c r="I123" t="s">
        <v>819</v>
      </c>
      <c r="J123">
        <v>4</v>
      </c>
      <c r="K123">
        <v>97</v>
      </c>
      <c r="L123">
        <v>88</v>
      </c>
      <c r="M123" t="s">
        <v>819</v>
      </c>
      <c r="N123" t="s">
        <v>820</v>
      </c>
      <c r="O123">
        <v>400</v>
      </c>
      <c r="P123">
        <v>85</v>
      </c>
      <c r="Q123">
        <v>9</v>
      </c>
      <c r="R123">
        <v>10</v>
      </c>
      <c r="S123" t="s">
        <v>819</v>
      </c>
      <c r="T123">
        <v>87</v>
      </c>
      <c r="U123">
        <v>80</v>
      </c>
      <c r="V123">
        <v>89165629</v>
      </c>
      <c r="W123">
        <v>240000</v>
      </c>
      <c r="X123">
        <v>70</v>
      </c>
      <c r="Y123">
        <v>160000</v>
      </c>
      <c r="Z123">
        <v>58</v>
      </c>
      <c r="AA123">
        <v>55</v>
      </c>
    </row>
    <row r="124" spans="1:27">
      <c r="A124" t="s">
        <v>149</v>
      </c>
      <c r="B124" t="s">
        <v>811</v>
      </c>
      <c r="C124">
        <v>100</v>
      </c>
      <c r="D124">
        <v>5</v>
      </c>
      <c r="E124">
        <v>12</v>
      </c>
      <c r="F124">
        <v>91</v>
      </c>
      <c r="G124">
        <v>92</v>
      </c>
      <c r="H124" t="s">
        <v>814</v>
      </c>
      <c r="I124" t="s">
        <v>819</v>
      </c>
      <c r="J124">
        <v>3</v>
      </c>
      <c r="K124">
        <v>99</v>
      </c>
      <c r="L124">
        <v>88</v>
      </c>
      <c r="M124" t="s">
        <v>819</v>
      </c>
      <c r="N124" t="s">
        <v>822</v>
      </c>
      <c r="O124">
        <v>700</v>
      </c>
      <c r="P124">
        <v>85</v>
      </c>
      <c r="Q124">
        <v>11</v>
      </c>
      <c r="R124">
        <v>10</v>
      </c>
      <c r="S124" t="s">
        <v>819</v>
      </c>
      <c r="T124">
        <v>88</v>
      </c>
      <c r="U124">
        <v>85</v>
      </c>
      <c r="V124">
        <v>48763533</v>
      </c>
      <c r="W124">
        <v>241000</v>
      </c>
      <c r="X124">
        <v>60</v>
      </c>
      <c r="Y124">
        <v>160500</v>
      </c>
      <c r="Z124">
        <v>59</v>
      </c>
      <c r="AA124">
        <v>56</v>
      </c>
    </row>
    <row r="125" spans="1:27">
      <c r="A125" t="s">
        <v>150</v>
      </c>
      <c r="B125" t="s">
        <v>813</v>
      </c>
      <c r="C125">
        <v>1300000</v>
      </c>
      <c r="D125">
        <v>5.8</v>
      </c>
      <c r="E125">
        <v>2</v>
      </c>
      <c r="F125">
        <v>98</v>
      </c>
      <c r="G125">
        <v>89</v>
      </c>
      <c r="H125" t="s">
        <v>817</v>
      </c>
      <c r="I125" t="s">
        <v>819</v>
      </c>
      <c r="J125">
        <v>1</v>
      </c>
      <c r="K125">
        <v>99</v>
      </c>
      <c r="L125">
        <v>88</v>
      </c>
      <c r="M125" t="s">
        <v>819</v>
      </c>
      <c r="N125" t="s">
        <v>819</v>
      </c>
      <c r="O125">
        <v>1500</v>
      </c>
      <c r="P125">
        <v>85</v>
      </c>
      <c r="Q125">
        <v>15</v>
      </c>
      <c r="R125">
        <v>5</v>
      </c>
      <c r="S125" t="s">
        <v>819</v>
      </c>
      <c r="T125">
        <v>90</v>
      </c>
      <c r="U125">
        <v>85</v>
      </c>
      <c r="V125">
        <v>66209792</v>
      </c>
      <c r="W125">
        <v>242000</v>
      </c>
      <c r="X125">
        <v>61</v>
      </c>
      <c r="Y125">
        <v>161000</v>
      </c>
      <c r="Z125">
        <v>60</v>
      </c>
      <c r="AA125">
        <v>57</v>
      </c>
    </row>
    <row r="126" spans="1:27">
      <c r="A126" t="s">
        <v>151</v>
      </c>
      <c r="B126" t="s">
        <v>811</v>
      </c>
      <c r="C126">
        <v>200</v>
      </c>
      <c r="D126">
        <v>4</v>
      </c>
      <c r="E126">
        <v>12</v>
      </c>
      <c r="F126">
        <v>91</v>
      </c>
      <c r="G126">
        <v>85</v>
      </c>
      <c r="H126" t="s">
        <v>814</v>
      </c>
      <c r="I126" t="s">
        <v>819</v>
      </c>
      <c r="J126">
        <v>3</v>
      </c>
      <c r="K126">
        <v>99</v>
      </c>
      <c r="L126">
        <v>88</v>
      </c>
      <c r="M126" t="s">
        <v>819</v>
      </c>
      <c r="N126" t="s">
        <v>822</v>
      </c>
      <c r="O126">
        <v>700</v>
      </c>
      <c r="P126">
        <v>85</v>
      </c>
      <c r="Q126">
        <v>11</v>
      </c>
      <c r="R126">
        <v>10</v>
      </c>
      <c r="S126" t="s">
        <v>819</v>
      </c>
      <c r="T126">
        <v>88</v>
      </c>
      <c r="U126">
        <v>85</v>
      </c>
      <c r="V126">
        <v>92526140</v>
      </c>
      <c r="W126">
        <v>243000</v>
      </c>
      <c r="X126">
        <v>62</v>
      </c>
      <c r="Y126">
        <v>161500</v>
      </c>
      <c r="Z126">
        <v>61</v>
      </c>
      <c r="AA126">
        <v>58</v>
      </c>
    </row>
    <row r="127" spans="1:27">
      <c r="A127" t="s">
        <v>152</v>
      </c>
      <c r="B127" t="s">
        <v>807</v>
      </c>
      <c r="C127">
        <v>300</v>
      </c>
      <c r="D127">
        <v>4</v>
      </c>
      <c r="E127">
        <v>18</v>
      </c>
      <c r="F127">
        <v>87</v>
      </c>
      <c r="G127">
        <v>88</v>
      </c>
      <c r="H127" t="s">
        <v>815</v>
      </c>
      <c r="I127" t="s">
        <v>820</v>
      </c>
      <c r="J127">
        <v>6</v>
      </c>
      <c r="K127">
        <v>95</v>
      </c>
      <c r="L127">
        <v>85</v>
      </c>
      <c r="M127" t="s">
        <v>820</v>
      </c>
      <c r="N127" t="s">
        <v>820</v>
      </c>
      <c r="O127">
        <v>500</v>
      </c>
      <c r="P127">
        <v>80</v>
      </c>
      <c r="Q127">
        <v>9</v>
      </c>
      <c r="R127">
        <v>15</v>
      </c>
      <c r="S127" t="s">
        <v>820</v>
      </c>
      <c r="T127">
        <v>85</v>
      </c>
      <c r="U127">
        <v>80</v>
      </c>
      <c r="V127">
        <v>16934381</v>
      </c>
      <c r="W127">
        <v>244000</v>
      </c>
      <c r="X127">
        <v>63</v>
      </c>
      <c r="Y127">
        <v>162000</v>
      </c>
      <c r="Z127">
        <v>62</v>
      </c>
      <c r="AA127">
        <v>59</v>
      </c>
    </row>
    <row r="128" spans="1:27">
      <c r="A128" t="s">
        <v>153</v>
      </c>
      <c r="B128" t="s">
        <v>807</v>
      </c>
      <c r="C128">
        <v>100</v>
      </c>
      <c r="D128">
        <v>6</v>
      </c>
      <c r="E128">
        <v>12</v>
      </c>
      <c r="F128">
        <v>89</v>
      </c>
      <c r="G128">
        <v>85</v>
      </c>
      <c r="H128" t="s">
        <v>815</v>
      </c>
      <c r="I128" t="s">
        <v>819</v>
      </c>
      <c r="J128">
        <v>4</v>
      </c>
      <c r="K128">
        <v>97</v>
      </c>
      <c r="L128">
        <v>85</v>
      </c>
      <c r="M128" t="s">
        <v>819</v>
      </c>
      <c r="N128" t="s">
        <v>820</v>
      </c>
      <c r="O128">
        <v>400</v>
      </c>
      <c r="P128">
        <v>80</v>
      </c>
      <c r="Q128">
        <v>10</v>
      </c>
      <c r="R128">
        <v>10</v>
      </c>
      <c r="S128" t="s">
        <v>820</v>
      </c>
      <c r="T128">
        <v>85</v>
      </c>
      <c r="U128">
        <v>80</v>
      </c>
      <c r="V128">
        <v>67607728</v>
      </c>
      <c r="W128">
        <v>245000</v>
      </c>
      <c r="X128">
        <v>64</v>
      </c>
      <c r="Y128">
        <v>162500</v>
      </c>
      <c r="Z128">
        <v>63</v>
      </c>
      <c r="AA128">
        <v>60</v>
      </c>
    </row>
    <row r="129" spans="1:27">
      <c r="A129" t="s">
        <v>154</v>
      </c>
      <c r="B129" t="s">
        <v>807</v>
      </c>
      <c r="C129">
        <v>400</v>
      </c>
      <c r="D129">
        <v>4.5</v>
      </c>
      <c r="E129">
        <v>18</v>
      </c>
      <c r="F129">
        <v>88</v>
      </c>
      <c r="G129">
        <v>90</v>
      </c>
      <c r="H129" t="s">
        <v>818</v>
      </c>
      <c r="I129" t="s">
        <v>819</v>
      </c>
      <c r="J129">
        <v>5</v>
      </c>
      <c r="K129">
        <v>95</v>
      </c>
      <c r="L129">
        <v>85</v>
      </c>
      <c r="M129" t="s">
        <v>819</v>
      </c>
      <c r="N129" t="s">
        <v>820</v>
      </c>
      <c r="O129">
        <v>700</v>
      </c>
      <c r="P129">
        <v>80</v>
      </c>
      <c r="Q129">
        <v>10</v>
      </c>
      <c r="R129">
        <v>12</v>
      </c>
      <c r="S129" t="s">
        <v>820</v>
      </c>
      <c r="T129">
        <v>85</v>
      </c>
      <c r="U129">
        <v>80</v>
      </c>
      <c r="V129">
        <v>40657663</v>
      </c>
      <c r="W129">
        <v>246000</v>
      </c>
      <c r="X129">
        <v>65</v>
      </c>
      <c r="Y129">
        <v>163000</v>
      </c>
      <c r="Z129">
        <v>64</v>
      </c>
      <c r="AA129">
        <v>40</v>
      </c>
    </row>
    <row r="130" spans="1:27">
      <c r="A130" t="s">
        <v>155</v>
      </c>
      <c r="B130" t="s">
        <v>811</v>
      </c>
      <c r="C130">
        <v>150</v>
      </c>
      <c r="D130">
        <v>6.5</v>
      </c>
      <c r="E130">
        <v>11</v>
      </c>
      <c r="F130">
        <v>91</v>
      </c>
      <c r="G130">
        <v>90</v>
      </c>
      <c r="H130" t="s">
        <v>814</v>
      </c>
      <c r="I130" t="s">
        <v>819</v>
      </c>
      <c r="J130">
        <v>3</v>
      </c>
      <c r="K130">
        <v>99</v>
      </c>
      <c r="L130">
        <v>88</v>
      </c>
      <c r="M130" t="s">
        <v>819</v>
      </c>
      <c r="N130" t="s">
        <v>822</v>
      </c>
      <c r="O130">
        <v>600</v>
      </c>
      <c r="P130">
        <v>85</v>
      </c>
      <c r="Q130">
        <v>11</v>
      </c>
      <c r="R130">
        <v>10</v>
      </c>
      <c r="S130" t="s">
        <v>819</v>
      </c>
      <c r="T130">
        <v>88</v>
      </c>
      <c r="U130">
        <v>85</v>
      </c>
      <c r="V130">
        <v>31146083</v>
      </c>
      <c r="W130">
        <v>247000</v>
      </c>
      <c r="X130">
        <v>66</v>
      </c>
      <c r="Y130">
        <v>163500</v>
      </c>
      <c r="Z130">
        <v>65</v>
      </c>
      <c r="AA130">
        <v>41</v>
      </c>
    </row>
    <row r="131" spans="1:27">
      <c r="A131" t="s">
        <v>156</v>
      </c>
      <c r="B131" t="s">
        <v>806</v>
      </c>
      <c r="C131">
        <v>150</v>
      </c>
      <c r="D131">
        <v>6</v>
      </c>
      <c r="E131">
        <v>10</v>
      </c>
      <c r="F131">
        <v>92</v>
      </c>
      <c r="G131">
        <v>88</v>
      </c>
      <c r="H131" t="s">
        <v>814</v>
      </c>
      <c r="I131" t="s">
        <v>819</v>
      </c>
      <c r="J131">
        <v>2</v>
      </c>
      <c r="K131">
        <v>98</v>
      </c>
      <c r="L131">
        <v>90</v>
      </c>
      <c r="M131" t="s">
        <v>819</v>
      </c>
      <c r="N131" t="s">
        <v>819</v>
      </c>
      <c r="O131">
        <v>900</v>
      </c>
      <c r="P131">
        <v>85</v>
      </c>
      <c r="Q131">
        <v>11</v>
      </c>
      <c r="R131">
        <v>8</v>
      </c>
      <c r="S131" t="s">
        <v>819</v>
      </c>
      <c r="T131">
        <v>91</v>
      </c>
      <c r="U131">
        <v>85</v>
      </c>
      <c r="V131">
        <v>109164721</v>
      </c>
      <c r="W131">
        <v>248000</v>
      </c>
      <c r="X131">
        <v>67</v>
      </c>
      <c r="Y131">
        <v>164000</v>
      </c>
      <c r="Z131">
        <v>50</v>
      </c>
      <c r="AA131">
        <v>42</v>
      </c>
    </row>
    <row r="132" spans="1:27">
      <c r="A132" t="s">
        <v>157</v>
      </c>
      <c r="B132" t="s">
        <v>811</v>
      </c>
      <c r="C132">
        <v>100</v>
      </c>
      <c r="D132">
        <v>4.2</v>
      </c>
      <c r="E132">
        <v>10</v>
      </c>
      <c r="F132">
        <v>90</v>
      </c>
      <c r="G132">
        <v>90</v>
      </c>
      <c r="H132" t="s">
        <v>814</v>
      </c>
      <c r="I132" t="s">
        <v>819</v>
      </c>
      <c r="J132">
        <v>3</v>
      </c>
      <c r="K132">
        <v>98</v>
      </c>
      <c r="L132">
        <v>88</v>
      </c>
      <c r="M132" t="s">
        <v>819</v>
      </c>
      <c r="N132" t="s">
        <v>822</v>
      </c>
      <c r="O132">
        <v>700</v>
      </c>
      <c r="P132">
        <v>85</v>
      </c>
      <c r="Q132">
        <v>11</v>
      </c>
      <c r="R132">
        <v>8</v>
      </c>
      <c r="S132" t="s">
        <v>819</v>
      </c>
      <c r="T132">
        <v>88</v>
      </c>
      <c r="U132">
        <v>85</v>
      </c>
      <c r="V132">
        <v>32425302</v>
      </c>
      <c r="W132">
        <v>249000</v>
      </c>
      <c r="X132">
        <v>68</v>
      </c>
      <c r="Y132">
        <v>164500</v>
      </c>
      <c r="Z132">
        <v>51</v>
      </c>
      <c r="AA132">
        <v>43</v>
      </c>
    </row>
    <row r="133" spans="1:27">
      <c r="A133" t="s">
        <v>158</v>
      </c>
      <c r="B133" t="s">
        <v>806</v>
      </c>
      <c r="C133">
        <v>300</v>
      </c>
      <c r="D133">
        <v>4.5</v>
      </c>
      <c r="E133">
        <v>10</v>
      </c>
      <c r="F133">
        <v>92</v>
      </c>
      <c r="G133">
        <v>90</v>
      </c>
      <c r="H133" t="s">
        <v>814</v>
      </c>
      <c r="I133" t="s">
        <v>819</v>
      </c>
      <c r="J133">
        <v>2</v>
      </c>
      <c r="K133">
        <v>97</v>
      </c>
      <c r="L133">
        <v>85</v>
      </c>
      <c r="M133" t="s">
        <v>819</v>
      </c>
      <c r="N133" t="s">
        <v>820</v>
      </c>
      <c r="O133">
        <v>800</v>
      </c>
      <c r="P133">
        <v>85</v>
      </c>
      <c r="Q133">
        <v>11</v>
      </c>
      <c r="R133">
        <v>8</v>
      </c>
      <c r="S133" t="s">
        <v>819</v>
      </c>
      <c r="T133">
        <v>88</v>
      </c>
      <c r="U133">
        <v>85</v>
      </c>
      <c r="V133">
        <v>99952218</v>
      </c>
      <c r="W133">
        <v>250000</v>
      </c>
      <c r="X133">
        <v>69</v>
      </c>
      <c r="Y133">
        <v>165000</v>
      </c>
      <c r="Z133">
        <v>52</v>
      </c>
      <c r="AA133">
        <v>44</v>
      </c>
    </row>
    <row r="134" spans="1:27">
      <c r="A134" t="s">
        <v>159</v>
      </c>
      <c r="B134" t="s">
        <v>806</v>
      </c>
      <c r="C134">
        <v>150</v>
      </c>
      <c r="D134">
        <v>10</v>
      </c>
      <c r="E134">
        <v>10</v>
      </c>
      <c r="F134">
        <v>92</v>
      </c>
      <c r="G134">
        <v>85</v>
      </c>
      <c r="H134" t="s">
        <v>814</v>
      </c>
      <c r="I134" t="s">
        <v>819</v>
      </c>
      <c r="J134">
        <v>2</v>
      </c>
      <c r="K134">
        <v>98</v>
      </c>
      <c r="L134">
        <v>90</v>
      </c>
      <c r="M134" t="s">
        <v>819</v>
      </c>
      <c r="N134" t="s">
        <v>819</v>
      </c>
      <c r="O134">
        <v>800</v>
      </c>
      <c r="P134">
        <v>85</v>
      </c>
      <c r="Q134">
        <v>10</v>
      </c>
      <c r="R134">
        <v>8</v>
      </c>
      <c r="S134" t="s">
        <v>819</v>
      </c>
      <c r="T134">
        <v>90</v>
      </c>
      <c r="U134">
        <v>85</v>
      </c>
      <c r="V134">
        <v>65432284</v>
      </c>
      <c r="W134">
        <v>251000</v>
      </c>
      <c r="X134">
        <v>70</v>
      </c>
      <c r="Y134">
        <v>165500</v>
      </c>
      <c r="Z134">
        <v>53</v>
      </c>
      <c r="AA134">
        <v>45</v>
      </c>
    </row>
    <row r="135" spans="1:27">
      <c r="A135" t="s">
        <v>160</v>
      </c>
      <c r="B135" t="s">
        <v>807</v>
      </c>
      <c r="C135">
        <v>500</v>
      </c>
      <c r="D135">
        <v>6.2</v>
      </c>
      <c r="E135">
        <v>20</v>
      </c>
      <c r="F135">
        <v>88</v>
      </c>
      <c r="G135">
        <v>88</v>
      </c>
      <c r="H135" t="s">
        <v>815</v>
      </c>
      <c r="I135" t="s">
        <v>820</v>
      </c>
      <c r="J135">
        <v>5</v>
      </c>
      <c r="K135">
        <v>96</v>
      </c>
      <c r="L135">
        <v>85</v>
      </c>
      <c r="M135" t="s">
        <v>820</v>
      </c>
      <c r="N135" t="s">
        <v>820</v>
      </c>
      <c r="O135">
        <v>800</v>
      </c>
      <c r="P135">
        <v>80</v>
      </c>
      <c r="Q135">
        <v>10</v>
      </c>
      <c r="R135">
        <v>12</v>
      </c>
      <c r="S135" t="s">
        <v>820</v>
      </c>
      <c r="T135">
        <v>85</v>
      </c>
      <c r="U135">
        <v>80</v>
      </c>
      <c r="V135">
        <v>25329098</v>
      </c>
      <c r="W135">
        <v>252000</v>
      </c>
      <c r="X135">
        <v>60</v>
      </c>
      <c r="Y135">
        <v>166000</v>
      </c>
      <c r="Z135">
        <v>54</v>
      </c>
      <c r="AA135">
        <v>46</v>
      </c>
    </row>
    <row r="136" spans="1:27">
      <c r="A136" t="s">
        <v>161</v>
      </c>
      <c r="B136" t="s">
        <v>807</v>
      </c>
      <c r="C136">
        <v>400</v>
      </c>
      <c r="D136">
        <v>4.2</v>
      </c>
      <c r="E136">
        <v>18</v>
      </c>
      <c r="F136">
        <v>90</v>
      </c>
      <c r="G136">
        <v>94</v>
      </c>
      <c r="H136" t="s">
        <v>815</v>
      </c>
      <c r="I136" t="s">
        <v>819</v>
      </c>
      <c r="J136">
        <v>5</v>
      </c>
      <c r="K136">
        <v>97</v>
      </c>
      <c r="L136">
        <v>85</v>
      </c>
      <c r="M136" t="s">
        <v>819</v>
      </c>
      <c r="N136" t="s">
        <v>820</v>
      </c>
      <c r="O136">
        <v>900</v>
      </c>
      <c r="P136">
        <v>85</v>
      </c>
      <c r="Q136">
        <v>11</v>
      </c>
      <c r="R136">
        <v>10</v>
      </c>
      <c r="S136" t="s">
        <v>820</v>
      </c>
      <c r="T136">
        <v>85</v>
      </c>
      <c r="U136">
        <v>85</v>
      </c>
      <c r="V136">
        <v>53777025</v>
      </c>
      <c r="W136">
        <v>253000</v>
      </c>
      <c r="X136">
        <v>61</v>
      </c>
      <c r="Y136">
        <v>166500</v>
      </c>
      <c r="Z136">
        <v>55</v>
      </c>
      <c r="AA136">
        <v>47</v>
      </c>
    </row>
    <row r="137" spans="1:27">
      <c r="A137" t="s">
        <v>162</v>
      </c>
      <c r="B137" t="s">
        <v>806</v>
      </c>
      <c r="C137">
        <v>300</v>
      </c>
      <c r="D137">
        <v>5</v>
      </c>
      <c r="E137">
        <v>7</v>
      </c>
      <c r="F137">
        <v>98</v>
      </c>
      <c r="G137">
        <v>91</v>
      </c>
      <c r="H137" t="s">
        <v>816</v>
      </c>
      <c r="I137" t="s">
        <v>819</v>
      </c>
      <c r="J137">
        <v>1</v>
      </c>
      <c r="K137">
        <v>98</v>
      </c>
      <c r="L137">
        <v>92</v>
      </c>
      <c r="M137" t="s">
        <v>819</v>
      </c>
      <c r="N137" t="s">
        <v>819</v>
      </c>
      <c r="O137">
        <v>1500</v>
      </c>
      <c r="P137">
        <v>90</v>
      </c>
      <c r="Q137">
        <v>12</v>
      </c>
      <c r="R137">
        <v>3</v>
      </c>
      <c r="S137" t="s">
        <v>819</v>
      </c>
      <c r="T137">
        <v>95</v>
      </c>
      <c r="U137">
        <v>90</v>
      </c>
      <c r="V137">
        <v>3344770</v>
      </c>
      <c r="W137">
        <v>254000</v>
      </c>
      <c r="X137">
        <v>62</v>
      </c>
      <c r="Y137">
        <v>167000</v>
      </c>
      <c r="Z137">
        <v>56</v>
      </c>
      <c r="AA137">
        <v>48</v>
      </c>
    </row>
    <row r="138" spans="1:27">
      <c r="A138" t="s">
        <v>163</v>
      </c>
      <c r="B138" t="s">
        <v>807</v>
      </c>
      <c r="C138">
        <v>300</v>
      </c>
      <c r="D138">
        <v>6</v>
      </c>
      <c r="E138">
        <v>10</v>
      </c>
      <c r="F138">
        <v>93</v>
      </c>
      <c r="G138">
        <v>89</v>
      </c>
      <c r="H138" t="s">
        <v>814</v>
      </c>
      <c r="I138" t="s">
        <v>819</v>
      </c>
      <c r="J138">
        <v>2</v>
      </c>
      <c r="K138">
        <v>98</v>
      </c>
      <c r="L138">
        <v>88</v>
      </c>
      <c r="M138" t="s">
        <v>819</v>
      </c>
      <c r="N138" t="s">
        <v>820</v>
      </c>
      <c r="O138">
        <v>800</v>
      </c>
      <c r="P138">
        <v>85</v>
      </c>
      <c r="Q138">
        <v>10</v>
      </c>
      <c r="R138">
        <v>8</v>
      </c>
      <c r="S138" t="s">
        <v>819</v>
      </c>
      <c r="T138">
        <v>90</v>
      </c>
      <c r="U138">
        <v>85</v>
      </c>
      <c r="V138">
        <v>21739357</v>
      </c>
      <c r="W138">
        <v>255000</v>
      </c>
      <c r="X138">
        <v>63</v>
      </c>
      <c r="Y138">
        <v>167500</v>
      </c>
      <c r="Z138">
        <v>57</v>
      </c>
      <c r="AA138">
        <v>49</v>
      </c>
    </row>
    <row r="139" spans="1:27">
      <c r="A139" t="s">
        <v>164</v>
      </c>
      <c r="B139" t="s">
        <v>811</v>
      </c>
      <c r="C139">
        <v>100</v>
      </c>
      <c r="D139">
        <v>5</v>
      </c>
      <c r="E139">
        <v>12</v>
      </c>
      <c r="F139">
        <v>91</v>
      </c>
      <c r="G139">
        <v>87</v>
      </c>
      <c r="H139" t="s">
        <v>814</v>
      </c>
      <c r="I139" t="s">
        <v>819</v>
      </c>
      <c r="J139">
        <v>3</v>
      </c>
      <c r="K139">
        <v>99</v>
      </c>
      <c r="L139">
        <v>88</v>
      </c>
      <c r="M139" t="s">
        <v>819</v>
      </c>
      <c r="N139" t="s">
        <v>822</v>
      </c>
      <c r="O139">
        <v>700</v>
      </c>
      <c r="P139">
        <v>85</v>
      </c>
      <c r="Q139">
        <v>11</v>
      </c>
      <c r="R139">
        <v>10</v>
      </c>
      <c r="S139" t="s">
        <v>819</v>
      </c>
      <c r="T139">
        <v>88</v>
      </c>
      <c r="U139">
        <v>85</v>
      </c>
      <c r="V139">
        <v>61681550</v>
      </c>
      <c r="W139">
        <v>256000</v>
      </c>
      <c r="X139">
        <v>64</v>
      </c>
      <c r="Y139">
        <v>168000</v>
      </c>
      <c r="Z139">
        <v>58</v>
      </c>
      <c r="AA139">
        <v>50</v>
      </c>
    </row>
    <row r="140" spans="1:27">
      <c r="A140" t="s">
        <v>165</v>
      </c>
      <c r="B140" t="s">
        <v>807</v>
      </c>
      <c r="C140">
        <v>300</v>
      </c>
      <c r="D140">
        <v>5.2</v>
      </c>
      <c r="E140">
        <v>22</v>
      </c>
      <c r="F140">
        <v>89</v>
      </c>
      <c r="G140">
        <v>91</v>
      </c>
      <c r="H140" t="s">
        <v>814</v>
      </c>
      <c r="I140" t="s">
        <v>820</v>
      </c>
      <c r="J140">
        <v>5</v>
      </c>
      <c r="K140">
        <v>96</v>
      </c>
      <c r="L140">
        <v>85</v>
      </c>
      <c r="M140" t="s">
        <v>820</v>
      </c>
      <c r="N140" t="s">
        <v>820</v>
      </c>
      <c r="O140">
        <v>900</v>
      </c>
      <c r="P140">
        <v>85</v>
      </c>
      <c r="Q140">
        <v>9</v>
      </c>
      <c r="R140">
        <v>15</v>
      </c>
      <c r="S140" t="s">
        <v>820</v>
      </c>
      <c r="T140">
        <v>85</v>
      </c>
      <c r="U140">
        <v>80</v>
      </c>
      <c r="V140">
        <v>79214743</v>
      </c>
      <c r="W140">
        <v>257000</v>
      </c>
      <c r="X140">
        <v>65</v>
      </c>
      <c r="Y140">
        <v>168500</v>
      </c>
      <c r="Z140">
        <v>59</v>
      </c>
      <c r="AA140">
        <v>51</v>
      </c>
    </row>
    <row r="141" spans="1:27">
      <c r="A141" t="s">
        <v>166</v>
      </c>
      <c r="B141" t="s">
        <v>810</v>
      </c>
      <c r="C141">
        <v>300</v>
      </c>
      <c r="D141">
        <v>4.2</v>
      </c>
      <c r="E141">
        <v>10</v>
      </c>
      <c r="F141">
        <v>94</v>
      </c>
      <c r="G141">
        <v>89</v>
      </c>
      <c r="H141" t="s">
        <v>814</v>
      </c>
      <c r="I141" t="s">
        <v>819</v>
      </c>
      <c r="J141">
        <v>2</v>
      </c>
      <c r="K141">
        <v>98</v>
      </c>
      <c r="L141">
        <v>88</v>
      </c>
      <c r="M141" t="s">
        <v>819</v>
      </c>
      <c r="N141" t="s">
        <v>819</v>
      </c>
      <c r="O141">
        <v>500</v>
      </c>
      <c r="P141">
        <v>85</v>
      </c>
      <c r="Q141">
        <v>12</v>
      </c>
      <c r="R141">
        <v>7</v>
      </c>
      <c r="S141" t="s">
        <v>819</v>
      </c>
      <c r="T141">
        <v>90</v>
      </c>
      <c r="U141">
        <v>85</v>
      </c>
      <c r="V141">
        <v>80497274</v>
      </c>
      <c r="W141">
        <v>258000</v>
      </c>
      <c r="X141">
        <v>66</v>
      </c>
      <c r="Y141">
        <v>169000</v>
      </c>
      <c r="Z141">
        <v>60</v>
      </c>
      <c r="AA141">
        <v>52</v>
      </c>
    </row>
    <row r="142" spans="1:27">
      <c r="A142" t="s">
        <v>167</v>
      </c>
      <c r="B142" t="s">
        <v>807</v>
      </c>
      <c r="C142">
        <v>10000</v>
      </c>
      <c r="D142">
        <v>4.2</v>
      </c>
      <c r="E142">
        <v>15</v>
      </c>
      <c r="F142">
        <v>91</v>
      </c>
      <c r="G142">
        <v>88</v>
      </c>
      <c r="H142" t="s">
        <v>814</v>
      </c>
      <c r="I142" t="s">
        <v>820</v>
      </c>
      <c r="J142">
        <v>5</v>
      </c>
      <c r="K142">
        <v>95</v>
      </c>
      <c r="L142">
        <v>85</v>
      </c>
      <c r="M142" t="s">
        <v>820</v>
      </c>
      <c r="N142" t="s">
        <v>820</v>
      </c>
      <c r="O142">
        <v>300</v>
      </c>
      <c r="P142">
        <v>80</v>
      </c>
      <c r="Q142">
        <v>10</v>
      </c>
      <c r="R142">
        <v>10</v>
      </c>
      <c r="S142" t="s">
        <v>820</v>
      </c>
      <c r="T142">
        <v>85</v>
      </c>
      <c r="U142">
        <v>80</v>
      </c>
      <c r="V142">
        <v>56024142</v>
      </c>
      <c r="W142">
        <v>259000</v>
      </c>
      <c r="X142">
        <v>67</v>
      </c>
      <c r="Y142">
        <v>169500</v>
      </c>
      <c r="Z142">
        <v>61</v>
      </c>
      <c r="AA142">
        <v>53</v>
      </c>
    </row>
    <row r="143" spans="1:27">
      <c r="A143" t="s">
        <v>168</v>
      </c>
      <c r="B143" t="s">
        <v>809</v>
      </c>
      <c r="C143">
        <v>20000</v>
      </c>
      <c r="D143">
        <v>5.8</v>
      </c>
      <c r="E143">
        <v>11</v>
      </c>
      <c r="F143">
        <v>90</v>
      </c>
      <c r="G143">
        <v>85</v>
      </c>
      <c r="H143" t="s">
        <v>814</v>
      </c>
      <c r="I143" t="s">
        <v>819</v>
      </c>
      <c r="J143">
        <v>4</v>
      </c>
      <c r="K143">
        <v>97</v>
      </c>
      <c r="L143">
        <v>88</v>
      </c>
      <c r="M143" t="s">
        <v>819</v>
      </c>
      <c r="N143" t="s">
        <v>820</v>
      </c>
      <c r="O143">
        <v>400</v>
      </c>
      <c r="P143">
        <v>85</v>
      </c>
      <c r="Q143">
        <v>9</v>
      </c>
      <c r="R143">
        <v>10</v>
      </c>
      <c r="S143" t="s">
        <v>819</v>
      </c>
      <c r="T143">
        <v>87</v>
      </c>
      <c r="U143">
        <v>80</v>
      </c>
      <c r="V143">
        <v>72571675</v>
      </c>
      <c r="W143">
        <v>260000</v>
      </c>
      <c r="X143">
        <v>68</v>
      </c>
      <c r="Y143">
        <v>170000</v>
      </c>
      <c r="Z143">
        <v>62</v>
      </c>
      <c r="AA143">
        <v>54</v>
      </c>
    </row>
    <row r="144" spans="1:27">
      <c r="A144" t="s">
        <v>169</v>
      </c>
      <c r="B144" t="s">
        <v>807</v>
      </c>
      <c r="C144">
        <v>500</v>
      </c>
      <c r="D144">
        <v>4</v>
      </c>
      <c r="E144">
        <v>20</v>
      </c>
      <c r="F144">
        <v>88</v>
      </c>
      <c r="G144">
        <v>89</v>
      </c>
      <c r="H144" t="s">
        <v>815</v>
      </c>
      <c r="I144" t="s">
        <v>820</v>
      </c>
      <c r="J144">
        <v>5</v>
      </c>
      <c r="K144">
        <v>96</v>
      </c>
      <c r="L144">
        <v>85</v>
      </c>
      <c r="M144" t="s">
        <v>820</v>
      </c>
      <c r="N144" t="s">
        <v>820</v>
      </c>
      <c r="O144">
        <v>800</v>
      </c>
      <c r="P144">
        <v>80</v>
      </c>
      <c r="Q144">
        <v>10</v>
      </c>
      <c r="R144">
        <v>12</v>
      </c>
      <c r="S144" t="s">
        <v>820</v>
      </c>
      <c r="T144">
        <v>85</v>
      </c>
      <c r="U144">
        <v>80</v>
      </c>
      <c r="V144">
        <v>107913200</v>
      </c>
      <c r="W144">
        <v>261000</v>
      </c>
      <c r="X144">
        <v>69</v>
      </c>
      <c r="Y144">
        <v>170500</v>
      </c>
      <c r="Z144">
        <v>63</v>
      </c>
      <c r="AA144">
        <v>55</v>
      </c>
    </row>
    <row r="145" spans="1:27">
      <c r="A145" t="s">
        <v>170</v>
      </c>
      <c r="B145" t="s">
        <v>811</v>
      </c>
      <c r="C145">
        <v>200</v>
      </c>
      <c r="D145">
        <v>10</v>
      </c>
      <c r="E145">
        <v>12</v>
      </c>
      <c r="F145">
        <v>91</v>
      </c>
      <c r="G145">
        <v>88</v>
      </c>
      <c r="H145" t="s">
        <v>814</v>
      </c>
      <c r="I145" t="s">
        <v>819</v>
      </c>
      <c r="J145">
        <v>3</v>
      </c>
      <c r="K145">
        <v>99</v>
      </c>
      <c r="L145">
        <v>88</v>
      </c>
      <c r="M145" t="s">
        <v>819</v>
      </c>
      <c r="N145" t="s">
        <v>822</v>
      </c>
      <c r="O145">
        <v>700</v>
      </c>
      <c r="P145">
        <v>85</v>
      </c>
      <c r="Q145">
        <v>11</v>
      </c>
      <c r="R145">
        <v>10</v>
      </c>
      <c r="S145" t="s">
        <v>819</v>
      </c>
      <c r="T145">
        <v>88</v>
      </c>
      <c r="U145">
        <v>85</v>
      </c>
      <c r="V145">
        <v>37317457</v>
      </c>
      <c r="W145">
        <v>262000</v>
      </c>
      <c r="X145">
        <v>70</v>
      </c>
      <c r="Y145">
        <v>171000</v>
      </c>
      <c r="Z145">
        <v>64</v>
      </c>
      <c r="AA145">
        <v>56</v>
      </c>
    </row>
    <row r="146" spans="1:27">
      <c r="A146" t="s">
        <v>171</v>
      </c>
      <c r="B146" t="s">
        <v>807</v>
      </c>
      <c r="C146">
        <v>100</v>
      </c>
      <c r="D146">
        <v>4</v>
      </c>
      <c r="E146">
        <v>12</v>
      </c>
      <c r="F146">
        <v>89</v>
      </c>
      <c r="G146">
        <v>90</v>
      </c>
      <c r="H146" t="s">
        <v>815</v>
      </c>
      <c r="I146" t="s">
        <v>819</v>
      </c>
      <c r="J146">
        <v>4</v>
      </c>
      <c r="K146">
        <v>97</v>
      </c>
      <c r="L146">
        <v>85</v>
      </c>
      <c r="M146" t="s">
        <v>819</v>
      </c>
      <c r="N146" t="s">
        <v>820</v>
      </c>
      <c r="O146">
        <v>400</v>
      </c>
      <c r="P146">
        <v>80</v>
      </c>
      <c r="Q146">
        <v>10</v>
      </c>
      <c r="R146">
        <v>10</v>
      </c>
      <c r="S146" t="s">
        <v>820</v>
      </c>
      <c r="T146">
        <v>85</v>
      </c>
      <c r="U146">
        <v>80</v>
      </c>
      <c r="V146">
        <v>48170988</v>
      </c>
      <c r="W146">
        <v>263000</v>
      </c>
      <c r="X146">
        <v>60</v>
      </c>
      <c r="Y146">
        <v>171500</v>
      </c>
      <c r="Z146">
        <v>65</v>
      </c>
      <c r="AA146">
        <v>57</v>
      </c>
    </row>
    <row r="147" spans="1:27">
      <c r="A147" t="s">
        <v>172</v>
      </c>
      <c r="B147" t="s">
        <v>811</v>
      </c>
      <c r="C147">
        <v>150</v>
      </c>
      <c r="D147">
        <v>6</v>
      </c>
      <c r="E147">
        <v>11</v>
      </c>
      <c r="F147">
        <v>91</v>
      </c>
      <c r="G147">
        <v>93</v>
      </c>
      <c r="H147" t="s">
        <v>814</v>
      </c>
      <c r="I147" t="s">
        <v>819</v>
      </c>
      <c r="J147">
        <v>3</v>
      </c>
      <c r="K147">
        <v>99</v>
      </c>
      <c r="L147">
        <v>88</v>
      </c>
      <c r="M147" t="s">
        <v>819</v>
      </c>
      <c r="N147" t="s">
        <v>822</v>
      </c>
      <c r="O147">
        <v>600</v>
      </c>
      <c r="P147">
        <v>85</v>
      </c>
      <c r="Q147">
        <v>11</v>
      </c>
      <c r="R147">
        <v>10</v>
      </c>
      <c r="S147" t="s">
        <v>819</v>
      </c>
      <c r="T147">
        <v>88</v>
      </c>
      <c r="U147">
        <v>85</v>
      </c>
      <c r="V147">
        <v>11609077</v>
      </c>
      <c r="W147">
        <v>264000</v>
      </c>
      <c r="X147">
        <v>61</v>
      </c>
      <c r="Y147">
        <v>172000</v>
      </c>
      <c r="Z147">
        <v>50</v>
      </c>
      <c r="AA147">
        <v>58</v>
      </c>
    </row>
    <row r="148" spans="1:27">
      <c r="A148" t="s">
        <v>173</v>
      </c>
      <c r="B148" t="s">
        <v>806</v>
      </c>
      <c r="C148">
        <v>250</v>
      </c>
      <c r="D148">
        <v>5.2</v>
      </c>
      <c r="E148">
        <v>7</v>
      </c>
      <c r="F148">
        <v>98</v>
      </c>
      <c r="G148">
        <v>85</v>
      </c>
      <c r="H148" t="s">
        <v>814</v>
      </c>
      <c r="I148" t="s">
        <v>819</v>
      </c>
      <c r="J148">
        <v>1</v>
      </c>
      <c r="K148">
        <v>98</v>
      </c>
      <c r="L148">
        <v>90</v>
      </c>
      <c r="M148" t="s">
        <v>819</v>
      </c>
      <c r="N148" t="s">
        <v>819</v>
      </c>
      <c r="O148">
        <v>1200</v>
      </c>
      <c r="P148">
        <v>88</v>
      </c>
      <c r="Q148">
        <v>12</v>
      </c>
      <c r="R148">
        <v>3</v>
      </c>
      <c r="S148" t="s">
        <v>819</v>
      </c>
      <c r="T148">
        <v>95</v>
      </c>
      <c r="U148">
        <v>90</v>
      </c>
      <c r="V148">
        <v>55229239</v>
      </c>
      <c r="W148">
        <v>265000</v>
      </c>
      <c r="X148">
        <v>62</v>
      </c>
      <c r="Y148">
        <v>172500</v>
      </c>
      <c r="Z148">
        <v>51</v>
      </c>
      <c r="AA148">
        <v>59</v>
      </c>
    </row>
    <row r="149" spans="1:27">
      <c r="A149" t="s">
        <v>174</v>
      </c>
      <c r="B149" t="s">
        <v>807</v>
      </c>
      <c r="C149">
        <v>400</v>
      </c>
      <c r="D149">
        <v>6</v>
      </c>
      <c r="E149">
        <v>18</v>
      </c>
      <c r="F149">
        <v>88</v>
      </c>
      <c r="G149">
        <v>90</v>
      </c>
      <c r="H149" t="s">
        <v>818</v>
      </c>
      <c r="I149" t="s">
        <v>819</v>
      </c>
      <c r="J149">
        <v>5</v>
      </c>
      <c r="K149">
        <v>95</v>
      </c>
      <c r="L149">
        <v>85</v>
      </c>
      <c r="M149" t="s">
        <v>819</v>
      </c>
      <c r="N149" t="s">
        <v>820</v>
      </c>
      <c r="O149">
        <v>700</v>
      </c>
      <c r="P149">
        <v>80</v>
      </c>
      <c r="Q149">
        <v>10</v>
      </c>
      <c r="R149">
        <v>12</v>
      </c>
      <c r="S149" t="s">
        <v>820</v>
      </c>
      <c r="T149">
        <v>85</v>
      </c>
      <c r="U149">
        <v>80</v>
      </c>
      <c r="V149">
        <v>50296558</v>
      </c>
      <c r="W149">
        <v>266000</v>
      </c>
      <c r="X149">
        <v>63</v>
      </c>
      <c r="Y149">
        <v>173000</v>
      </c>
      <c r="Z149">
        <v>52</v>
      </c>
      <c r="AA149">
        <v>60</v>
      </c>
    </row>
    <row r="150" spans="1:27">
      <c r="A150" t="s">
        <v>175</v>
      </c>
      <c r="B150" t="s">
        <v>806</v>
      </c>
      <c r="C150">
        <v>200</v>
      </c>
      <c r="D150">
        <v>50</v>
      </c>
      <c r="E150">
        <v>12</v>
      </c>
      <c r="F150">
        <v>91</v>
      </c>
      <c r="G150">
        <v>88</v>
      </c>
      <c r="H150" t="s">
        <v>814</v>
      </c>
      <c r="I150" t="s">
        <v>819</v>
      </c>
      <c r="J150">
        <v>3</v>
      </c>
      <c r="K150">
        <v>97</v>
      </c>
      <c r="L150">
        <v>85</v>
      </c>
      <c r="M150" t="s">
        <v>819</v>
      </c>
      <c r="N150" t="s">
        <v>820</v>
      </c>
      <c r="O150">
        <v>800</v>
      </c>
      <c r="P150">
        <v>85</v>
      </c>
      <c r="Q150">
        <v>11</v>
      </c>
      <c r="R150">
        <v>10</v>
      </c>
      <c r="S150" t="s">
        <v>819</v>
      </c>
      <c r="T150">
        <v>88</v>
      </c>
      <c r="U150">
        <v>85</v>
      </c>
      <c r="V150">
        <v>44910238</v>
      </c>
      <c r="W150">
        <v>267000</v>
      </c>
      <c r="X150">
        <v>64</v>
      </c>
      <c r="Y150">
        <v>173500</v>
      </c>
      <c r="Z150">
        <v>53</v>
      </c>
      <c r="AA150">
        <v>40</v>
      </c>
    </row>
    <row r="151" spans="1:27">
      <c r="A151" t="s">
        <v>176</v>
      </c>
      <c r="B151" t="s">
        <v>809</v>
      </c>
      <c r="C151">
        <v>20000</v>
      </c>
      <c r="D151">
        <v>6.2</v>
      </c>
      <c r="E151">
        <v>11</v>
      </c>
      <c r="F151">
        <v>90</v>
      </c>
      <c r="G151">
        <v>85</v>
      </c>
      <c r="H151" t="s">
        <v>814</v>
      </c>
      <c r="I151" t="s">
        <v>819</v>
      </c>
      <c r="J151">
        <v>4</v>
      </c>
      <c r="K151">
        <v>97</v>
      </c>
      <c r="L151">
        <v>88</v>
      </c>
      <c r="M151" t="s">
        <v>819</v>
      </c>
      <c r="N151" t="s">
        <v>820</v>
      </c>
      <c r="O151">
        <v>400</v>
      </c>
      <c r="P151">
        <v>85</v>
      </c>
      <c r="Q151">
        <v>9</v>
      </c>
      <c r="R151">
        <v>10</v>
      </c>
      <c r="S151" t="s">
        <v>819</v>
      </c>
      <c r="T151">
        <v>87</v>
      </c>
      <c r="U151">
        <v>80</v>
      </c>
      <c r="V151">
        <v>81550309</v>
      </c>
      <c r="W151">
        <v>268000</v>
      </c>
      <c r="X151">
        <v>65</v>
      </c>
      <c r="Y151">
        <v>174000</v>
      </c>
      <c r="Z151">
        <v>54</v>
      </c>
      <c r="AA151">
        <v>41</v>
      </c>
    </row>
    <row r="152" spans="1:27">
      <c r="A152" t="s">
        <v>177</v>
      </c>
      <c r="B152" t="s">
        <v>807</v>
      </c>
      <c r="C152">
        <v>500</v>
      </c>
      <c r="D152">
        <v>4.2</v>
      </c>
      <c r="E152">
        <v>14</v>
      </c>
      <c r="F152">
        <v>90</v>
      </c>
      <c r="G152">
        <v>94</v>
      </c>
      <c r="H152" t="s">
        <v>818</v>
      </c>
      <c r="I152" t="s">
        <v>819</v>
      </c>
      <c r="J152">
        <v>5</v>
      </c>
      <c r="K152">
        <v>98</v>
      </c>
      <c r="L152">
        <v>85</v>
      </c>
      <c r="M152" t="s">
        <v>819</v>
      </c>
      <c r="N152" t="s">
        <v>820</v>
      </c>
      <c r="O152">
        <v>700</v>
      </c>
      <c r="P152">
        <v>80</v>
      </c>
      <c r="Q152">
        <v>10</v>
      </c>
      <c r="R152">
        <v>10</v>
      </c>
      <c r="S152" t="s">
        <v>820</v>
      </c>
      <c r="T152">
        <v>85</v>
      </c>
      <c r="U152">
        <v>80</v>
      </c>
      <c r="V152">
        <v>79452961</v>
      </c>
      <c r="W152">
        <v>269000</v>
      </c>
      <c r="X152">
        <v>66</v>
      </c>
      <c r="Y152">
        <v>174500</v>
      </c>
      <c r="Z152">
        <v>55</v>
      </c>
      <c r="AA152">
        <v>42</v>
      </c>
    </row>
    <row r="153" spans="1:27">
      <c r="A153" t="s">
        <v>178</v>
      </c>
      <c r="B153" t="s">
        <v>806</v>
      </c>
      <c r="C153">
        <v>200</v>
      </c>
      <c r="D153">
        <v>10</v>
      </c>
      <c r="E153">
        <v>7</v>
      </c>
      <c r="F153">
        <v>99</v>
      </c>
      <c r="G153">
        <v>91</v>
      </c>
      <c r="H153" t="s">
        <v>816</v>
      </c>
      <c r="I153" t="s">
        <v>819</v>
      </c>
      <c r="J153">
        <v>2</v>
      </c>
      <c r="K153">
        <v>98</v>
      </c>
      <c r="L153">
        <v>92</v>
      </c>
      <c r="M153" t="s">
        <v>819</v>
      </c>
      <c r="N153" t="s">
        <v>822</v>
      </c>
      <c r="O153">
        <v>1200</v>
      </c>
      <c r="P153">
        <v>88</v>
      </c>
      <c r="Q153">
        <v>15</v>
      </c>
      <c r="R153">
        <v>3</v>
      </c>
      <c r="S153" t="s">
        <v>819</v>
      </c>
      <c r="T153">
        <v>95</v>
      </c>
      <c r="U153">
        <v>90</v>
      </c>
      <c r="V153">
        <v>101164454</v>
      </c>
      <c r="W153">
        <v>270000</v>
      </c>
      <c r="X153">
        <v>67</v>
      </c>
      <c r="Y153">
        <v>175000</v>
      </c>
      <c r="Z153">
        <v>56</v>
      </c>
      <c r="AA153">
        <v>43</v>
      </c>
    </row>
    <row r="154" spans="1:27">
      <c r="A154" t="s">
        <v>179</v>
      </c>
      <c r="B154" t="s">
        <v>807</v>
      </c>
      <c r="C154">
        <v>300</v>
      </c>
      <c r="D154">
        <v>5.2</v>
      </c>
      <c r="E154">
        <v>10</v>
      </c>
      <c r="F154">
        <v>93</v>
      </c>
      <c r="G154">
        <v>89</v>
      </c>
      <c r="H154" t="s">
        <v>814</v>
      </c>
      <c r="I154" t="s">
        <v>819</v>
      </c>
      <c r="J154">
        <v>2</v>
      </c>
      <c r="K154">
        <v>98</v>
      </c>
      <c r="L154">
        <v>88</v>
      </c>
      <c r="M154" t="s">
        <v>819</v>
      </c>
      <c r="N154" t="s">
        <v>820</v>
      </c>
      <c r="O154">
        <v>800</v>
      </c>
      <c r="P154">
        <v>85</v>
      </c>
      <c r="Q154">
        <v>10</v>
      </c>
      <c r="R154">
        <v>8</v>
      </c>
      <c r="S154" t="s">
        <v>819</v>
      </c>
      <c r="T154">
        <v>90</v>
      </c>
      <c r="U154">
        <v>85</v>
      </c>
      <c r="V154">
        <v>102932339</v>
      </c>
      <c r="W154">
        <v>271000</v>
      </c>
      <c r="X154">
        <v>68</v>
      </c>
      <c r="Y154">
        <v>175500</v>
      </c>
      <c r="Z154">
        <v>57</v>
      </c>
      <c r="AA154">
        <v>44</v>
      </c>
    </row>
    <row r="155" spans="1:27">
      <c r="A155" t="s">
        <v>180</v>
      </c>
      <c r="B155" t="s">
        <v>811</v>
      </c>
      <c r="C155">
        <v>100</v>
      </c>
      <c r="D155">
        <v>3.5</v>
      </c>
      <c r="E155">
        <v>12</v>
      </c>
      <c r="F155">
        <v>91</v>
      </c>
      <c r="G155">
        <v>93</v>
      </c>
      <c r="H155" t="s">
        <v>814</v>
      </c>
      <c r="I155" t="s">
        <v>819</v>
      </c>
      <c r="J155">
        <v>3</v>
      </c>
      <c r="K155">
        <v>99</v>
      </c>
      <c r="L155">
        <v>88</v>
      </c>
      <c r="M155" t="s">
        <v>819</v>
      </c>
      <c r="N155" t="s">
        <v>822</v>
      </c>
      <c r="O155">
        <v>700</v>
      </c>
      <c r="P155">
        <v>85</v>
      </c>
      <c r="Q155">
        <v>11</v>
      </c>
      <c r="R155">
        <v>10</v>
      </c>
      <c r="S155" t="s">
        <v>819</v>
      </c>
      <c r="T155">
        <v>88</v>
      </c>
      <c r="U155">
        <v>85</v>
      </c>
      <c r="V155">
        <v>24947745</v>
      </c>
      <c r="W155">
        <v>272000</v>
      </c>
      <c r="X155">
        <v>69</v>
      </c>
      <c r="Y155">
        <v>176000</v>
      </c>
      <c r="Z155">
        <v>58</v>
      </c>
      <c r="AA155">
        <v>45</v>
      </c>
    </row>
    <row r="156" spans="1:27">
      <c r="A156" t="s">
        <v>181</v>
      </c>
      <c r="B156" t="s">
        <v>806</v>
      </c>
      <c r="C156">
        <v>250</v>
      </c>
      <c r="D156">
        <v>8.1999999999999993</v>
      </c>
      <c r="E156">
        <v>7</v>
      </c>
      <c r="F156">
        <v>98</v>
      </c>
      <c r="G156">
        <v>88</v>
      </c>
      <c r="H156" t="s">
        <v>814</v>
      </c>
      <c r="I156" t="s">
        <v>819</v>
      </c>
      <c r="J156">
        <v>1</v>
      </c>
      <c r="K156">
        <v>98</v>
      </c>
      <c r="L156">
        <v>90</v>
      </c>
      <c r="M156" t="s">
        <v>819</v>
      </c>
      <c r="N156" t="s">
        <v>819</v>
      </c>
      <c r="O156">
        <v>1200</v>
      </c>
      <c r="P156">
        <v>88</v>
      </c>
      <c r="Q156">
        <v>12</v>
      </c>
      <c r="R156">
        <v>3</v>
      </c>
      <c r="S156" t="s">
        <v>819</v>
      </c>
      <c r="T156">
        <v>95</v>
      </c>
      <c r="U156">
        <v>90</v>
      </c>
      <c r="V156">
        <v>55174260</v>
      </c>
      <c r="W156">
        <v>273000</v>
      </c>
      <c r="X156">
        <v>70</v>
      </c>
      <c r="Y156">
        <v>176500</v>
      </c>
      <c r="Z156">
        <v>59</v>
      </c>
      <c r="AA156">
        <v>46</v>
      </c>
    </row>
    <row r="157" spans="1:27">
      <c r="A157" t="s">
        <v>182</v>
      </c>
      <c r="B157" t="s">
        <v>809</v>
      </c>
      <c r="C157">
        <v>20000</v>
      </c>
      <c r="D157">
        <v>5.2</v>
      </c>
      <c r="E157">
        <v>11</v>
      </c>
      <c r="F157">
        <v>90</v>
      </c>
      <c r="G157">
        <v>93</v>
      </c>
      <c r="H157" t="s">
        <v>814</v>
      </c>
      <c r="I157" t="s">
        <v>819</v>
      </c>
      <c r="J157">
        <v>4</v>
      </c>
      <c r="K157">
        <v>97</v>
      </c>
      <c r="L157">
        <v>88</v>
      </c>
      <c r="M157" t="s">
        <v>819</v>
      </c>
      <c r="N157" t="s">
        <v>820</v>
      </c>
      <c r="O157">
        <v>400</v>
      </c>
      <c r="P157">
        <v>85</v>
      </c>
      <c r="Q157">
        <v>9</v>
      </c>
      <c r="R157">
        <v>10</v>
      </c>
      <c r="S157" t="s">
        <v>819</v>
      </c>
      <c r="T157">
        <v>87</v>
      </c>
      <c r="U157">
        <v>80</v>
      </c>
      <c r="V157">
        <v>15421041</v>
      </c>
      <c r="W157">
        <v>274000</v>
      </c>
      <c r="X157">
        <v>60</v>
      </c>
      <c r="Y157">
        <v>177000</v>
      </c>
      <c r="Z157">
        <v>60</v>
      </c>
      <c r="AA157">
        <v>47</v>
      </c>
    </row>
    <row r="158" spans="1:27">
      <c r="A158" t="s">
        <v>183</v>
      </c>
      <c r="B158" t="s">
        <v>811</v>
      </c>
      <c r="C158">
        <v>150</v>
      </c>
      <c r="D158">
        <v>7</v>
      </c>
      <c r="E158">
        <v>9</v>
      </c>
      <c r="F158">
        <v>92</v>
      </c>
      <c r="G158">
        <v>92</v>
      </c>
      <c r="H158" t="s">
        <v>814</v>
      </c>
      <c r="I158" t="s">
        <v>819</v>
      </c>
      <c r="J158">
        <v>3</v>
      </c>
      <c r="K158">
        <v>99</v>
      </c>
      <c r="L158">
        <v>88</v>
      </c>
      <c r="M158" t="s">
        <v>819</v>
      </c>
      <c r="N158" t="s">
        <v>822</v>
      </c>
      <c r="O158">
        <v>800</v>
      </c>
      <c r="P158">
        <v>85</v>
      </c>
      <c r="Q158">
        <v>12</v>
      </c>
      <c r="R158">
        <v>8</v>
      </c>
      <c r="S158" t="s">
        <v>819</v>
      </c>
      <c r="T158">
        <v>88</v>
      </c>
      <c r="U158">
        <v>85</v>
      </c>
      <c r="V158">
        <v>3699392</v>
      </c>
      <c r="W158">
        <v>275000</v>
      </c>
      <c r="X158">
        <v>61</v>
      </c>
      <c r="Y158">
        <v>177500</v>
      </c>
      <c r="Z158">
        <v>61</v>
      </c>
      <c r="AA158">
        <v>48</v>
      </c>
    </row>
    <row r="159" spans="1:27">
      <c r="A159" t="s">
        <v>184</v>
      </c>
      <c r="B159" t="s">
        <v>813</v>
      </c>
      <c r="C159">
        <v>1300000</v>
      </c>
      <c r="D159">
        <v>5.5</v>
      </c>
      <c r="E159">
        <v>2</v>
      </c>
      <c r="F159">
        <v>98</v>
      </c>
      <c r="G159">
        <v>89</v>
      </c>
      <c r="H159" t="s">
        <v>817</v>
      </c>
      <c r="I159" t="s">
        <v>819</v>
      </c>
      <c r="J159">
        <v>1</v>
      </c>
      <c r="K159">
        <v>99</v>
      </c>
      <c r="L159">
        <v>88</v>
      </c>
      <c r="M159" t="s">
        <v>819</v>
      </c>
      <c r="N159" t="s">
        <v>819</v>
      </c>
      <c r="O159">
        <v>1500</v>
      </c>
      <c r="P159">
        <v>85</v>
      </c>
      <c r="Q159">
        <v>15</v>
      </c>
      <c r="R159">
        <v>5</v>
      </c>
      <c r="S159" t="s">
        <v>819</v>
      </c>
      <c r="T159">
        <v>90</v>
      </c>
      <c r="U159">
        <v>85</v>
      </c>
      <c r="V159">
        <v>67227699</v>
      </c>
      <c r="W159">
        <v>276000</v>
      </c>
      <c r="X159">
        <v>62</v>
      </c>
      <c r="Y159">
        <v>178000</v>
      </c>
      <c r="Z159">
        <v>62</v>
      </c>
      <c r="AA159">
        <v>49</v>
      </c>
    </row>
    <row r="160" spans="1:27">
      <c r="A160" t="s">
        <v>185</v>
      </c>
      <c r="B160" t="s">
        <v>807</v>
      </c>
      <c r="C160">
        <v>200</v>
      </c>
      <c r="D160">
        <v>6</v>
      </c>
      <c r="E160">
        <v>15</v>
      </c>
      <c r="F160">
        <v>91</v>
      </c>
      <c r="G160">
        <v>91</v>
      </c>
      <c r="H160" t="s">
        <v>815</v>
      </c>
      <c r="I160" t="s">
        <v>819</v>
      </c>
      <c r="J160">
        <v>5</v>
      </c>
      <c r="K160">
        <v>97</v>
      </c>
      <c r="L160">
        <v>85</v>
      </c>
      <c r="M160" t="s">
        <v>820</v>
      </c>
      <c r="N160" t="s">
        <v>820</v>
      </c>
      <c r="O160">
        <v>800</v>
      </c>
      <c r="P160">
        <v>80</v>
      </c>
      <c r="Q160">
        <v>10</v>
      </c>
      <c r="R160">
        <v>12</v>
      </c>
      <c r="S160" t="s">
        <v>820</v>
      </c>
      <c r="T160">
        <v>85</v>
      </c>
      <c r="U160">
        <v>85</v>
      </c>
      <c r="V160">
        <v>105995957</v>
      </c>
      <c r="W160">
        <v>277000</v>
      </c>
      <c r="X160">
        <v>63</v>
      </c>
      <c r="Y160">
        <v>178500</v>
      </c>
      <c r="Z160">
        <v>63</v>
      </c>
      <c r="AA160">
        <v>50</v>
      </c>
    </row>
    <row r="161" spans="1:27">
      <c r="A161" t="s">
        <v>186</v>
      </c>
      <c r="B161" t="s">
        <v>806</v>
      </c>
      <c r="C161">
        <v>200</v>
      </c>
      <c r="D161">
        <v>6</v>
      </c>
      <c r="E161">
        <v>8</v>
      </c>
      <c r="F161">
        <v>94</v>
      </c>
      <c r="G161">
        <v>90</v>
      </c>
      <c r="H161" t="s">
        <v>814</v>
      </c>
      <c r="I161" t="s">
        <v>819</v>
      </c>
      <c r="J161">
        <v>2</v>
      </c>
      <c r="K161">
        <v>98</v>
      </c>
      <c r="L161">
        <v>90</v>
      </c>
      <c r="M161" t="s">
        <v>819</v>
      </c>
      <c r="N161" t="s">
        <v>820</v>
      </c>
      <c r="O161">
        <v>600</v>
      </c>
      <c r="P161">
        <v>85</v>
      </c>
      <c r="Q161">
        <v>12</v>
      </c>
      <c r="R161">
        <v>7</v>
      </c>
      <c r="S161" t="s">
        <v>819</v>
      </c>
      <c r="T161">
        <v>90</v>
      </c>
      <c r="U161">
        <v>85</v>
      </c>
      <c r="V161">
        <v>72073915</v>
      </c>
      <c r="W161">
        <v>278000</v>
      </c>
      <c r="X161">
        <v>64</v>
      </c>
      <c r="Y161">
        <v>179000</v>
      </c>
      <c r="Z161">
        <v>64</v>
      </c>
      <c r="AA161">
        <v>51</v>
      </c>
    </row>
    <row r="162" spans="1:27">
      <c r="A162" t="s">
        <v>187</v>
      </c>
      <c r="B162" t="s">
        <v>810</v>
      </c>
      <c r="C162">
        <v>500</v>
      </c>
      <c r="D162">
        <v>10</v>
      </c>
      <c r="E162">
        <v>10</v>
      </c>
      <c r="F162">
        <v>92</v>
      </c>
      <c r="G162">
        <v>90</v>
      </c>
      <c r="H162" t="s">
        <v>814</v>
      </c>
      <c r="I162" t="s">
        <v>819</v>
      </c>
      <c r="J162">
        <v>4</v>
      </c>
      <c r="K162">
        <v>98</v>
      </c>
      <c r="L162">
        <v>85</v>
      </c>
      <c r="M162" t="s">
        <v>819</v>
      </c>
      <c r="N162" t="s">
        <v>820</v>
      </c>
      <c r="O162">
        <v>500</v>
      </c>
      <c r="P162">
        <v>80</v>
      </c>
      <c r="Q162">
        <v>12</v>
      </c>
      <c r="R162">
        <v>8</v>
      </c>
      <c r="S162" t="s">
        <v>819</v>
      </c>
      <c r="T162">
        <v>89</v>
      </c>
      <c r="U162">
        <v>85</v>
      </c>
      <c r="V162">
        <v>71275365</v>
      </c>
      <c r="W162">
        <v>279000</v>
      </c>
      <c r="X162">
        <v>65</v>
      </c>
      <c r="Y162">
        <v>179500</v>
      </c>
      <c r="Z162">
        <v>65</v>
      </c>
      <c r="AA162">
        <v>52</v>
      </c>
    </row>
    <row r="163" spans="1:27">
      <c r="A163" t="s">
        <v>188</v>
      </c>
      <c r="B163" t="s">
        <v>806</v>
      </c>
      <c r="C163">
        <v>150</v>
      </c>
      <c r="D163">
        <v>8.3000000000000007</v>
      </c>
      <c r="E163">
        <v>10</v>
      </c>
      <c r="F163">
        <v>92</v>
      </c>
      <c r="G163">
        <v>92</v>
      </c>
      <c r="H163" t="s">
        <v>814</v>
      </c>
      <c r="I163" t="s">
        <v>819</v>
      </c>
      <c r="J163">
        <v>2</v>
      </c>
      <c r="K163">
        <v>98</v>
      </c>
      <c r="L163">
        <v>90</v>
      </c>
      <c r="M163" t="s">
        <v>819</v>
      </c>
      <c r="N163" t="s">
        <v>819</v>
      </c>
      <c r="O163">
        <v>900</v>
      </c>
      <c r="P163">
        <v>85</v>
      </c>
      <c r="Q163">
        <v>11</v>
      </c>
      <c r="R163">
        <v>8</v>
      </c>
      <c r="S163" t="s">
        <v>819</v>
      </c>
      <c r="T163">
        <v>91</v>
      </c>
      <c r="U163">
        <v>85</v>
      </c>
      <c r="V163">
        <v>59387254</v>
      </c>
      <c r="W163">
        <v>280000</v>
      </c>
      <c r="X163">
        <v>66</v>
      </c>
      <c r="Y163">
        <v>180000</v>
      </c>
      <c r="Z163">
        <v>50</v>
      </c>
      <c r="AA163">
        <v>53</v>
      </c>
    </row>
    <row r="164" spans="1:27">
      <c r="A164" t="s">
        <v>189</v>
      </c>
      <c r="B164" t="s">
        <v>806</v>
      </c>
      <c r="C164">
        <v>250</v>
      </c>
      <c r="D164">
        <v>6</v>
      </c>
      <c r="E164">
        <v>9</v>
      </c>
      <c r="F164">
        <v>93</v>
      </c>
      <c r="G164">
        <v>94</v>
      </c>
      <c r="H164" t="s">
        <v>814</v>
      </c>
      <c r="I164" t="s">
        <v>819</v>
      </c>
      <c r="J164">
        <v>2</v>
      </c>
      <c r="K164">
        <v>98</v>
      </c>
      <c r="L164">
        <v>90</v>
      </c>
      <c r="M164" t="s">
        <v>819</v>
      </c>
      <c r="N164" t="s">
        <v>819</v>
      </c>
      <c r="O164">
        <v>900</v>
      </c>
      <c r="P164">
        <v>85</v>
      </c>
      <c r="Q164">
        <v>11</v>
      </c>
      <c r="R164">
        <v>8</v>
      </c>
      <c r="S164" t="s">
        <v>819</v>
      </c>
      <c r="T164">
        <v>91</v>
      </c>
      <c r="U164">
        <v>85</v>
      </c>
      <c r="V164">
        <v>14421669</v>
      </c>
      <c r="W164">
        <v>281000</v>
      </c>
      <c r="X164">
        <v>67</v>
      </c>
      <c r="Y164">
        <v>180500</v>
      </c>
      <c r="Z164">
        <v>51</v>
      </c>
      <c r="AA164">
        <v>54</v>
      </c>
    </row>
    <row r="165" spans="1:27">
      <c r="A165" t="s">
        <v>190</v>
      </c>
      <c r="B165" t="s">
        <v>806</v>
      </c>
      <c r="C165">
        <v>300</v>
      </c>
      <c r="D165">
        <v>5</v>
      </c>
      <c r="E165">
        <v>7</v>
      </c>
      <c r="F165">
        <v>98</v>
      </c>
      <c r="G165">
        <v>90</v>
      </c>
      <c r="H165" t="s">
        <v>816</v>
      </c>
      <c r="I165" t="s">
        <v>819</v>
      </c>
      <c r="J165">
        <v>1</v>
      </c>
      <c r="K165">
        <v>98</v>
      </c>
      <c r="L165">
        <v>92</v>
      </c>
      <c r="M165" t="s">
        <v>819</v>
      </c>
      <c r="N165" t="s">
        <v>819</v>
      </c>
      <c r="O165">
        <v>1500</v>
      </c>
      <c r="P165">
        <v>90</v>
      </c>
      <c r="Q165">
        <v>12</v>
      </c>
      <c r="R165">
        <v>3</v>
      </c>
      <c r="S165" t="s">
        <v>819</v>
      </c>
      <c r="T165">
        <v>95</v>
      </c>
      <c r="U165">
        <v>90</v>
      </c>
      <c r="V165">
        <v>38334883</v>
      </c>
      <c r="W165">
        <v>282000</v>
      </c>
      <c r="X165">
        <v>68</v>
      </c>
      <c r="Y165">
        <v>181000</v>
      </c>
      <c r="Z165">
        <v>52</v>
      </c>
      <c r="AA165">
        <v>55</v>
      </c>
    </row>
    <row r="166" spans="1:27">
      <c r="A166" t="s">
        <v>191</v>
      </c>
      <c r="B166" t="s">
        <v>808</v>
      </c>
      <c r="C166">
        <v>100000</v>
      </c>
      <c r="D166">
        <v>7.5</v>
      </c>
      <c r="E166">
        <v>2</v>
      </c>
      <c r="F166">
        <v>98</v>
      </c>
      <c r="G166">
        <v>90</v>
      </c>
      <c r="H166" t="s">
        <v>816</v>
      </c>
      <c r="I166" t="s">
        <v>819</v>
      </c>
      <c r="J166">
        <v>1</v>
      </c>
      <c r="K166">
        <v>98</v>
      </c>
      <c r="L166">
        <v>90</v>
      </c>
      <c r="M166" t="s">
        <v>819</v>
      </c>
      <c r="N166" t="s">
        <v>819</v>
      </c>
      <c r="O166">
        <v>500</v>
      </c>
      <c r="P166">
        <v>80</v>
      </c>
      <c r="Q166">
        <v>12</v>
      </c>
      <c r="R166">
        <v>5</v>
      </c>
      <c r="S166" t="s">
        <v>819</v>
      </c>
      <c r="T166">
        <v>90</v>
      </c>
      <c r="U166">
        <v>85</v>
      </c>
      <c r="V166">
        <v>94555919</v>
      </c>
      <c r="W166">
        <v>283000</v>
      </c>
      <c r="X166">
        <v>69</v>
      </c>
      <c r="Y166">
        <v>181500</v>
      </c>
      <c r="Z166">
        <v>53</v>
      </c>
      <c r="AA166">
        <v>56</v>
      </c>
    </row>
    <row r="167" spans="1:27">
      <c r="A167" t="s">
        <v>192</v>
      </c>
      <c r="B167" t="s">
        <v>806</v>
      </c>
      <c r="C167">
        <v>200</v>
      </c>
      <c r="D167">
        <v>6</v>
      </c>
      <c r="E167">
        <v>10</v>
      </c>
      <c r="F167">
        <v>92</v>
      </c>
      <c r="G167">
        <v>89</v>
      </c>
      <c r="H167" t="s">
        <v>814</v>
      </c>
      <c r="I167" t="s">
        <v>819</v>
      </c>
      <c r="J167">
        <v>2</v>
      </c>
      <c r="K167">
        <v>98</v>
      </c>
      <c r="L167">
        <v>90</v>
      </c>
      <c r="M167" t="s">
        <v>819</v>
      </c>
      <c r="N167" t="s">
        <v>819</v>
      </c>
      <c r="O167">
        <v>800</v>
      </c>
      <c r="P167">
        <v>85</v>
      </c>
      <c r="Q167">
        <v>10</v>
      </c>
      <c r="R167">
        <v>8</v>
      </c>
      <c r="S167" t="s">
        <v>819</v>
      </c>
      <c r="T167">
        <v>90</v>
      </c>
      <c r="U167">
        <v>85</v>
      </c>
      <c r="V167">
        <v>97935969</v>
      </c>
      <c r="W167">
        <v>284000</v>
      </c>
      <c r="X167">
        <v>70</v>
      </c>
      <c r="Y167">
        <v>182000</v>
      </c>
      <c r="Z167">
        <v>54</v>
      </c>
      <c r="AA167">
        <v>57</v>
      </c>
    </row>
    <row r="168" spans="1:27">
      <c r="A168" t="s">
        <v>193</v>
      </c>
      <c r="B168" t="s">
        <v>807</v>
      </c>
      <c r="C168">
        <v>10000</v>
      </c>
      <c r="D168">
        <v>6</v>
      </c>
      <c r="E168">
        <v>15</v>
      </c>
      <c r="F168">
        <v>91</v>
      </c>
      <c r="G168">
        <v>91</v>
      </c>
      <c r="H168" t="s">
        <v>814</v>
      </c>
      <c r="I168" t="s">
        <v>820</v>
      </c>
      <c r="J168">
        <v>5</v>
      </c>
      <c r="K168">
        <v>95</v>
      </c>
      <c r="L168">
        <v>85</v>
      </c>
      <c r="M168" t="s">
        <v>820</v>
      </c>
      <c r="N168" t="s">
        <v>820</v>
      </c>
      <c r="O168">
        <v>300</v>
      </c>
      <c r="P168">
        <v>80</v>
      </c>
      <c r="Q168">
        <v>10</v>
      </c>
      <c r="R168">
        <v>10</v>
      </c>
      <c r="S168" t="s">
        <v>820</v>
      </c>
      <c r="T168">
        <v>85</v>
      </c>
      <c r="U168">
        <v>80</v>
      </c>
      <c r="V168">
        <v>86343265</v>
      </c>
      <c r="W168">
        <v>285000</v>
      </c>
      <c r="X168">
        <v>60</v>
      </c>
      <c r="Y168">
        <v>182500</v>
      </c>
      <c r="Z168">
        <v>55</v>
      </c>
      <c r="AA168">
        <v>58</v>
      </c>
    </row>
    <row r="169" spans="1:27">
      <c r="A169" t="s">
        <v>194</v>
      </c>
      <c r="B169" t="s">
        <v>813</v>
      </c>
      <c r="C169">
        <v>1000000</v>
      </c>
      <c r="D169">
        <v>4</v>
      </c>
      <c r="E169">
        <v>3</v>
      </c>
      <c r="F169">
        <v>97</v>
      </c>
      <c r="G169">
        <v>90</v>
      </c>
      <c r="H169" t="s">
        <v>817</v>
      </c>
      <c r="I169" t="s">
        <v>819</v>
      </c>
      <c r="J169">
        <v>1</v>
      </c>
      <c r="K169">
        <v>98</v>
      </c>
      <c r="L169">
        <v>90</v>
      </c>
      <c r="M169" t="s">
        <v>819</v>
      </c>
      <c r="N169" t="s">
        <v>819</v>
      </c>
      <c r="O169">
        <v>1200</v>
      </c>
      <c r="P169">
        <v>85</v>
      </c>
      <c r="Q169">
        <v>15</v>
      </c>
      <c r="R169">
        <v>5</v>
      </c>
      <c r="S169" t="s">
        <v>819</v>
      </c>
      <c r="T169">
        <v>90</v>
      </c>
      <c r="U169">
        <v>88</v>
      </c>
      <c r="V169">
        <v>103326343</v>
      </c>
      <c r="W169">
        <v>286000</v>
      </c>
      <c r="X169">
        <v>61</v>
      </c>
      <c r="Y169">
        <v>183000</v>
      </c>
      <c r="Z169">
        <v>56</v>
      </c>
      <c r="AA169">
        <v>59</v>
      </c>
    </row>
    <row r="170" spans="1:27">
      <c r="A170" t="s">
        <v>195</v>
      </c>
      <c r="B170" t="s">
        <v>806</v>
      </c>
      <c r="C170">
        <v>200</v>
      </c>
      <c r="D170">
        <v>4.2</v>
      </c>
      <c r="E170">
        <v>12</v>
      </c>
      <c r="F170">
        <v>91</v>
      </c>
      <c r="G170">
        <v>91</v>
      </c>
      <c r="H170" t="s">
        <v>814</v>
      </c>
      <c r="I170" t="s">
        <v>819</v>
      </c>
      <c r="J170">
        <v>3</v>
      </c>
      <c r="K170">
        <v>97</v>
      </c>
      <c r="L170">
        <v>85</v>
      </c>
      <c r="M170" t="s">
        <v>819</v>
      </c>
      <c r="N170" t="s">
        <v>820</v>
      </c>
      <c r="O170">
        <v>800</v>
      </c>
      <c r="P170">
        <v>85</v>
      </c>
      <c r="Q170">
        <v>11</v>
      </c>
      <c r="R170">
        <v>10</v>
      </c>
      <c r="S170" t="s">
        <v>819</v>
      </c>
      <c r="T170">
        <v>88</v>
      </c>
      <c r="U170">
        <v>85</v>
      </c>
      <c r="V170">
        <v>54564055</v>
      </c>
      <c r="W170">
        <v>287000</v>
      </c>
      <c r="X170">
        <v>62</v>
      </c>
      <c r="Y170">
        <v>183500</v>
      </c>
      <c r="Z170">
        <v>57</v>
      </c>
      <c r="AA170">
        <v>60</v>
      </c>
    </row>
    <row r="171" spans="1:27">
      <c r="A171" t="s">
        <v>196</v>
      </c>
      <c r="B171" t="s">
        <v>810</v>
      </c>
      <c r="C171">
        <v>300</v>
      </c>
      <c r="D171">
        <v>4.5</v>
      </c>
      <c r="E171">
        <v>10</v>
      </c>
      <c r="F171">
        <v>94</v>
      </c>
      <c r="G171">
        <v>90</v>
      </c>
      <c r="H171" t="s">
        <v>814</v>
      </c>
      <c r="I171" t="s">
        <v>819</v>
      </c>
      <c r="J171">
        <v>2</v>
      </c>
      <c r="K171">
        <v>98</v>
      </c>
      <c r="L171">
        <v>88</v>
      </c>
      <c r="M171" t="s">
        <v>819</v>
      </c>
      <c r="N171" t="s">
        <v>819</v>
      </c>
      <c r="O171">
        <v>500</v>
      </c>
      <c r="P171">
        <v>85</v>
      </c>
      <c r="Q171">
        <v>12</v>
      </c>
      <c r="R171">
        <v>7</v>
      </c>
      <c r="S171" t="s">
        <v>819</v>
      </c>
      <c r="T171">
        <v>90</v>
      </c>
      <c r="U171">
        <v>85</v>
      </c>
      <c r="V171">
        <v>57658083</v>
      </c>
      <c r="W171">
        <v>288000</v>
      </c>
      <c r="X171">
        <v>63</v>
      </c>
      <c r="Y171">
        <v>184000</v>
      </c>
      <c r="Z171">
        <v>58</v>
      </c>
      <c r="AA171">
        <v>40</v>
      </c>
    </row>
    <row r="172" spans="1:27">
      <c r="A172" t="s">
        <v>197</v>
      </c>
      <c r="B172" t="s">
        <v>811</v>
      </c>
      <c r="C172">
        <v>150</v>
      </c>
      <c r="D172">
        <v>5</v>
      </c>
      <c r="E172">
        <v>11</v>
      </c>
      <c r="F172">
        <v>91</v>
      </c>
      <c r="G172">
        <v>89</v>
      </c>
      <c r="H172" t="s">
        <v>814</v>
      </c>
      <c r="I172" t="s">
        <v>819</v>
      </c>
      <c r="J172">
        <v>3</v>
      </c>
      <c r="K172">
        <v>99</v>
      </c>
      <c r="L172">
        <v>88</v>
      </c>
      <c r="M172" t="s">
        <v>819</v>
      </c>
      <c r="N172" t="s">
        <v>822</v>
      </c>
      <c r="O172">
        <v>600</v>
      </c>
      <c r="P172">
        <v>85</v>
      </c>
      <c r="Q172">
        <v>11</v>
      </c>
      <c r="R172">
        <v>10</v>
      </c>
      <c r="S172" t="s">
        <v>819</v>
      </c>
      <c r="T172">
        <v>88</v>
      </c>
      <c r="U172">
        <v>85</v>
      </c>
      <c r="V172">
        <v>40201138</v>
      </c>
      <c r="W172">
        <v>289000</v>
      </c>
      <c r="X172">
        <v>64</v>
      </c>
      <c r="Y172">
        <v>184500</v>
      </c>
      <c r="Z172">
        <v>59</v>
      </c>
      <c r="AA172">
        <v>41</v>
      </c>
    </row>
    <row r="173" spans="1:27">
      <c r="A173" t="s">
        <v>198</v>
      </c>
      <c r="B173" t="s">
        <v>811</v>
      </c>
      <c r="C173">
        <v>100</v>
      </c>
      <c r="D173">
        <v>4.5</v>
      </c>
      <c r="E173">
        <v>12</v>
      </c>
      <c r="F173">
        <v>91</v>
      </c>
      <c r="G173">
        <v>88</v>
      </c>
      <c r="H173" t="s">
        <v>814</v>
      </c>
      <c r="I173" t="s">
        <v>819</v>
      </c>
      <c r="J173">
        <v>3</v>
      </c>
      <c r="K173">
        <v>99</v>
      </c>
      <c r="L173">
        <v>88</v>
      </c>
      <c r="M173" t="s">
        <v>819</v>
      </c>
      <c r="N173" t="s">
        <v>822</v>
      </c>
      <c r="O173">
        <v>700</v>
      </c>
      <c r="P173">
        <v>85</v>
      </c>
      <c r="Q173">
        <v>11</v>
      </c>
      <c r="R173">
        <v>10</v>
      </c>
      <c r="S173" t="s">
        <v>819</v>
      </c>
      <c r="T173">
        <v>88</v>
      </c>
      <c r="U173">
        <v>85</v>
      </c>
      <c r="V173">
        <v>38720112</v>
      </c>
      <c r="W173">
        <v>290000</v>
      </c>
      <c r="X173">
        <v>65</v>
      </c>
      <c r="Y173">
        <v>185000</v>
      </c>
      <c r="Z173">
        <v>60</v>
      </c>
      <c r="AA173">
        <v>42</v>
      </c>
    </row>
    <row r="174" spans="1:27">
      <c r="A174" t="s">
        <v>199</v>
      </c>
      <c r="B174" t="s">
        <v>811</v>
      </c>
      <c r="C174">
        <v>100</v>
      </c>
      <c r="D174">
        <v>4</v>
      </c>
      <c r="E174">
        <v>10</v>
      </c>
      <c r="F174">
        <v>90</v>
      </c>
      <c r="G174">
        <v>87</v>
      </c>
      <c r="H174" t="s">
        <v>814</v>
      </c>
      <c r="I174" t="s">
        <v>819</v>
      </c>
      <c r="J174">
        <v>3</v>
      </c>
      <c r="K174">
        <v>98</v>
      </c>
      <c r="L174">
        <v>88</v>
      </c>
      <c r="M174" t="s">
        <v>819</v>
      </c>
      <c r="N174" t="s">
        <v>822</v>
      </c>
      <c r="O174">
        <v>700</v>
      </c>
      <c r="P174">
        <v>85</v>
      </c>
      <c r="Q174">
        <v>11</v>
      </c>
      <c r="R174">
        <v>8</v>
      </c>
      <c r="S174" t="s">
        <v>819</v>
      </c>
      <c r="T174">
        <v>88</v>
      </c>
      <c r="U174">
        <v>85</v>
      </c>
      <c r="V174">
        <v>70286690</v>
      </c>
      <c r="W174">
        <v>291000</v>
      </c>
      <c r="X174">
        <v>66</v>
      </c>
      <c r="Y174">
        <v>185500</v>
      </c>
      <c r="Z174">
        <v>61</v>
      </c>
      <c r="AA174">
        <v>43</v>
      </c>
    </row>
    <row r="175" spans="1:27">
      <c r="A175" t="s">
        <v>200</v>
      </c>
      <c r="B175" t="s">
        <v>807</v>
      </c>
      <c r="C175">
        <v>300</v>
      </c>
      <c r="D175">
        <v>5</v>
      </c>
      <c r="E175">
        <v>22</v>
      </c>
      <c r="F175">
        <v>89</v>
      </c>
      <c r="G175">
        <v>88</v>
      </c>
      <c r="H175" t="s">
        <v>814</v>
      </c>
      <c r="I175" t="s">
        <v>820</v>
      </c>
      <c r="J175">
        <v>5</v>
      </c>
      <c r="K175">
        <v>96</v>
      </c>
      <c r="L175">
        <v>85</v>
      </c>
      <c r="M175" t="s">
        <v>820</v>
      </c>
      <c r="N175" t="s">
        <v>820</v>
      </c>
      <c r="O175">
        <v>900</v>
      </c>
      <c r="P175">
        <v>85</v>
      </c>
      <c r="Q175">
        <v>9</v>
      </c>
      <c r="R175">
        <v>15</v>
      </c>
      <c r="S175" t="s">
        <v>820</v>
      </c>
      <c r="T175">
        <v>85</v>
      </c>
      <c r="U175">
        <v>80</v>
      </c>
      <c r="V175">
        <v>46321409</v>
      </c>
      <c r="W175">
        <v>292000</v>
      </c>
      <c r="X175">
        <v>67</v>
      </c>
      <c r="Y175">
        <v>186000</v>
      </c>
      <c r="Z175">
        <v>62</v>
      </c>
      <c r="AA175">
        <v>44</v>
      </c>
    </row>
    <row r="176" spans="1:27">
      <c r="A176" t="s">
        <v>201</v>
      </c>
      <c r="B176" t="s">
        <v>807</v>
      </c>
      <c r="C176">
        <v>400</v>
      </c>
      <c r="D176">
        <v>5.8</v>
      </c>
      <c r="E176">
        <v>18</v>
      </c>
      <c r="F176">
        <v>90</v>
      </c>
      <c r="G176">
        <v>85</v>
      </c>
      <c r="H176" t="s">
        <v>815</v>
      </c>
      <c r="I176" t="s">
        <v>819</v>
      </c>
      <c r="J176">
        <v>5</v>
      </c>
      <c r="K176">
        <v>97</v>
      </c>
      <c r="L176">
        <v>85</v>
      </c>
      <c r="M176" t="s">
        <v>819</v>
      </c>
      <c r="N176" t="s">
        <v>820</v>
      </c>
      <c r="O176">
        <v>900</v>
      </c>
      <c r="P176">
        <v>85</v>
      </c>
      <c r="Q176">
        <v>11</v>
      </c>
      <c r="R176">
        <v>10</v>
      </c>
      <c r="S176" t="s">
        <v>820</v>
      </c>
      <c r="T176">
        <v>85</v>
      </c>
      <c r="U176">
        <v>85</v>
      </c>
      <c r="V176">
        <v>80197727</v>
      </c>
      <c r="W176">
        <v>293000</v>
      </c>
      <c r="X176">
        <v>68</v>
      </c>
      <c r="Y176">
        <v>186500</v>
      </c>
      <c r="Z176">
        <v>63</v>
      </c>
      <c r="AA176">
        <v>45</v>
      </c>
    </row>
    <row r="177" spans="1:27">
      <c r="A177" t="s">
        <v>202</v>
      </c>
      <c r="B177" t="s">
        <v>807</v>
      </c>
      <c r="C177">
        <v>400</v>
      </c>
      <c r="D177">
        <v>5.5</v>
      </c>
      <c r="E177">
        <v>18</v>
      </c>
      <c r="F177">
        <v>88</v>
      </c>
      <c r="G177">
        <v>85</v>
      </c>
      <c r="H177" t="s">
        <v>818</v>
      </c>
      <c r="I177" t="s">
        <v>819</v>
      </c>
      <c r="J177">
        <v>5</v>
      </c>
      <c r="K177">
        <v>95</v>
      </c>
      <c r="L177">
        <v>85</v>
      </c>
      <c r="M177" t="s">
        <v>819</v>
      </c>
      <c r="N177" t="s">
        <v>820</v>
      </c>
      <c r="O177">
        <v>700</v>
      </c>
      <c r="P177">
        <v>80</v>
      </c>
      <c r="Q177">
        <v>10</v>
      </c>
      <c r="R177">
        <v>12</v>
      </c>
      <c r="S177" t="s">
        <v>820</v>
      </c>
      <c r="T177">
        <v>85</v>
      </c>
      <c r="U177">
        <v>80</v>
      </c>
      <c r="V177">
        <v>99223554</v>
      </c>
      <c r="W177">
        <v>294000</v>
      </c>
      <c r="X177">
        <v>69</v>
      </c>
      <c r="Y177">
        <v>187000</v>
      </c>
      <c r="Z177">
        <v>64</v>
      </c>
      <c r="AA177">
        <v>46</v>
      </c>
    </row>
    <row r="178" spans="1:27">
      <c r="A178" t="s">
        <v>203</v>
      </c>
      <c r="B178" t="s">
        <v>807</v>
      </c>
      <c r="C178">
        <v>300</v>
      </c>
      <c r="D178">
        <v>4</v>
      </c>
      <c r="E178">
        <v>18</v>
      </c>
      <c r="F178">
        <v>87</v>
      </c>
      <c r="G178">
        <v>92</v>
      </c>
      <c r="H178" t="s">
        <v>815</v>
      </c>
      <c r="I178" t="s">
        <v>820</v>
      </c>
      <c r="J178">
        <v>6</v>
      </c>
      <c r="K178">
        <v>95</v>
      </c>
      <c r="L178">
        <v>85</v>
      </c>
      <c r="M178" t="s">
        <v>820</v>
      </c>
      <c r="N178" t="s">
        <v>820</v>
      </c>
      <c r="O178">
        <v>500</v>
      </c>
      <c r="P178">
        <v>80</v>
      </c>
      <c r="Q178">
        <v>9</v>
      </c>
      <c r="R178">
        <v>15</v>
      </c>
      <c r="S178" t="s">
        <v>820</v>
      </c>
      <c r="T178">
        <v>85</v>
      </c>
      <c r="U178">
        <v>80</v>
      </c>
      <c r="V178">
        <v>56996737</v>
      </c>
      <c r="W178">
        <v>295000</v>
      </c>
      <c r="X178">
        <v>70</v>
      </c>
      <c r="Y178">
        <v>187500</v>
      </c>
      <c r="Z178">
        <v>65</v>
      </c>
      <c r="AA178">
        <v>47</v>
      </c>
    </row>
    <row r="179" spans="1:27">
      <c r="A179" t="s">
        <v>204</v>
      </c>
      <c r="B179" t="s">
        <v>806</v>
      </c>
      <c r="C179">
        <v>150</v>
      </c>
      <c r="D179">
        <v>7.7</v>
      </c>
      <c r="E179">
        <v>10</v>
      </c>
      <c r="F179">
        <v>93</v>
      </c>
      <c r="G179">
        <v>88</v>
      </c>
      <c r="H179" t="s">
        <v>814</v>
      </c>
      <c r="I179" t="s">
        <v>819</v>
      </c>
      <c r="J179">
        <v>2</v>
      </c>
      <c r="K179">
        <v>98</v>
      </c>
      <c r="L179">
        <v>88</v>
      </c>
      <c r="M179" t="s">
        <v>819</v>
      </c>
      <c r="N179" t="s">
        <v>820</v>
      </c>
      <c r="O179">
        <v>800</v>
      </c>
      <c r="P179">
        <v>85</v>
      </c>
      <c r="Q179">
        <v>10</v>
      </c>
      <c r="R179">
        <v>8</v>
      </c>
      <c r="S179" t="s">
        <v>819</v>
      </c>
      <c r="T179">
        <v>90</v>
      </c>
      <c r="U179">
        <v>85</v>
      </c>
      <c r="V179">
        <v>105996449</v>
      </c>
      <c r="W179">
        <v>296000</v>
      </c>
      <c r="X179">
        <v>60</v>
      </c>
      <c r="Y179">
        <v>188000</v>
      </c>
      <c r="Z179">
        <v>50</v>
      </c>
      <c r="AA179">
        <v>48</v>
      </c>
    </row>
    <row r="180" spans="1:27">
      <c r="A180" t="s">
        <v>205</v>
      </c>
      <c r="B180" t="s">
        <v>807</v>
      </c>
      <c r="C180">
        <v>500</v>
      </c>
      <c r="D180">
        <v>9</v>
      </c>
      <c r="E180">
        <v>14</v>
      </c>
      <c r="F180">
        <v>90</v>
      </c>
      <c r="G180">
        <v>89</v>
      </c>
      <c r="H180" t="s">
        <v>814</v>
      </c>
      <c r="I180" t="s">
        <v>820</v>
      </c>
      <c r="J180">
        <v>4</v>
      </c>
      <c r="K180">
        <v>97</v>
      </c>
      <c r="L180">
        <v>85</v>
      </c>
      <c r="M180" t="s">
        <v>820</v>
      </c>
      <c r="N180" t="s">
        <v>820</v>
      </c>
      <c r="O180">
        <v>800</v>
      </c>
      <c r="P180">
        <v>85</v>
      </c>
      <c r="Q180">
        <v>9</v>
      </c>
      <c r="R180">
        <v>12</v>
      </c>
      <c r="S180" t="s">
        <v>820</v>
      </c>
      <c r="T180">
        <v>85</v>
      </c>
      <c r="U180">
        <v>85</v>
      </c>
      <c r="V180">
        <v>71209538</v>
      </c>
      <c r="W180">
        <v>297000</v>
      </c>
      <c r="X180">
        <v>61</v>
      </c>
      <c r="Y180">
        <v>188500</v>
      </c>
      <c r="Z180">
        <v>51</v>
      </c>
      <c r="AA180">
        <v>49</v>
      </c>
    </row>
    <row r="181" spans="1:27">
      <c r="A181" t="s">
        <v>206</v>
      </c>
      <c r="B181" t="s">
        <v>807</v>
      </c>
      <c r="C181">
        <v>1200</v>
      </c>
      <c r="D181">
        <v>2</v>
      </c>
      <c r="E181">
        <v>8</v>
      </c>
      <c r="F181">
        <v>94</v>
      </c>
      <c r="G181">
        <v>90</v>
      </c>
      <c r="H181" t="s">
        <v>814</v>
      </c>
      <c r="I181" t="s">
        <v>819</v>
      </c>
      <c r="J181">
        <v>2</v>
      </c>
      <c r="K181">
        <v>98</v>
      </c>
      <c r="L181">
        <v>90</v>
      </c>
      <c r="M181" t="s">
        <v>819</v>
      </c>
      <c r="N181" t="s">
        <v>820</v>
      </c>
      <c r="O181">
        <v>700</v>
      </c>
      <c r="P181">
        <v>85</v>
      </c>
      <c r="Q181">
        <v>12</v>
      </c>
      <c r="R181">
        <v>7</v>
      </c>
      <c r="S181" t="s">
        <v>819</v>
      </c>
      <c r="T181">
        <v>90</v>
      </c>
      <c r="U181">
        <v>85</v>
      </c>
      <c r="V181">
        <v>109843648</v>
      </c>
      <c r="W181">
        <v>298000</v>
      </c>
      <c r="X181">
        <v>62</v>
      </c>
      <c r="Y181">
        <v>189000</v>
      </c>
      <c r="Z181">
        <v>52</v>
      </c>
      <c r="AA181">
        <v>50</v>
      </c>
    </row>
    <row r="182" spans="1:27">
      <c r="A182" t="s">
        <v>207</v>
      </c>
      <c r="B182" t="s">
        <v>806</v>
      </c>
      <c r="C182">
        <v>359</v>
      </c>
      <c r="D182">
        <v>1</v>
      </c>
      <c r="E182">
        <v>15</v>
      </c>
      <c r="F182">
        <v>91</v>
      </c>
      <c r="G182">
        <v>90</v>
      </c>
      <c r="H182" t="s">
        <v>815</v>
      </c>
      <c r="I182" t="s">
        <v>819</v>
      </c>
      <c r="J182">
        <v>5</v>
      </c>
      <c r="K182">
        <v>97</v>
      </c>
      <c r="L182">
        <v>85</v>
      </c>
      <c r="M182" t="s">
        <v>820</v>
      </c>
      <c r="N182" t="s">
        <v>820</v>
      </c>
      <c r="O182">
        <v>800</v>
      </c>
      <c r="P182">
        <v>80</v>
      </c>
      <c r="Q182">
        <v>10</v>
      </c>
      <c r="R182">
        <v>12</v>
      </c>
      <c r="S182" t="s">
        <v>820</v>
      </c>
      <c r="T182">
        <v>85</v>
      </c>
      <c r="U182">
        <v>85</v>
      </c>
      <c r="V182">
        <v>43369429</v>
      </c>
      <c r="W182">
        <v>299000</v>
      </c>
      <c r="X182">
        <v>63</v>
      </c>
      <c r="Y182">
        <v>189500</v>
      </c>
      <c r="Z182">
        <v>53</v>
      </c>
      <c r="AA182">
        <v>51</v>
      </c>
    </row>
    <row r="183" spans="1:27">
      <c r="A183" t="s">
        <v>208</v>
      </c>
      <c r="B183" t="s">
        <v>809</v>
      </c>
      <c r="C183">
        <v>459</v>
      </c>
      <c r="D183">
        <v>7</v>
      </c>
      <c r="E183">
        <v>4</v>
      </c>
      <c r="F183">
        <v>95</v>
      </c>
      <c r="G183">
        <v>88</v>
      </c>
      <c r="H183" t="s">
        <v>816</v>
      </c>
      <c r="I183" t="s">
        <v>819</v>
      </c>
      <c r="J183">
        <v>1</v>
      </c>
      <c r="K183">
        <v>98</v>
      </c>
      <c r="L183">
        <v>88</v>
      </c>
      <c r="M183" t="s">
        <v>819</v>
      </c>
      <c r="N183" t="s">
        <v>819</v>
      </c>
      <c r="O183">
        <v>300</v>
      </c>
      <c r="P183">
        <v>80</v>
      </c>
      <c r="Q183">
        <v>12</v>
      </c>
      <c r="R183">
        <v>5</v>
      </c>
      <c r="S183" t="s">
        <v>819</v>
      </c>
      <c r="T183">
        <v>90</v>
      </c>
      <c r="U183">
        <v>85</v>
      </c>
      <c r="V183">
        <v>271837</v>
      </c>
      <c r="W183">
        <v>300000</v>
      </c>
      <c r="X183">
        <v>64</v>
      </c>
      <c r="Y183">
        <v>190000</v>
      </c>
      <c r="Z183">
        <v>54</v>
      </c>
      <c r="AA183">
        <v>52</v>
      </c>
    </row>
    <row r="184" spans="1:27">
      <c r="A184" t="s">
        <v>209</v>
      </c>
      <c r="B184" t="s">
        <v>806</v>
      </c>
      <c r="C184">
        <v>876</v>
      </c>
      <c r="D184">
        <v>8</v>
      </c>
      <c r="E184">
        <v>15</v>
      </c>
      <c r="F184">
        <v>95</v>
      </c>
      <c r="G184">
        <v>91</v>
      </c>
      <c r="H184" t="s">
        <v>814</v>
      </c>
      <c r="I184" t="s">
        <v>819</v>
      </c>
      <c r="J184">
        <v>10</v>
      </c>
      <c r="K184">
        <v>95</v>
      </c>
      <c r="L184">
        <v>80</v>
      </c>
      <c r="M184" t="s">
        <v>819</v>
      </c>
      <c r="N184" t="s">
        <v>820</v>
      </c>
      <c r="O184">
        <v>1000</v>
      </c>
      <c r="P184">
        <v>78</v>
      </c>
      <c r="Q184">
        <v>8</v>
      </c>
      <c r="R184">
        <v>12</v>
      </c>
      <c r="S184" t="s">
        <v>820</v>
      </c>
      <c r="T184">
        <v>88</v>
      </c>
      <c r="U184">
        <v>85</v>
      </c>
      <c r="V184">
        <v>68574554</v>
      </c>
      <c r="W184">
        <v>301000</v>
      </c>
      <c r="X184">
        <v>65</v>
      </c>
      <c r="Y184">
        <v>190500</v>
      </c>
      <c r="Z184">
        <v>55</v>
      </c>
      <c r="AA184">
        <v>53</v>
      </c>
    </row>
    <row r="185" spans="1:27">
      <c r="A185" t="s">
        <v>210</v>
      </c>
      <c r="B185" t="s">
        <v>807</v>
      </c>
      <c r="C185">
        <v>655</v>
      </c>
      <c r="D185">
        <v>5</v>
      </c>
      <c r="E185">
        <v>12</v>
      </c>
      <c r="F185">
        <v>89</v>
      </c>
      <c r="G185">
        <v>88</v>
      </c>
      <c r="H185" t="s">
        <v>815</v>
      </c>
      <c r="I185" t="s">
        <v>819</v>
      </c>
      <c r="J185">
        <v>4</v>
      </c>
      <c r="K185">
        <v>97</v>
      </c>
      <c r="L185">
        <v>85</v>
      </c>
      <c r="M185" t="s">
        <v>819</v>
      </c>
      <c r="N185" t="s">
        <v>820</v>
      </c>
      <c r="O185">
        <v>400</v>
      </c>
      <c r="P185">
        <v>80</v>
      </c>
      <c r="Q185">
        <v>10</v>
      </c>
      <c r="R185">
        <v>10</v>
      </c>
      <c r="S185" t="s">
        <v>820</v>
      </c>
      <c r="T185">
        <v>85</v>
      </c>
      <c r="U185">
        <v>80</v>
      </c>
      <c r="V185">
        <v>50234073</v>
      </c>
      <c r="W185">
        <v>302000</v>
      </c>
      <c r="X185">
        <v>66</v>
      </c>
      <c r="Y185">
        <v>191000</v>
      </c>
      <c r="Z185">
        <v>56</v>
      </c>
      <c r="AA185">
        <v>54</v>
      </c>
    </row>
    <row r="186" spans="1:27">
      <c r="A186" t="s">
        <v>211</v>
      </c>
      <c r="B186" t="s">
        <v>806</v>
      </c>
      <c r="C186">
        <v>4444</v>
      </c>
      <c r="D186">
        <v>5.8</v>
      </c>
      <c r="E186">
        <v>8</v>
      </c>
      <c r="F186">
        <v>94</v>
      </c>
      <c r="G186">
        <v>91</v>
      </c>
      <c r="H186" t="s">
        <v>814</v>
      </c>
      <c r="I186" t="s">
        <v>819</v>
      </c>
      <c r="J186">
        <v>2</v>
      </c>
      <c r="K186">
        <v>98</v>
      </c>
      <c r="L186">
        <v>90</v>
      </c>
      <c r="M186" t="s">
        <v>819</v>
      </c>
      <c r="N186" t="s">
        <v>820</v>
      </c>
      <c r="O186">
        <v>600</v>
      </c>
      <c r="P186">
        <v>85</v>
      </c>
      <c r="Q186">
        <v>12</v>
      </c>
      <c r="R186">
        <v>7</v>
      </c>
      <c r="S186" t="s">
        <v>819</v>
      </c>
      <c r="T186">
        <v>90</v>
      </c>
      <c r="U186">
        <v>85</v>
      </c>
      <c r="V186">
        <v>1983510</v>
      </c>
      <c r="W186">
        <v>303000</v>
      </c>
      <c r="X186">
        <v>67</v>
      </c>
      <c r="Y186">
        <v>191500</v>
      </c>
      <c r="Z186">
        <v>57</v>
      </c>
      <c r="AA186">
        <v>55</v>
      </c>
    </row>
    <row r="187" spans="1:27">
      <c r="A187" t="s">
        <v>212</v>
      </c>
      <c r="B187" t="s">
        <v>810</v>
      </c>
      <c r="C187">
        <v>433</v>
      </c>
      <c r="D187">
        <v>4</v>
      </c>
      <c r="E187">
        <v>11</v>
      </c>
      <c r="F187">
        <v>90</v>
      </c>
      <c r="G187">
        <v>89</v>
      </c>
      <c r="H187" t="s">
        <v>814</v>
      </c>
      <c r="I187" t="s">
        <v>819</v>
      </c>
      <c r="J187">
        <v>4</v>
      </c>
      <c r="K187">
        <v>97</v>
      </c>
      <c r="L187">
        <v>88</v>
      </c>
      <c r="M187" t="s">
        <v>819</v>
      </c>
      <c r="N187" t="s">
        <v>820</v>
      </c>
      <c r="O187">
        <v>400</v>
      </c>
      <c r="P187">
        <v>85</v>
      </c>
      <c r="Q187">
        <v>9</v>
      </c>
      <c r="R187">
        <v>10</v>
      </c>
      <c r="S187" t="s">
        <v>819</v>
      </c>
      <c r="T187">
        <v>87</v>
      </c>
      <c r="U187">
        <v>80</v>
      </c>
      <c r="V187">
        <v>81200126</v>
      </c>
      <c r="W187">
        <v>304000</v>
      </c>
      <c r="X187">
        <v>68</v>
      </c>
      <c r="Y187">
        <v>192000</v>
      </c>
      <c r="Z187">
        <v>58</v>
      </c>
      <c r="AA187">
        <v>56</v>
      </c>
    </row>
    <row r="188" spans="1:27">
      <c r="A188" t="s">
        <v>213</v>
      </c>
      <c r="B188" t="s">
        <v>806</v>
      </c>
      <c r="C188">
        <v>12000</v>
      </c>
      <c r="D188">
        <v>4</v>
      </c>
      <c r="E188">
        <v>9</v>
      </c>
      <c r="F188">
        <v>93</v>
      </c>
      <c r="G188">
        <v>90</v>
      </c>
      <c r="H188" t="s">
        <v>814</v>
      </c>
      <c r="I188" t="s">
        <v>819</v>
      </c>
      <c r="J188">
        <v>2</v>
      </c>
      <c r="K188">
        <v>97</v>
      </c>
      <c r="L188">
        <v>88</v>
      </c>
      <c r="M188" t="s">
        <v>819</v>
      </c>
      <c r="N188" t="s">
        <v>820</v>
      </c>
      <c r="O188">
        <v>700</v>
      </c>
      <c r="P188">
        <v>85</v>
      </c>
      <c r="Q188">
        <v>10</v>
      </c>
      <c r="R188">
        <v>7</v>
      </c>
      <c r="S188" t="s">
        <v>819</v>
      </c>
      <c r="T188">
        <v>90</v>
      </c>
      <c r="U188">
        <v>85</v>
      </c>
      <c r="V188">
        <v>2235001</v>
      </c>
      <c r="W188">
        <v>305000</v>
      </c>
      <c r="X188">
        <v>69</v>
      </c>
      <c r="Y188">
        <v>192500</v>
      </c>
      <c r="Z188">
        <v>59</v>
      </c>
      <c r="AA188">
        <v>57</v>
      </c>
    </row>
    <row r="189" spans="1:27">
      <c r="A189" t="s">
        <v>214</v>
      </c>
      <c r="B189" t="s">
        <v>807</v>
      </c>
      <c r="C189">
        <v>300</v>
      </c>
      <c r="D189">
        <v>6</v>
      </c>
      <c r="E189">
        <v>5</v>
      </c>
      <c r="F189">
        <v>93</v>
      </c>
      <c r="G189">
        <v>90</v>
      </c>
      <c r="H189" t="s">
        <v>814</v>
      </c>
      <c r="I189" t="s">
        <v>819</v>
      </c>
      <c r="J189">
        <v>2</v>
      </c>
      <c r="K189">
        <v>98</v>
      </c>
      <c r="L189">
        <v>90</v>
      </c>
      <c r="M189" t="s">
        <v>819</v>
      </c>
      <c r="N189" t="s">
        <v>819</v>
      </c>
      <c r="O189">
        <v>500</v>
      </c>
      <c r="P189">
        <v>85</v>
      </c>
      <c r="Q189">
        <v>11</v>
      </c>
      <c r="R189">
        <v>5</v>
      </c>
      <c r="S189" t="s">
        <v>819</v>
      </c>
      <c r="T189">
        <v>90</v>
      </c>
      <c r="U189">
        <v>85</v>
      </c>
      <c r="V189">
        <v>68979793</v>
      </c>
      <c r="W189">
        <v>306000</v>
      </c>
      <c r="X189">
        <v>70</v>
      </c>
      <c r="Y189">
        <v>193000</v>
      </c>
      <c r="Z189">
        <v>60</v>
      </c>
      <c r="AA189">
        <v>58</v>
      </c>
    </row>
    <row r="190" spans="1:27">
      <c r="A190" t="s">
        <v>215</v>
      </c>
      <c r="B190" t="s">
        <v>806</v>
      </c>
      <c r="C190">
        <v>200</v>
      </c>
      <c r="D190">
        <v>4.5</v>
      </c>
      <c r="E190">
        <v>10</v>
      </c>
      <c r="F190">
        <v>92</v>
      </c>
      <c r="G190">
        <v>91</v>
      </c>
      <c r="H190" t="s">
        <v>814</v>
      </c>
      <c r="I190" t="s">
        <v>819</v>
      </c>
      <c r="J190">
        <v>2</v>
      </c>
      <c r="K190">
        <v>98</v>
      </c>
      <c r="L190">
        <v>90</v>
      </c>
      <c r="M190" t="s">
        <v>819</v>
      </c>
      <c r="N190" t="s">
        <v>819</v>
      </c>
      <c r="O190">
        <v>800</v>
      </c>
      <c r="P190">
        <v>85</v>
      </c>
      <c r="Q190">
        <v>10</v>
      </c>
      <c r="R190">
        <v>8</v>
      </c>
      <c r="S190" t="s">
        <v>819</v>
      </c>
      <c r="T190">
        <v>90</v>
      </c>
      <c r="U190">
        <v>85</v>
      </c>
      <c r="V190">
        <v>60736973</v>
      </c>
      <c r="W190">
        <v>307000</v>
      </c>
      <c r="X190">
        <v>60</v>
      </c>
      <c r="Y190">
        <v>193500</v>
      </c>
      <c r="Z190">
        <v>61</v>
      </c>
      <c r="AA190">
        <v>59</v>
      </c>
    </row>
    <row r="191" spans="1:27">
      <c r="A191" t="s">
        <v>216</v>
      </c>
      <c r="B191" t="s">
        <v>807</v>
      </c>
      <c r="C191">
        <v>20000</v>
      </c>
      <c r="D191">
        <v>6.5</v>
      </c>
      <c r="E191">
        <v>10</v>
      </c>
      <c r="F191">
        <v>92</v>
      </c>
      <c r="G191">
        <v>87</v>
      </c>
      <c r="H191" t="s">
        <v>814</v>
      </c>
      <c r="I191" t="s">
        <v>819</v>
      </c>
      <c r="J191">
        <v>4</v>
      </c>
      <c r="K191">
        <v>98</v>
      </c>
      <c r="L191">
        <v>85</v>
      </c>
      <c r="M191" t="s">
        <v>819</v>
      </c>
      <c r="N191" t="s">
        <v>820</v>
      </c>
      <c r="O191">
        <v>500</v>
      </c>
      <c r="P191">
        <v>80</v>
      </c>
      <c r="Q191">
        <v>12</v>
      </c>
      <c r="R191">
        <v>8</v>
      </c>
      <c r="S191" t="s">
        <v>819</v>
      </c>
      <c r="T191">
        <v>89</v>
      </c>
      <c r="U191">
        <v>85</v>
      </c>
      <c r="V191">
        <v>55395427</v>
      </c>
      <c r="W191">
        <v>308000</v>
      </c>
      <c r="X191">
        <v>61</v>
      </c>
      <c r="Y191">
        <v>194000</v>
      </c>
      <c r="Z191">
        <v>62</v>
      </c>
      <c r="AA191">
        <v>60</v>
      </c>
    </row>
    <row r="192" spans="1:27">
      <c r="A192" t="s">
        <v>217</v>
      </c>
      <c r="B192" t="s">
        <v>806</v>
      </c>
      <c r="C192">
        <v>500</v>
      </c>
      <c r="D192">
        <v>6</v>
      </c>
      <c r="E192">
        <v>8</v>
      </c>
      <c r="F192">
        <v>94</v>
      </c>
      <c r="G192">
        <v>93</v>
      </c>
      <c r="H192" t="s">
        <v>814</v>
      </c>
      <c r="I192" t="s">
        <v>819</v>
      </c>
      <c r="J192">
        <v>2</v>
      </c>
      <c r="K192">
        <v>98</v>
      </c>
      <c r="L192">
        <v>90</v>
      </c>
      <c r="M192" t="s">
        <v>819</v>
      </c>
      <c r="N192" t="s">
        <v>820</v>
      </c>
      <c r="O192">
        <v>700</v>
      </c>
      <c r="P192">
        <v>85</v>
      </c>
      <c r="Q192">
        <v>12</v>
      </c>
      <c r="R192">
        <v>7</v>
      </c>
      <c r="S192" t="s">
        <v>819</v>
      </c>
      <c r="T192">
        <v>90</v>
      </c>
      <c r="U192">
        <v>85</v>
      </c>
      <c r="V192">
        <v>7102174</v>
      </c>
      <c r="W192">
        <v>309000</v>
      </c>
      <c r="X192">
        <v>62</v>
      </c>
      <c r="Y192">
        <v>194500</v>
      </c>
      <c r="Z192">
        <v>63</v>
      </c>
      <c r="AA192">
        <v>40</v>
      </c>
    </row>
    <row r="193" spans="1:27">
      <c r="A193" t="s">
        <v>218</v>
      </c>
      <c r="B193" t="s">
        <v>807</v>
      </c>
      <c r="C193">
        <v>100</v>
      </c>
      <c r="D193">
        <v>4.2</v>
      </c>
      <c r="E193">
        <v>20</v>
      </c>
      <c r="F193">
        <v>89</v>
      </c>
      <c r="G193">
        <v>85</v>
      </c>
      <c r="H193" t="s">
        <v>814</v>
      </c>
      <c r="I193" t="s">
        <v>820</v>
      </c>
      <c r="J193">
        <v>5</v>
      </c>
      <c r="K193">
        <v>96</v>
      </c>
      <c r="L193">
        <v>85</v>
      </c>
      <c r="M193" t="s">
        <v>820</v>
      </c>
      <c r="N193" t="s">
        <v>820</v>
      </c>
      <c r="O193">
        <v>900</v>
      </c>
      <c r="P193">
        <v>80</v>
      </c>
      <c r="Q193">
        <v>9</v>
      </c>
      <c r="R193">
        <v>12</v>
      </c>
      <c r="S193" t="s">
        <v>820</v>
      </c>
      <c r="T193">
        <v>85</v>
      </c>
      <c r="U193">
        <v>80</v>
      </c>
      <c r="V193">
        <v>21200097</v>
      </c>
      <c r="W193">
        <v>310000</v>
      </c>
      <c r="X193">
        <v>63</v>
      </c>
      <c r="Y193">
        <v>195000</v>
      </c>
      <c r="Z193">
        <v>64</v>
      </c>
      <c r="AA193">
        <v>41</v>
      </c>
    </row>
    <row r="194" spans="1:27">
      <c r="A194" t="s">
        <v>219</v>
      </c>
      <c r="B194" t="s">
        <v>811</v>
      </c>
      <c r="C194">
        <v>200</v>
      </c>
      <c r="D194">
        <v>4.5</v>
      </c>
      <c r="E194">
        <v>7</v>
      </c>
      <c r="F194">
        <v>98</v>
      </c>
      <c r="G194">
        <v>92</v>
      </c>
      <c r="H194" t="s">
        <v>814</v>
      </c>
      <c r="I194" t="s">
        <v>819</v>
      </c>
      <c r="J194">
        <v>1</v>
      </c>
      <c r="K194">
        <v>98</v>
      </c>
      <c r="L194">
        <v>90</v>
      </c>
      <c r="M194" t="s">
        <v>819</v>
      </c>
      <c r="N194" t="s">
        <v>819</v>
      </c>
      <c r="O194">
        <v>1200</v>
      </c>
      <c r="P194">
        <v>88</v>
      </c>
      <c r="Q194">
        <v>12</v>
      </c>
      <c r="R194">
        <v>3</v>
      </c>
      <c r="S194" t="s">
        <v>819</v>
      </c>
      <c r="T194">
        <v>95</v>
      </c>
      <c r="U194">
        <v>90</v>
      </c>
      <c r="V194">
        <v>85241612</v>
      </c>
      <c r="W194">
        <v>311000</v>
      </c>
      <c r="X194">
        <v>64</v>
      </c>
      <c r="Y194">
        <v>195500</v>
      </c>
      <c r="Z194">
        <v>65</v>
      </c>
      <c r="AA194">
        <v>42</v>
      </c>
    </row>
    <row r="195" spans="1:27">
      <c r="A195" t="s">
        <v>220</v>
      </c>
      <c r="B195" t="s">
        <v>812</v>
      </c>
      <c r="C195">
        <v>20000</v>
      </c>
      <c r="D195">
        <v>10</v>
      </c>
      <c r="E195">
        <v>18</v>
      </c>
      <c r="F195">
        <v>87</v>
      </c>
      <c r="G195">
        <v>89</v>
      </c>
      <c r="H195" t="s">
        <v>815</v>
      </c>
      <c r="I195" t="s">
        <v>820</v>
      </c>
      <c r="J195">
        <v>6</v>
      </c>
      <c r="K195">
        <v>95</v>
      </c>
      <c r="L195">
        <v>85</v>
      </c>
      <c r="M195" t="s">
        <v>820</v>
      </c>
      <c r="N195" t="s">
        <v>820</v>
      </c>
      <c r="O195">
        <v>500</v>
      </c>
      <c r="P195">
        <v>80</v>
      </c>
      <c r="Q195">
        <v>9</v>
      </c>
      <c r="R195">
        <v>15</v>
      </c>
      <c r="S195" t="s">
        <v>820</v>
      </c>
      <c r="T195">
        <v>85</v>
      </c>
      <c r="U195">
        <v>80</v>
      </c>
      <c r="V195">
        <v>58114586</v>
      </c>
      <c r="W195">
        <v>312000</v>
      </c>
      <c r="X195">
        <v>65</v>
      </c>
      <c r="Y195">
        <v>196000</v>
      </c>
      <c r="Z195">
        <v>50</v>
      </c>
      <c r="AA195">
        <v>43</v>
      </c>
    </row>
    <row r="196" spans="1:27">
      <c r="A196" t="s">
        <v>221</v>
      </c>
      <c r="B196" t="s">
        <v>809</v>
      </c>
      <c r="C196">
        <v>400</v>
      </c>
      <c r="D196">
        <v>6.2</v>
      </c>
      <c r="E196">
        <v>9</v>
      </c>
      <c r="F196">
        <v>93</v>
      </c>
      <c r="G196">
        <v>89</v>
      </c>
      <c r="H196" t="s">
        <v>814</v>
      </c>
      <c r="I196" t="s">
        <v>819</v>
      </c>
      <c r="J196">
        <v>2</v>
      </c>
      <c r="K196">
        <v>98</v>
      </c>
      <c r="L196">
        <v>90</v>
      </c>
      <c r="M196" t="s">
        <v>819</v>
      </c>
      <c r="N196" t="s">
        <v>819</v>
      </c>
      <c r="O196">
        <v>900</v>
      </c>
      <c r="P196">
        <v>85</v>
      </c>
      <c r="Q196">
        <v>11</v>
      </c>
      <c r="R196">
        <v>8</v>
      </c>
      <c r="S196" t="s">
        <v>819</v>
      </c>
      <c r="T196">
        <v>91</v>
      </c>
      <c r="U196">
        <v>85</v>
      </c>
      <c r="V196">
        <v>63981207</v>
      </c>
      <c r="W196">
        <v>313000</v>
      </c>
      <c r="X196">
        <v>66</v>
      </c>
      <c r="Y196">
        <v>196500</v>
      </c>
      <c r="Z196">
        <v>51</v>
      </c>
      <c r="AA196">
        <v>44</v>
      </c>
    </row>
    <row r="197" spans="1:27">
      <c r="A197" t="s">
        <v>171</v>
      </c>
      <c r="B197" t="s">
        <v>807</v>
      </c>
      <c r="C197">
        <v>1500</v>
      </c>
      <c r="D197">
        <v>4.2</v>
      </c>
      <c r="E197">
        <v>15</v>
      </c>
      <c r="F197">
        <v>91</v>
      </c>
      <c r="G197">
        <v>85</v>
      </c>
      <c r="H197" t="s">
        <v>814</v>
      </c>
      <c r="I197" t="s">
        <v>820</v>
      </c>
      <c r="J197">
        <v>5</v>
      </c>
      <c r="K197">
        <v>95</v>
      </c>
      <c r="L197">
        <v>85</v>
      </c>
      <c r="M197" t="s">
        <v>820</v>
      </c>
      <c r="N197" t="s">
        <v>820</v>
      </c>
      <c r="O197">
        <v>300</v>
      </c>
      <c r="P197">
        <v>80</v>
      </c>
      <c r="Q197">
        <v>10</v>
      </c>
      <c r="R197">
        <v>10</v>
      </c>
      <c r="S197" t="s">
        <v>820</v>
      </c>
      <c r="T197">
        <v>85</v>
      </c>
      <c r="U197">
        <v>80</v>
      </c>
      <c r="V197">
        <v>43381574</v>
      </c>
      <c r="W197">
        <v>314000</v>
      </c>
      <c r="X197">
        <v>67</v>
      </c>
      <c r="Y197">
        <v>197000</v>
      </c>
      <c r="Z197">
        <v>52</v>
      </c>
      <c r="AA197">
        <v>45</v>
      </c>
    </row>
    <row r="198" spans="1:27">
      <c r="A198" t="s">
        <v>222</v>
      </c>
      <c r="B198" t="s">
        <v>806</v>
      </c>
      <c r="C198">
        <v>200</v>
      </c>
      <c r="D198">
        <v>5</v>
      </c>
      <c r="E198">
        <v>12</v>
      </c>
      <c r="F198">
        <v>91</v>
      </c>
      <c r="G198">
        <v>85</v>
      </c>
      <c r="H198" t="s">
        <v>814</v>
      </c>
      <c r="I198" t="s">
        <v>819</v>
      </c>
      <c r="J198">
        <v>3</v>
      </c>
      <c r="K198">
        <v>99</v>
      </c>
      <c r="L198">
        <v>88</v>
      </c>
      <c r="M198" t="s">
        <v>819</v>
      </c>
      <c r="N198" t="s">
        <v>822</v>
      </c>
      <c r="O198">
        <v>700</v>
      </c>
      <c r="P198">
        <v>85</v>
      </c>
      <c r="Q198">
        <v>11</v>
      </c>
      <c r="R198">
        <v>10</v>
      </c>
      <c r="S198" t="s">
        <v>819</v>
      </c>
      <c r="T198">
        <v>88</v>
      </c>
      <c r="U198">
        <v>85</v>
      </c>
      <c r="V198">
        <v>56294784</v>
      </c>
      <c r="W198">
        <v>315000</v>
      </c>
      <c r="X198">
        <v>68</v>
      </c>
      <c r="Y198">
        <v>197500</v>
      </c>
      <c r="Z198">
        <v>53</v>
      </c>
      <c r="AA198">
        <v>46</v>
      </c>
    </row>
    <row r="199" spans="1:27">
      <c r="A199" t="s">
        <v>223</v>
      </c>
      <c r="B199" t="s">
        <v>807</v>
      </c>
      <c r="C199">
        <v>500</v>
      </c>
      <c r="D199">
        <v>6</v>
      </c>
      <c r="E199">
        <v>10</v>
      </c>
      <c r="F199">
        <v>90</v>
      </c>
      <c r="G199">
        <v>88</v>
      </c>
      <c r="H199" t="s">
        <v>814</v>
      </c>
      <c r="I199" t="s">
        <v>819</v>
      </c>
      <c r="J199">
        <v>5</v>
      </c>
      <c r="K199">
        <v>96</v>
      </c>
      <c r="L199">
        <v>85</v>
      </c>
      <c r="M199" t="s">
        <v>819</v>
      </c>
      <c r="N199" t="s">
        <v>820</v>
      </c>
      <c r="O199">
        <v>350</v>
      </c>
      <c r="P199">
        <v>82</v>
      </c>
      <c r="Q199">
        <v>11</v>
      </c>
      <c r="R199">
        <v>8</v>
      </c>
      <c r="S199" t="s">
        <v>819</v>
      </c>
      <c r="T199">
        <v>87</v>
      </c>
      <c r="U199">
        <v>85</v>
      </c>
      <c r="V199">
        <v>59994989</v>
      </c>
      <c r="W199">
        <v>316000</v>
      </c>
      <c r="X199">
        <v>69</v>
      </c>
      <c r="Y199">
        <v>198000</v>
      </c>
      <c r="Z199">
        <v>54</v>
      </c>
      <c r="AA199">
        <v>47</v>
      </c>
    </row>
    <row r="200" spans="1:27">
      <c r="A200" t="s">
        <v>224</v>
      </c>
      <c r="B200" t="s">
        <v>806</v>
      </c>
      <c r="C200">
        <v>300</v>
      </c>
      <c r="D200">
        <v>5</v>
      </c>
      <c r="E200">
        <v>12</v>
      </c>
      <c r="F200">
        <v>88</v>
      </c>
      <c r="G200">
        <v>89</v>
      </c>
      <c r="H200" t="s">
        <v>816</v>
      </c>
      <c r="I200" t="s">
        <v>820</v>
      </c>
      <c r="J200">
        <v>4</v>
      </c>
      <c r="K200">
        <v>97</v>
      </c>
      <c r="L200">
        <v>80</v>
      </c>
      <c r="M200" t="s">
        <v>820</v>
      </c>
      <c r="N200" t="s">
        <v>820</v>
      </c>
      <c r="O200">
        <v>400</v>
      </c>
      <c r="P200">
        <v>75</v>
      </c>
      <c r="Q200">
        <v>8</v>
      </c>
      <c r="R200">
        <v>15</v>
      </c>
      <c r="S200" t="s">
        <v>820</v>
      </c>
      <c r="T200">
        <v>80</v>
      </c>
      <c r="U200">
        <v>78</v>
      </c>
      <c r="V200">
        <v>85382257</v>
      </c>
      <c r="W200">
        <v>317000</v>
      </c>
      <c r="X200">
        <v>70</v>
      </c>
      <c r="Y200">
        <v>198500</v>
      </c>
      <c r="Z200">
        <v>55</v>
      </c>
      <c r="AA200">
        <v>48</v>
      </c>
    </row>
    <row r="201" spans="1:27">
      <c r="A201" t="s">
        <v>150</v>
      </c>
      <c r="B201" t="s">
        <v>810</v>
      </c>
      <c r="C201">
        <v>500</v>
      </c>
      <c r="D201">
        <v>5.2</v>
      </c>
      <c r="E201">
        <v>12</v>
      </c>
      <c r="F201">
        <v>89</v>
      </c>
      <c r="G201">
        <v>88</v>
      </c>
      <c r="H201" t="s">
        <v>815</v>
      </c>
      <c r="I201" t="s">
        <v>819</v>
      </c>
      <c r="J201">
        <v>4</v>
      </c>
      <c r="K201">
        <v>97</v>
      </c>
      <c r="L201">
        <v>85</v>
      </c>
      <c r="M201" t="s">
        <v>819</v>
      </c>
      <c r="N201" t="s">
        <v>820</v>
      </c>
      <c r="O201">
        <v>400</v>
      </c>
      <c r="P201">
        <v>80</v>
      </c>
      <c r="Q201">
        <v>10</v>
      </c>
      <c r="R201">
        <v>10</v>
      </c>
      <c r="S201" t="s">
        <v>820</v>
      </c>
      <c r="T201">
        <v>85</v>
      </c>
      <c r="U201">
        <v>80</v>
      </c>
      <c r="V201">
        <v>34045505</v>
      </c>
      <c r="W201">
        <v>318000</v>
      </c>
      <c r="X201">
        <v>60</v>
      </c>
      <c r="Y201">
        <v>199000</v>
      </c>
      <c r="Z201">
        <v>56</v>
      </c>
      <c r="AA201">
        <v>49</v>
      </c>
    </row>
    <row r="202" spans="1:27">
      <c r="A202" t="s">
        <v>225</v>
      </c>
      <c r="B202" t="s">
        <v>807</v>
      </c>
      <c r="C202">
        <v>250</v>
      </c>
      <c r="D202">
        <v>4.2</v>
      </c>
      <c r="E202">
        <v>12</v>
      </c>
      <c r="F202">
        <v>90</v>
      </c>
      <c r="G202">
        <v>90</v>
      </c>
      <c r="H202" t="s">
        <v>814</v>
      </c>
      <c r="I202" t="s">
        <v>819</v>
      </c>
      <c r="J202">
        <v>4</v>
      </c>
      <c r="K202">
        <v>97</v>
      </c>
      <c r="L202">
        <v>85</v>
      </c>
      <c r="M202" t="s">
        <v>819</v>
      </c>
      <c r="N202" t="s">
        <v>820</v>
      </c>
      <c r="O202">
        <v>700</v>
      </c>
      <c r="P202">
        <v>80</v>
      </c>
      <c r="Q202">
        <v>9</v>
      </c>
      <c r="R202">
        <v>8</v>
      </c>
      <c r="S202" t="s">
        <v>819</v>
      </c>
      <c r="T202">
        <v>88</v>
      </c>
      <c r="U202">
        <v>85</v>
      </c>
      <c r="V202">
        <v>89583550</v>
      </c>
      <c r="W202">
        <v>319000</v>
      </c>
      <c r="X202">
        <v>61</v>
      </c>
      <c r="Y202">
        <v>199500</v>
      </c>
      <c r="Z202">
        <v>57</v>
      </c>
      <c r="AA202">
        <v>50</v>
      </c>
    </row>
    <row r="203" spans="1:27">
      <c r="A203" t="s">
        <v>226</v>
      </c>
      <c r="B203" t="s">
        <v>806</v>
      </c>
      <c r="C203">
        <v>300</v>
      </c>
      <c r="D203">
        <v>4.2</v>
      </c>
      <c r="E203">
        <v>14</v>
      </c>
      <c r="F203">
        <v>90</v>
      </c>
      <c r="G203">
        <v>91</v>
      </c>
      <c r="H203" t="s">
        <v>814</v>
      </c>
      <c r="I203" t="s">
        <v>820</v>
      </c>
      <c r="J203">
        <v>4</v>
      </c>
      <c r="K203">
        <v>97</v>
      </c>
      <c r="L203">
        <v>85</v>
      </c>
      <c r="M203" t="s">
        <v>820</v>
      </c>
      <c r="N203" t="s">
        <v>820</v>
      </c>
      <c r="O203">
        <v>800</v>
      </c>
      <c r="P203">
        <v>85</v>
      </c>
      <c r="Q203">
        <v>9</v>
      </c>
      <c r="R203">
        <v>12</v>
      </c>
      <c r="S203" t="s">
        <v>820</v>
      </c>
      <c r="T203">
        <v>85</v>
      </c>
      <c r="U203">
        <v>85</v>
      </c>
      <c r="V203">
        <v>2976243</v>
      </c>
      <c r="W203">
        <v>320000</v>
      </c>
      <c r="X203">
        <v>62</v>
      </c>
      <c r="Y203">
        <v>200000</v>
      </c>
      <c r="Z203">
        <v>58</v>
      </c>
      <c r="AA203">
        <v>51</v>
      </c>
    </row>
    <row r="204" spans="1:27">
      <c r="A204" t="s">
        <v>227</v>
      </c>
      <c r="B204" t="s">
        <v>811</v>
      </c>
      <c r="C204">
        <v>250</v>
      </c>
      <c r="D204">
        <v>5.8</v>
      </c>
      <c r="E204">
        <v>10</v>
      </c>
      <c r="F204">
        <v>92</v>
      </c>
      <c r="G204">
        <v>87</v>
      </c>
      <c r="H204" t="s">
        <v>814</v>
      </c>
      <c r="I204" t="s">
        <v>819</v>
      </c>
      <c r="J204">
        <v>2</v>
      </c>
      <c r="K204">
        <v>97</v>
      </c>
      <c r="L204">
        <v>85</v>
      </c>
      <c r="M204" t="s">
        <v>819</v>
      </c>
      <c r="N204" t="s">
        <v>820</v>
      </c>
      <c r="O204">
        <v>800</v>
      </c>
      <c r="P204">
        <v>85</v>
      </c>
      <c r="Q204">
        <v>11</v>
      </c>
      <c r="R204">
        <v>8</v>
      </c>
      <c r="S204" t="s">
        <v>819</v>
      </c>
      <c r="T204">
        <v>88</v>
      </c>
      <c r="U204">
        <v>85</v>
      </c>
      <c r="V204">
        <v>66401386</v>
      </c>
      <c r="W204">
        <v>321000</v>
      </c>
      <c r="X204">
        <v>63</v>
      </c>
      <c r="Y204">
        <v>200500</v>
      </c>
      <c r="Z204">
        <v>59</v>
      </c>
      <c r="AA204">
        <v>52</v>
      </c>
    </row>
    <row r="205" spans="1:27">
      <c r="A205" t="s">
        <v>228</v>
      </c>
      <c r="B205" t="s">
        <v>811</v>
      </c>
      <c r="C205">
        <v>10000</v>
      </c>
      <c r="D205">
        <v>4</v>
      </c>
      <c r="E205">
        <v>10</v>
      </c>
      <c r="F205">
        <v>94</v>
      </c>
      <c r="G205">
        <v>89</v>
      </c>
      <c r="H205" t="s">
        <v>814</v>
      </c>
      <c r="I205" t="s">
        <v>819</v>
      </c>
      <c r="J205">
        <v>2</v>
      </c>
      <c r="K205">
        <v>98</v>
      </c>
      <c r="L205">
        <v>88</v>
      </c>
      <c r="M205" t="s">
        <v>819</v>
      </c>
      <c r="N205" t="s">
        <v>819</v>
      </c>
      <c r="O205">
        <v>500</v>
      </c>
      <c r="P205">
        <v>85</v>
      </c>
      <c r="Q205">
        <v>12</v>
      </c>
      <c r="R205">
        <v>7</v>
      </c>
      <c r="S205" t="s">
        <v>819</v>
      </c>
      <c r="T205">
        <v>90</v>
      </c>
      <c r="U205">
        <v>85</v>
      </c>
      <c r="V205">
        <v>56755037</v>
      </c>
      <c r="W205">
        <v>322000</v>
      </c>
      <c r="X205">
        <v>64</v>
      </c>
      <c r="Y205">
        <v>201000</v>
      </c>
      <c r="Z205">
        <v>60</v>
      </c>
      <c r="AA205">
        <v>53</v>
      </c>
    </row>
    <row r="206" spans="1:27">
      <c r="A206" t="s">
        <v>229</v>
      </c>
      <c r="B206" t="s">
        <v>806</v>
      </c>
      <c r="C206">
        <v>100</v>
      </c>
      <c r="D206">
        <v>10</v>
      </c>
      <c r="E206">
        <v>14</v>
      </c>
      <c r="F206">
        <v>88</v>
      </c>
      <c r="G206">
        <v>90</v>
      </c>
      <c r="H206" t="s">
        <v>815</v>
      </c>
      <c r="I206" t="s">
        <v>819</v>
      </c>
      <c r="J206">
        <v>5</v>
      </c>
      <c r="K206">
        <v>97</v>
      </c>
      <c r="L206">
        <v>85</v>
      </c>
      <c r="M206" t="s">
        <v>820</v>
      </c>
      <c r="N206" t="s">
        <v>820</v>
      </c>
      <c r="O206">
        <v>500</v>
      </c>
      <c r="P206">
        <v>80</v>
      </c>
      <c r="Q206">
        <v>10</v>
      </c>
      <c r="R206">
        <v>10</v>
      </c>
      <c r="S206" t="s">
        <v>820</v>
      </c>
      <c r="T206">
        <v>85</v>
      </c>
      <c r="U206">
        <v>80</v>
      </c>
      <c r="V206">
        <v>88917676</v>
      </c>
      <c r="W206">
        <v>323000</v>
      </c>
      <c r="X206">
        <v>65</v>
      </c>
      <c r="Y206">
        <v>201500</v>
      </c>
      <c r="Z206">
        <v>61</v>
      </c>
      <c r="AA206">
        <v>54</v>
      </c>
    </row>
    <row r="207" spans="1:27">
      <c r="A207" t="s">
        <v>230</v>
      </c>
      <c r="B207" t="s">
        <v>806</v>
      </c>
      <c r="C207">
        <v>75000</v>
      </c>
      <c r="D207">
        <v>4</v>
      </c>
      <c r="E207">
        <v>8</v>
      </c>
      <c r="F207">
        <v>94</v>
      </c>
      <c r="G207">
        <v>88</v>
      </c>
      <c r="H207" t="s">
        <v>814</v>
      </c>
      <c r="I207" t="s">
        <v>819</v>
      </c>
      <c r="J207">
        <v>2</v>
      </c>
      <c r="K207">
        <v>98</v>
      </c>
      <c r="L207">
        <v>85</v>
      </c>
      <c r="M207" t="s">
        <v>819</v>
      </c>
      <c r="N207" t="s">
        <v>820</v>
      </c>
      <c r="O207">
        <v>800</v>
      </c>
      <c r="P207">
        <v>85</v>
      </c>
      <c r="Q207">
        <v>10</v>
      </c>
      <c r="R207">
        <v>5</v>
      </c>
      <c r="S207" t="s">
        <v>819</v>
      </c>
      <c r="T207">
        <v>90</v>
      </c>
      <c r="U207">
        <v>85</v>
      </c>
      <c r="V207">
        <v>33255877</v>
      </c>
      <c r="W207">
        <v>324000</v>
      </c>
      <c r="X207">
        <v>66</v>
      </c>
      <c r="Y207">
        <v>202000</v>
      </c>
      <c r="Z207">
        <v>62</v>
      </c>
      <c r="AA207">
        <v>55</v>
      </c>
    </row>
    <row r="208" spans="1:27">
      <c r="A208" t="s">
        <v>231</v>
      </c>
      <c r="B208" t="s">
        <v>809</v>
      </c>
      <c r="C208">
        <v>70000</v>
      </c>
      <c r="D208">
        <v>6</v>
      </c>
      <c r="E208">
        <v>11</v>
      </c>
      <c r="F208">
        <v>91</v>
      </c>
      <c r="G208">
        <v>89</v>
      </c>
      <c r="H208" t="s">
        <v>814</v>
      </c>
      <c r="I208" t="s">
        <v>819</v>
      </c>
      <c r="J208">
        <v>3</v>
      </c>
      <c r="K208">
        <v>99</v>
      </c>
      <c r="L208">
        <v>88</v>
      </c>
      <c r="M208" t="s">
        <v>819</v>
      </c>
      <c r="N208" t="s">
        <v>822</v>
      </c>
      <c r="O208">
        <v>600</v>
      </c>
      <c r="P208">
        <v>85</v>
      </c>
      <c r="Q208">
        <v>11</v>
      </c>
      <c r="R208">
        <v>10</v>
      </c>
      <c r="S208" t="s">
        <v>819</v>
      </c>
      <c r="T208">
        <v>88</v>
      </c>
      <c r="U208">
        <v>85</v>
      </c>
      <c r="V208">
        <v>11326238</v>
      </c>
      <c r="W208">
        <v>325000</v>
      </c>
      <c r="X208">
        <v>67</v>
      </c>
      <c r="Y208">
        <v>202500</v>
      </c>
      <c r="Z208">
        <v>63</v>
      </c>
      <c r="AA208">
        <v>56</v>
      </c>
    </row>
    <row r="209" spans="1:27">
      <c r="A209" t="s">
        <v>232</v>
      </c>
      <c r="B209" t="s">
        <v>811</v>
      </c>
      <c r="C209">
        <v>100</v>
      </c>
      <c r="D209">
        <v>5.2</v>
      </c>
      <c r="E209">
        <v>10</v>
      </c>
      <c r="F209">
        <v>90</v>
      </c>
      <c r="G209">
        <v>92</v>
      </c>
      <c r="H209" t="s">
        <v>814</v>
      </c>
      <c r="I209" t="s">
        <v>819</v>
      </c>
      <c r="J209">
        <v>3</v>
      </c>
      <c r="K209">
        <v>98</v>
      </c>
      <c r="L209">
        <v>88</v>
      </c>
      <c r="M209" t="s">
        <v>819</v>
      </c>
      <c r="N209" t="s">
        <v>822</v>
      </c>
      <c r="O209">
        <v>700</v>
      </c>
      <c r="P209">
        <v>85</v>
      </c>
      <c r="Q209">
        <v>11</v>
      </c>
      <c r="R209">
        <v>8</v>
      </c>
      <c r="S209" t="s">
        <v>819</v>
      </c>
      <c r="T209">
        <v>88</v>
      </c>
      <c r="U209">
        <v>85</v>
      </c>
      <c r="V209">
        <v>23705257</v>
      </c>
      <c r="W209">
        <v>326000</v>
      </c>
      <c r="X209">
        <v>68</v>
      </c>
      <c r="Y209">
        <v>203000</v>
      </c>
      <c r="Z209">
        <v>64</v>
      </c>
      <c r="AA209">
        <v>57</v>
      </c>
    </row>
    <row r="210" spans="1:27">
      <c r="A210" t="s">
        <v>233</v>
      </c>
      <c r="B210" t="s">
        <v>813</v>
      </c>
      <c r="C210">
        <v>200</v>
      </c>
      <c r="D210">
        <v>6</v>
      </c>
      <c r="E210">
        <v>11</v>
      </c>
      <c r="F210">
        <v>90</v>
      </c>
      <c r="G210">
        <v>88</v>
      </c>
      <c r="H210" t="s">
        <v>814</v>
      </c>
      <c r="I210" t="s">
        <v>819</v>
      </c>
      <c r="J210">
        <v>4</v>
      </c>
      <c r="K210">
        <v>97</v>
      </c>
      <c r="L210">
        <v>88</v>
      </c>
      <c r="M210" t="s">
        <v>819</v>
      </c>
      <c r="N210" t="s">
        <v>820</v>
      </c>
      <c r="O210">
        <v>600</v>
      </c>
      <c r="P210">
        <v>85</v>
      </c>
      <c r="Q210">
        <v>10</v>
      </c>
      <c r="R210">
        <v>8</v>
      </c>
      <c r="S210" t="s">
        <v>819</v>
      </c>
      <c r="T210">
        <v>88</v>
      </c>
      <c r="U210">
        <v>85</v>
      </c>
      <c r="V210">
        <v>62134784</v>
      </c>
      <c r="W210">
        <v>327000</v>
      </c>
      <c r="X210">
        <v>69</v>
      </c>
      <c r="Y210">
        <v>203500</v>
      </c>
      <c r="Z210">
        <v>65</v>
      </c>
      <c r="AA210">
        <v>58</v>
      </c>
    </row>
    <row r="211" spans="1:27">
      <c r="A211" t="s">
        <v>234</v>
      </c>
      <c r="B211" t="s">
        <v>811</v>
      </c>
      <c r="C211">
        <v>500</v>
      </c>
      <c r="D211">
        <v>50</v>
      </c>
      <c r="E211">
        <v>10</v>
      </c>
      <c r="F211">
        <v>93</v>
      </c>
      <c r="G211">
        <v>89</v>
      </c>
      <c r="H211" t="s">
        <v>814</v>
      </c>
      <c r="I211" t="s">
        <v>819</v>
      </c>
      <c r="J211">
        <v>2</v>
      </c>
      <c r="K211">
        <v>98</v>
      </c>
      <c r="L211">
        <v>88</v>
      </c>
      <c r="M211" t="s">
        <v>819</v>
      </c>
      <c r="N211" t="s">
        <v>820</v>
      </c>
      <c r="O211">
        <v>800</v>
      </c>
      <c r="P211">
        <v>85</v>
      </c>
      <c r="Q211">
        <v>10</v>
      </c>
      <c r="R211">
        <v>8</v>
      </c>
      <c r="S211" t="s">
        <v>819</v>
      </c>
      <c r="T211">
        <v>90</v>
      </c>
      <c r="U211">
        <v>85</v>
      </c>
      <c r="V211">
        <v>35703248</v>
      </c>
      <c r="W211">
        <v>328000</v>
      </c>
      <c r="X211">
        <v>70</v>
      </c>
      <c r="Y211">
        <v>204000</v>
      </c>
      <c r="Z211">
        <v>50</v>
      </c>
      <c r="AA211">
        <v>59</v>
      </c>
    </row>
    <row r="212" spans="1:27">
      <c r="A212" t="s">
        <v>235</v>
      </c>
      <c r="B212" t="s">
        <v>807</v>
      </c>
      <c r="C212">
        <v>300</v>
      </c>
      <c r="D212">
        <v>6.2</v>
      </c>
      <c r="E212">
        <v>11</v>
      </c>
      <c r="F212">
        <v>90</v>
      </c>
      <c r="G212">
        <v>92</v>
      </c>
      <c r="H212" t="s">
        <v>814</v>
      </c>
      <c r="I212" t="s">
        <v>819</v>
      </c>
      <c r="J212">
        <v>4</v>
      </c>
      <c r="K212">
        <v>97</v>
      </c>
      <c r="L212">
        <v>88</v>
      </c>
      <c r="M212" t="s">
        <v>819</v>
      </c>
      <c r="N212" t="s">
        <v>820</v>
      </c>
      <c r="O212">
        <v>400</v>
      </c>
      <c r="P212">
        <v>85</v>
      </c>
      <c r="Q212">
        <v>9</v>
      </c>
      <c r="R212">
        <v>10</v>
      </c>
      <c r="S212" t="s">
        <v>819</v>
      </c>
      <c r="T212">
        <v>87</v>
      </c>
      <c r="U212">
        <v>80</v>
      </c>
      <c r="V212">
        <v>64356139</v>
      </c>
      <c r="W212">
        <v>329000</v>
      </c>
      <c r="X212">
        <v>60</v>
      </c>
      <c r="Y212">
        <v>204500</v>
      </c>
      <c r="Z212">
        <v>51</v>
      </c>
      <c r="AA212">
        <v>60</v>
      </c>
    </row>
    <row r="213" spans="1:27">
      <c r="A213" t="s">
        <v>236</v>
      </c>
      <c r="B213" t="s">
        <v>807</v>
      </c>
      <c r="C213">
        <v>300</v>
      </c>
      <c r="D213">
        <v>4.2</v>
      </c>
      <c r="E213">
        <v>12</v>
      </c>
      <c r="F213">
        <v>91</v>
      </c>
      <c r="G213">
        <v>89</v>
      </c>
      <c r="H213" t="s">
        <v>814</v>
      </c>
      <c r="I213" t="s">
        <v>819</v>
      </c>
      <c r="J213">
        <v>3</v>
      </c>
      <c r="K213">
        <v>99</v>
      </c>
      <c r="L213">
        <v>88</v>
      </c>
      <c r="M213" t="s">
        <v>819</v>
      </c>
      <c r="N213" t="s">
        <v>822</v>
      </c>
      <c r="O213">
        <v>700</v>
      </c>
      <c r="P213">
        <v>85</v>
      </c>
      <c r="Q213">
        <v>11</v>
      </c>
      <c r="R213">
        <v>10</v>
      </c>
      <c r="S213" t="s">
        <v>819</v>
      </c>
      <c r="T213">
        <v>88</v>
      </c>
      <c r="U213">
        <v>85</v>
      </c>
      <c r="V213">
        <v>84729604</v>
      </c>
      <c r="W213">
        <v>330000</v>
      </c>
      <c r="X213">
        <v>61</v>
      </c>
      <c r="Y213">
        <v>205000</v>
      </c>
      <c r="Z213">
        <v>52</v>
      </c>
      <c r="AA213">
        <v>40</v>
      </c>
    </row>
    <row r="214" spans="1:27">
      <c r="A214" t="s">
        <v>237</v>
      </c>
      <c r="B214" t="s">
        <v>807</v>
      </c>
      <c r="C214">
        <v>500</v>
      </c>
      <c r="D214">
        <v>10</v>
      </c>
      <c r="E214">
        <v>2</v>
      </c>
      <c r="F214">
        <v>98</v>
      </c>
      <c r="G214">
        <v>85</v>
      </c>
      <c r="H214" t="s">
        <v>817</v>
      </c>
      <c r="I214" t="s">
        <v>819</v>
      </c>
      <c r="J214">
        <v>1</v>
      </c>
      <c r="K214">
        <v>99</v>
      </c>
      <c r="L214">
        <v>88</v>
      </c>
      <c r="M214" t="s">
        <v>819</v>
      </c>
      <c r="N214" t="s">
        <v>819</v>
      </c>
      <c r="O214">
        <v>1500</v>
      </c>
      <c r="P214">
        <v>85</v>
      </c>
      <c r="Q214">
        <v>15</v>
      </c>
      <c r="R214">
        <v>5</v>
      </c>
      <c r="S214" t="s">
        <v>819</v>
      </c>
      <c r="T214">
        <v>90</v>
      </c>
      <c r="U214">
        <v>85</v>
      </c>
      <c r="V214">
        <v>4545584</v>
      </c>
      <c r="W214">
        <v>331000</v>
      </c>
      <c r="X214">
        <v>62</v>
      </c>
      <c r="Y214">
        <v>205500</v>
      </c>
      <c r="Z214">
        <v>53</v>
      </c>
      <c r="AA214">
        <v>41</v>
      </c>
    </row>
    <row r="215" spans="1:27">
      <c r="A215" t="s">
        <v>238</v>
      </c>
      <c r="B215" t="s">
        <v>811</v>
      </c>
      <c r="C215">
        <v>400</v>
      </c>
      <c r="D215">
        <v>5.2</v>
      </c>
      <c r="E215">
        <v>12</v>
      </c>
      <c r="F215">
        <v>91</v>
      </c>
      <c r="G215">
        <v>88</v>
      </c>
      <c r="H215" t="s">
        <v>814</v>
      </c>
      <c r="I215" t="s">
        <v>819</v>
      </c>
      <c r="J215">
        <v>3</v>
      </c>
      <c r="K215">
        <v>99</v>
      </c>
      <c r="L215">
        <v>88</v>
      </c>
      <c r="M215" t="s">
        <v>819</v>
      </c>
      <c r="N215" t="s">
        <v>822</v>
      </c>
      <c r="O215">
        <v>700</v>
      </c>
      <c r="P215">
        <v>85</v>
      </c>
      <c r="Q215">
        <v>11</v>
      </c>
      <c r="R215">
        <v>10</v>
      </c>
      <c r="S215" t="s">
        <v>819</v>
      </c>
      <c r="T215">
        <v>88</v>
      </c>
      <c r="U215">
        <v>85</v>
      </c>
      <c r="V215">
        <v>36805731</v>
      </c>
      <c r="W215">
        <v>332000</v>
      </c>
      <c r="X215">
        <v>63</v>
      </c>
      <c r="Y215">
        <v>206000</v>
      </c>
      <c r="Z215">
        <v>54</v>
      </c>
      <c r="AA215">
        <v>42</v>
      </c>
    </row>
    <row r="216" spans="1:27">
      <c r="A216" t="s">
        <v>239</v>
      </c>
      <c r="B216" t="s">
        <v>806</v>
      </c>
      <c r="C216">
        <v>150</v>
      </c>
      <c r="D216">
        <v>3.5</v>
      </c>
      <c r="E216">
        <v>18</v>
      </c>
      <c r="F216">
        <v>87</v>
      </c>
      <c r="G216">
        <v>85</v>
      </c>
      <c r="H216" t="s">
        <v>815</v>
      </c>
      <c r="I216" t="s">
        <v>820</v>
      </c>
      <c r="J216">
        <v>6</v>
      </c>
      <c r="K216">
        <v>95</v>
      </c>
      <c r="L216">
        <v>85</v>
      </c>
      <c r="M216" t="s">
        <v>820</v>
      </c>
      <c r="N216" t="s">
        <v>820</v>
      </c>
      <c r="O216">
        <v>500</v>
      </c>
      <c r="P216">
        <v>80</v>
      </c>
      <c r="Q216">
        <v>9</v>
      </c>
      <c r="R216">
        <v>15</v>
      </c>
      <c r="S216" t="s">
        <v>820</v>
      </c>
      <c r="T216">
        <v>85</v>
      </c>
      <c r="U216">
        <v>80</v>
      </c>
      <c r="V216">
        <v>84673575</v>
      </c>
      <c r="W216">
        <v>333000</v>
      </c>
      <c r="X216">
        <v>64</v>
      </c>
      <c r="Y216">
        <v>206500</v>
      </c>
      <c r="Z216">
        <v>55</v>
      </c>
      <c r="AA216">
        <v>43</v>
      </c>
    </row>
    <row r="217" spans="1:27">
      <c r="A217" t="s">
        <v>240</v>
      </c>
      <c r="B217" t="s">
        <v>811</v>
      </c>
      <c r="C217">
        <v>100</v>
      </c>
      <c r="D217">
        <v>8.1999999999999993</v>
      </c>
      <c r="E217">
        <v>12</v>
      </c>
      <c r="F217">
        <v>89</v>
      </c>
      <c r="G217">
        <v>90</v>
      </c>
      <c r="H217" t="s">
        <v>815</v>
      </c>
      <c r="I217" t="s">
        <v>819</v>
      </c>
      <c r="J217">
        <v>4</v>
      </c>
      <c r="K217">
        <v>97</v>
      </c>
      <c r="L217">
        <v>85</v>
      </c>
      <c r="M217" t="s">
        <v>819</v>
      </c>
      <c r="N217" t="s">
        <v>820</v>
      </c>
      <c r="O217">
        <v>400</v>
      </c>
      <c r="P217">
        <v>80</v>
      </c>
      <c r="Q217">
        <v>10</v>
      </c>
      <c r="R217">
        <v>10</v>
      </c>
      <c r="S217" t="s">
        <v>820</v>
      </c>
      <c r="T217">
        <v>85</v>
      </c>
      <c r="U217">
        <v>80</v>
      </c>
      <c r="V217">
        <v>106406363</v>
      </c>
      <c r="W217">
        <v>334000</v>
      </c>
      <c r="X217">
        <v>65</v>
      </c>
      <c r="Y217">
        <v>207000</v>
      </c>
      <c r="Z217">
        <v>56</v>
      </c>
      <c r="AA217">
        <v>44</v>
      </c>
    </row>
    <row r="218" spans="1:27">
      <c r="A218" t="s">
        <v>241</v>
      </c>
      <c r="B218" t="s">
        <v>806</v>
      </c>
      <c r="C218">
        <v>200</v>
      </c>
      <c r="D218">
        <v>5.2</v>
      </c>
      <c r="E218">
        <v>18</v>
      </c>
      <c r="F218">
        <v>88</v>
      </c>
      <c r="G218">
        <v>90</v>
      </c>
      <c r="H218" t="s">
        <v>818</v>
      </c>
      <c r="I218" t="s">
        <v>819</v>
      </c>
      <c r="J218">
        <v>5</v>
      </c>
      <c r="K218">
        <v>95</v>
      </c>
      <c r="L218">
        <v>85</v>
      </c>
      <c r="M218" t="s">
        <v>819</v>
      </c>
      <c r="N218" t="s">
        <v>820</v>
      </c>
      <c r="O218">
        <v>700</v>
      </c>
      <c r="P218">
        <v>80</v>
      </c>
      <c r="Q218">
        <v>10</v>
      </c>
      <c r="R218">
        <v>12</v>
      </c>
      <c r="S218" t="s">
        <v>820</v>
      </c>
      <c r="T218">
        <v>85</v>
      </c>
      <c r="U218">
        <v>80</v>
      </c>
      <c r="V218">
        <v>44738554</v>
      </c>
      <c r="W218">
        <v>335000</v>
      </c>
      <c r="X218">
        <v>66</v>
      </c>
      <c r="Y218">
        <v>207500</v>
      </c>
      <c r="Z218">
        <v>57</v>
      </c>
      <c r="AA218">
        <v>45</v>
      </c>
    </row>
    <row r="219" spans="1:27">
      <c r="A219" t="s">
        <v>242</v>
      </c>
      <c r="B219" t="s">
        <v>806</v>
      </c>
      <c r="C219">
        <v>150</v>
      </c>
      <c r="D219">
        <v>7</v>
      </c>
      <c r="E219">
        <v>11</v>
      </c>
      <c r="F219">
        <v>91</v>
      </c>
      <c r="G219">
        <v>88</v>
      </c>
      <c r="H219" t="s">
        <v>814</v>
      </c>
      <c r="I219" t="s">
        <v>819</v>
      </c>
      <c r="J219">
        <v>3</v>
      </c>
      <c r="K219">
        <v>99</v>
      </c>
      <c r="L219">
        <v>88</v>
      </c>
      <c r="M219" t="s">
        <v>819</v>
      </c>
      <c r="N219" t="s">
        <v>822</v>
      </c>
      <c r="O219">
        <v>600</v>
      </c>
      <c r="P219">
        <v>85</v>
      </c>
      <c r="Q219">
        <v>11</v>
      </c>
      <c r="R219">
        <v>10</v>
      </c>
      <c r="S219" t="s">
        <v>819</v>
      </c>
      <c r="T219">
        <v>88</v>
      </c>
      <c r="U219">
        <v>85</v>
      </c>
      <c r="V219">
        <v>43750191</v>
      </c>
      <c r="W219">
        <v>336000</v>
      </c>
      <c r="X219">
        <v>67</v>
      </c>
      <c r="Y219">
        <v>208000</v>
      </c>
      <c r="Z219">
        <v>58</v>
      </c>
      <c r="AA219">
        <v>46</v>
      </c>
    </row>
    <row r="220" spans="1:27">
      <c r="A220" t="s">
        <v>243</v>
      </c>
      <c r="B220" t="s">
        <v>807</v>
      </c>
      <c r="C220">
        <v>20000</v>
      </c>
      <c r="D220">
        <v>5.5</v>
      </c>
      <c r="E220">
        <v>10</v>
      </c>
      <c r="F220">
        <v>92</v>
      </c>
      <c r="G220">
        <v>90</v>
      </c>
      <c r="H220" t="s">
        <v>814</v>
      </c>
      <c r="I220" t="s">
        <v>819</v>
      </c>
      <c r="J220">
        <v>2</v>
      </c>
      <c r="K220">
        <v>98</v>
      </c>
      <c r="L220">
        <v>90</v>
      </c>
      <c r="M220" t="s">
        <v>819</v>
      </c>
      <c r="N220" t="s">
        <v>819</v>
      </c>
      <c r="O220">
        <v>900</v>
      </c>
      <c r="P220">
        <v>85</v>
      </c>
      <c r="Q220">
        <v>11</v>
      </c>
      <c r="R220">
        <v>8</v>
      </c>
      <c r="S220" t="s">
        <v>819</v>
      </c>
      <c r="T220">
        <v>91</v>
      </c>
      <c r="U220">
        <v>85</v>
      </c>
      <c r="V220">
        <v>104263162</v>
      </c>
      <c r="W220">
        <v>337000</v>
      </c>
      <c r="X220">
        <v>68</v>
      </c>
      <c r="Y220">
        <v>208500</v>
      </c>
      <c r="Z220">
        <v>59</v>
      </c>
      <c r="AA220">
        <v>47</v>
      </c>
    </row>
    <row r="221" spans="1:27">
      <c r="A221" t="s">
        <v>244</v>
      </c>
      <c r="B221" t="s">
        <v>807</v>
      </c>
      <c r="C221">
        <v>100</v>
      </c>
      <c r="D221">
        <v>6</v>
      </c>
      <c r="E221">
        <v>10</v>
      </c>
      <c r="F221">
        <v>90</v>
      </c>
      <c r="G221">
        <v>90</v>
      </c>
      <c r="H221" t="s">
        <v>814</v>
      </c>
      <c r="I221" t="s">
        <v>819</v>
      </c>
      <c r="J221">
        <v>3</v>
      </c>
      <c r="K221">
        <v>98</v>
      </c>
      <c r="L221">
        <v>88</v>
      </c>
      <c r="M221" t="s">
        <v>819</v>
      </c>
      <c r="N221" t="s">
        <v>822</v>
      </c>
      <c r="O221">
        <v>700</v>
      </c>
      <c r="P221">
        <v>85</v>
      </c>
      <c r="Q221">
        <v>11</v>
      </c>
      <c r="R221">
        <v>8</v>
      </c>
      <c r="S221" t="s">
        <v>819</v>
      </c>
      <c r="T221">
        <v>88</v>
      </c>
      <c r="U221">
        <v>85</v>
      </c>
      <c r="V221">
        <v>40711153</v>
      </c>
      <c r="W221">
        <v>338000</v>
      </c>
      <c r="X221">
        <v>69</v>
      </c>
      <c r="Y221">
        <v>209000</v>
      </c>
      <c r="Z221">
        <v>60</v>
      </c>
      <c r="AA221">
        <v>48</v>
      </c>
    </row>
    <row r="222" spans="1:27">
      <c r="A222" t="s">
        <v>245</v>
      </c>
      <c r="B222" t="s">
        <v>806</v>
      </c>
      <c r="C222">
        <v>1300000</v>
      </c>
      <c r="D222">
        <v>6</v>
      </c>
      <c r="E222">
        <v>10</v>
      </c>
      <c r="F222">
        <v>92</v>
      </c>
      <c r="G222">
        <v>85</v>
      </c>
      <c r="H222" t="s">
        <v>814</v>
      </c>
      <c r="I222" t="s">
        <v>819</v>
      </c>
      <c r="J222">
        <v>2</v>
      </c>
      <c r="K222">
        <v>97</v>
      </c>
      <c r="L222">
        <v>85</v>
      </c>
      <c r="M222" t="s">
        <v>819</v>
      </c>
      <c r="N222" t="s">
        <v>820</v>
      </c>
      <c r="O222">
        <v>800</v>
      </c>
      <c r="P222">
        <v>85</v>
      </c>
      <c r="Q222">
        <v>11</v>
      </c>
      <c r="R222">
        <v>8</v>
      </c>
      <c r="S222" t="s">
        <v>819</v>
      </c>
      <c r="T222">
        <v>88</v>
      </c>
      <c r="U222">
        <v>85</v>
      </c>
      <c r="V222">
        <v>46673571</v>
      </c>
      <c r="W222">
        <v>339000</v>
      </c>
      <c r="X222">
        <v>70</v>
      </c>
      <c r="Y222">
        <v>209500</v>
      </c>
      <c r="Z222">
        <v>61</v>
      </c>
      <c r="AA222">
        <v>49</v>
      </c>
    </row>
    <row r="223" spans="1:27">
      <c r="A223" t="s">
        <v>246</v>
      </c>
      <c r="B223" t="s">
        <v>807</v>
      </c>
      <c r="C223">
        <v>200</v>
      </c>
      <c r="D223">
        <v>10</v>
      </c>
      <c r="E223">
        <v>10</v>
      </c>
      <c r="F223">
        <v>92</v>
      </c>
      <c r="G223">
        <v>88</v>
      </c>
      <c r="H223" t="s">
        <v>814</v>
      </c>
      <c r="I223" t="s">
        <v>819</v>
      </c>
      <c r="J223">
        <v>2</v>
      </c>
      <c r="K223">
        <v>98</v>
      </c>
      <c r="L223">
        <v>90</v>
      </c>
      <c r="M223" t="s">
        <v>819</v>
      </c>
      <c r="N223" t="s">
        <v>819</v>
      </c>
      <c r="O223">
        <v>800</v>
      </c>
      <c r="P223">
        <v>85</v>
      </c>
      <c r="Q223">
        <v>10</v>
      </c>
      <c r="R223">
        <v>8</v>
      </c>
      <c r="S223" t="s">
        <v>819</v>
      </c>
      <c r="T223">
        <v>90</v>
      </c>
      <c r="U223">
        <v>85</v>
      </c>
      <c r="V223">
        <v>89178976</v>
      </c>
      <c r="W223">
        <v>340000</v>
      </c>
      <c r="X223">
        <v>60</v>
      </c>
      <c r="Y223">
        <v>210000</v>
      </c>
      <c r="Z223">
        <v>62</v>
      </c>
      <c r="AA223">
        <v>50</v>
      </c>
    </row>
    <row r="224" spans="1:27">
      <c r="A224" t="s">
        <v>247</v>
      </c>
      <c r="B224" t="s">
        <v>811</v>
      </c>
      <c r="C224">
        <v>300</v>
      </c>
      <c r="D224">
        <v>8.3000000000000007</v>
      </c>
      <c r="E224">
        <v>20</v>
      </c>
      <c r="F224">
        <v>88</v>
      </c>
      <c r="G224">
        <v>94</v>
      </c>
      <c r="H224" t="s">
        <v>815</v>
      </c>
      <c r="I224" t="s">
        <v>820</v>
      </c>
      <c r="J224">
        <v>5</v>
      </c>
      <c r="K224">
        <v>96</v>
      </c>
      <c r="L224">
        <v>85</v>
      </c>
      <c r="M224" t="s">
        <v>820</v>
      </c>
      <c r="N224" t="s">
        <v>820</v>
      </c>
      <c r="O224">
        <v>800</v>
      </c>
      <c r="P224">
        <v>80</v>
      </c>
      <c r="Q224">
        <v>10</v>
      </c>
      <c r="R224">
        <v>12</v>
      </c>
      <c r="S224" t="s">
        <v>820</v>
      </c>
      <c r="T224">
        <v>85</v>
      </c>
      <c r="U224">
        <v>80</v>
      </c>
      <c r="V224">
        <v>107570023</v>
      </c>
      <c r="W224">
        <v>341000</v>
      </c>
      <c r="X224">
        <v>61</v>
      </c>
      <c r="Y224">
        <v>210500</v>
      </c>
      <c r="Z224">
        <v>63</v>
      </c>
      <c r="AA224">
        <v>51</v>
      </c>
    </row>
    <row r="225" spans="1:27">
      <c r="A225" t="s">
        <v>248</v>
      </c>
      <c r="B225" t="s">
        <v>807</v>
      </c>
      <c r="C225">
        <v>100</v>
      </c>
      <c r="D225">
        <v>6</v>
      </c>
      <c r="E225">
        <v>18</v>
      </c>
      <c r="F225">
        <v>90</v>
      </c>
      <c r="G225">
        <v>91</v>
      </c>
      <c r="H225" t="s">
        <v>815</v>
      </c>
      <c r="I225" t="s">
        <v>819</v>
      </c>
      <c r="J225">
        <v>5</v>
      </c>
      <c r="K225">
        <v>97</v>
      </c>
      <c r="L225">
        <v>85</v>
      </c>
      <c r="M225" t="s">
        <v>819</v>
      </c>
      <c r="N225" t="s">
        <v>820</v>
      </c>
      <c r="O225">
        <v>900</v>
      </c>
      <c r="P225">
        <v>85</v>
      </c>
      <c r="Q225">
        <v>11</v>
      </c>
      <c r="R225">
        <v>10</v>
      </c>
      <c r="S225" t="s">
        <v>820</v>
      </c>
      <c r="T225">
        <v>85</v>
      </c>
      <c r="U225">
        <v>85</v>
      </c>
      <c r="V225">
        <v>50441205</v>
      </c>
      <c r="W225">
        <v>342000</v>
      </c>
      <c r="X225">
        <v>62</v>
      </c>
      <c r="Y225">
        <v>211000</v>
      </c>
      <c r="Z225">
        <v>64</v>
      </c>
      <c r="AA225">
        <v>52</v>
      </c>
    </row>
    <row r="226" spans="1:27">
      <c r="A226" t="s">
        <v>249</v>
      </c>
      <c r="B226" t="s">
        <v>810</v>
      </c>
      <c r="C226">
        <v>400</v>
      </c>
      <c r="D226">
        <v>5</v>
      </c>
      <c r="E226">
        <v>7</v>
      </c>
      <c r="F226">
        <v>98</v>
      </c>
      <c r="G226">
        <v>89</v>
      </c>
      <c r="H226" t="s">
        <v>816</v>
      </c>
      <c r="I226" t="s">
        <v>819</v>
      </c>
      <c r="J226">
        <v>1</v>
      </c>
      <c r="K226">
        <v>98</v>
      </c>
      <c r="L226">
        <v>92</v>
      </c>
      <c r="M226" t="s">
        <v>819</v>
      </c>
      <c r="N226" t="s">
        <v>819</v>
      </c>
      <c r="O226">
        <v>1500</v>
      </c>
      <c r="P226">
        <v>90</v>
      </c>
      <c r="Q226">
        <v>12</v>
      </c>
      <c r="R226">
        <v>3</v>
      </c>
      <c r="S226" t="s">
        <v>819</v>
      </c>
      <c r="T226">
        <v>95</v>
      </c>
      <c r="U226">
        <v>90</v>
      </c>
      <c r="V226">
        <v>36258671</v>
      </c>
      <c r="W226">
        <v>343000</v>
      </c>
      <c r="X226">
        <v>63</v>
      </c>
      <c r="Y226">
        <v>211500</v>
      </c>
      <c r="Z226">
        <v>65</v>
      </c>
      <c r="AA226">
        <v>53</v>
      </c>
    </row>
    <row r="227" spans="1:27">
      <c r="A227" t="s">
        <v>250</v>
      </c>
      <c r="B227" t="s">
        <v>807</v>
      </c>
      <c r="C227">
        <v>150</v>
      </c>
      <c r="D227">
        <v>7.5</v>
      </c>
      <c r="E227">
        <v>10</v>
      </c>
      <c r="F227">
        <v>93</v>
      </c>
      <c r="G227">
        <v>87</v>
      </c>
      <c r="H227" t="s">
        <v>814</v>
      </c>
      <c r="I227" t="s">
        <v>819</v>
      </c>
      <c r="J227">
        <v>2</v>
      </c>
      <c r="K227">
        <v>98</v>
      </c>
      <c r="L227">
        <v>88</v>
      </c>
      <c r="M227" t="s">
        <v>819</v>
      </c>
      <c r="N227" t="s">
        <v>820</v>
      </c>
      <c r="O227">
        <v>800</v>
      </c>
      <c r="P227">
        <v>85</v>
      </c>
      <c r="Q227">
        <v>10</v>
      </c>
      <c r="R227">
        <v>8</v>
      </c>
      <c r="S227" t="s">
        <v>819</v>
      </c>
      <c r="T227">
        <v>90</v>
      </c>
      <c r="U227">
        <v>85</v>
      </c>
      <c r="V227">
        <v>60995761</v>
      </c>
      <c r="W227">
        <v>344000</v>
      </c>
      <c r="X227">
        <v>64</v>
      </c>
      <c r="Y227">
        <v>212000</v>
      </c>
      <c r="Z227">
        <v>50</v>
      </c>
      <c r="AA227">
        <v>54</v>
      </c>
    </row>
    <row r="228" spans="1:27">
      <c r="A228" t="s">
        <v>251</v>
      </c>
      <c r="B228" t="s">
        <v>809</v>
      </c>
      <c r="C228">
        <v>150</v>
      </c>
      <c r="D228">
        <v>6</v>
      </c>
      <c r="E228">
        <v>12</v>
      </c>
      <c r="F228">
        <v>91</v>
      </c>
      <c r="G228">
        <v>91</v>
      </c>
      <c r="H228" t="s">
        <v>814</v>
      </c>
      <c r="I228" t="s">
        <v>819</v>
      </c>
      <c r="J228">
        <v>3</v>
      </c>
      <c r="K228">
        <v>99</v>
      </c>
      <c r="L228">
        <v>88</v>
      </c>
      <c r="M228" t="s">
        <v>819</v>
      </c>
      <c r="N228" t="s">
        <v>822</v>
      </c>
      <c r="O228">
        <v>700</v>
      </c>
      <c r="P228">
        <v>85</v>
      </c>
      <c r="Q228">
        <v>11</v>
      </c>
      <c r="R228">
        <v>10</v>
      </c>
      <c r="S228" t="s">
        <v>819</v>
      </c>
      <c r="T228">
        <v>88</v>
      </c>
      <c r="U228">
        <v>85</v>
      </c>
      <c r="V228">
        <v>84890727</v>
      </c>
      <c r="W228">
        <v>345000</v>
      </c>
      <c r="X228">
        <v>65</v>
      </c>
      <c r="Y228">
        <v>212500</v>
      </c>
      <c r="Z228">
        <v>51</v>
      </c>
      <c r="AA228">
        <v>55</v>
      </c>
    </row>
    <row r="229" spans="1:27">
      <c r="A229" t="s">
        <v>252</v>
      </c>
      <c r="B229" t="s">
        <v>807</v>
      </c>
      <c r="C229">
        <v>100</v>
      </c>
      <c r="D229">
        <v>6</v>
      </c>
      <c r="E229">
        <v>22</v>
      </c>
      <c r="F229">
        <v>89</v>
      </c>
      <c r="G229">
        <v>89</v>
      </c>
      <c r="H229" t="s">
        <v>814</v>
      </c>
      <c r="I229" t="s">
        <v>820</v>
      </c>
      <c r="J229">
        <v>5</v>
      </c>
      <c r="K229">
        <v>96</v>
      </c>
      <c r="L229">
        <v>85</v>
      </c>
      <c r="M229" t="s">
        <v>820</v>
      </c>
      <c r="N229" t="s">
        <v>820</v>
      </c>
      <c r="O229">
        <v>900</v>
      </c>
      <c r="P229">
        <v>85</v>
      </c>
      <c r="Q229">
        <v>9</v>
      </c>
      <c r="R229">
        <v>15</v>
      </c>
      <c r="S229" t="s">
        <v>820</v>
      </c>
      <c r="T229">
        <v>85</v>
      </c>
      <c r="U229">
        <v>80</v>
      </c>
      <c r="V229">
        <v>66385641</v>
      </c>
      <c r="W229">
        <v>346000</v>
      </c>
      <c r="X229">
        <v>66</v>
      </c>
      <c r="Y229">
        <v>213000</v>
      </c>
      <c r="Z229">
        <v>52</v>
      </c>
      <c r="AA229">
        <v>56</v>
      </c>
    </row>
    <row r="230" spans="1:27">
      <c r="A230" t="s">
        <v>253</v>
      </c>
      <c r="B230" t="s">
        <v>811</v>
      </c>
      <c r="C230">
        <v>300</v>
      </c>
      <c r="D230">
        <v>4</v>
      </c>
      <c r="E230">
        <v>10</v>
      </c>
      <c r="F230">
        <v>94</v>
      </c>
      <c r="G230">
        <v>88</v>
      </c>
      <c r="H230" t="s">
        <v>814</v>
      </c>
      <c r="I230" t="s">
        <v>819</v>
      </c>
      <c r="J230">
        <v>2</v>
      </c>
      <c r="K230">
        <v>98</v>
      </c>
      <c r="L230">
        <v>88</v>
      </c>
      <c r="M230" t="s">
        <v>819</v>
      </c>
      <c r="N230" t="s">
        <v>819</v>
      </c>
      <c r="O230">
        <v>500</v>
      </c>
      <c r="P230">
        <v>85</v>
      </c>
      <c r="Q230">
        <v>12</v>
      </c>
      <c r="R230">
        <v>7</v>
      </c>
      <c r="S230" t="s">
        <v>819</v>
      </c>
      <c r="T230">
        <v>90</v>
      </c>
      <c r="U230">
        <v>85</v>
      </c>
      <c r="V230">
        <v>95875022</v>
      </c>
      <c r="W230">
        <v>347000</v>
      </c>
      <c r="X230">
        <v>67</v>
      </c>
      <c r="Y230">
        <v>213500</v>
      </c>
      <c r="Z230">
        <v>53</v>
      </c>
      <c r="AA230">
        <v>57</v>
      </c>
    </row>
    <row r="231" spans="1:27">
      <c r="A231" t="s">
        <v>254</v>
      </c>
      <c r="B231" t="s">
        <v>807</v>
      </c>
      <c r="C231">
        <v>150</v>
      </c>
      <c r="D231">
        <v>4.2</v>
      </c>
      <c r="E231">
        <v>15</v>
      </c>
      <c r="F231">
        <v>91</v>
      </c>
      <c r="G231">
        <v>85</v>
      </c>
      <c r="H231" t="s">
        <v>814</v>
      </c>
      <c r="I231" t="s">
        <v>820</v>
      </c>
      <c r="J231">
        <v>5</v>
      </c>
      <c r="K231">
        <v>95</v>
      </c>
      <c r="L231">
        <v>85</v>
      </c>
      <c r="M231" t="s">
        <v>820</v>
      </c>
      <c r="N231" t="s">
        <v>820</v>
      </c>
      <c r="O231">
        <v>300</v>
      </c>
      <c r="P231">
        <v>80</v>
      </c>
      <c r="Q231">
        <v>10</v>
      </c>
      <c r="R231">
        <v>10</v>
      </c>
      <c r="S231" t="s">
        <v>820</v>
      </c>
      <c r="T231">
        <v>85</v>
      </c>
      <c r="U231">
        <v>80</v>
      </c>
      <c r="V231">
        <v>34109027</v>
      </c>
      <c r="W231">
        <v>348000</v>
      </c>
      <c r="X231">
        <v>68</v>
      </c>
      <c r="Y231">
        <v>214000</v>
      </c>
      <c r="Z231">
        <v>54</v>
      </c>
      <c r="AA231">
        <v>58</v>
      </c>
    </row>
    <row r="232" spans="1:27">
      <c r="A232" t="s">
        <v>255</v>
      </c>
      <c r="B232" t="s">
        <v>811</v>
      </c>
      <c r="C232">
        <v>500</v>
      </c>
      <c r="D232">
        <v>4.5</v>
      </c>
      <c r="E232">
        <v>11</v>
      </c>
      <c r="F232">
        <v>90</v>
      </c>
      <c r="G232">
        <v>89</v>
      </c>
      <c r="H232" t="s">
        <v>814</v>
      </c>
      <c r="I232" t="s">
        <v>819</v>
      </c>
      <c r="J232">
        <v>4</v>
      </c>
      <c r="K232">
        <v>97</v>
      </c>
      <c r="L232">
        <v>88</v>
      </c>
      <c r="M232" t="s">
        <v>819</v>
      </c>
      <c r="N232" t="s">
        <v>820</v>
      </c>
      <c r="O232">
        <v>400</v>
      </c>
      <c r="P232">
        <v>85</v>
      </c>
      <c r="Q232">
        <v>9</v>
      </c>
      <c r="R232">
        <v>10</v>
      </c>
      <c r="S232" t="s">
        <v>819</v>
      </c>
      <c r="T232">
        <v>87</v>
      </c>
      <c r="U232">
        <v>80</v>
      </c>
      <c r="V232">
        <v>57681018</v>
      </c>
      <c r="W232">
        <v>349000</v>
      </c>
      <c r="X232">
        <v>69</v>
      </c>
      <c r="Y232">
        <v>214500</v>
      </c>
      <c r="Z232">
        <v>55</v>
      </c>
      <c r="AA232">
        <v>59</v>
      </c>
    </row>
    <row r="233" spans="1:27">
      <c r="A233" t="s">
        <v>256</v>
      </c>
      <c r="B233" t="s">
        <v>806</v>
      </c>
      <c r="C233">
        <v>400</v>
      </c>
      <c r="D233">
        <v>5</v>
      </c>
      <c r="E233">
        <v>20</v>
      </c>
      <c r="F233">
        <v>88</v>
      </c>
      <c r="G233">
        <v>88</v>
      </c>
      <c r="H233" t="s">
        <v>815</v>
      </c>
      <c r="I233" t="s">
        <v>820</v>
      </c>
      <c r="J233">
        <v>5</v>
      </c>
      <c r="K233">
        <v>96</v>
      </c>
      <c r="L233">
        <v>85</v>
      </c>
      <c r="M233" t="s">
        <v>820</v>
      </c>
      <c r="N233" t="s">
        <v>820</v>
      </c>
      <c r="O233">
        <v>800</v>
      </c>
      <c r="P233">
        <v>80</v>
      </c>
      <c r="Q233">
        <v>10</v>
      </c>
      <c r="R233">
        <v>12</v>
      </c>
      <c r="S233" t="s">
        <v>820</v>
      </c>
      <c r="T233">
        <v>85</v>
      </c>
      <c r="U233">
        <v>80</v>
      </c>
      <c r="V233">
        <v>7971380</v>
      </c>
      <c r="W233">
        <v>350000</v>
      </c>
      <c r="X233">
        <v>70</v>
      </c>
      <c r="Y233">
        <v>215000</v>
      </c>
      <c r="Z233">
        <v>56</v>
      </c>
      <c r="AA233">
        <v>60</v>
      </c>
    </row>
    <row r="234" spans="1:27">
      <c r="A234" t="s">
        <v>257</v>
      </c>
      <c r="B234" t="s">
        <v>807</v>
      </c>
      <c r="C234">
        <v>300</v>
      </c>
      <c r="D234">
        <v>4.5</v>
      </c>
      <c r="E234">
        <v>12</v>
      </c>
      <c r="F234">
        <v>91</v>
      </c>
      <c r="G234">
        <v>90</v>
      </c>
      <c r="H234" t="s">
        <v>814</v>
      </c>
      <c r="I234" t="s">
        <v>819</v>
      </c>
      <c r="J234">
        <v>3</v>
      </c>
      <c r="K234">
        <v>99</v>
      </c>
      <c r="L234">
        <v>88</v>
      </c>
      <c r="M234" t="s">
        <v>819</v>
      </c>
      <c r="N234" t="s">
        <v>822</v>
      </c>
      <c r="O234">
        <v>700</v>
      </c>
      <c r="P234">
        <v>85</v>
      </c>
      <c r="Q234">
        <v>11</v>
      </c>
      <c r="R234">
        <v>10</v>
      </c>
      <c r="S234" t="s">
        <v>819</v>
      </c>
      <c r="T234">
        <v>88</v>
      </c>
      <c r="U234">
        <v>85</v>
      </c>
      <c r="V234">
        <v>43669392</v>
      </c>
      <c r="W234">
        <v>351000</v>
      </c>
      <c r="X234">
        <v>60</v>
      </c>
      <c r="Y234">
        <v>215500</v>
      </c>
      <c r="Z234">
        <v>57</v>
      </c>
      <c r="AA234">
        <v>40</v>
      </c>
    </row>
    <row r="235" spans="1:27">
      <c r="A235" t="s">
        <v>258</v>
      </c>
      <c r="B235" t="s">
        <v>806</v>
      </c>
      <c r="C235">
        <v>300</v>
      </c>
      <c r="D235">
        <v>4</v>
      </c>
      <c r="E235">
        <v>12</v>
      </c>
      <c r="F235">
        <v>89</v>
      </c>
      <c r="G235">
        <v>93</v>
      </c>
      <c r="H235" t="s">
        <v>815</v>
      </c>
      <c r="I235" t="s">
        <v>819</v>
      </c>
      <c r="J235">
        <v>4</v>
      </c>
      <c r="K235">
        <v>97</v>
      </c>
      <c r="L235">
        <v>85</v>
      </c>
      <c r="M235" t="s">
        <v>819</v>
      </c>
      <c r="N235" t="s">
        <v>820</v>
      </c>
      <c r="O235">
        <v>400</v>
      </c>
      <c r="P235">
        <v>80</v>
      </c>
      <c r="Q235">
        <v>10</v>
      </c>
      <c r="R235">
        <v>10</v>
      </c>
      <c r="S235" t="s">
        <v>820</v>
      </c>
      <c r="T235">
        <v>85</v>
      </c>
      <c r="U235">
        <v>80</v>
      </c>
      <c r="V235">
        <v>107147828</v>
      </c>
      <c r="W235">
        <v>352000</v>
      </c>
      <c r="X235">
        <v>61</v>
      </c>
      <c r="Y235">
        <v>216000</v>
      </c>
      <c r="Z235">
        <v>58</v>
      </c>
      <c r="AA235">
        <v>41</v>
      </c>
    </row>
    <row r="236" spans="1:27">
      <c r="A236" t="s">
        <v>259</v>
      </c>
      <c r="B236" t="s">
        <v>809</v>
      </c>
      <c r="C236">
        <v>100</v>
      </c>
      <c r="D236">
        <v>5</v>
      </c>
      <c r="E236">
        <v>11</v>
      </c>
      <c r="F236">
        <v>91</v>
      </c>
      <c r="G236">
        <v>85</v>
      </c>
      <c r="H236" t="s">
        <v>814</v>
      </c>
      <c r="I236" t="s">
        <v>819</v>
      </c>
      <c r="J236">
        <v>3</v>
      </c>
      <c r="K236">
        <v>99</v>
      </c>
      <c r="L236">
        <v>88</v>
      </c>
      <c r="M236" t="s">
        <v>819</v>
      </c>
      <c r="N236" t="s">
        <v>822</v>
      </c>
      <c r="O236">
        <v>600</v>
      </c>
      <c r="P236">
        <v>85</v>
      </c>
      <c r="Q236">
        <v>11</v>
      </c>
      <c r="R236">
        <v>10</v>
      </c>
      <c r="S236" t="s">
        <v>819</v>
      </c>
      <c r="T236">
        <v>88</v>
      </c>
      <c r="U236">
        <v>85</v>
      </c>
      <c r="V236">
        <v>102867961</v>
      </c>
      <c r="W236">
        <v>353000</v>
      </c>
      <c r="X236">
        <v>62</v>
      </c>
      <c r="Y236">
        <v>216500</v>
      </c>
      <c r="Z236">
        <v>59</v>
      </c>
      <c r="AA236">
        <v>42</v>
      </c>
    </row>
    <row r="237" spans="1:27">
      <c r="A237" t="s">
        <v>260</v>
      </c>
      <c r="B237" t="s">
        <v>807</v>
      </c>
      <c r="C237">
        <v>300</v>
      </c>
      <c r="D237">
        <v>5.8</v>
      </c>
      <c r="E237">
        <v>7</v>
      </c>
      <c r="F237">
        <v>98</v>
      </c>
      <c r="G237">
        <v>90</v>
      </c>
      <c r="H237" t="s">
        <v>814</v>
      </c>
      <c r="I237" t="s">
        <v>819</v>
      </c>
      <c r="J237">
        <v>1</v>
      </c>
      <c r="K237">
        <v>98</v>
      </c>
      <c r="L237">
        <v>90</v>
      </c>
      <c r="M237" t="s">
        <v>819</v>
      </c>
      <c r="N237" t="s">
        <v>819</v>
      </c>
      <c r="O237">
        <v>1200</v>
      </c>
      <c r="P237">
        <v>88</v>
      </c>
      <c r="Q237">
        <v>12</v>
      </c>
      <c r="R237">
        <v>3</v>
      </c>
      <c r="S237" t="s">
        <v>819</v>
      </c>
      <c r="T237">
        <v>95</v>
      </c>
      <c r="U237">
        <v>90</v>
      </c>
      <c r="V237">
        <v>80768648</v>
      </c>
      <c r="W237">
        <v>354000</v>
      </c>
      <c r="X237">
        <v>63</v>
      </c>
      <c r="Y237">
        <v>217000</v>
      </c>
      <c r="Z237">
        <v>60</v>
      </c>
      <c r="AA237">
        <v>43</v>
      </c>
    </row>
    <row r="238" spans="1:27">
      <c r="A238" t="s">
        <v>261</v>
      </c>
      <c r="B238" t="s">
        <v>806</v>
      </c>
      <c r="C238">
        <v>300</v>
      </c>
      <c r="D238">
        <v>5.5</v>
      </c>
      <c r="E238">
        <v>18</v>
      </c>
      <c r="F238">
        <v>88</v>
      </c>
      <c r="G238">
        <v>88</v>
      </c>
      <c r="H238" t="s">
        <v>818</v>
      </c>
      <c r="I238" t="s">
        <v>819</v>
      </c>
      <c r="J238">
        <v>5</v>
      </c>
      <c r="K238">
        <v>95</v>
      </c>
      <c r="L238">
        <v>85</v>
      </c>
      <c r="M238" t="s">
        <v>819</v>
      </c>
      <c r="N238" t="s">
        <v>820</v>
      </c>
      <c r="O238">
        <v>700</v>
      </c>
      <c r="P238">
        <v>80</v>
      </c>
      <c r="Q238">
        <v>10</v>
      </c>
      <c r="R238">
        <v>12</v>
      </c>
      <c r="S238" t="s">
        <v>820</v>
      </c>
      <c r="T238">
        <v>85</v>
      </c>
      <c r="U238">
        <v>80</v>
      </c>
      <c r="V238">
        <v>36433623</v>
      </c>
      <c r="W238">
        <v>355000</v>
      </c>
      <c r="X238">
        <v>64</v>
      </c>
      <c r="Y238">
        <v>217500</v>
      </c>
      <c r="Z238">
        <v>61</v>
      </c>
      <c r="AA238">
        <v>44</v>
      </c>
    </row>
    <row r="239" spans="1:27">
      <c r="A239" t="s">
        <v>262</v>
      </c>
      <c r="B239" t="s">
        <v>807</v>
      </c>
      <c r="C239">
        <v>10000</v>
      </c>
      <c r="D239">
        <v>4</v>
      </c>
      <c r="E239">
        <v>12</v>
      </c>
      <c r="F239">
        <v>91</v>
      </c>
      <c r="G239">
        <v>85</v>
      </c>
      <c r="H239" t="s">
        <v>814</v>
      </c>
      <c r="I239" t="s">
        <v>819</v>
      </c>
      <c r="J239">
        <v>3</v>
      </c>
      <c r="K239">
        <v>97</v>
      </c>
      <c r="L239">
        <v>85</v>
      </c>
      <c r="M239" t="s">
        <v>819</v>
      </c>
      <c r="N239" t="s">
        <v>820</v>
      </c>
      <c r="O239">
        <v>800</v>
      </c>
      <c r="P239">
        <v>85</v>
      </c>
      <c r="Q239">
        <v>11</v>
      </c>
      <c r="R239">
        <v>10</v>
      </c>
      <c r="S239" t="s">
        <v>819</v>
      </c>
      <c r="T239">
        <v>88</v>
      </c>
      <c r="U239">
        <v>85</v>
      </c>
      <c r="V239">
        <v>102310008</v>
      </c>
      <c r="W239">
        <v>356000</v>
      </c>
      <c r="X239">
        <v>65</v>
      </c>
      <c r="Y239">
        <v>218000</v>
      </c>
      <c r="Z239">
        <v>62</v>
      </c>
      <c r="AA239">
        <v>45</v>
      </c>
    </row>
    <row r="240" spans="1:27">
      <c r="A240" t="s">
        <v>263</v>
      </c>
      <c r="B240" t="s">
        <v>811</v>
      </c>
      <c r="C240">
        <v>20000</v>
      </c>
      <c r="D240">
        <v>7.7</v>
      </c>
      <c r="E240">
        <v>11</v>
      </c>
      <c r="F240">
        <v>90</v>
      </c>
      <c r="G240">
        <v>94</v>
      </c>
      <c r="H240" t="s">
        <v>814</v>
      </c>
      <c r="I240" t="s">
        <v>819</v>
      </c>
      <c r="J240">
        <v>4</v>
      </c>
      <c r="K240">
        <v>97</v>
      </c>
      <c r="L240">
        <v>88</v>
      </c>
      <c r="M240" t="s">
        <v>819</v>
      </c>
      <c r="N240" t="s">
        <v>820</v>
      </c>
      <c r="O240">
        <v>400</v>
      </c>
      <c r="P240">
        <v>85</v>
      </c>
      <c r="Q240">
        <v>9</v>
      </c>
      <c r="R240">
        <v>10</v>
      </c>
      <c r="S240" t="s">
        <v>819</v>
      </c>
      <c r="T240">
        <v>87</v>
      </c>
      <c r="U240">
        <v>80</v>
      </c>
      <c r="V240">
        <v>101338807</v>
      </c>
      <c r="W240">
        <v>357000</v>
      </c>
      <c r="X240">
        <v>66</v>
      </c>
      <c r="Y240">
        <v>218500</v>
      </c>
      <c r="Z240">
        <v>63</v>
      </c>
      <c r="AA240">
        <v>46</v>
      </c>
    </row>
    <row r="241" spans="1:27">
      <c r="A241" t="s">
        <v>264</v>
      </c>
      <c r="B241" t="s">
        <v>806</v>
      </c>
      <c r="C241">
        <v>500</v>
      </c>
      <c r="D241">
        <v>5</v>
      </c>
      <c r="E241">
        <v>14</v>
      </c>
      <c r="F241">
        <v>90</v>
      </c>
      <c r="G241">
        <v>91</v>
      </c>
      <c r="H241" t="s">
        <v>818</v>
      </c>
      <c r="I241" t="s">
        <v>819</v>
      </c>
      <c r="J241">
        <v>5</v>
      </c>
      <c r="K241">
        <v>98</v>
      </c>
      <c r="L241">
        <v>85</v>
      </c>
      <c r="M241" t="s">
        <v>819</v>
      </c>
      <c r="N241" t="s">
        <v>820</v>
      </c>
      <c r="O241">
        <v>700</v>
      </c>
      <c r="P241">
        <v>80</v>
      </c>
      <c r="Q241">
        <v>10</v>
      </c>
      <c r="R241">
        <v>10</v>
      </c>
      <c r="S241" t="s">
        <v>820</v>
      </c>
      <c r="T241">
        <v>85</v>
      </c>
      <c r="U241">
        <v>80</v>
      </c>
      <c r="V241">
        <v>20279847</v>
      </c>
      <c r="W241">
        <v>358000</v>
      </c>
      <c r="X241">
        <v>67</v>
      </c>
      <c r="Y241">
        <v>219000</v>
      </c>
      <c r="Z241">
        <v>64</v>
      </c>
      <c r="AA241">
        <v>47</v>
      </c>
    </row>
    <row r="242" spans="1:27">
      <c r="A242" t="s">
        <v>265</v>
      </c>
      <c r="B242" t="s">
        <v>809</v>
      </c>
      <c r="C242">
        <v>200</v>
      </c>
      <c r="D242">
        <v>5.8</v>
      </c>
      <c r="E242">
        <v>7</v>
      </c>
      <c r="F242">
        <v>99</v>
      </c>
      <c r="G242">
        <v>89</v>
      </c>
      <c r="H242" t="s">
        <v>816</v>
      </c>
      <c r="I242" t="s">
        <v>819</v>
      </c>
      <c r="J242">
        <v>2</v>
      </c>
      <c r="K242">
        <v>98</v>
      </c>
      <c r="L242">
        <v>92</v>
      </c>
      <c r="M242" t="s">
        <v>819</v>
      </c>
      <c r="N242" t="s">
        <v>822</v>
      </c>
      <c r="O242">
        <v>1200</v>
      </c>
      <c r="P242">
        <v>88</v>
      </c>
      <c r="Q242">
        <v>15</v>
      </c>
      <c r="R242">
        <v>3</v>
      </c>
      <c r="S242" t="s">
        <v>819</v>
      </c>
      <c r="T242">
        <v>95</v>
      </c>
      <c r="U242">
        <v>90</v>
      </c>
      <c r="V242">
        <v>92406062</v>
      </c>
      <c r="W242">
        <v>359000</v>
      </c>
      <c r="X242">
        <v>68</v>
      </c>
      <c r="Y242">
        <v>219500</v>
      </c>
      <c r="Z242">
        <v>65</v>
      </c>
      <c r="AA242">
        <v>48</v>
      </c>
    </row>
    <row r="243" spans="1:27">
      <c r="A243" t="s">
        <v>266</v>
      </c>
      <c r="B243" t="s">
        <v>811</v>
      </c>
      <c r="C243">
        <v>100</v>
      </c>
      <c r="D243">
        <v>4</v>
      </c>
      <c r="E243">
        <v>10</v>
      </c>
      <c r="F243">
        <v>93</v>
      </c>
      <c r="G243">
        <v>93</v>
      </c>
      <c r="H243" t="s">
        <v>814</v>
      </c>
      <c r="I243" t="s">
        <v>819</v>
      </c>
      <c r="J243">
        <v>2</v>
      </c>
      <c r="K243">
        <v>98</v>
      </c>
      <c r="L243">
        <v>88</v>
      </c>
      <c r="M243" t="s">
        <v>819</v>
      </c>
      <c r="N243" t="s">
        <v>820</v>
      </c>
      <c r="O243">
        <v>800</v>
      </c>
      <c r="P243">
        <v>85</v>
      </c>
      <c r="Q243">
        <v>10</v>
      </c>
      <c r="R243">
        <v>8</v>
      </c>
      <c r="S243" t="s">
        <v>819</v>
      </c>
      <c r="T243">
        <v>90</v>
      </c>
      <c r="U243">
        <v>85</v>
      </c>
      <c r="V243">
        <v>25301055</v>
      </c>
      <c r="W243">
        <v>360000</v>
      </c>
      <c r="X243">
        <v>69</v>
      </c>
      <c r="Y243">
        <v>220000</v>
      </c>
      <c r="Z243">
        <v>50</v>
      </c>
      <c r="AA243">
        <v>49</v>
      </c>
    </row>
    <row r="244" spans="1:27">
      <c r="A244" t="s">
        <v>267</v>
      </c>
      <c r="B244" t="s">
        <v>813</v>
      </c>
      <c r="C244">
        <v>150</v>
      </c>
      <c r="D244">
        <v>4</v>
      </c>
      <c r="E244">
        <v>12</v>
      </c>
      <c r="F244">
        <v>91</v>
      </c>
      <c r="G244">
        <v>88</v>
      </c>
      <c r="H244" t="s">
        <v>814</v>
      </c>
      <c r="I244" t="s">
        <v>819</v>
      </c>
      <c r="J244">
        <v>3</v>
      </c>
      <c r="K244">
        <v>99</v>
      </c>
      <c r="L244">
        <v>88</v>
      </c>
      <c r="M244" t="s">
        <v>819</v>
      </c>
      <c r="N244" t="s">
        <v>822</v>
      </c>
      <c r="O244">
        <v>700</v>
      </c>
      <c r="P244">
        <v>85</v>
      </c>
      <c r="Q244">
        <v>11</v>
      </c>
      <c r="R244">
        <v>10</v>
      </c>
      <c r="S244" t="s">
        <v>819</v>
      </c>
      <c r="T244">
        <v>88</v>
      </c>
      <c r="U244">
        <v>85</v>
      </c>
      <c r="V244">
        <v>106777087</v>
      </c>
      <c r="W244">
        <v>361000</v>
      </c>
      <c r="X244">
        <v>70</v>
      </c>
      <c r="Y244">
        <v>220500</v>
      </c>
      <c r="Z244">
        <v>51</v>
      </c>
      <c r="AA244">
        <v>50</v>
      </c>
    </row>
    <row r="245" spans="1:27">
      <c r="A245" t="s">
        <v>268</v>
      </c>
      <c r="B245" t="s">
        <v>807</v>
      </c>
      <c r="C245">
        <v>250</v>
      </c>
      <c r="D245">
        <v>6</v>
      </c>
      <c r="E245">
        <v>7</v>
      </c>
      <c r="F245">
        <v>98</v>
      </c>
      <c r="G245">
        <v>93</v>
      </c>
      <c r="H245" t="s">
        <v>814</v>
      </c>
      <c r="I245" t="s">
        <v>819</v>
      </c>
      <c r="J245">
        <v>1</v>
      </c>
      <c r="K245">
        <v>98</v>
      </c>
      <c r="L245">
        <v>90</v>
      </c>
      <c r="M245" t="s">
        <v>819</v>
      </c>
      <c r="N245" t="s">
        <v>819</v>
      </c>
      <c r="O245">
        <v>1200</v>
      </c>
      <c r="P245">
        <v>88</v>
      </c>
      <c r="Q245">
        <v>12</v>
      </c>
      <c r="R245">
        <v>3</v>
      </c>
      <c r="S245" t="s">
        <v>819</v>
      </c>
      <c r="T245">
        <v>95</v>
      </c>
      <c r="U245">
        <v>90</v>
      </c>
      <c r="V245">
        <v>74583312</v>
      </c>
      <c r="W245">
        <v>362000</v>
      </c>
      <c r="X245">
        <v>60</v>
      </c>
      <c r="Y245">
        <v>221000</v>
      </c>
      <c r="Z245">
        <v>52</v>
      </c>
      <c r="AA245">
        <v>51</v>
      </c>
    </row>
    <row r="246" spans="1:27">
      <c r="A246" t="s">
        <v>269</v>
      </c>
      <c r="B246" t="s">
        <v>806</v>
      </c>
      <c r="C246">
        <v>400</v>
      </c>
      <c r="D246">
        <v>4.5</v>
      </c>
      <c r="E246">
        <v>11</v>
      </c>
      <c r="F246">
        <v>90</v>
      </c>
      <c r="G246">
        <v>92</v>
      </c>
      <c r="H246" t="s">
        <v>814</v>
      </c>
      <c r="I246" t="s">
        <v>819</v>
      </c>
      <c r="J246">
        <v>4</v>
      </c>
      <c r="K246">
        <v>97</v>
      </c>
      <c r="L246">
        <v>88</v>
      </c>
      <c r="M246" t="s">
        <v>819</v>
      </c>
      <c r="N246" t="s">
        <v>820</v>
      </c>
      <c r="O246">
        <v>400</v>
      </c>
      <c r="P246">
        <v>85</v>
      </c>
      <c r="Q246">
        <v>9</v>
      </c>
      <c r="R246">
        <v>10</v>
      </c>
      <c r="S246" t="s">
        <v>819</v>
      </c>
      <c r="T246">
        <v>87</v>
      </c>
      <c r="U246">
        <v>80</v>
      </c>
      <c r="V246">
        <v>39449977</v>
      </c>
      <c r="W246">
        <v>363000</v>
      </c>
      <c r="X246">
        <v>61</v>
      </c>
      <c r="Y246">
        <v>221500</v>
      </c>
      <c r="Z246">
        <v>53</v>
      </c>
      <c r="AA246">
        <v>52</v>
      </c>
    </row>
    <row r="247" spans="1:27">
      <c r="A247" t="s">
        <v>270</v>
      </c>
      <c r="B247" t="s">
        <v>810</v>
      </c>
      <c r="C247">
        <v>200</v>
      </c>
      <c r="D247">
        <v>6.5</v>
      </c>
      <c r="E247">
        <v>9</v>
      </c>
      <c r="F247">
        <v>92</v>
      </c>
      <c r="G247">
        <v>89</v>
      </c>
      <c r="H247" t="s">
        <v>814</v>
      </c>
      <c r="I247" t="s">
        <v>819</v>
      </c>
      <c r="J247">
        <v>3</v>
      </c>
      <c r="K247">
        <v>99</v>
      </c>
      <c r="L247">
        <v>88</v>
      </c>
      <c r="M247" t="s">
        <v>819</v>
      </c>
      <c r="N247" t="s">
        <v>822</v>
      </c>
      <c r="O247">
        <v>800</v>
      </c>
      <c r="P247">
        <v>85</v>
      </c>
      <c r="Q247">
        <v>12</v>
      </c>
      <c r="R247">
        <v>8</v>
      </c>
      <c r="S247" t="s">
        <v>819</v>
      </c>
      <c r="T247">
        <v>88</v>
      </c>
      <c r="U247">
        <v>85</v>
      </c>
      <c r="V247">
        <v>34119118</v>
      </c>
      <c r="W247">
        <v>364000</v>
      </c>
      <c r="X247">
        <v>62</v>
      </c>
      <c r="Y247">
        <v>222000</v>
      </c>
      <c r="Z247">
        <v>54</v>
      </c>
      <c r="AA247">
        <v>53</v>
      </c>
    </row>
    <row r="248" spans="1:27">
      <c r="A248" t="s">
        <v>271</v>
      </c>
      <c r="B248" t="s">
        <v>806</v>
      </c>
      <c r="C248">
        <v>20000</v>
      </c>
      <c r="D248">
        <v>6</v>
      </c>
      <c r="E248">
        <v>2</v>
      </c>
      <c r="F248">
        <v>98</v>
      </c>
      <c r="G248">
        <v>91</v>
      </c>
      <c r="H248" t="s">
        <v>817</v>
      </c>
      <c r="I248" t="s">
        <v>819</v>
      </c>
      <c r="J248">
        <v>1</v>
      </c>
      <c r="K248">
        <v>99</v>
      </c>
      <c r="L248">
        <v>88</v>
      </c>
      <c r="M248" t="s">
        <v>819</v>
      </c>
      <c r="N248" t="s">
        <v>819</v>
      </c>
      <c r="O248">
        <v>1500</v>
      </c>
      <c r="P248">
        <v>85</v>
      </c>
      <c r="Q248">
        <v>15</v>
      </c>
      <c r="R248">
        <v>5</v>
      </c>
      <c r="S248" t="s">
        <v>819</v>
      </c>
      <c r="T248">
        <v>90</v>
      </c>
      <c r="U248">
        <v>85</v>
      </c>
      <c r="V248">
        <v>7734103</v>
      </c>
      <c r="W248">
        <v>365000</v>
      </c>
      <c r="X248">
        <v>63</v>
      </c>
      <c r="Y248">
        <v>222500</v>
      </c>
      <c r="Z248">
        <v>55</v>
      </c>
      <c r="AA248">
        <v>54</v>
      </c>
    </row>
    <row r="249" spans="1:27">
      <c r="A249" t="s">
        <v>272</v>
      </c>
      <c r="B249" t="s">
        <v>806</v>
      </c>
      <c r="C249">
        <v>500</v>
      </c>
      <c r="D249">
        <v>4.2</v>
      </c>
      <c r="E249">
        <v>15</v>
      </c>
      <c r="F249">
        <v>91</v>
      </c>
      <c r="G249">
        <v>90</v>
      </c>
      <c r="H249" t="s">
        <v>815</v>
      </c>
      <c r="I249" t="s">
        <v>819</v>
      </c>
      <c r="J249">
        <v>5</v>
      </c>
      <c r="K249">
        <v>97</v>
      </c>
      <c r="L249">
        <v>85</v>
      </c>
      <c r="M249" t="s">
        <v>820</v>
      </c>
      <c r="N249" t="s">
        <v>820</v>
      </c>
      <c r="O249">
        <v>800</v>
      </c>
      <c r="P249">
        <v>80</v>
      </c>
      <c r="Q249">
        <v>10</v>
      </c>
      <c r="R249">
        <v>12</v>
      </c>
      <c r="S249" t="s">
        <v>820</v>
      </c>
      <c r="T249">
        <v>85</v>
      </c>
      <c r="U249">
        <v>85</v>
      </c>
      <c r="V249">
        <v>18727584</v>
      </c>
      <c r="W249">
        <v>366000</v>
      </c>
      <c r="X249">
        <v>64</v>
      </c>
      <c r="Y249">
        <v>223000</v>
      </c>
      <c r="Z249">
        <v>56</v>
      </c>
      <c r="AA249">
        <v>55</v>
      </c>
    </row>
    <row r="250" spans="1:27">
      <c r="A250" t="s">
        <v>273</v>
      </c>
      <c r="B250" t="s">
        <v>806</v>
      </c>
      <c r="C250">
        <v>200</v>
      </c>
      <c r="D250">
        <v>4.5</v>
      </c>
      <c r="E250">
        <v>8</v>
      </c>
      <c r="F250">
        <v>94</v>
      </c>
      <c r="G250">
        <v>90</v>
      </c>
      <c r="H250" t="s">
        <v>814</v>
      </c>
      <c r="I250" t="s">
        <v>819</v>
      </c>
      <c r="J250">
        <v>2</v>
      </c>
      <c r="K250">
        <v>98</v>
      </c>
      <c r="L250">
        <v>90</v>
      </c>
      <c r="M250" t="s">
        <v>819</v>
      </c>
      <c r="N250" t="s">
        <v>820</v>
      </c>
      <c r="O250">
        <v>600</v>
      </c>
      <c r="P250">
        <v>85</v>
      </c>
      <c r="Q250">
        <v>12</v>
      </c>
      <c r="R250">
        <v>7</v>
      </c>
      <c r="S250" t="s">
        <v>819</v>
      </c>
      <c r="T250">
        <v>90</v>
      </c>
      <c r="U250">
        <v>85</v>
      </c>
      <c r="V250">
        <v>97148567</v>
      </c>
      <c r="W250">
        <v>367000</v>
      </c>
      <c r="X250">
        <v>65</v>
      </c>
      <c r="Y250">
        <v>223500</v>
      </c>
      <c r="Z250">
        <v>57</v>
      </c>
      <c r="AA250">
        <v>56</v>
      </c>
    </row>
    <row r="251" spans="1:27">
      <c r="A251" t="s">
        <v>274</v>
      </c>
      <c r="B251" t="s">
        <v>808</v>
      </c>
      <c r="C251">
        <v>300</v>
      </c>
      <c r="D251">
        <v>10</v>
      </c>
      <c r="E251">
        <v>10</v>
      </c>
      <c r="F251">
        <v>92</v>
      </c>
      <c r="G251">
        <v>92</v>
      </c>
      <c r="H251" t="s">
        <v>814</v>
      </c>
      <c r="I251" t="s">
        <v>819</v>
      </c>
      <c r="J251">
        <v>4</v>
      </c>
      <c r="K251">
        <v>98</v>
      </c>
      <c r="L251">
        <v>85</v>
      </c>
      <c r="M251" t="s">
        <v>819</v>
      </c>
      <c r="N251" t="s">
        <v>820</v>
      </c>
      <c r="O251">
        <v>500</v>
      </c>
      <c r="P251">
        <v>80</v>
      </c>
      <c r="Q251">
        <v>12</v>
      </c>
      <c r="R251">
        <v>8</v>
      </c>
      <c r="S251" t="s">
        <v>819</v>
      </c>
      <c r="T251">
        <v>89</v>
      </c>
      <c r="U251">
        <v>85</v>
      </c>
      <c r="V251">
        <v>15734210</v>
      </c>
      <c r="W251">
        <v>368000</v>
      </c>
      <c r="X251">
        <v>66</v>
      </c>
      <c r="Y251">
        <v>224000</v>
      </c>
      <c r="Z251">
        <v>58</v>
      </c>
      <c r="AA251">
        <v>57</v>
      </c>
    </row>
    <row r="252" spans="1:27">
      <c r="A252" t="s">
        <v>275</v>
      </c>
      <c r="B252" t="s">
        <v>806</v>
      </c>
      <c r="C252">
        <v>100</v>
      </c>
      <c r="D252">
        <v>6.2</v>
      </c>
      <c r="E252">
        <v>10</v>
      </c>
      <c r="F252">
        <v>92</v>
      </c>
      <c r="G252">
        <v>94</v>
      </c>
      <c r="H252" t="s">
        <v>814</v>
      </c>
      <c r="I252" t="s">
        <v>819</v>
      </c>
      <c r="J252">
        <v>2</v>
      </c>
      <c r="K252">
        <v>98</v>
      </c>
      <c r="L252">
        <v>90</v>
      </c>
      <c r="M252" t="s">
        <v>819</v>
      </c>
      <c r="N252" t="s">
        <v>819</v>
      </c>
      <c r="O252">
        <v>900</v>
      </c>
      <c r="P252">
        <v>85</v>
      </c>
      <c r="Q252">
        <v>11</v>
      </c>
      <c r="R252">
        <v>8</v>
      </c>
      <c r="S252" t="s">
        <v>819</v>
      </c>
      <c r="T252">
        <v>91</v>
      </c>
      <c r="U252">
        <v>85</v>
      </c>
      <c r="V252">
        <v>16689089</v>
      </c>
      <c r="W252">
        <v>369000</v>
      </c>
      <c r="X252">
        <v>67</v>
      </c>
      <c r="Y252">
        <v>224500</v>
      </c>
      <c r="Z252">
        <v>59</v>
      </c>
      <c r="AA252">
        <v>58</v>
      </c>
    </row>
    <row r="253" spans="1:27">
      <c r="A253" t="s">
        <v>276</v>
      </c>
      <c r="B253" t="s">
        <v>807</v>
      </c>
      <c r="C253">
        <v>250</v>
      </c>
      <c r="D253">
        <v>4.2</v>
      </c>
      <c r="E253">
        <v>9</v>
      </c>
      <c r="F253">
        <v>93</v>
      </c>
      <c r="G253">
        <v>90</v>
      </c>
      <c r="H253" t="s">
        <v>814</v>
      </c>
      <c r="I253" t="s">
        <v>819</v>
      </c>
      <c r="J253">
        <v>2</v>
      </c>
      <c r="K253">
        <v>98</v>
      </c>
      <c r="L253">
        <v>90</v>
      </c>
      <c r="M253" t="s">
        <v>819</v>
      </c>
      <c r="N253" t="s">
        <v>819</v>
      </c>
      <c r="O253">
        <v>900</v>
      </c>
      <c r="P253">
        <v>85</v>
      </c>
      <c r="Q253">
        <v>11</v>
      </c>
      <c r="R253">
        <v>8</v>
      </c>
      <c r="S253" t="s">
        <v>819</v>
      </c>
      <c r="T253">
        <v>91</v>
      </c>
      <c r="U253">
        <v>85</v>
      </c>
      <c r="V253">
        <v>21351510</v>
      </c>
      <c r="W253">
        <v>370000</v>
      </c>
      <c r="X253">
        <v>68</v>
      </c>
      <c r="Y253">
        <v>225000</v>
      </c>
      <c r="Z253">
        <v>60</v>
      </c>
      <c r="AA253">
        <v>59</v>
      </c>
    </row>
    <row r="254" spans="1:27">
      <c r="A254" t="s">
        <v>277</v>
      </c>
      <c r="B254" t="s">
        <v>813</v>
      </c>
      <c r="C254">
        <v>20000</v>
      </c>
      <c r="D254">
        <v>5</v>
      </c>
      <c r="E254">
        <v>7</v>
      </c>
      <c r="F254">
        <v>98</v>
      </c>
      <c r="G254">
        <v>90</v>
      </c>
      <c r="H254" t="s">
        <v>816</v>
      </c>
      <c r="I254" t="s">
        <v>819</v>
      </c>
      <c r="J254">
        <v>1</v>
      </c>
      <c r="K254">
        <v>98</v>
      </c>
      <c r="L254">
        <v>92</v>
      </c>
      <c r="M254" t="s">
        <v>819</v>
      </c>
      <c r="N254" t="s">
        <v>819</v>
      </c>
      <c r="O254">
        <v>1500</v>
      </c>
      <c r="P254">
        <v>90</v>
      </c>
      <c r="Q254">
        <v>12</v>
      </c>
      <c r="R254">
        <v>3</v>
      </c>
      <c r="S254" t="s">
        <v>819</v>
      </c>
      <c r="T254">
        <v>95</v>
      </c>
      <c r="U254">
        <v>90</v>
      </c>
      <c r="V254">
        <v>4345761</v>
      </c>
      <c r="W254">
        <v>371000</v>
      </c>
      <c r="X254">
        <v>69</v>
      </c>
      <c r="Y254">
        <v>225500</v>
      </c>
      <c r="Z254">
        <v>61</v>
      </c>
      <c r="AA254">
        <v>60</v>
      </c>
    </row>
    <row r="255" spans="1:27">
      <c r="A255" t="s">
        <v>278</v>
      </c>
      <c r="B255" t="s">
        <v>806</v>
      </c>
      <c r="C255">
        <v>150</v>
      </c>
      <c r="D255">
        <v>6</v>
      </c>
      <c r="E255">
        <v>2</v>
      </c>
      <c r="F255">
        <v>98</v>
      </c>
      <c r="G255">
        <v>89</v>
      </c>
      <c r="H255" t="s">
        <v>816</v>
      </c>
      <c r="I255" t="s">
        <v>819</v>
      </c>
      <c r="J255">
        <v>1</v>
      </c>
      <c r="K255">
        <v>98</v>
      </c>
      <c r="L255">
        <v>90</v>
      </c>
      <c r="M255" t="s">
        <v>819</v>
      </c>
      <c r="N255" t="s">
        <v>819</v>
      </c>
      <c r="O255">
        <v>500</v>
      </c>
      <c r="P255">
        <v>80</v>
      </c>
      <c r="Q255">
        <v>12</v>
      </c>
      <c r="R255">
        <v>5</v>
      </c>
      <c r="S255" t="s">
        <v>819</v>
      </c>
      <c r="T255">
        <v>90</v>
      </c>
      <c r="U255">
        <v>85</v>
      </c>
      <c r="V255">
        <v>89482492</v>
      </c>
      <c r="W255">
        <v>372000</v>
      </c>
      <c r="X255">
        <v>70</v>
      </c>
      <c r="Y255">
        <v>226000</v>
      </c>
      <c r="Z255">
        <v>62</v>
      </c>
      <c r="AA255">
        <v>40</v>
      </c>
    </row>
    <row r="256" spans="1:27">
      <c r="A256" t="s">
        <v>279</v>
      </c>
      <c r="B256" t="s">
        <v>810</v>
      </c>
      <c r="C256">
        <v>1300000</v>
      </c>
      <c r="D256">
        <v>5</v>
      </c>
      <c r="E256">
        <v>10</v>
      </c>
      <c r="F256">
        <v>92</v>
      </c>
      <c r="G256">
        <v>91</v>
      </c>
      <c r="H256" t="s">
        <v>814</v>
      </c>
      <c r="I256" t="s">
        <v>819</v>
      </c>
      <c r="J256">
        <v>2</v>
      </c>
      <c r="K256">
        <v>98</v>
      </c>
      <c r="L256">
        <v>90</v>
      </c>
      <c r="M256" t="s">
        <v>819</v>
      </c>
      <c r="N256" t="s">
        <v>819</v>
      </c>
      <c r="O256">
        <v>800</v>
      </c>
      <c r="P256">
        <v>85</v>
      </c>
      <c r="Q256">
        <v>10</v>
      </c>
      <c r="R256">
        <v>8</v>
      </c>
      <c r="S256" t="s">
        <v>819</v>
      </c>
      <c r="T256">
        <v>90</v>
      </c>
      <c r="U256">
        <v>85</v>
      </c>
      <c r="V256">
        <v>86641504</v>
      </c>
      <c r="W256">
        <v>373000</v>
      </c>
      <c r="X256">
        <v>60</v>
      </c>
      <c r="Y256">
        <v>226500</v>
      </c>
      <c r="Z256">
        <v>63</v>
      </c>
      <c r="AA256">
        <v>41</v>
      </c>
    </row>
    <row r="257" spans="1:27">
      <c r="A257" t="s">
        <v>280</v>
      </c>
      <c r="B257" t="s">
        <v>811</v>
      </c>
      <c r="C257">
        <v>200</v>
      </c>
      <c r="D257">
        <v>5.2</v>
      </c>
      <c r="E257">
        <v>15</v>
      </c>
      <c r="F257">
        <v>91</v>
      </c>
      <c r="G257">
        <v>90</v>
      </c>
      <c r="H257" t="s">
        <v>814</v>
      </c>
      <c r="I257" t="s">
        <v>820</v>
      </c>
      <c r="J257">
        <v>5</v>
      </c>
      <c r="K257">
        <v>95</v>
      </c>
      <c r="L257">
        <v>85</v>
      </c>
      <c r="M257" t="s">
        <v>820</v>
      </c>
      <c r="N257" t="s">
        <v>820</v>
      </c>
      <c r="O257">
        <v>300</v>
      </c>
      <c r="P257">
        <v>80</v>
      </c>
      <c r="Q257">
        <v>10</v>
      </c>
      <c r="R257">
        <v>10</v>
      </c>
      <c r="S257" t="s">
        <v>820</v>
      </c>
      <c r="T257">
        <v>85</v>
      </c>
      <c r="U257">
        <v>80</v>
      </c>
      <c r="V257">
        <v>23234511</v>
      </c>
      <c r="W257">
        <v>374000</v>
      </c>
      <c r="X257">
        <v>61</v>
      </c>
      <c r="Y257">
        <v>227000</v>
      </c>
      <c r="Z257">
        <v>64</v>
      </c>
      <c r="AA257">
        <v>42</v>
      </c>
    </row>
    <row r="258" spans="1:27">
      <c r="A258" t="s">
        <v>281</v>
      </c>
      <c r="B258" t="s">
        <v>811</v>
      </c>
      <c r="C258">
        <v>200</v>
      </c>
      <c r="D258">
        <v>4.2</v>
      </c>
      <c r="E258">
        <v>3</v>
      </c>
      <c r="F258">
        <v>97</v>
      </c>
      <c r="G258">
        <v>91</v>
      </c>
      <c r="H258" t="s">
        <v>817</v>
      </c>
      <c r="I258" t="s">
        <v>819</v>
      </c>
      <c r="J258">
        <v>1</v>
      </c>
      <c r="K258">
        <v>98</v>
      </c>
      <c r="L258">
        <v>90</v>
      </c>
      <c r="M258" t="s">
        <v>819</v>
      </c>
      <c r="N258" t="s">
        <v>819</v>
      </c>
      <c r="O258">
        <v>1200</v>
      </c>
      <c r="P258">
        <v>85</v>
      </c>
      <c r="Q258">
        <v>15</v>
      </c>
      <c r="R258">
        <v>5</v>
      </c>
      <c r="S258" t="s">
        <v>819</v>
      </c>
      <c r="T258">
        <v>90</v>
      </c>
      <c r="U258">
        <v>88</v>
      </c>
      <c r="V258">
        <v>61136439</v>
      </c>
      <c r="W258">
        <v>375000</v>
      </c>
      <c r="X258">
        <v>62</v>
      </c>
      <c r="Y258">
        <v>227500</v>
      </c>
      <c r="Z258">
        <v>65</v>
      </c>
      <c r="AA258">
        <v>43</v>
      </c>
    </row>
    <row r="259" spans="1:27">
      <c r="A259" t="s">
        <v>282</v>
      </c>
      <c r="B259" t="s">
        <v>811</v>
      </c>
      <c r="C259">
        <v>500</v>
      </c>
      <c r="D259">
        <v>4.2</v>
      </c>
      <c r="E259">
        <v>12</v>
      </c>
      <c r="F259">
        <v>91</v>
      </c>
      <c r="G259">
        <v>90</v>
      </c>
      <c r="H259" t="s">
        <v>814</v>
      </c>
      <c r="I259" t="s">
        <v>819</v>
      </c>
      <c r="J259">
        <v>3</v>
      </c>
      <c r="K259">
        <v>97</v>
      </c>
      <c r="L259">
        <v>85</v>
      </c>
      <c r="M259" t="s">
        <v>819</v>
      </c>
      <c r="N259" t="s">
        <v>820</v>
      </c>
      <c r="O259">
        <v>800</v>
      </c>
      <c r="P259">
        <v>85</v>
      </c>
      <c r="Q259">
        <v>11</v>
      </c>
      <c r="R259">
        <v>10</v>
      </c>
      <c r="S259" t="s">
        <v>819</v>
      </c>
      <c r="T259">
        <v>88</v>
      </c>
      <c r="U259">
        <v>85</v>
      </c>
      <c r="V259">
        <v>5130398</v>
      </c>
      <c r="W259">
        <v>376000</v>
      </c>
      <c r="X259">
        <v>63</v>
      </c>
      <c r="Y259">
        <v>228000</v>
      </c>
      <c r="Z259">
        <v>50</v>
      </c>
      <c r="AA259">
        <v>44</v>
      </c>
    </row>
    <row r="260" spans="1:27">
      <c r="A260" t="s">
        <v>283</v>
      </c>
      <c r="B260" t="s">
        <v>807</v>
      </c>
      <c r="C260">
        <v>150</v>
      </c>
      <c r="D260">
        <v>5.8</v>
      </c>
      <c r="E260">
        <v>10</v>
      </c>
      <c r="F260">
        <v>94</v>
      </c>
      <c r="G260">
        <v>89</v>
      </c>
      <c r="H260" t="s">
        <v>814</v>
      </c>
      <c r="I260" t="s">
        <v>819</v>
      </c>
      <c r="J260">
        <v>2</v>
      </c>
      <c r="K260">
        <v>98</v>
      </c>
      <c r="L260">
        <v>88</v>
      </c>
      <c r="M260" t="s">
        <v>819</v>
      </c>
      <c r="N260" t="s">
        <v>819</v>
      </c>
      <c r="O260">
        <v>500</v>
      </c>
      <c r="P260">
        <v>85</v>
      </c>
      <c r="Q260">
        <v>12</v>
      </c>
      <c r="R260">
        <v>7</v>
      </c>
      <c r="S260" t="s">
        <v>819</v>
      </c>
      <c r="T260">
        <v>90</v>
      </c>
      <c r="U260">
        <v>85</v>
      </c>
      <c r="V260">
        <v>17028709</v>
      </c>
      <c r="W260">
        <v>377000</v>
      </c>
      <c r="X260">
        <v>64</v>
      </c>
      <c r="Y260">
        <v>228500</v>
      </c>
      <c r="Z260">
        <v>51</v>
      </c>
      <c r="AA260">
        <v>45</v>
      </c>
    </row>
    <row r="261" spans="1:27">
      <c r="A261" t="s">
        <v>284</v>
      </c>
      <c r="B261" t="s">
        <v>807</v>
      </c>
      <c r="C261">
        <v>250</v>
      </c>
      <c r="D261">
        <v>4</v>
      </c>
      <c r="E261">
        <v>11</v>
      </c>
      <c r="F261">
        <v>91</v>
      </c>
      <c r="G261">
        <v>88</v>
      </c>
      <c r="H261" t="s">
        <v>814</v>
      </c>
      <c r="I261" t="s">
        <v>819</v>
      </c>
      <c r="J261">
        <v>3</v>
      </c>
      <c r="K261">
        <v>99</v>
      </c>
      <c r="L261">
        <v>88</v>
      </c>
      <c r="M261" t="s">
        <v>819</v>
      </c>
      <c r="N261" t="s">
        <v>822</v>
      </c>
      <c r="O261">
        <v>600</v>
      </c>
      <c r="P261">
        <v>85</v>
      </c>
      <c r="Q261">
        <v>11</v>
      </c>
      <c r="R261">
        <v>10</v>
      </c>
      <c r="S261" t="s">
        <v>819</v>
      </c>
      <c r="T261">
        <v>88</v>
      </c>
      <c r="U261">
        <v>85</v>
      </c>
      <c r="V261">
        <v>44196735</v>
      </c>
      <c r="W261">
        <v>378000</v>
      </c>
      <c r="X261">
        <v>65</v>
      </c>
      <c r="Y261">
        <v>229000</v>
      </c>
      <c r="Z261">
        <v>52</v>
      </c>
      <c r="AA261">
        <v>46</v>
      </c>
    </row>
    <row r="262" spans="1:27">
      <c r="A262" t="s">
        <v>285</v>
      </c>
      <c r="B262" t="s">
        <v>807</v>
      </c>
      <c r="C262">
        <v>300</v>
      </c>
      <c r="D262">
        <v>10</v>
      </c>
      <c r="E262">
        <v>12</v>
      </c>
      <c r="F262">
        <v>91</v>
      </c>
      <c r="G262">
        <v>87</v>
      </c>
      <c r="H262" t="s">
        <v>814</v>
      </c>
      <c r="I262" t="s">
        <v>819</v>
      </c>
      <c r="J262">
        <v>3</v>
      </c>
      <c r="K262">
        <v>99</v>
      </c>
      <c r="L262">
        <v>88</v>
      </c>
      <c r="M262" t="s">
        <v>819</v>
      </c>
      <c r="N262" t="s">
        <v>822</v>
      </c>
      <c r="O262">
        <v>700</v>
      </c>
      <c r="P262">
        <v>85</v>
      </c>
      <c r="Q262">
        <v>11</v>
      </c>
      <c r="R262">
        <v>10</v>
      </c>
      <c r="S262" t="s">
        <v>819</v>
      </c>
      <c r="T262">
        <v>88</v>
      </c>
      <c r="U262">
        <v>85</v>
      </c>
      <c r="V262">
        <v>81121403</v>
      </c>
      <c r="W262">
        <v>379000</v>
      </c>
      <c r="X262">
        <v>66</v>
      </c>
      <c r="Y262">
        <v>229500</v>
      </c>
      <c r="Z262">
        <v>53</v>
      </c>
      <c r="AA262">
        <v>47</v>
      </c>
    </row>
    <row r="263" spans="1:27">
      <c r="A263" t="s">
        <v>286</v>
      </c>
      <c r="B263" t="s">
        <v>807</v>
      </c>
      <c r="C263">
        <v>100000</v>
      </c>
      <c r="D263">
        <v>4</v>
      </c>
      <c r="E263">
        <v>10</v>
      </c>
      <c r="F263">
        <v>90</v>
      </c>
      <c r="G263">
        <v>88</v>
      </c>
      <c r="H263" t="s">
        <v>814</v>
      </c>
      <c r="I263" t="s">
        <v>819</v>
      </c>
      <c r="J263">
        <v>3</v>
      </c>
      <c r="K263">
        <v>98</v>
      </c>
      <c r="L263">
        <v>88</v>
      </c>
      <c r="M263" t="s">
        <v>819</v>
      </c>
      <c r="N263" t="s">
        <v>822</v>
      </c>
      <c r="O263">
        <v>700</v>
      </c>
      <c r="P263">
        <v>85</v>
      </c>
      <c r="Q263">
        <v>11</v>
      </c>
      <c r="R263">
        <v>8</v>
      </c>
      <c r="S263" t="s">
        <v>819</v>
      </c>
      <c r="T263">
        <v>88</v>
      </c>
      <c r="U263">
        <v>85</v>
      </c>
      <c r="V263">
        <v>21498556</v>
      </c>
      <c r="W263">
        <v>380000</v>
      </c>
      <c r="X263">
        <v>67</v>
      </c>
      <c r="Y263">
        <v>230000</v>
      </c>
      <c r="Z263">
        <v>54</v>
      </c>
      <c r="AA263">
        <v>48</v>
      </c>
    </row>
    <row r="264" spans="1:27">
      <c r="A264" t="s">
        <v>287</v>
      </c>
      <c r="B264" t="s">
        <v>806</v>
      </c>
      <c r="C264">
        <v>200</v>
      </c>
      <c r="D264">
        <v>6</v>
      </c>
      <c r="E264">
        <v>22</v>
      </c>
      <c r="F264">
        <v>89</v>
      </c>
      <c r="G264">
        <v>85</v>
      </c>
      <c r="H264" t="s">
        <v>814</v>
      </c>
      <c r="I264" t="s">
        <v>820</v>
      </c>
      <c r="J264">
        <v>5</v>
      </c>
      <c r="K264">
        <v>96</v>
      </c>
      <c r="L264">
        <v>85</v>
      </c>
      <c r="M264" t="s">
        <v>820</v>
      </c>
      <c r="N264" t="s">
        <v>820</v>
      </c>
      <c r="O264">
        <v>900</v>
      </c>
      <c r="P264">
        <v>85</v>
      </c>
      <c r="Q264">
        <v>9</v>
      </c>
      <c r="R264">
        <v>15</v>
      </c>
      <c r="S264" t="s">
        <v>820</v>
      </c>
      <c r="T264">
        <v>85</v>
      </c>
      <c r="U264">
        <v>80</v>
      </c>
      <c r="V264">
        <v>75356617</v>
      </c>
      <c r="W264">
        <v>381000</v>
      </c>
      <c r="X264">
        <v>68</v>
      </c>
      <c r="Y264">
        <v>230500</v>
      </c>
      <c r="Z264">
        <v>55</v>
      </c>
      <c r="AA264">
        <v>49</v>
      </c>
    </row>
    <row r="265" spans="1:27">
      <c r="A265" t="s">
        <v>288</v>
      </c>
      <c r="B265" t="s">
        <v>807</v>
      </c>
      <c r="C265">
        <v>10000</v>
      </c>
      <c r="D265">
        <v>5.2</v>
      </c>
      <c r="E265">
        <v>18</v>
      </c>
      <c r="F265">
        <v>90</v>
      </c>
      <c r="G265">
        <v>85</v>
      </c>
      <c r="H265" t="s">
        <v>815</v>
      </c>
      <c r="I265" t="s">
        <v>819</v>
      </c>
      <c r="J265">
        <v>5</v>
      </c>
      <c r="K265">
        <v>97</v>
      </c>
      <c r="L265">
        <v>85</v>
      </c>
      <c r="M265" t="s">
        <v>819</v>
      </c>
      <c r="N265" t="s">
        <v>820</v>
      </c>
      <c r="O265">
        <v>900</v>
      </c>
      <c r="P265">
        <v>85</v>
      </c>
      <c r="Q265">
        <v>11</v>
      </c>
      <c r="R265">
        <v>10</v>
      </c>
      <c r="S265" t="s">
        <v>820</v>
      </c>
      <c r="T265">
        <v>85</v>
      </c>
      <c r="U265">
        <v>85</v>
      </c>
      <c r="V265">
        <v>104436259</v>
      </c>
      <c r="W265">
        <v>382000</v>
      </c>
      <c r="X265">
        <v>69</v>
      </c>
      <c r="Y265">
        <v>231000</v>
      </c>
      <c r="Z265">
        <v>56</v>
      </c>
      <c r="AA265">
        <v>50</v>
      </c>
    </row>
    <row r="266" spans="1:27">
      <c r="A266" t="s">
        <v>289</v>
      </c>
      <c r="B266" t="s">
        <v>806</v>
      </c>
      <c r="C266">
        <v>1000000</v>
      </c>
      <c r="D266">
        <v>6</v>
      </c>
      <c r="E266">
        <v>18</v>
      </c>
      <c r="F266">
        <v>88</v>
      </c>
      <c r="G266">
        <v>92</v>
      </c>
      <c r="H266" t="s">
        <v>818</v>
      </c>
      <c r="I266" t="s">
        <v>819</v>
      </c>
      <c r="J266">
        <v>5</v>
      </c>
      <c r="K266">
        <v>95</v>
      </c>
      <c r="L266">
        <v>85</v>
      </c>
      <c r="M266" t="s">
        <v>819</v>
      </c>
      <c r="N266" t="s">
        <v>820</v>
      </c>
      <c r="O266">
        <v>700</v>
      </c>
      <c r="P266">
        <v>80</v>
      </c>
      <c r="Q266">
        <v>10</v>
      </c>
      <c r="R266">
        <v>12</v>
      </c>
      <c r="S266" t="s">
        <v>820</v>
      </c>
      <c r="T266">
        <v>85</v>
      </c>
      <c r="U266">
        <v>80</v>
      </c>
      <c r="V266">
        <v>45932659</v>
      </c>
      <c r="W266">
        <v>383000</v>
      </c>
      <c r="X266">
        <v>70</v>
      </c>
      <c r="Y266">
        <v>231500</v>
      </c>
      <c r="Z266">
        <v>57</v>
      </c>
      <c r="AA266">
        <v>51</v>
      </c>
    </row>
    <row r="267" spans="1:27">
      <c r="A267" t="s">
        <v>290</v>
      </c>
      <c r="B267" t="s">
        <v>807</v>
      </c>
      <c r="C267">
        <v>200</v>
      </c>
      <c r="D267">
        <v>50</v>
      </c>
      <c r="E267">
        <v>18</v>
      </c>
      <c r="F267">
        <v>87</v>
      </c>
      <c r="G267">
        <v>88</v>
      </c>
      <c r="H267" t="s">
        <v>815</v>
      </c>
      <c r="I267" t="s">
        <v>820</v>
      </c>
      <c r="J267">
        <v>6</v>
      </c>
      <c r="K267">
        <v>95</v>
      </c>
      <c r="L267">
        <v>85</v>
      </c>
      <c r="M267" t="s">
        <v>820</v>
      </c>
      <c r="N267" t="s">
        <v>820</v>
      </c>
      <c r="O267">
        <v>500</v>
      </c>
      <c r="P267">
        <v>80</v>
      </c>
      <c r="Q267">
        <v>9</v>
      </c>
      <c r="R267">
        <v>15</v>
      </c>
      <c r="S267" t="s">
        <v>820</v>
      </c>
      <c r="T267">
        <v>85</v>
      </c>
      <c r="U267">
        <v>80</v>
      </c>
      <c r="V267">
        <v>97117136</v>
      </c>
      <c r="W267">
        <v>384000</v>
      </c>
      <c r="X267">
        <v>60</v>
      </c>
      <c r="Y267">
        <v>232000</v>
      </c>
      <c r="Z267">
        <v>58</v>
      </c>
      <c r="AA267">
        <v>52</v>
      </c>
    </row>
    <row r="268" spans="1:27">
      <c r="A268" t="s">
        <v>291</v>
      </c>
      <c r="B268" t="s">
        <v>808</v>
      </c>
      <c r="C268">
        <v>300</v>
      </c>
      <c r="D268">
        <v>6.2</v>
      </c>
      <c r="E268">
        <v>10</v>
      </c>
      <c r="F268">
        <v>93</v>
      </c>
      <c r="G268">
        <v>89</v>
      </c>
      <c r="H268" t="s">
        <v>814</v>
      </c>
      <c r="I268" t="s">
        <v>819</v>
      </c>
      <c r="J268">
        <v>2</v>
      </c>
      <c r="K268">
        <v>98</v>
      </c>
      <c r="L268">
        <v>88</v>
      </c>
      <c r="M268" t="s">
        <v>819</v>
      </c>
      <c r="N268" t="s">
        <v>820</v>
      </c>
      <c r="O268">
        <v>800</v>
      </c>
      <c r="P268">
        <v>85</v>
      </c>
      <c r="Q268">
        <v>10</v>
      </c>
      <c r="R268">
        <v>8</v>
      </c>
      <c r="S268" t="s">
        <v>819</v>
      </c>
      <c r="T268">
        <v>90</v>
      </c>
      <c r="U268">
        <v>85</v>
      </c>
      <c r="V268">
        <v>44054179</v>
      </c>
      <c r="W268">
        <v>385000</v>
      </c>
      <c r="X268">
        <v>61</v>
      </c>
      <c r="Y268">
        <v>232500</v>
      </c>
      <c r="Z268">
        <v>59</v>
      </c>
      <c r="AA268">
        <v>53</v>
      </c>
    </row>
    <row r="269" spans="1:27">
      <c r="A269" t="s">
        <v>292</v>
      </c>
      <c r="B269" t="s">
        <v>806</v>
      </c>
      <c r="C269">
        <v>150</v>
      </c>
      <c r="D269">
        <v>4.2</v>
      </c>
      <c r="E269">
        <v>14</v>
      </c>
      <c r="F269">
        <v>90</v>
      </c>
      <c r="G269">
        <v>90</v>
      </c>
      <c r="H269" t="s">
        <v>814</v>
      </c>
      <c r="I269" t="s">
        <v>820</v>
      </c>
      <c r="J269">
        <v>4</v>
      </c>
      <c r="K269">
        <v>97</v>
      </c>
      <c r="L269">
        <v>85</v>
      </c>
      <c r="M269" t="s">
        <v>820</v>
      </c>
      <c r="N269" t="s">
        <v>820</v>
      </c>
      <c r="O269">
        <v>800</v>
      </c>
      <c r="P269">
        <v>85</v>
      </c>
      <c r="Q269">
        <v>9</v>
      </c>
      <c r="R269">
        <v>12</v>
      </c>
      <c r="S269" t="s">
        <v>820</v>
      </c>
      <c r="T269">
        <v>85</v>
      </c>
      <c r="U269">
        <v>85</v>
      </c>
      <c r="V269">
        <v>61864220</v>
      </c>
      <c r="W269">
        <v>386000</v>
      </c>
      <c r="X269">
        <v>62</v>
      </c>
      <c r="Y269">
        <v>233000</v>
      </c>
      <c r="Z269">
        <v>60</v>
      </c>
      <c r="AA269">
        <v>54</v>
      </c>
    </row>
    <row r="270" spans="1:27">
      <c r="A270" t="s">
        <v>293</v>
      </c>
      <c r="B270" t="s">
        <v>807</v>
      </c>
      <c r="C270">
        <v>100</v>
      </c>
      <c r="D270">
        <v>10</v>
      </c>
      <c r="E270">
        <v>8</v>
      </c>
      <c r="F270">
        <v>94</v>
      </c>
      <c r="G270">
        <v>90</v>
      </c>
      <c r="H270" t="s">
        <v>814</v>
      </c>
      <c r="I270" t="s">
        <v>819</v>
      </c>
      <c r="J270">
        <v>2</v>
      </c>
      <c r="K270">
        <v>98</v>
      </c>
      <c r="L270">
        <v>90</v>
      </c>
      <c r="M270" t="s">
        <v>819</v>
      </c>
      <c r="N270" t="s">
        <v>820</v>
      </c>
      <c r="O270">
        <v>700</v>
      </c>
      <c r="P270">
        <v>82</v>
      </c>
      <c r="Q270">
        <v>12</v>
      </c>
      <c r="R270">
        <v>7</v>
      </c>
      <c r="S270" t="s">
        <v>819</v>
      </c>
      <c r="T270">
        <v>90</v>
      </c>
      <c r="U270">
        <v>85</v>
      </c>
      <c r="V270">
        <v>4848288</v>
      </c>
      <c r="W270">
        <v>387000</v>
      </c>
      <c r="X270">
        <v>63</v>
      </c>
      <c r="Y270">
        <v>233500</v>
      </c>
      <c r="Z270">
        <v>61</v>
      </c>
      <c r="AA270">
        <v>55</v>
      </c>
    </row>
    <row r="271" spans="1:27">
      <c r="A271" t="s">
        <v>294</v>
      </c>
      <c r="B271" t="s">
        <v>806</v>
      </c>
      <c r="C271">
        <v>100</v>
      </c>
      <c r="D271">
        <v>5.2</v>
      </c>
      <c r="E271">
        <v>15</v>
      </c>
      <c r="F271">
        <v>91</v>
      </c>
      <c r="G271">
        <v>88</v>
      </c>
      <c r="H271" t="s">
        <v>815</v>
      </c>
      <c r="I271" t="s">
        <v>819</v>
      </c>
      <c r="J271">
        <v>5</v>
      </c>
      <c r="K271">
        <v>97</v>
      </c>
      <c r="L271">
        <v>85</v>
      </c>
      <c r="M271" t="s">
        <v>820</v>
      </c>
      <c r="N271" t="s">
        <v>820</v>
      </c>
      <c r="O271">
        <v>800</v>
      </c>
      <c r="P271">
        <v>81</v>
      </c>
      <c r="Q271">
        <v>10</v>
      </c>
      <c r="R271">
        <v>12</v>
      </c>
      <c r="S271" t="s">
        <v>820</v>
      </c>
      <c r="T271">
        <v>85</v>
      </c>
      <c r="U271">
        <v>85</v>
      </c>
      <c r="V271">
        <v>31725527</v>
      </c>
      <c r="W271">
        <v>388000</v>
      </c>
      <c r="X271">
        <v>64</v>
      </c>
      <c r="Y271">
        <v>234000</v>
      </c>
      <c r="Z271">
        <v>62</v>
      </c>
      <c r="AA271">
        <v>56</v>
      </c>
    </row>
    <row r="272" spans="1:27">
      <c r="A272" t="s">
        <v>295</v>
      </c>
      <c r="B272" t="s">
        <v>809</v>
      </c>
      <c r="C272">
        <v>300</v>
      </c>
      <c r="D272">
        <v>3.5</v>
      </c>
      <c r="E272">
        <v>4</v>
      </c>
      <c r="F272">
        <v>95</v>
      </c>
      <c r="G272">
        <v>91</v>
      </c>
      <c r="H272" t="s">
        <v>816</v>
      </c>
      <c r="I272" t="s">
        <v>819</v>
      </c>
      <c r="J272">
        <v>1</v>
      </c>
      <c r="K272">
        <v>98</v>
      </c>
      <c r="L272">
        <v>88</v>
      </c>
      <c r="M272" t="s">
        <v>819</v>
      </c>
      <c r="N272" t="s">
        <v>819</v>
      </c>
      <c r="O272">
        <v>300</v>
      </c>
      <c r="P272">
        <v>85</v>
      </c>
      <c r="Q272">
        <v>12</v>
      </c>
      <c r="R272">
        <v>5</v>
      </c>
      <c r="S272" t="s">
        <v>819</v>
      </c>
      <c r="T272">
        <v>90</v>
      </c>
      <c r="U272">
        <v>85</v>
      </c>
      <c r="V272">
        <v>28267185</v>
      </c>
      <c r="W272">
        <v>389000</v>
      </c>
      <c r="X272">
        <v>65</v>
      </c>
      <c r="Y272">
        <v>234500</v>
      </c>
      <c r="Z272">
        <v>63</v>
      </c>
      <c r="AA272">
        <v>57</v>
      </c>
    </row>
    <row r="273" spans="1:27">
      <c r="A273" t="s">
        <v>296</v>
      </c>
      <c r="B273" t="s">
        <v>806</v>
      </c>
      <c r="C273">
        <v>400</v>
      </c>
      <c r="D273">
        <v>8.1999999999999993</v>
      </c>
      <c r="E273">
        <v>15</v>
      </c>
      <c r="F273">
        <v>95</v>
      </c>
      <c r="G273">
        <v>88</v>
      </c>
      <c r="H273" t="s">
        <v>814</v>
      </c>
      <c r="I273" t="s">
        <v>819</v>
      </c>
      <c r="J273">
        <v>10</v>
      </c>
      <c r="K273">
        <v>95</v>
      </c>
      <c r="L273">
        <v>80</v>
      </c>
      <c r="M273" t="s">
        <v>819</v>
      </c>
      <c r="N273" t="s">
        <v>820</v>
      </c>
      <c r="O273">
        <v>1000</v>
      </c>
      <c r="P273">
        <v>85</v>
      </c>
      <c r="Q273">
        <v>8</v>
      </c>
      <c r="R273">
        <v>12</v>
      </c>
      <c r="S273" t="s">
        <v>820</v>
      </c>
      <c r="T273">
        <v>88</v>
      </c>
      <c r="U273">
        <v>85</v>
      </c>
      <c r="V273">
        <v>48715258</v>
      </c>
      <c r="W273">
        <v>390000</v>
      </c>
      <c r="X273">
        <v>66</v>
      </c>
      <c r="Y273">
        <v>235000</v>
      </c>
      <c r="Z273">
        <v>64</v>
      </c>
      <c r="AA273">
        <v>58</v>
      </c>
    </row>
    <row r="274" spans="1:27">
      <c r="A274" t="s">
        <v>297</v>
      </c>
      <c r="B274" t="s">
        <v>807</v>
      </c>
      <c r="C274">
        <v>400</v>
      </c>
      <c r="D274">
        <v>5.2</v>
      </c>
      <c r="E274">
        <v>12</v>
      </c>
      <c r="F274">
        <v>89</v>
      </c>
      <c r="G274">
        <v>91</v>
      </c>
      <c r="H274" t="s">
        <v>815</v>
      </c>
      <c r="I274" t="s">
        <v>819</v>
      </c>
      <c r="J274">
        <v>4</v>
      </c>
      <c r="K274">
        <v>97</v>
      </c>
      <c r="L274">
        <v>85</v>
      </c>
      <c r="M274" t="s">
        <v>819</v>
      </c>
      <c r="N274" t="s">
        <v>820</v>
      </c>
      <c r="O274">
        <v>400</v>
      </c>
      <c r="P274">
        <v>85</v>
      </c>
      <c r="Q274">
        <v>10</v>
      </c>
      <c r="R274">
        <v>10</v>
      </c>
      <c r="S274" t="s">
        <v>820</v>
      </c>
      <c r="T274">
        <v>85</v>
      </c>
      <c r="U274">
        <v>80</v>
      </c>
      <c r="V274">
        <v>105797504</v>
      </c>
      <c r="W274">
        <v>391000</v>
      </c>
      <c r="X274">
        <v>67</v>
      </c>
      <c r="Y274">
        <v>235500</v>
      </c>
      <c r="Z274">
        <v>65</v>
      </c>
      <c r="AA274">
        <v>59</v>
      </c>
    </row>
    <row r="275" spans="1:27">
      <c r="A275" t="s">
        <v>298</v>
      </c>
      <c r="B275" t="s">
        <v>806</v>
      </c>
      <c r="C275">
        <v>300</v>
      </c>
      <c r="D275">
        <v>7</v>
      </c>
      <c r="E275">
        <v>8</v>
      </c>
      <c r="F275">
        <v>94</v>
      </c>
      <c r="G275">
        <v>89</v>
      </c>
      <c r="H275" t="s">
        <v>814</v>
      </c>
      <c r="I275" t="s">
        <v>819</v>
      </c>
      <c r="J275">
        <v>2</v>
      </c>
      <c r="K275">
        <v>98</v>
      </c>
      <c r="L275">
        <v>90</v>
      </c>
      <c r="M275" t="s">
        <v>819</v>
      </c>
      <c r="N275" t="s">
        <v>820</v>
      </c>
      <c r="O275">
        <v>600</v>
      </c>
      <c r="P275">
        <v>85</v>
      </c>
      <c r="Q275">
        <v>12</v>
      </c>
      <c r="R275">
        <v>7</v>
      </c>
      <c r="S275" t="s">
        <v>819</v>
      </c>
      <c r="T275">
        <v>90</v>
      </c>
      <c r="U275">
        <v>85</v>
      </c>
      <c r="V275">
        <v>98129092</v>
      </c>
      <c r="W275">
        <v>392000</v>
      </c>
      <c r="X275">
        <v>68</v>
      </c>
      <c r="Y275">
        <v>236000</v>
      </c>
      <c r="Z275">
        <v>50</v>
      </c>
      <c r="AA275">
        <v>60</v>
      </c>
    </row>
    <row r="276" spans="1:27">
      <c r="A276" t="s">
        <v>299</v>
      </c>
      <c r="B276" t="s">
        <v>810</v>
      </c>
      <c r="C276">
        <v>150</v>
      </c>
      <c r="D276">
        <v>5.5</v>
      </c>
      <c r="E276">
        <v>11</v>
      </c>
      <c r="F276">
        <v>90</v>
      </c>
      <c r="G276">
        <v>90</v>
      </c>
      <c r="H276" t="s">
        <v>814</v>
      </c>
      <c r="I276" t="s">
        <v>819</v>
      </c>
      <c r="J276">
        <v>4</v>
      </c>
      <c r="K276">
        <v>97</v>
      </c>
      <c r="L276">
        <v>88</v>
      </c>
      <c r="M276" t="s">
        <v>819</v>
      </c>
      <c r="N276" t="s">
        <v>820</v>
      </c>
      <c r="O276">
        <v>400</v>
      </c>
      <c r="P276">
        <v>85</v>
      </c>
      <c r="Q276">
        <v>9</v>
      </c>
      <c r="R276">
        <v>10</v>
      </c>
      <c r="S276" t="s">
        <v>819</v>
      </c>
      <c r="T276">
        <v>87</v>
      </c>
      <c r="U276">
        <v>80</v>
      </c>
      <c r="V276">
        <v>75415326</v>
      </c>
      <c r="W276">
        <v>393000</v>
      </c>
      <c r="X276">
        <v>69</v>
      </c>
      <c r="Y276">
        <v>236500</v>
      </c>
      <c r="Z276">
        <v>51</v>
      </c>
      <c r="AA276">
        <v>40</v>
      </c>
    </row>
    <row r="277" spans="1:27">
      <c r="A277" t="s">
        <v>300</v>
      </c>
      <c r="B277" t="s">
        <v>806</v>
      </c>
      <c r="C277">
        <v>500</v>
      </c>
      <c r="D277">
        <v>6</v>
      </c>
      <c r="E277">
        <v>9</v>
      </c>
      <c r="F277">
        <v>93</v>
      </c>
      <c r="G277">
        <v>90</v>
      </c>
      <c r="H277" t="s">
        <v>814</v>
      </c>
      <c r="I277" t="s">
        <v>819</v>
      </c>
      <c r="J277">
        <v>2</v>
      </c>
      <c r="K277">
        <v>97</v>
      </c>
      <c r="L277">
        <v>88</v>
      </c>
      <c r="M277" t="s">
        <v>819</v>
      </c>
      <c r="N277" t="s">
        <v>820</v>
      </c>
      <c r="O277">
        <v>700</v>
      </c>
      <c r="P277">
        <v>80</v>
      </c>
      <c r="Q277">
        <v>10</v>
      </c>
      <c r="R277">
        <v>7</v>
      </c>
      <c r="S277" t="s">
        <v>819</v>
      </c>
      <c r="T277">
        <v>90</v>
      </c>
      <c r="U277">
        <v>85</v>
      </c>
      <c r="V277">
        <v>87927857</v>
      </c>
      <c r="W277">
        <v>394000</v>
      </c>
      <c r="X277">
        <v>70</v>
      </c>
      <c r="Y277">
        <v>237000</v>
      </c>
      <c r="Z277">
        <v>52</v>
      </c>
      <c r="AA277">
        <v>41</v>
      </c>
    </row>
    <row r="278" spans="1:27">
      <c r="A278" t="s">
        <v>301</v>
      </c>
      <c r="B278" t="s">
        <v>807</v>
      </c>
      <c r="C278">
        <v>300</v>
      </c>
      <c r="D278">
        <v>6</v>
      </c>
      <c r="E278">
        <v>5</v>
      </c>
      <c r="F278">
        <v>93</v>
      </c>
      <c r="G278">
        <v>91</v>
      </c>
      <c r="H278" t="s">
        <v>814</v>
      </c>
      <c r="I278" t="s">
        <v>819</v>
      </c>
      <c r="J278">
        <v>2</v>
      </c>
      <c r="K278">
        <v>98</v>
      </c>
      <c r="L278">
        <v>90</v>
      </c>
      <c r="M278" t="s">
        <v>819</v>
      </c>
      <c r="N278" t="s">
        <v>819</v>
      </c>
      <c r="O278">
        <v>500</v>
      </c>
      <c r="P278">
        <v>80</v>
      </c>
      <c r="Q278">
        <v>11</v>
      </c>
      <c r="R278">
        <v>5</v>
      </c>
      <c r="S278" t="s">
        <v>819</v>
      </c>
      <c r="T278">
        <v>90</v>
      </c>
      <c r="U278">
        <v>85</v>
      </c>
      <c r="V278">
        <v>18877238</v>
      </c>
      <c r="W278">
        <v>395000</v>
      </c>
      <c r="X278">
        <v>60</v>
      </c>
      <c r="Y278">
        <v>237500</v>
      </c>
      <c r="Z278">
        <v>53</v>
      </c>
      <c r="AA278">
        <v>42</v>
      </c>
    </row>
    <row r="279" spans="1:27">
      <c r="A279" t="s">
        <v>302</v>
      </c>
      <c r="B279" t="s">
        <v>806</v>
      </c>
      <c r="C279">
        <v>200</v>
      </c>
      <c r="D279">
        <v>10</v>
      </c>
      <c r="E279">
        <v>10</v>
      </c>
      <c r="F279">
        <v>92</v>
      </c>
      <c r="G279">
        <v>87</v>
      </c>
      <c r="H279" t="s">
        <v>814</v>
      </c>
      <c r="I279" t="s">
        <v>819</v>
      </c>
      <c r="J279">
        <v>2</v>
      </c>
      <c r="K279">
        <v>98</v>
      </c>
      <c r="L279">
        <v>90</v>
      </c>
      <c r="M279" t="s">
        <v>819</v>
      </c>
      <c r="N279" t="s">
        <v>819</v>
      </c>
      <c r="O279">
        <v>800</v>
      </c>
      <c r="P279">
        <v>85</v>
      </c>
      <c r="Q279">
        <v>10</v>
      </c>
      <c r="R279">
        <v>8</v>
      </c>
      <c r="S279" t="s">
        <v>819</v>
      </c>
      <c r="T279">
        <v>90</v>
      </c>
      <c r="U279">
        <v>85</v>
      </c>
      <c r="V279">
        <v>102400392</v>
      </c>
      <c r="W279">
        <v>396000</v>
      </c>
      <c r="X279">
        <v>61</v>
      </c>
      <c r="Y279">
        <v>238000</v>
      </c>
      <c r="Z279">
        <v>54</v>
      </c>
      <c r="AA279">
        <v>43</v>
      </c>
    </row>
    <row r="280" spans="1:27">
      <c r="A280" t="s">
        <v>303</v>
      </c>
      <c r="B280" t="s">
        <v>807</v>
      </c>
      <c r="C280">
        <v>20000</v>
      </c>
      <c r="D280">
        <v>8.3000000000000007</v>
      </c>
      <c r="E280">
        <v>10</v>
      </c>
      <c r="F280">
        <v>92</v>
      </c>
      <c r="G280">
        <v>93</v>
      </c>
      <c r="H280" t="s">
        <v>814</v>
      </c>
      <c r="I280" t="s">
        <v>819</v>
      </c>
      <c r="J280">
        <v>4</v>
      </c>
      <c r="K280">
        <v>98</v>
      </c>
      <c r="L280">
        <v>85</v>
      </c>
      <c r="M280" t="s">
        <v>819</v>
      </c>
      <c r="N280" t="s">
        <v>820</v>
      </c>
      <c r="O280">
        <v>500</v>
      </c>
      <c r="P280">
        <v>85</v>
      </c>
      <c r="Q280">
        <v>12</v>
      </c>
      <c r="R280">
        <v>8</v>
      </c>
      <c r="S280" t="s">
        <v>819</v>
      </c>
      <c r="T280">
        <v>89</v>
      </c>
      <c r="U280">
        <v>85</v>
      </c>
      <c r="V280">
        <v>49160572</v>
      </c>
      <c r="W280">
        <v>397000</v>
      </c>
      <c r="X280">
        <v>62</v>
      </c>
      <c r="Y280">
        <v>238500</v>
      </c>
      <c r="Z280">
        <v>55</v>
      </c>
      <c r="AA280">
        <v>44</v>
      </c>
    </row>
    <row r="281" spans="1:27">
      <c r="A281" t="s">
        <v>304</v>
      </c>
      <c r="B281" t="s">
        <v>806</v>
      </c>
      <c r="C281">
        <v>500</v>
      </c>
      <c r="D281">
        <v>6</v>
      </c>
      <c r="E281">
        <v>8</v>
      </c>
      <c r="F281">
        <v>94</v>
      </c>
      <c r="G281">
        <v>85</v>
      </c>
      <c r="H281" t="s">
        <v>814</v>
      </c>
      <c r="I281" t="s">
        <v>819</v>
      </c>
      <c r="J281">
        <v>2</v>
      </c>
      <c r="K281">
        <v>98</v>
      </c>
      <c r="L281">
        <v>90</v>
      </c>
      <c r="M281" t="s">
        <v>819</v>
      </c>
      <c r="N281" t="s">
        <v>820</v>
      </c>
      <c r="O281">
        <v>700</v>
      </c>
      <c r="P281">
        <v>82</v>
      </c>
      <c r="Q281">
        <v>12</v>
      </c>
      <c r="R281">
        <v>7</v>
      </c>
      <c r="S281" t="s">
        <v>819</v>
      </c>
      <c r="T281">
        <v>90</v>
      </c>
      <c r="U281">
        <v>85</v>
      </c>
      <c r="V281">
        <v>60361506</v>
      </c>
      <c r="W281">
        <v>398000</v>
      </c>
      <c r="X281">
        <v>63</v>
      </c>
      <c r="Y281">
        <v>239000</v>
      </c>
      <c r="Z281">
        <v>56</v>
      </c>
      <c r="AA281">
        <v>45</v>
      </c>
    </row>
    <row r="282" spans="1:27">
      <c r="A282" t="s">
        <v>305</v>
      </c>
      <c r="B282" t="s">
        <v>807</v>
      </c>
      <c r="C282">
        <v>100</v>
      </c>
      <c r="D282">
        <v>5</v>
      </c>
      <c r="E282">
        <v>20</v>
      </c>
      <c r="F282">
        <v>89</v>
      </c>
      <c r="G282">
        <v>92</v>
      </c>
      <c r="H282" t="s">
        <v>814</v>
      </c>
      <c r="I282" t="s">
        <v>820</v>
      </c>
      <c r="J282">
        <v>5</v>
      </c>
      <c r="K282">
        <v>96</v>
      </c>
      <c r="L282">
        <v>85</v>
      </c>
      <c r="M282" t="s">
        <v>820</v>
      </c>
      <c r="N282" t="s">
        <v>820</v>
      </c>
      <c r="O282">
        <v>900</v>
      </c>
      <c r="P282">
        <v>81</v>
      </c>
      <c r="Q282">
        <v>9</v>
      </c>
      <c r="R282">
        <v>12</v>
      </c>
      <c r="S282" t="s">
        <v>820</v>
      </c>
      <c r="T282">
        <v>85</v>
      </c>
      <c r="U282">
        <v>80</v>
      </c>
      <c r="V282">
        <v>68532151</v>
      </c>
      <c r="W282">
        <v>399000</v>
      </c>
      <c r="X282">
        <v>64</v>
      </c>
      <c r="Y282">
        <v>239500</v>
      </c>
      <c r="Z282">
        <v>57</v>
      </c>
      <c r="AA282">
        <v>46</v>
      </c>
    </row>
    <row r="283" spans="1:27">
      <c r="A283" t="s">
        <v>306</v>
      </c>
      <c r="B283" t="s">
        <v>811</v>
      </c>
      <c r="C283">
        <v>200</v>
      </c>
      <c r="D283">
        <v>7.5</v>
      </c>
      <c r="E283">
        <v>7</v>
      </c>
      <c r="F283">
        <v>98</v>
      </c>
      <c r="G283">
        <v>89</v>
      </c>
      <c r="H283" t="s">
        <v>814</v>
      </c>
      <c r="I283" t="s">
        <v>819</v>
      </c>
      <c r="J283">
        <v>1</v>
      </c>
      <c r="K283">
        <v>98</v>
      </c>
      <c r="L283">
        <v>90</v>
      </c>
      <c r="M283" t="s">
        <v>819</v>
      </c>
      <c r="N283" t="s">
        <v>819</v>
      </c>
      <c r="O283">
        <v>1200</v>
      </c>
      <c r="P283">
        <v>85</v>
      </c>
      <c r="Q283">
        <v>12</v>
      </c>
      <c r="R283">
        <v>3</v>
      </c>
      <c r="S283" t="s">
        <v>819</v>
      </c>
      <c r="T283">
        <v>95</v>
      </c>
      <c r="U283">
        <v>90</v>
      </c>
      <c r="V283">
        <v>73506851</v>
      </c>
      <c r="W283">
        <v>400000</v>
      </c>
      <c r="X283">
        <v>65</v>
      </c>
      <c r="Y283">
        <v>240000</v>
      </c>
      <c r="Z283">
        <v>58</v>
      </c>
      <c r="AA283">
        <v>47</v>
      </c>
    </row>
    <row r="284" spans="1:27">
      <c r="A284" t="s">
        <v>307</v>
      </c>
      <c r="B284" t="s">
        <v>812</v>
      </c>
      <c r="C284">
        <v>20000</v>
      </c>
      <c r="D284">
        <v>6</v>
      </c>
      <c r="E284">
        <v>18</v>
      </c>
      <c r="F284">
        <v>87</v>
      </c>
      <c r="G284">
        <v>89</v>
      </c>
      <c r="H284" t="s">
        <v>815</v>
      </c>
      <c r="I284" t="s">
        <v>820</v>
      </c>
      <c r="J284">
        <v>6</v>
      </c>
      <c r="K284">
        <v>95</v>
      </c>
      <c r="L284">
        <v>85</v>
      </c>
      <c r="M284" t="s">
        <v>820</v>
      </c>
      <c r="N284" t="s">
        <v>820</v>
      </c>
      <c r="O284">
        <v>500</v>
      </c>
      <c r="P284">
        <v>85</v>
      </c>
      <c r="Q284">
        <v>9</v>
      </c>
      <c r="R284">
        <v>15</v>
      </c>
      <c r="S284" t="s">
        <v>820</v>
      </c>
      <c r="T284">
        <v>85</v>
      </c>
      <c r="U284">
        <v>80</v>
      </c>
      <c r="V284">
        <v>14650272</v>
      </c>
      <c r="W284">
        <v>401000</v>
      </c>
      <c r="X284">
        <v>66</v>
      </c>
      <c r="Y284">
        <v>240500</v>
      </c>
      <c r="Z284">
        <v>59</v>
      </c>
      <c r="AA284">
        <v>48</v>
      </c>
    </row>
    <row r="285" spans="1:27">
      <c r="A285" t="s">
        <v>308</v>
      </c>
      <c r="B285" t="s">
        <v>809</v>
      </c>
      <c r="C285">
        <v>400</v>
      </c>
      <c r="D285">
        <v>6</v>
      </c>
      <c r="E285">
        <v>9</v>
      </c>
      <c r="F285">
        <v>93</v>
      </c>
      <c r="G285">
        <v>85</v>
      </c>
      <c r="H285" t="s">
        <v>814</v>
      </c>
      <c r="I285" t="s">
        <v>819</v>
      </c>
      <c r="J285">
        <v>2</v>
      </c>
      <c r="K285">
        <v>98</v>
      </c>
      <c r="L285">
        <v>90</v>
      </c>
      <c r="M285" t="s">
        <v>819</v>
      </c>
      <c r="N285" t="s">
        <v>819</v>
      </c>
      <c r="O285">
        <v>900</v>
      </c>
      <c r="P285">
        <v>85</v>
      </c>
      <c r="Q285">
        <v>11</v>
      </c>
      <c r="R285">
        <v>8</v>
      </c>
      <c r="S285" t="s">
        <v>819</v>
      </c>
      <c r="T285">
        <v>91</v>
      </c>
      <c r="U285">
        <v>85</v>
      </c>
      <c r="V285">
        <v>46787764</v>
      </c>
      <c r="W285">
        <v>402000</v>
      </c>
      <c r="X285">
        <v>67</v>
      </c>
      <c r="Y285">
        <v>241000</v>
      </c>
      <c r="Z285">
        <v>60</v>
      </c>
      <c r="AA285">
        <v>49</v>
      </c>
    </row>
    <row r="286" spans="1:27">
      <c r="A286" t="s">
        <v>309</v>
      </c>
      <c r="B286" t="s">
        <v>807</v>
      </c>
      <c r="C286">
        <v>1500</v>
      </c>
      <c r="D286">
        <v>4</v>
      </c>
      <c r="E286">
        <v>15</v>
      </c>
      <c r="F286">
        <v>91</v>
      </c>
      <c r="G286">
        <v>85</v>
      </c>
      <c r="H286" t="s">
        <v>814</v>
      </c>
      <c r="I286" t="s">
        <v>820</v>
      </c>
      <c r="J286">
        <v>5</v>
      </c>
      <c r="K286">
        <v>95</v>
      </c>
      <c r="L286">
        <v>85</v>
      </c>
      <c r="M286" t="s">
        <v>820</v>
      </c>
      <c r="N286" t="s">
        <v>820</v>
      </c>
      <c r="O286">
        <v>300</v>
      </c>
      <c r="P286">
        <v>85</v>
      </c>
      <c r="Q286">
        <v>10</v>
      </c>
      <c r="R286">
        <v>10</v>
      </c>
      <c r="S286" t="s">
        <v>820</v>
      </c>
      <c r="T286">
        <v>85</v>
      </c>
      <c r="U286">
        <v>80</v>
      </c>
      <c r="V286">
        <v>107991438</v>
      </c>
      <c r="W286">
        <v>403000</v>
      </c>
      <c r="X286">
        <v>68</v>
      </c>
      <c r="Y286">
        <v>241500</v>
      </c>
      <c r="Z286">
        <v>61</v>
      </c>
      <c r="AA286">
        <v>50</v>
      </c>
    </row>
    <row r="287" spans="1:27">
      <c r="A287" t="s">
        <v>310</v>
      </c>
      <c r="B287" t="s">
        <v>806</v>
      </c>
      <c r="C287">
        <v>200</v>
      </c>
      <c r="D287">
        <v>4.2</v>
      </c>
      <c r="E287">
        <v>12</v>
      </c>
      <c r="F287">
        <v>91</v>
      </c>
      <c r="G287">
        <v>88</v>
      </c>
      <c r="H287" t="s">
        <v>814</v>
      </c>
      <c r="I287" t="s">
        <v>819</v>
      </c>
      <c r="J287">
        <v>3</v>
      </c>
      <c r="K287">
        <v>99</v>
      </c>
      <c r="L287">
        <v>88</v>
      </c>
      <c r="M287" t="s">
        <v>819</v>
      </c>
      <c r="N287" t="s">
        <v>822</v>
      </c>
      <c r="O287">
        <v>700</v>
      </c>
      <c r="P287">
        <v>85</v>
      </c>
      <c r="Q287">
        <v>11</v>
      </c>
      <c r="R287">
        <v>10</v>
      </c>
      <c r="S287" t="s">
        <v>819</v>
      </c>
      <c r="T287">
        <v>88</v>
      </c>
      <c r="U287">
        <v>85</v>
      </c>
      <c r="V287">
        <v>43167706</v>
      </c>
      <c r="W287">
        <v>404000</v>
      </c>
      <c r="X287">
        <v>69</v>
      </c>
      <c r="Y287">
        <v>242000</v>
      </c>
      <c r="Z287">
        <v>62</v>
      </c>
      <c r="AA287">
        <v>51</v>
      </c>
    </row>
    <row r="288" spans="1:27">
      <c r="A288" t="s">
        <v>311</v>
      </c>
      <c r="B288" t="s">
        <v>807</v>
      </c>
      <c r="C288">
        <v>500</v>
      </c>
      <c r="D288">
        <v>4.5</v>
      </c>
      <c r="E288">
        <v>10</v>
      </c>
      <c r="F288">
        <v>90</v>
      </c>
      <c r="G288">
        <v>89</v>
      </c>
      <c r="H288" t="s">
        <v>814</v>
      </c>
      <c r="I288" t="s">
        <v>819</v>
      </c>
      <c r="J288">
        <v>5</v>
      </c>
      <c r="K288">
        <v>96</v>
      </c>
      <c r="L288">
        <v>85</v>
      </c>
      <c r="M288" t="s">
        <v>819</v>
      </c>
      <c r="N288" t="s">
        <v>820</v>
      </c>
      <c r="O288">
        <v>350</v>
      </c>
      <c r="P288">
        <v>80</v>
      </c>
      <c r="Q288">
        <v>11</v>
      </c>
      <c r="R288">
        <v>8</v>
      </c>
      <c r="S288" t="s">
        <v>819</v>
      </c>
      <c r="T288">
        <v>87</v>
      </c>
      <c r="U288">
        <v>85</v>
      </c>
      <c r="V288">
        <v>73619290</v>
      </c>
      <c r="W288">
        <v>405000</v>
      </c>
      <c r="X288">
        <v>70</v>
      </c>
      <c r="Y288">
        <v>242500</v>
      </c>
      <c r="Z288">
        <v>63</v>
      </c>
      <c r="AA288">
        <v>52</v>
      </c>
    </row>
    <row r="289" spans="1:27">
      <c r="A289" t="s">
        <v>312</v>
      </c>
      <c r="B289" t="s">
        <v>806</v>
      </c>
      <c r="C289">
        <v>300</v>
      </c>
      <c r="D289">
        <v>5</v>
      </c>
      <c r="E289">
        <v>12</v>
      </c>
      <c r="F289">
        <v>88</v>
      </c>
      <c r="G289">
        <v>88</v>
      </c>
      <c r="H289" t="s">
        <v>816</v>
      </c>
      <c r="I289" t="s">
        <v>820</v>
      </c>
      <c r="J289">
        <v>4</v>
      </c>
      <c r="K289">
        <v>97</v>
      </c>
      <c r="L289">
        <v>80</v>
      </c>
      <c r="M289" t="s">
        <v>820</v>
      </c>
      <c r="N289" t="s">
        <v>820</v>
      </c>
      <c r="O289">
        <v>400</v>
      </c>
      <c r="P289">
        <v>80</v>
      </c>
      <c r="Q289">
        <v>8</v>
      </c>
      <c r="R289">
        <v>15</v>
      </c>
      <c r="S289" t="s">
        <v>820</v>
      </c>
      <c r="T289">
        <v>80</v>
      </c>
      <c r="U289">
        <v>78</v>
      </c>
      <c r="V289">
        <v>66360177</v>
      </c>
      <c r="W289">
        <v>406000</v>
      </c>
      <c r="X289">
        <v>60</v>
      </c>
      <c r="Y289">
        <v>243000</v>
      </c>
      <c r="Z289">
        <v>64</v>
      </c>
      <c r="AA289">
        <v>53</v>
      </c>
    </row>
    <row r="290" spans="1:27">
      <c r="A290" t="s">
        <v>313</v>
      </c>
      <c r="B290" t="s">
        <v>810</v>
      </c>
      <c r="C290">
        <v>500</v>
      </c>
      <c r="D290">
        <v>4.5</v>
      </c>
      <c r="E290">
        <v>12</v>
      </c>
      <c r="F290">
        <v>89</v>
      </c>
      <c r="G290">
        <v>90</v>
      </c>
      <c r="H290" t="s">
        <v>815</v>
      </c>
      <c r="I290" t="s">
        <v>819</v>
      </c>
      <c r="J290">
        <v>4</v>
      </c>
      <c r="K290">
        <v>97</v>
      </c>
      <c r="L290">
        <v>85</v>
      </c>
      <c r="M290" t="s">
        <v>819</v>
      </c>
      <c r="N290" t="s">
        <v>820</v>
      </c>
      <c r="O290">
        <v>400</v>
      </c>
      <c r="P290">
        <v>85</v>
      </c>
      <c r="Q290">
        <v>10</v>
      </c>
      <c r="R290">
        <v>10</v>
      </c>
      <c r="S290" t="s">
        <v>820</v>
      </c>
      <c r="T290">
        <v>85</v>
      </c>
      <c r="U290">
        <v>80</v>
      </c>
      <c r="V290">
        <v>102077763</v>
      </c>
      <c r="W290">
        <v>407000</v>
      </c>
      <c r="X290">
        <v>61</v>
      </c>
      <c r="Y290">
        <v>243500</v>
      </c>
      <c r="Z290">
        <v>65</v>
      </c>
      <c r="AA290">
        <v>54</v>
      </c>
    </row>
    <row r="291" spans="1:27">
      <c r="A291" t="s">
        <v>314</v>
      </c>
      <c r="B291" t="s">
        <v>807</v>
      </c>
      <c r="C291">
        <v>250</v>
      </c>
      <c r="D291">
        <v>4</v>
      </c>
      <c r="E291">
        <v>12</v>
      </c>
      <c r="F291">
        <v>90</v>
      </c>
      <c r="G291">
        <v>91</v>
      </c>
      <c r="H291" t="s">
        <v>814</v>
      </c>
      <c r="I291" t="s">
        <v>819</v>
      </c>
      <c r="J291">
        <v>4</v>
      </c>
      <c r="K291">
        <v>97</v>
      </c>
      <c r="L291">
        <v>85</v>
      </c>
      <c r="M291" t="s">
        <v>819</v>
      </c>
      <c r="N291" t="s">
        <v>820</v>
      </c>
      <c r="O291">
        <v>700</v>
      </c>
      <c r="P291">
        <v>85</v>
      </c>
      <c r="Q291">
        <v>9</v>
      </c>
      <c r="R291">
        <v>8</v>
      </c>
      <c r="S291" t="s">
        <v>819</v>
      </c>
      <c r="T291">
        <v>88</v>
      </c>
      <c r="U291">
        <v>85</v>
      </c>
      <c r="V291">
        <v>107603002</v>
      </c>
      <c r="W291">
        <v>408000</v>
      </c>
      <c r="X291">
        <v>62</v>
      </c>
      <c r="Y291">
        <v>244000</v>
      </c>
      <c r="Z291">
        <v>50</v>
      </c>
      <c r="AA291">
        <v>55</v>
      </c>
    </row>
    <row r="292" spans="1:27">
      <c r="A292" t="s">
        <v>315</v>
      </c>
      <c r="B292" t="s">
        <v>806</v>
      </c>
      <c r="C292">
        <v>300</v>
      </c>
      <c r="D292">
        <v>5</v>
      </c>
      <c r="E292">
        <v>14</v>
      </c>
      <c r="F292">
        <v>90</v>
      </c>
      <c r="G292">
        <v>87</v>
      </c>
      <c r="H292" t="s">
        <v>814</v>
      </c>
      <c r="I292" t="s">
        <v>820</v>
      </c>
      <c r="J292">
        <v>4</v>
      </c>
      <c r="K292">
        <v>97</v>
      </c>
      <c r="L292">
        <v>85</v>
      </c>
      <c r="M292" t="s">
        <v>820</v>
      </c>
      <c r="N292" t="s">
        <v>820</v>
      </c>
      <c r="O292">
        <v>800</v>
      </c>
      <c r="P292">
        <v>82</v>
      </c>
      <c r="Q292">
        <v>9</v>
      </c>
      <c r="R292">
        <v>12</v>
      </c>
      <c r="S292" t="s">
        <v>820</v>
      </c>
      <c r="T292">
        <v>85</v>
      </c>
      <c r="U292">
        <v>85</v>
      </c>
      <c r="V292">
        <v>12842660</v>
      </c>
      <c r="W292">
        <v>409000</v>
      </c>
      <c r="X292">
        <v>63</v>
      </c>
      <c r="Y292">
        <v>244500</v>
      </c>
      <c r="Z292">
        <v>51</v>
      </c>
      <c r="AA292">
        <v>56</v>
      </c>
    </row>
    <row r="293" spans="1:27">
      <c r="A293" t="s">
        <v>257</v>
      </c>
      <c r="B293" t="s">
        <v>811</v>
      </c>
      <c r="C293">
        <v>250</v>
      </c>
      <c r="D293">
        <v>5.8</v>
      </c>
      <c r="E293">
        <v>10</v>
      </c>
      <c r="F293">
        <v>92</v>
      </c>
      <c r="G293">
        <v>89</v>
      </c>
      <c r="H293" t="s">
        <v>814</v>
      </c>
      <c r="I293" t="s">
        <v>819</v>
      </c>
      <c r="J293">
        <v>2</v>
      </c>
      <c r="K293">
        <v>97</v>
      </c>
      <c r="L293">
        <v>85</v>
      </c>
      <c r="M293" t="s">
        <v>819</v>
      </c>
      <c r="N293" t="s">
        <v>820</v>
      </c>
      <c r="O293">
        <v>800</v>
      </c>
      <c r="P293">
        <v>81</v>
      </c>
      <c r="Q293">
        <v>11</v>
      </c>
      <c r="R293">
        <v>8</v>
      </c>
      <c r="S293" t="s">
        <v>819</v>
      </c>
      <c r="T293">
        <v>88</v>
      </c>
      <c r="U293">
        <v>85</v>
      </c>
      <c r="V293">
        <v>104703776</v>
      </c>
      <c r="W293">
        <v>410000</v>
      </c>
      <c r="X293">
        <v>64</v>
      </c>
      <c r="Y293">
        <v>245000</v>
      </c>
      <c r="Z293">
        <v>52</v>
      </c>
      <c r="AA293">
        <v>57</v>
      </c>
    </row>
    <row r="294" spans="1:27">
      <c r="A294" t="s">
        <v>316</v>
      </c>
      <c r="B294" t="s">
        <v>811</v>
      </c>
      <c r="C294">
        <v>10000</v>
      </c>
      <c r="D294">
        <v>5.5</v>
      </c>
      <c r="E294">
        <v>10</v>
      </c>
      <c r="F294">
        <v>94</v>
      </c>
      <c r="G294">
        <v>90</v>
      </c>
      <c r="H294" t="s">
        <v>814</v>
      </c>
      <c r="I294" t="s">
        <v>819</v>
      </c>
      <c r="J294">
        <v>2</v>
      </c>
      <c r="K294">
        <v>98</v>
      </c>
      <c r="L294">
        <v>88</v>
      </c>
      <c r="M294" t="s">
        <v>819</v>
      </c>
      <c r="N294" t="s">
        <v>819</v>
      </c>
      <c r="O294">
        <v>500</v>
      </c>
      <c r="P294">
        <v>85</v>
      </c>
      <c r="Q294">
        <v>12</v>
      </c>
      <c r="R294">
        <v>7</v>
      </c>
      <c r="S294" t="s">
        <v>819</v>
      </c>
      <c r="T294">
        <v>90</v>
      </c>
      <c r="U294">
        <v>85</v>
      </c>
      <c r="V294">
        <v>13021574</v>
      </c>
      <c r="W294">
        <v>411000</v>
      </c>
      <c r="X294">
        <v>65</v>
      </c>
      <c r="Y294">
        <v>245500</v>
      </c>
      <c r="Z294">
        <v>53</v>
      </c>
      <c r="AA294">
        <v>58</v>
      </c>
    </row>
    <row r="295" spans="1:27">
      <c r="A295" t="s">
        <v>317</v>
      </c>
      <c r="B295" t="s">
        <v>806</v>
      </c>
      <c r="C295">
        <v>100</v>
      </c>
      <c r="D295">
        <v>4</v>
      </c>
      <c r="E295">
        <v>14</v>
      </c>
      <c r="F295">
        <v>88</v>
      </c>
      <c r="G295">
        <v>88</v>
      </c>
      <c r="H295" t="s">
        <v>815</v>
      </c>
      <c r="I295" t="s">
        <v>819</v>
      </c>
      <c r="J295">
        <v>5</v>
      </c>
      <c r="K295">
        <v>97</v>
      </c>
      <c r="L295">
        <v>85</v>
      </c>
      <c r="M295" t="s">
        <v>820</v>
      </c>
      <c r="N295" t="s">
        <v>820</v>
      </c>
      <c r="O295">
        <v>500</v>
      </c>
      <c r="P295">
        <v>85</v>
      </c>
      <c r="Q295">
        <v>10</v>
      </c>
      <c r="R295">
        <v>10</v>
      </c>
      <c r="S295" t="s">
        <v>820</v>
      </c>
      <c r="T295">
        <v>85</v>
      </c>
      <c r="U295">
        <v>80</v>
      </c>
      <c r="V295">
        <v>91499350</v>
      </c>
      <c r="W295">
        <v>412000</v>
      </c>
      <c r="X295">
        <v>66</v>
      </c>
      <c r="Y295">
        <v>246000</v>
      </c>
      <c r="Z295">
        <v>54</v>
      </c>
      <c r="AA295">
        <v>59</v>
      </c>
    </row>
    <row r="296" spans="1:27">
      <c r="A296" t="s">
        <v>318</v>
      </c>
      <c r="B296" t="s">
        <v>806</v>
      </c>
      <c r="C296">
        <v>75000</v>
      </c>
      <c r="D296">
        <v>7.7</v>
      </c>
      <c r="E296">
        <v>8</v>
      </c>
      <c r="F296">
        <v>94</v>
      </c>
      <c r="G296">
        <v>89</v>
      </c>
      <c r="H296" t="s">
        <v>814</v>
      </c>
      <c r="I296" t="s">
        <v>819</v>
      </c>
      <c r="J296">
        <v>2</v>
      </c>
      <c r="K296">
        <v>98</v>
      </c>
      <c r="L296">
        <v>85</v>
      </c>
      <c r="M296" t="s">
        <v>819</v>
      </c>
      <c r="N296" t="s">
        <v>820</v>
      </c>
      <c r="O296">
        <v>800</v>
      </c>
      <c r="P296">
        <v>85</v>
      </c>
      <c r="Q296">
        <v>10</v>
      </c>
      <c r="R296">
        <v>5</v>
      </c>
      <c r="S296" t="s">
        <v>819</v>
      </c>
      <c r="T296">
        <v>90</v>
      </c>
      <c r="U296">
        <v>85</v>
      </c>
      <c r="V296">
        <v>106683174</v>
      </c>
      <c r="W296">
        <v>413000</v>
      </c>
      <c r="X296">
        <v>67</v>
      </c>
      <c r="Y296">
        <v>246500</v>
      </c>
      <c r="Z296">
        <v>55</v>
      </c>
      <c r="AA296">
        <v>60</v>
      </c>
    </row>
    <row r="297" spans="1:27">
      <c r="A297" t="s">
        <v>319</v>
      </c>
      <c r="B297" t="s">
        <v>809</v>
      </c>
      <c r="C297">
        <v>70000</v>
      </c>
      <c r="D297">
        <v>9</v>
      </c>
      <c r="E297">
        <v>11</v>
      </c>
      <c r="F297">
        <v>91</v>
      </c>
      <c r="G297">
        <v>92</v>
      </c>
      <c r="H297" t="s">
        <v>814</v>
      </c>
      <c r="I297" t="s">
        <v>819</v>
      </c>
      <c r="J297">
        <v>3</v>
      </c>
      <c r="K297">
        <v>99</v>
      </c>
      <c r="L297">
        <v>88</v>
      </c>
      <c r="M297" t="s">
        <v>819</v>
      </c>
      <c r="N297" t="s">
        <v>822</v>
      </c>
      <c r="O297">
        <v>600</v>
      </c>
      <c r="P297">
        <v>85</v>
      </c>
      <c r="Q297">
        <v>11</v>
      </c>
      <c r="R297">
        <v>10</v>
      </c>
      <c r="S297" t="s">
        <v>819</v>
      </c>
      <c r="T297">
        <v>88</v>
      </c>
      <c r="U297">
        <v>85</v>
      </c>
      <c r="V297">
        <v>91693394</v>
      </c>
      <c r="W297">
        <v>414000</v>
      </c>
      <c r="X297">
        <v>68</v>
      </c>
      <c r="Y297">
        <v>247000</v>
      </c>
      <c r="Z297">
        <v>56</v>
      </c>
      <c r="AA297">
        <v>40</v>
      </c>
    </row>
    <row r="298" spans="1:27">
      <c r="A298" t="s">
        <v>320</v>
      </c>
      <c r="B298" t="s">
        <v>811</v>
      </c>
      <c r="C298">
        <v>100</v>
      </c>
      <c r="D298">
        <v>2</v>
      </c>
      <c r="E298">
        <v>10</v>
      </c>
      <c r="F298">
        <v>90</v>
      </c>
      <c r="G298">
        <v>88</v>
      </c>
      <c r="H298" t="s">
        <v>814</v>
      </c>
      <c r="I298" t="s">
        <v>819</v>
      </c>
      <c r="J298">
        <v>3</v>
      </c>
      <c r="K298">
        <v>98</v>
      </c>
      <c r="L298">
        <v>88</v>
      </c>
      <c r="M298" t="s">
        <v>819</v>
      </c>
      <c r="N298" t="s">
        <v>822</v>
      </c>
      <c r="O298">
        <v>700</v>
      </c>
      <c r="P298">
        <v>85</v>
      </c>
      <c r="Q298">
        <v>11</v>
      </c>
      <c r="R298">
        <v>8</v>
      </c>
      <c r="S298" t="s">
        <v>819</v>
      </c>
      <c r="T298">
        <v>88</v>
      </c>
      <c r="U298">
        <v>85</v>
      </c>
      <c r="V298">
        <v>96319576</v>
      </c>
      <c r="W298">
        <v>415000</v>
      </c>
      <c r="X298">
        <v>69</v>
      </c>
      <c r="Y298">
        <v>247500</v>
      </c>
      <c r="Z298">
        <v>57</v>
      </c>
      <c r="AA298">
        <v>41</v>
      </c>
    </row>
    <row r="299" spans="1:27">
      <c r="A299" t="s">
        <v>321</v>
      </c>
      <c r="B299" t="s">
        <v>813</v>
      </c>
      <c r="C299">
        <v>200</v>
      </c>
      <c r="D299">
        <v>1</v>
      </c>
      <c r="E299">
        <v>11</v>
      </c>
      <c r="F299">
        <v>90</v>
      </c>
      <c r="G299">
        <v>89</v>
      </c>
      <c r="H299" t="s">
        <v>814</v>
      </c>
      <c r="I299" t="s">
        <v>819</v>
      </c>
      <c r="J299">
        <v>4</v>
      </c>
      <c r="K299">
        <v>97</v>
      </c>
      <c r="L299">
        <v>88</v>
      </c>
      <c r="M299" t="s">
        <v>819</v>
      </c>
      <c r="N299" t="s">
        <v>820</v>
      </c>
      <c r="O299">
        <v>600</v>
      </c>
      <c r="P299">
        <v>80</v>
      </c>
      <c r="Q299">
        <v>10</v>
      </c>
      <c r="R299">
        <v>8</v>
      </c>
      <c r="S299" t="s">
        <v>819</v>
      </c>
      <c r="T299">
        <v>88</v>
      </c>
      <c r="U299">
        <v>85</v>
      </c>
      <c r="V299">
        <v>42489278</v>
      </c>
      <c r="W299">
        <v>416000</v>
      </c>
      <c r="X299">
        <v>70</v>
      </c>
      <c r="Y299">
        <v>248000</v>
      </c>
      <c r="Z299">
        <v>58</v>
      </c>
      <c r="AA299">
        <v>42</v>
      </c>
    </row>
    <row r="300" spans="1:27">
      <c r="A300" t="s">
        <v>322</v>
      </c>
      <c r="B300" t="s">
        <v>811</v>
      </c>
      <c r="C300">
        <v>500</v>
      </c>
      <c r="D300">
        <v>7</v>
      </c>
      <c r="E300">
        <v>10</v>
      </c>
      <c r="F300">
        <v>93</v>
      </c>
      <c r="G300">
        <v>92</v>
      </c>
      <c r="H300" t="s">
        <v>814</v>
      </c>
      <c r="I300" t="s">
        <v>819</v>
      </c>
      <c r="J300">
        <v>2</v>
      </c>
      <c r="K300">
        <v>98</v>
      </c>
      <c r="L300">
        <v>88</v>
      </c>
      <c r="M300" t="s">
        <v>819</v>
      </c>
      <c r="N300" t="s">
        <v>820</v>
      </c>
      <c r="O300">
        <v>800</v>
      </c>
      <c r="P300">
        <v>80</v>
      </c>
      <c r="Q300">
        <v>10</v>
      </c>
      <c r="R300">
        <v>8</v>
      </c>
      <c r="S300" t="s">
        <v>819</v>
      </c>
      <c r="T300">
        <v>90</v>
      </c>
      <c r="U300">
        <v>85</v>
      </c>
      <c r="V300">
        <v>49114108</v>
      </c>
      <c r="W300">
        <v>417000</v>
      </c>
      <c r="X300">
        <v>60</v>
      </c>
      <c r="Y300">
        <v>248500</v>
      </c>
      <c r="Z300">
        <v>59</v>
      </c>
      <c r="AA300">
        <v>43</v>
      </c>
    </row>
    <row r="301" spans="1:27">
      <c r="A301" t="s">
        <v>323</v>
      </c>
      <c r="B301" t="s">
        <v>807</v>
      </c>
      <c r="C301">
        <v>300</v>
      </c>
      <c r="D301">
        <v>8</v>
      </c>
      <c r="E301">
        <v>11</v>
      </c>
      <c r="F301">
        <v>90</v>
      </c>
      <c r="G301">
        <v>89</v>
      </c>
      <c r="H301" t="s">
        <v>814</v>
      </c>
      <c r="I301" t="s">
        <v>819</v>
      </c>
      <c r="J301">
        <v>4</v>
      </c>
      <c r="K301">
        <v>97</v>
      </c>
      <c r="L301">
        <v>88</v>
      </c>
      <c r="M301" t="s">
        <v>819</v>
      </c>
      <c r="N301" t="s">
        <v>820</v>
      </c>
      <c r="O301">
        <v>400</v>
      </c>
      <c r="P301">
        <v>85</v>
      </c>
      <c r="Q301">
        <v>9</v>
      </c>
      <c r="R301">
        <v>10</v>
      </c>
      <c r="S301" t="s">
        <v>819</v>
      </c>
      <c r="T301">
        <v>87</v>
      </c>
      <c r="U301">
        <v>80</v>
      </c>
      <c r="V301">
        <v>42058335</v>
      </c>
      <c r="W301">
        <v>418000</v>
      </c>
      <c r="X301">
        <v>61</v>
      </c>
      <c r="Y301">
        <v>249000</v>
      </c>
      <c r="Z301">
        <v>60</v>
      </c>
      <c r="AA301">
        <v>44</v>
      </c>
    </row>
    <row r="302" spans="1:27">
      <c r="A302" t="s">
        <v>324</v>
      </c>
      <c r="B302" t="s">
        <v>807</v>
      </c>
      <c r="C302">
        <v>300</v>
      </c>
      <c r="D302">
        <v>5</v>
      </c>
      <c r="E302">
        <v>12</v>
      </c>
      <c r="F302">
        <v>91</v>
      </c>
      <c r="G302">
        <v>85</v>
      </c>
      <c r="H302" t="s">
        <v>814</v>
      </c>
      <c r="I302" t="s">
        <v>819</v>
      </c>
      <c r="J302">
        <v>3</v>
      </c>
      <c r="K302">
        <v>99</v>
      </c>
      <c r="L302">
        <v>88</v>
      </c>
      <c r="M302" t="s">
        <v>819</v>
      </c>
      <c r="N302" t="s">
        <v>822</v>
      </c>
      <c r="O302">
        <v>700</v>
      </c>
      <c r="P302">
        <v>85</v>
      </c>
      <c r="Q302">
        <v>11</v>
      </c>
      <c r="R302">
        <v>10</v>
      </c>
      <c r="S302" t="s">
        <v>819</v>
      </c>
      <c r="T302">
        <v>88</v>
      </c>
      <c r="U302">
        <v>85</v>
      </c>
      <c r="V302">
        <v>55553465</v>
      </c>
      <c r="W302">
        <v>419000</v>
      </c>
      <c r="X302">
        <v>62</v>
      </c>
      <c r="Y302">
        <v>249500</v>
      </c>
      <c r="Z302">
        <v>61</v>
      </c>
      <c r="AA302">
        <v>45</v>
      </c>
    </row>
    <row r="303" spans="1:27">
      <c r="A303" t="s">
        <v>325</v>
      </c>
      <c r="B303" t="s">
        <v>807</v>
      </c>
      <c r="C303">
        <v>500</v>
      </c>
      <c r="D303">
        <v>5.8</v>
      </c>
      <c r="E303">
        <v>2</v>
      </c>
      <c r="F303">
        <v>98</v>
      </c>
      <c r="G303">
        <v>88</v>
      </c>
      <c r="H303" t="s">
        <v>817</v>
      </c>
      <c r="I303" t="s">
        <v>819</v>
      </c>
      <c r="J303">
        <v>1</v>
      </c>
      <c r="K303">
        <v>99</v>
      </c>
      <c r="L303">
        <v>88</v>
      </c>
      <c r="M303" t="s">
        <v>819</v>
      </c>
      <c r="N303" t="s">
        <v>819</v>
      </c>
      <c r="O303">
        <v>1500</v>
      </c>
      <c r="P303">
        <v>82</v>
      </c>
      <c r="Q303">
        <v>15</v>
      </c>
      <c r="R303">
        <v>5</v>
      </c>
      <c r="S303" t="s">
        <v>819</v>
      </c>
      <c r="T303">
        <v>90</v>
      </c>
      <c r="U303">
        <v>85</v>
      </c>
      <c r="V303">
        <v>87580057</v>
      </c>
      <c r="W303">
        <v>420000</v>
      </c>
      <c r="X303">
        <v>63</v>
      </c>
      <c r="Y303">
        <v>250000</v>
      </c>
      <c r="Z303">
        <v>62</v>
      </c>
      <c r="AA303">
        <v>46</v>
      </c>
    </row>
    <row r="304" spans="1:27">
      <c r="A304" t="s">
        <v>326</v>
      </c>
      <c r="B304" t="s">
        <v>811</v>
      </c>
      <c r="C304">
        <v>400</v>
      </c>
      <c r="D304">
        <v>4</v>
      </c>
      <c r="E304">
        <v>12</v>
      </c>
      <c r="F304">
        <v>91</v>
      </c>
      <c r="G304">
        <v>85</v>
      </c>
      <c r="H304" t="s">
        <v>814</v>
      </c>
      <c r="I304" t="s">
        <v>819</v>
      </c>
      <c r="J304">
        <v>3</v>
      </c>
      <c r="K304">
        <v>99</v>
      </c>
      <c r="L304">
        <v>88</v>
      </c>
      <c r="M304" t="s">
        <v>819</v>
      </c>
      <c r="N304" t="s">
        <v>822</v>
      </c>
      <c r="O304">
        <v>700</v>
      </c>
      <c r="P304">
        <v>81</v>
      </c>
      <c r="Q304">
        <v>11</v>
      </c>
      <c r="R304">
        <v>10</v>
      </c>
      <c r="S304" t="s">
        <v>819</v>
      </c>
      <c r="T304">
        <v>88</v>
      </c>
      <c r="U304">
        <v>85</v>
      </c>
      <c r="V304">
        <v>106322093</v>
      </c>
      <c r="W304">
        <v>421000</v>
      </c>
      <c r="X304">
        <v>64</v>
      </c>
      <c r="Y304">
        <v>250500</v>
      </c>
      <c r="Z304">
        <v>63</v>
      </c>
      <c r="AA304">
        <v>47</v>
      </c>
    </row>
    <row r="305" spans="1:27">
      <c r="A305" t="s">
        <v>327</v>
      </c>
      <c r="B305" t="s">
        <v>806</v>
      </c>
      <c r="C305">
        <v>150</v>
      </c>
      <c r="D305">
        <v>4</v>
      </c>
      <c r="E305">
        <v>18</v>
      </c>
      <c r="F305">
        <v>87</v>
      </c>
      <c r="G305">
        <v>90</v>
      </c>
      <c r="H305" t="s">
        <v>815</v>
      </c>
      <c r="I305" t="s">
        <v>820</v>
      </c>
      <c r="J305">
        <v>6</v>
      </c>
      <c r="K305">
        <v>95</v>
      </c>
      <c r="L305">
        <v>85</v>
      </c>
      <c r="M305" t="s">
        <v>820</v>
      </c>
      <c r="N305" t="s">
        <v>820</v>
      </c>
      <c r="O305">
        <v>500</v>
      </c>
      <c r="P305">
        <v>85</v>
      </c>
      <c r="Q305">
        <v>9</v>
      </c>
      <c r="R305">
        <v>15</v>
      </c>
      <c r="S305" t="s">
        <v>820</v>
      </c>
      <c r="T305">
        <v>85</v>
      </c>
      <c r="U305">
        <v>80</v>
      </c>
      <c r="V305">
        <v>49905867</v>
      </c>
      <c r="W305">
        <v>422000</v>
      </c>
      <c r="X305">
        <v>65</v>
      </c>
      <c r="Y305">
        <v>251000</v>
      </c>
      <c r="Z305">
        <v>64</v>
      </c>
      <c r="AA305">
        <v>48</v>
      </c>
    </row>
    <row r="306" spans="1:27">
      <c r="A306" t="s">
        <v>328</v>
      </c>
      <c r="B306" t="s">
        <v>811</v>
      </c>
      <c r="C306">
        <v>100</v>
      </c>
      <c r="D306">
        <v>6</v>
      </c>
      <c r="E306">
        <v>12</v>
      </c>
      <c r="F306">
        <v>89</v>
      </c>
      <c r="G306">
        <v>90</v>
      </c>
      <c r="H306" t="s">
        <v>815</v>
      </c>
      <c r="I306" t="s">
        <v>819</v>
      </c>
      <c r="J306">
        <v>4</v>
      </c>
      <c r="K306">
        <v>97</v>
      </c>
      <c r="L306">
        <v>85</v>
      </c>
      <c r="M306" t="s">
        <v>819</v>
      </c>
      <c r="N306" t="s">
        <v>820</v>
      </c>
      <c r="O306">
        <v>400</v>
      </c>
      <c r="P306">
        <v>85</v>
      </c>
      <c r="Q306">
        <v>10</v>
      </c>
      <c r="R306">
        <v>10</v>
      </c>
      <c r="S306" t="s">
        <v>820</v>
      </c>
      <c r="T306">
        <v>85</v>
      </c>
      <c r="U306">
        <v>80</v>
      </c>
      <c r="V306">
        <v>100532609</v>
      </c>
      <c r="W306">
        <v>423000</v>
      </c>
      <c r="X306">
        <v>66</v>
      </c>
      <c r="Y306">
        <v>251500</v>
      </c>
      <c r="Z306">
        <v>65</v>
      </c>
      <c r="AA306">
        <v>49</v>
      </c>
    </row>
    <row r="307" spans="1:27">
      <c r="A307" t="s">
        <v>329</v>
      </c>
      <c r="B307" t="s">
        <v>806</v>
      </c>
      <c r="C307">
        <v>200</v>
      </c>
      <c r="D307">
        <v>4.5</v>
      </c>
      <c r="E307">
        <v>18</v>
      </c>
      <c r="F307">
        <v>88</v>
      </c>
      <c r="G307">
        <v>88</v>
      </c>
      <c r="H307" t="s">
        <v>818</v>
      </c>
      <c r="I307" t="s">
        <v>819</v>
      </c>
      <c r="J307">
        <v>5</v>
      </c>
      <c r="K307">
        <v>95</v>
      </c>
      <c r="L307">
        <v>85</v>
      </c>
      <c r="M307" t="s">
        <v>819</v>
      </c>
      <c r="N307" t="s">
        <v>820</v>
      </c>
      <c r="O307">
        <v>700</v>
      </c>
      <c r="P307">
        <v>85</v>
      </c>
      <c r="Q307">
        <v>10</v>
      </c>
      <c r="R307">
        <v>12</v>
      </c>
      <c r="S307" t="s">
        <v>820</v>
      </c>
      <c r="T307">
        <v>85</v>
      </c>
      <c r="U307">
        <v>80</v>
      </c>
      <c r="V307">
        <v>24210513</v>
      </c>
      <c r="W307">
        <v>424000</v>
      </c>
      <c r="X307">
        <v>67</v>
      </c>
      <c r="Y307">
        <v>252000</v>
      </c>
      <c r="Z307">
        <v>50</v>
      </c>
      <c r="AA307">
        <v>50</v>
      </c>
    </row>
    <row r="308" spans="1:27">
      <c r="A308" t="s">
        <v>330</v>
      </c>
      <c r="B308" t="s">
        <v>806</v>
      </c>
      <c r="C308">
        <v>150</v>
      </c>
      <c r="D308">
        <v>6.5</v>
      </c>
      <c r="E308">
        <v>11</v>
      </c>
      <c r="F308">
        <v>91</v>
      </c>
      <c r="G308">
        <v>90</v>
      </c>
      <c r="H308" t="s">
        <v>814</v>
      </c>
      <c r="I308" t="s">
        <v>819</v>
      </c>
      <c r="J308">
        <v>3</v>
      </c>
      <c r="K308">
        <v>99</v>
      </c>
      <c r="L308">
        <v>88</v>
      </c>
      <c r="M308" t="s">
        <v>819</v>
      </c>
      <c r="N308" t="s">
        <v>822</v>
      </c>
      <c r="O308">
        <v>600</v>
      </c>
      <c r="P308">
        <v>85</v>
      </c>
      <c r="Q308">
        <v>11</v>
      </c>
      <c r="R308">
        <v>10</v>
      </c>
      <c r="S308" t="s">
        <v>819</v>
      </c>
      <c r="T308">
        <v>88</v>
      </c>
      <c r="U308">
        <v>85</v>
      </c>
      <c r="V308">
        <v>10198500</v>
      </c>
      <c r="W308">
        <v>425000</v>
      </c>
      <c r="X308">
        <v>68</v>
      </c>
      <c r="Y308">
        <v>252500</v>
      </c>
      <c r="Z308">
        <v>51</v>
      </c>
      <c r="AA308">
        <v>51</v>
      </c>
    </row>
    <row r="309" spans="1:27">
      <c r="A309" t="s">
        <v>331</v>
      </c>
      <c r="B309" t="s">
        <v>807</v>
      </c>
      <c r="C309">
        <v>20000</v>
      </c>
      <c r="D309">
        <v>6</v>
      </c>
      <c r="E309">
        <v>10</v>
      </c>
      <c r="F309">
        <v>92</v>
      </c>
      <c r="G309">
        <v>90</v>
      </c>
      <c r="H309" t="s">
        <v>814</v>
      </c>
      <c r="I309" t="s">
        <v>819</v>
      </c>
      <c r="J309">
        <v>2</v>
      </c>
      <c r="K309">
        <v>98</v>
      </c>
      <c r="L309">
        <v>90</v>
      </c>
      <c r="M309" t="s">
        <v>819</v>
      </c>
      <c r="N309" t="s">
        <v>819</v>
      </c>
      <c r="O309">
        <v>900</v>
      </c>
      <c r="P309">
        <v>85</v>
      </c>
      <c r="Q309">
        <v>11</v>
      </c>
      <c r="R309">
        <v>8</v>
      </c>
      <c r="S309" t="s">
        <v>819</v>
      </c>
      <c r="T309">
        <v>91</v>
      </c>
      <c r="U309">
        <v>85</v>
      </c>
      <c r="V309">
        <v>23448675</v>
      </c>
      <c r="W309">
        <v>426000</v>
      </c>
      <c r="X309">
        <v>69</v>
      </c>
      <c r="Y309">
        <v>253000</v>
      </c>
      <c r="Z309">
        <v>52</v>
      </c>
      <c r="AA309">
        <v>52</v>
      </c>
    </row>
    <row r="310" spans="1:27">
      <c r="A310" t="s">
        <v>332</v>
      </c>
      <c r="B310" t="s">
        <v>807</v>
      </c>
      <c r="C310">
        <v>100</v>
      </c>
      <c r="D310">
        <v>4.2</v>
      </c>
      <c r="E310">
        <v>10</v>
      </c>
      <c r="F310">
        <v>90</v>
      </c>
      <c r="G310">
        <v>85</v>
      </c>
      <c r="H310" t="s">
        <v>814</v>
      </c>
      <c r="I310" t="s">
        <v>819</v>
      </c>
      <c r="J310">
        <v>3</v>
      </c>
      <c r="K310">
        <v>98</v>
      </c>
      <c r="L310">
        <v>88</v>
      </c>
      <c r="M310" t="s">
        <v>819</v>
      </c>
      <c r="N310" t="s">
        <v>822</v>
      </c>
      <c r="O310">
        <v>700</v>
      </c>
      <c r="P310">
        <v>80</v>
      </c>
      <c r="Q310">
        <v>11</v>
      </c>
      <c r="R310">
        <v>8</v>
      </c>
      <c r="S310" t="s">
        <v>819</v>
      </c>
      <c r="T310">
        <v>88</v>
      </c>
      <c r="U310">
        <v>85</v>
      </c>
      <c r="V310">
        <v>102294404</v>
      </c>
      <c r="W310">
        <v>427000</v>
      </c>
      <c r="X310">
        <v>70</v>
      </c>
      <c r="Y310">
        <v>253500</v>
      </c>
      <c r="Z310">
        <v>53</v>
      </c>
      <c r="AA310">
        <v>53</v>
      </c>
    </row>
    <row r="311" spans="1:27">
      <c r="A311" t="s">
        <v>333</v>
      </c>
      <c r="B311" t="s">
        <v>806</v>
      </c>
      <c r="C311">
        <v>1300000</v>
      </c>
      <c r="D311">
        <v>4.5</v>
      </c>
      <c r="E311">
        <v>10</v>
      </c>
      <c r="F311">
        <v>92</v>
      </c>
      <c r="G311">
        <v>88</v>
      </c>
      <c r="H311" t="s">
        <v>814</v>
      </c>
      <c r="I311" t="s">
        <v>819</v>
      </c>
      <c r="J311">
        <v>2</v>
      </c>
      <c r="K311">
        <v>97</v>
      </c>
      <c r="L311">
        <v>85</v>
      </c>
      <c r="M311" t="s">
        <v>819</v>
      </c>
      <c r="N311" t="s">
        <v>820</v>
      </c>
      <c r="O311">
        <v>800</v>
      </c>
      <c r="P311">
        <v>80</v>
      </c>
      <c r="Q311">
        <v>11</v>
      </c>
      <c r="R311">
        <v>8</v>
      </c>
      <c r="S311" t="s">
        <v>819</v>
      </c>
      <c r="T311">
        <v>88</v>
      </c>
      <c r="U311">
        <v>85</v>
      </c>
      <c r="V311">
        <v>23930985</v>
      </c>
      <c r="W311">
        <v>428000</v>
      </c>
      <c r="X311">
        <v>60</v>
      </c>
      <c r="Y311">
        <v>254000</v>
      </c>
      <c r="Z311">
        <v>54</v>
      </c>
      <c r="AA311">
        <v>54</v>
      </c>
    </row>
    <row r="312" spans="1:27">
      <c r="A312" t="s">
        <v>334</v>
      </c>
      <c r="B312" t="s">
        <v>807</v>
      </c>
      <c r="C312">
        <v>200</v>
      </c>
      <c r="D312">
        <v>10</v>
      </c>
      <c r="E312">
        <v>10</v>
      </c>
      <c r="F312">
        <v>92</v>
      </c>
      <c r="G312">
        <v>94</v>
      </c>
      <c r="H312" t="s">
        <v>814</v>
      </c>
      <c r="I312" t="s">
        <v>819</v>
      </c>
      <c r="J312">
        <v>2</v>
      </c>
      <c r="K312">
        <v>98</v>
      </c>
      <c r="L312">
        <v>90</v>
      </c>
      <c r="M312" t="s">
        <v>819</v>
      </c>
      <c r="N312" t="s">
        <v>819</v>
      </c>
      <c r="O312">
        <v>800</v>
      </c>
      <c r="P312">
        <v>85</v>
      </c>
      <c r="Q312">
        <v>10</v>
      </c>
      <c r="R312">
        <v>8</v>
      </c>
      <c r="S312" t="s">
        <v>819</v>
      </c>
      <c r="T312">
        <v>90</v>
      </c>
      <c r="U312">
        <v>85</v>
      </c>
      <c r="V312">
        <v>22725757</v>
      </c>
      <c r="W312">
        <v>429000</v>
      </c>
      <c r="X312">
        <v>61</v>
      </c>
      <c r="Y312">
        <v>254500</v>
      </c>
      <c r="Z312">
        <v>55</v>
      </c>
      <c r="AA312">
        <v>55</v>
      </c>
    </row>
    <row r="313" spans="1:27">
      <c r="A313" t="s">
        <v>335</v>
      </c>
      <c r="B313" t="s">
        <v>811</v>
      </c>
      <c r="C313">
        <v>300</v>
      </c>
      <c r="D313">
        <v>6.2</v>
      </c>
      <c r="E313">
        <v>20</v>
      </c>
      <c r="F313">
        <v>88</v>
      </c>
      <c r="G313">
        <v>91</v>
      </c>
      <c r="H313" t="s">
        <v>815</v>
      </c>
      <c r="I313" t="s">
        <v>820</v>
      </c>
      <c r="J313">
        <v>5</v>
      </c>
      <c r="K313">
        <v>96</v>
      </c>
      <c r="L313">
        <v>85</v>
      </c>
      <c r="M313" t="s">
        <v>820</v>
      </c>
      <c r="N313" t="s">
        <v>820</v>
      </c>
      <c r="O313">
        <v>800</v>
      </c>
      <c r="P313">
        <v>85</v>
      </c>
      <c r="Q313">
        <v>10</v>
      </c>
      <c r="R313">
        <v>12</v>
      </c>
      <c r="S313" t="s">
        <v>820</v>
      </c>
      <c r="T313">
        <v>85</v>
      </c>
      <c r="U313">
        <v>80</v>
      </c>
      <c r="V313">
        <v>2597481</v>
      </c>
      <c r="W313">
        <v>430000</v>
      </c>
      <c r="X313">
        <v>62</v>
      </c>
      <c r="Y313">
        <v>255000</v>
      </c>
      <c r="Z313">
        <v>56</v>
      </c>
      <c r="AA313">
        <v>56</v>
      </c>
    </row>
    <row r="314" spans="1:27">
      <c r="A314" t="s">
        <v>336</v>
      </c>
      <c r="B314" t="s">
        <v>807</v>
      </c>
      <c r="C314">
        <v>100</v>
      </c>
      <c r="D314">
        <v>4.2</v>
      </c>
      <c r="E314">
        <v>18</v>
      </c>
      <c r="F314">
        <v>90</v>
      </c>
      <c r="G314">
        <v>89</v>
      </c>
      <c r="H314" t="s">
        <v>815</v>
      </c>
      <c r="I314" t="s">
        <v>819</v>
      </c>
      <c r="J314">
        <v>5</v>
      </c>
      <c r="K314">
        <v>97</v>
      </c>
      <c r="L314">
        <v>85</v>
      </c>
      <c r="M314" t="s">
        <v>819</v>
      </c>
      <c r="N314" t="s">
        <v>820</v>
      </c>
      <c r="O314">
        <v>900</v>
      </c>
      <c r="P314">
        <v>82</v>
      </c>
      <c r="Q314">
        <v>11</v>
      </c>
      <c r="R314">
        <v>10</v>
      </c>
      <c r="S314" t="s">
        <v>820</v>
      </c>
      <c r="T314">
        <v>85</v>
      </c>
      <c r="U314">
        <v>85</v>
      </c>
      <c r="V314">
        <v>57597409</v>
      </c>
      <c r="W314">
        <v>431000</v>
      </c>
      <c r="X314">
        <v>63</v>
      </c>
      <c r="Y314">
        <v>255500</v>
      </c>
      <c r="Z314">
        <v>57</v>
      </c>
      <c r="AA314">
        <v>57</v>
      </c>
    </row>
    <row r="315" spans="1:27">
      <c r="A315" t="s">
        <v>337</v>
      </c>
      <c r="B315" t="s">
        <v>810</v>
      </c>
      <c r="C315">
        <v>400</v>
      </c>
      <c r="D315">
        <v>5</v>
      </c>
      <c r="E315">
        <v>7</v>
      </c>
      <c r="F315">
        <v>98</v>
      </c>
      <c r="G315">
        <v>87</v>
      </c>
      <c r="H315" t="s">
        <v>816</v>
      </c>
      <c r="I315" t="s">
        <v>819</v>
      </c>
      <c r="J315">
        <v>1</v>
      </c>
      <c r="K315">
        <v>98</v>
      </c>
      <c r="L315">
        <v>92</v>
      </c>
      <c r="M315" t="s">
        <v>819</v>
      </c>
      <c r="N315" t="s">
        <v>819</v>
      </c>
      <c r="O315">
        <v>1500</v>
      </c>
      <c r="P315">
        <v>81</v>
      </c>
      <c r="Q315">
        <v>12</v>
      </c>
      <c r="R315">
        <v>3</v>
      </c>
      <c r="S315" t="s">
        <v>819</v>
      </c>
      <c r="T315">
        <v>95</v>
      </c>
      <c r="U315">
        <v>90</v>
      </c>
      <c r="V315">
        <v>26939240</v>
      </c>
      <c r="W315">
        <v>432000</v>
      </c>
      <c r="X315">
        <v>64</v>
      </c>
      <c r="Y315">
        <v>256000</v>
      </c>
      <c r="Z315">
        <v>58</v>
      </c>
      <c r="AA315">
        <v>58</v>
      </c>
    </row>
    <row r="316" spans="1:27">
      <c r="A316" t="s">
        <v>338</v>
      </c>
      <c r="B316" t="s">
        <v>807</v>
      </c>
      <c r="C316">
        <v>150</v>
      </c>
      <c r="D316">
        <v>6</v>
      </c>
      <c r="E316">
        <v>10</v>
      </c>
      <c r="F316">
        <v>93</v>
      </c>
      <c r="G316">
        <v>91</v>
      </c>
      <c r="H316" t="s">
        <v>814</v>
      </c>
      <c r="I316" t="s">
        <v>819</v>
      </c>
      <c r="J316">
        <v>2</v>
      </c>
      <c r="K316">
        <v>98</v>
      </c>
      <c r="L316">
        <v>88</v>
      </c>
      <c r="M316" t="s">
        <v>819</v>
      </c>
      <c r="N316" t="s">
        <v>820</v>
      </c>
      <c r="O316">
        <v>800</v>
      </c>
      <c r="P316">
        <v>85</v>
      </c>
      <c r="Q316">
        <v>10</v>
      </c>
      <c r="R316">
        <v>8</v>
      </c>
      <c r="S316" t="s">
        <v>819</v>
      </c>
      <c r="T316">
        <v>90</v>
      </c>
      <c r="U316">
        <v>85</v>
      </c>
      <c r="V316">
        <v>56688831</v>
      </c>
      <c r="W316">
        <v>433000</v>
      </c>
      <c r="X316">
        <v>65</v>
      </c>
      <c r="Y316">
        <v>256500</v>
      </c>
      <c r="Z316">
        <v>59</v>
      </c>
      <c r="AA316">
        <v>59</v>
      </c>
    </row>
    <row r="317" spans="1:27">
      <c r="A317" t="s">
        <v>339</v>
      </c>
      <c r="B317" t="s">
        <v>809</v>
      </c>
      <c r="C317">
        <v>150</v>
      </c>
      <c r="D317">
        <v>5</v>
      </c>
      <c r="E317">
        <v>12</v>
      </c>
      <c r="F317">
        <v>91</v>
      </c>
      <c r="G317">
        <v>89</v>
      </c>
      <c r="H317" t="s">
        <v>814</v>
      </c>
      <c r="I317" t="s">
        <v>819</v>
      </c>
      <c r="J317">
        <v>3</v>
      </c>
      <c r="K317">
        <v>99</v>
      </c>
      <c r="L317">
        <v>88</v>
      </c>
      <c r="M317" t="s">
        <v>819</v>
      </c>
      <c r="N317" t="s">
        <v>822</v>
      </c>
      <c r="O317">
        <v>700</v>
      </c>
      <c r="P317">
        <v>85</v>
      </c>
      <c r="Q317">
        <v>11</v>
      </c>
      <c r="R317">
        <v>10</v>
      </c>
      <c r="S317" t="s">
        <v>819</v>
      </c>
      <c r="T317">
        <v>88</v>
      </c>
      <c r="U317">
        <v>85</v>
      </c>
      <c r="V317">
        <v>68227908</v>
      </c>
      <c r="W317">
        <v>434000</v>
      </c>
      <c r="X317">
        <v>66</v>
      </c>
      <c r="Y317">
        <v>257000</v>
      </c>
      <c r="Z317">
        <v>60</v>
      </c>
      <c r="AA317">
        <v>60</v>
      </c>
    </row>
    <row r="318" spans="1:27">
      <c r="A318" t="s">
        <v>340</v>
      </c>
      <c r="B318" t="s">
        <v>807</v>
      </c>
      <c r="C318">
        <v>100</v>
      </c>
      <c r="D318">
        <v>5.2</v>
      </c>
      <c r="E318">
        <v>22</v>
      </c>
      <c r="F318">
        <v>89</v>
      </c>
      <c r="G318">
        <v>88</v>
      </c>
      <c r="H318" t="s">
        <v>814</v>
      </c>
      <c r="I318" t="s">
        <v>820</v>
      </c>
      <c r="J318">
        <v>5</v>
      </c>
      <c r="K318">
        <v>96</v>
      </c>
      <c r="L318">
        <v>85</v>
      </c>
      <c r="M318" t="s">
        <v>820</v>
      </c>
      <c r="N318" t="s">
        <v>820</v>
      </c>
      <c r="O318">
        <v>900</v>
      </c>
      <c r="P318">
        <v>85</v>
      </c>
      <c r="Q318">
        <v>9</v>
      </c>
      <c r="R318">
        <v>15</v>
      </c>
      <c r="S318" t="s">
        <v>820</v>
      </c>
      <c r="T318">
        <v>85</v>
      </c>
      <c r="U318">
        <v>80</v>
      </c>
      <c r="V318">
        <v>55831369</v>
      </c>
      <c r="W318">
        <v>435000</v>
      </c>
      <c r="X318">
        <v>67</v>
      </c>
      <c r="Y318">
        <v>257500</v>
      </c>
      <c r="Z318">
        <v>61</v>
      </c>
      <c r="AA318">
        <v>40</v>
      </c>
    </row>
    <row r="319" spans="1:27">
      <c r="A319" t="s">
        <v>341</v>
      </c>
      <c r="B319" t="s">
        <v>811</v>
      </c>
      <c r="C319">
        <v>300</v>
      </c>
      <c r="D319">
        <v>4.2</v>
      </c>
      <c r="E319">
        <v>10</v>
      </c>
      <c r="F319">
        <v>94</v>
      </c>
      <c r="G319">
        <v>85</v>
      </c>
      <c r="H319" t="s">
        <v>814</v>
      </c>
      <c r="I319" t="s">
        <v>819</v>
      </c>
      <c r="J319">
        <v>2</v>
      </c>
      <c r="K319">
        <v>98</v>
      </c>
      <c r="L319">
        <v>88</v>
      </c>
      <c r="M319" t="s">
        <v>819</v>
      </c>
      <c r="N319" t="s">
        <v>819</v>
      </c>
      <c r="O319">
        <v>500</v>
      </c>
      <c r="P319">
        <v>85</v>
      </c>
      <c r="Q319">
        <v>12</v>
      </c>
      <c r="R319">
        <v>7</v>
      </c>
      <c r="S319" t="s">
        <v>819</v>
      </c>
      <c r="T319">
        <v>90</v>
      </c>
      <c r="U319">
        <v>85</v>
      </c>
      <c r="V319">
        <v>95499876</v>
      </c>
      <c r="W319">
        <v>436000</v>
      </c>
      <c r="X319">
        <v>68</v>
      </c>
      <c r="Y319">
        <v>258000</v>
      </c>
      <c r="Z319">
        <v>62</v>
      </c>
      <c r="AA319">
        <v>41</v>
      </c>
    </row>
    <row r="320" spans="1:27">
      <c r="A320" t="s">
        <v>342</v>
      </c>
      <c r="B320" t="s">
        <v>807</v>
      </c>
      <c r="C320">
        <v>150</v>
      </c>
      <c r="D320">
        <v>4.2</v>
      </c>
      <c r="E320">
        <v>15</v>
      </c>
      <c r="F320">
        <v>91</v>
      </c>
      <c r="G320">
        <v>89</v>
      </c>
      <c r="H320" t="s">
        <v>814</v>
      </c>
      <c r="I320" t="s">
        <v>820</v>
      </c>
      <c r="J320">
        <v>5</v>
      </c>
      <c r="K320">
        <v>95</v>
      </c>
      <c r="L320">
        <v>85</v>
      </c>
      <c r="M320" t="s">
        <v>820</v>
      </c>
      <c r="N320" t="s">
        <v>820</v>
      </c>
      <c r="O320">
        <v>300</v>
      </c>
      <c r="P320">
        <v>85</v>
      </c>
      <c r="Q320">
        <v>10</v>
      </c>
      <c r="R320">
        <v>10</v>
      </c>
      <c r="S320" t="s">
        <v>820</v>
      </c>
      <c r="T320">
        <v>85</v>
      </c>
      <c r="U320">
        <v>80</v>
      </c>
      <c r="V320">
        <v>92942923</v>
      </c>
      <c r="W320">
        <v>437000</v>
      </c>
      <c r="X320">
        <v>69</v>
      </c>
      <c r="Y320">
        <v>258500</v>
      </c>
      <c r="Z320">
        <v>63</v>
      </c>
      <c r="AA320">
        <v>42</v>
      </c>
    </row>
    <row r="321" spans="1:27">
      <c r="A321" t="s">
        <v>343</v>
      </c>
      <c r="B321" t="s">
        <v>811</v>
      </c>
      <c r="C321">
        <v>500</v>
      </c>
      <c r="D321">
        <v>5.8</v>
      </c>
      <c r="E321">
        <v>11</v>
      </c>
      <c r="F321">
        <v>90</v>
      </c>
      <c r="G321">
        <v>88</v>
      </c>
      <c r="H321" t="s">
        <v>814</v>
      </c>
      <c r="I321" t="s">
        <v>819</v>
      </c>
      <c r="J321">
        <v>4</v>
      </c>
      <c r="K321">
        <v>97</v>
      </c>
      <c r="L321">
        <v>88</v>
      </c>
      <c r="M321" t="s">
        <v>819</v>
      </c>
      <c r="N321" t="s">
        <v>820</v>
      </c>
      <c r="O321">
        <v>400</v>
      </c>
      <c r="P321">
        <v>80</v>
      </c>
      <c r="Q321">
        <v>9</v>
      </c>
      <c r="R321">
        <v>10</v>
      </c>
      <c r="S321" t="s">
        <v>819</v>
      </c>
      <c r="T321">
        <v>87</v>
      </c>
      <c r="U321">
        <v>80</v>
      </c>
      <c r="V321">
        <v>61819577</v>
      </c>
      <c r="W321">
        <v>438000</v>
      </c>
      <c r="X321">
        <v>70</v>
      </c>
      <c r="Y321">
        <v>259000</v>
      </c>
      <c r="Z321">
        <v>64</v>
      </c>
      <c r="AA321">
        <v>43</v>
      </c>
    </row>
    <row r="322" spans="1:27">
      <c r="A322" t="s">
        <v>344</v>
      </c>
      <c r="B322" t="s">
        <v>806</v>
      </c>
      <c r="C322">
        <v>400</v>
      </c>
      <c r="D322">
        <v>4</v>
      </c>
      <c r="E322">
        <v>20</v>
      </c>
      <c r="F322">
        <v>88</v>
      </c>
      <c r="G322">
        <v>90</v>
      </c>
      <c r="H322" t="s">
        <v>815</v>
      </c>
      <c r="I322" t="s">
        <v>820</v>
      </c>
      <c r="J322">
        <v>5</v>
      </c>
      <c r="K322">
        <v>96</v>
      </c>
      <c r="L322">
        <v>85</v>
      </c>
      <c r="M322" t="s">
        <v>820</v>
      </c>
      <c r="N322" t="s">
        <v>820</v>
      </c>
      <c r="O322">
        <v>800</v>
      </c>
      <c r="P322">
        <v>80</v>
      </c>
      <c r="Q322">
        <v>10</v>
      </c>
      <c r="R322">
        <v>12</v>
      </c>
      <c r="S322" t="s">
        <v>820</v>
      </c>
      <c r="T322">
        <v>85</v>
      </c>
      <c r="U322">
        <v>80</v>
      </c>
      <c r="V322">
        <v>52157314</v>
      </c>
      <c r="W322">
        <v>439000</v>
      </c>
      <c r="X322">
        <v>60</v>
      </c>
      <c r="Y322">
        <v>259500</v>
      </c>
      <c r="Z322">
        <v>65</v>
      </c>
      <c r="AA322">
        <v>44</v>
      </c>
    </row>
    <row r="323" spans="1:27">
      <c r="A323" t="s">
        <v>345</v>
      </c>
      <c r="B323" t="s">
        <v>807</v>
      </c>
      <c r="C323">
        <v>300</v>
      </c>
      <c r="D323">
        <v>10</v>
      </c>
      <c r="E323">
        <v>12</v>
      </c>
      <c r="F323">
        <v>91</v>
      </c>
      <c r="G323">
        <v>93</v>
      </c>
      <c r="H323" t="s">
        <v>814</v>
      </c>
      <c r="I323" t="s">
        <v>819</v>
      </c>
      <c r="J323">
        <v>3</v>
      </c>
      <c r="K323">
        <v>99</v>
      </c>
      <c r="L323">
        <v>88</v>
      </c>
      <c r="M323" t="s">
        <v>819</v>
      </c>
      <c r="N323" t="s">
        <v>822</v>
      </c>
      <c r="O323">
        <v>700</v>
      </c>
      <c r="P323">
        <v>85</v>
      </c>
      <c r="Q323">
        <v>11</v>
      </c>
      <c r="R323">
        <v>10</v>
      </c>
      <c r="S323" t="s">
        <v>819</v>
      </c>
      <c r="T323">
        <v>88</v>
      </c>
      <c r="U323">
        <v>85</v>
      </c>
      <c r="V323">
        <v>70612022</v>
      </c>
      <c r="W323">
        <v>440000</v>
      </c>
      <c r="X323">
        <v>61</v>
      </c>
      <c r="Y323">
        <v>260000</v>
      </c>
      <c r="Z323">
        <v>50</v>
      </c>
      <c r="AA323">
        <v>45</v>
      </c>
    </row>
    <row r="324" spans="1:27">
      <c r="A324" t="s">
        <v>346</v>
      </c>
      <c r="B324" t="s">
        <v>806</v>
      </c>
      <c r="C324">
        <v>300</v>
      </c>
      <c r="D324">
        <v>4</v>
      </c>
      <c r="E324">
        <v>12</v>
      </c>
      <c r="F324">
        <v>89</v>
      </c>
      <c r="G324">
        <v>85</v>
      </c>
      <c r="H324" t="s">
        <v>815</v>
      </c>
      <c r="I324" t="s">
        <v>819</v>
      </c>
      <c r="J324">
        <v>4</v>
      </c>
      <c r="K324">
        <v>97</v>
      </c>
      <c r="L324">
        <v>85</v>
      </c>
      <c r="M324" t="s">
        <v>819</v>
      </c>
      <c r="N324" t="s">
        <v>820</v>
      </c>
      <c r="O324">
        <v>400</v>
      </c>
      <c r="P324">
        <v>85</v>
      </c>
      <c r="Q324">
        <v>10</v>
      </c>
      <c r="R324">
        <v>10</v>
      </c>
      <c r="S324" t="s">
        <v>820</v>
      </c>
      <c r="T324">
        <v>85</v>
      </c>
      <c r="U324">
        <v>80</v>
      </c>
      <c r="V324">
        <v>46918819</v>
      </c>
      <c r="W324">
        <v>441000</v>
      </c>
      <c r="X324">
        <v>62</v>
      </c>
      <c r="Y324">
        <v>260500</v>
      </c>
      <c r="Z324">
        <v>51</v>
      </c>
      <c r="AA324">
        <v>46</v>
      </c>
    </row>
    <row r="325" spans="1:27">
      <c r="A325" t="s">
        <v>347</v>
      </c>
      <c r="B325" t="s">
        <v>809</v>
      </c>
      <c r="C325">
        <v>100</v>
      </c>
      <c r="D325">
        <v>6</v>
      </c>
      <c r="E325">
        <v>11</v>
      </c>
      <c r="F325">
        <v>91</v>
      </c>
      <c r="G325">
        <v>90</v>
      </c>
      <c r="H325" t="s">
        <v>814</v>
      </c>
      <c r="I325" t="s">
        <v>819</v>
      </c>
      <c r="J325">
        <v>3</v>
      </c>
      <c r="K325">
        <v>99</v>
      </c>
      <c r="L325">
        <v>88</v>
      </c>
      <c r="M325" t="s">
        <v>819</v>
      </c>
      <c r="N325" t="s">
        <v>822</v>
      </c>
      <c r="O325">
        <v>600</v>
      </c>
      <c r="P325">
        <v>82</v>
      </c>
      <c r="Q325">
        <v>11</v>
      </c>
      <c r="R325">
        <v>10</v>
      </c>
      <c r="S325" t="s">
        <v>819</v>
      </c>
      <c r="T325">
        <v>88</v>
      </c>
      <c r="U325">
        <v>85</v>
      </c>
      <c r="V325">
        <v>65557448</v>
      </c>
      <c r="W325">
        <v>442000</v>
      </c>
      <c r="X325">
        <v>63</v>
      </c>
      <c r="Y325">
        <v>261000</v>
      </c>
      <c r="Z325">
        <v>52</v>
      </c>
      <c r="AA325">
        <v>47</v>
      </c>
    </row>
    <row r="326" spans="1:27">
      <c r="A326" t="s">
        <v>348</v>
      </c>
      <c r="B326" t="s">
        <v>807</v>
      </c>
      <c r="C326">
        <v>300</v>
      </c>
      <c r="D326">
        <v>5.2</v>
      </c>
      <c r="E326">
        <v>7</v>
      </c>
      <c r="F326">
        <v>98</v>
      </c>
      <c r="G326">
        <v>88</v>
      </c>
      <c r="H326" t="s">
        <v>814</v>
      </c>
      <c r="I326" t="s">
        <v>819</v>
      </c>
      <c r="J326">
        <v>1</v>
      </c>
      <c r="K326">
        <v>98</v>
      </c>
      <c r="L326">
        <v>90</v>
      </c>
      <c r="M326" t="s">
        <v>819</v>
      </c>
      <c r="N326" t="s">
        <v>819</v>
      </c>
      <c r="O326">
        <v>1200</v>
      </c>
      <c r="P326">
        <v>81</v>
      </c>
      <c r="Q326">
        <v>12</v>
      </c>
      <c r="R326">
        <v>3</v>
      </c>
      <c r="S326" t="s">
        <v>819</v>
      </c>
      <c r="T326">
        <v>95</v>
      </c>
      <c r="U326">
        <v>90</v>
      </c>
      <c r="V326">
        <v>29367078</v>
      </c>
      <c r="W326">
        <v>443000</v>
      </c>
      <c r="X326">
        <v>64</v>
      </c>
      <c r="Y326">
        <v>261500</v>
      </c>
      <c r="Z326">
        <v>53</v>
      </c>
      <c r="AA326">
        <v>48</v>
      </c>
    </row>
    <row r="327" spans="1:27">
      <c r="A327" t="s">
        <v>349</v>
      </c>
      <c r="B327" t="s">
        <v>806</v>
      </c>
      <c r="C327">
        <v>300</v>
      </c>
      <c r="D327">
        <v>6</v>
      </c>
      <c r="E327">
        <v>18</v>
      </c>
      <c r="F327">
        <v>88</v>
      </c>
      <c r="G327">
        <v>85</v>
      </c>
      <c r="H327" t="s">
        <v>818</v>
      </c>
      <c r="I327" t="s">
        <v>819</v>
      </c>
      <c r="J327">
        <v>5</v>
      </c>
      <c r="K327">
        <v>95</v>
      </c>
      <c r="L327">
        <v>85</v>
      </c>
      <c r="M327" t="s">
        <v>819</v>
      </c>
      <c r="N327" t="s">
        <v>820</v>
      </c>
      <c r="O327">
        <v>700</v>
      </c>
      <c r="P327">
        <v>85</v>
      </c>
      <c r="Q327">
        <v>10</v>
      </c>
      <c r="R327">
        <v>12</v>
      </c>
      <c r="S327" t="s">
        <v>820</v>
      </c>
      <c r="T327">
        <v>85</v>
      </c>
      <c r="U327">
        <v>80</v>
      </c>
      <c r="V327">
        <v>24244265</v>
      </c>
      <c r="W327">
        <v>444000</v>
      </c>
      <c r="X327">
        <v>65</v>
      </c>
      <c r="Y327">
        <v>262000</v>
      </c>
      <c r="Z327">
        <v>54</v>
      </c>
      <c r="AA327">
        <v>49</v>
      </c>
    </row>
    <row r="328" spans="1:27">
      <c r="A328" t="s">
        <v>350</v>
      </c>
      <c r="B328" t="s">
        <v>807</v>
      </c>
      <c r="C328">
        <v>10000</v>
      </c>
      <c r="D328">
        <v>50</v>
      </c>
      <c r="E328">
        <v>12</v>
      </c>
      <c r="F328">
        <v>91</v>
      </c>
      <c r="G328">
        <v>94</v>
      </c>
      <c r="H328" t="s">
        <v>814</v>
      </c>
      <c r="I328" t="s">
        <v>819</v>
      </c>
      <c r="J328">
        <v>3</v>
      </c>
      <c r="K328">
        <v>97</v>
      </c>
      <c r="L328">
        <v>85</v>
      </c>
      <c r="M328" t="s">
        <v>819</v>
      </c>
      <c r="N328" t="s">
        <v>820</v>
      </c>
      <c r="O328">
        <v>800</v>
      </c>
      <c r="P328">
        <v>85</v>
      </c>
      <c r="Q328">
        <v>11</v>
      </c>
      <c r="R328">
        <v>10</v>
      </c>
      <c r="S328" t="s">
        <v>819</v>
      </c>
      <c r="T328">
        <v>88</v>
      </c>
      <c r="U328">
        <v>85</v>
      </c>
      <c r="V328">
        <v>100168601</v>
      </c>
      <c r="W328">
        <v>445000</v>
      </c>
      <c r="X328">
        <v>66</v>
      </c>
      <c r="Y328">
        <v>262500</v>
      </c>
      <c r="Z328">
        <v>55</v>
      </c>
      <c r="AA328">
        <v>50</v>
      </c>
    </row>
    <row r="329" spans="1:27">
      <c r="A329" t="s">
        <v>351</v>
      </c>
      <c r="B329" t="s">
        <v>811</v>
      </c>
      <c r="C329">
        <v>20000</v>
      </c>
      <c r="D329">
        <v>6.2</v>
      </c>
      <c r="E329">
        <v>11</v>
      </c>
      <c r="F329">
        <v>90</v>
      </c>
      <c r="G329">
        <v>91</v>
      </c>
      <c r="H329" t="s">
        <v>814</v>
      </c>
      <c r="I329" t="s">
        <v>819</v>
      </c>
      <c r="J329">
        <v>4</v>
      </c>
      <c r="K329">
        <v>97</v>
      </c>
      <c r="L329">
        <v>88</v>
      </c>
      <c r="M329" t="s">
        <v>819</v>
      </c>
      <c r="N329" t="s">
        <v>820</v>
      </c>
      <c r="O329">
        <v>400</v>
      </c>
      <c r="P329">
        <v>85</v>
      </c>
      <c r="Q329">
        <v>9</v>
      </c>
      <c r="R329">
        <v>10</v>
      </c>
      <c r="S329" t="s">
        <v>819</v>
      </c>
      <c r="T329">
        <v>87</v>
      </c>
      <c r="U329">
        <v>80</v>
      </c>
      <c r="V329">
        <v>35427854</v>
      </c>
      <c r="W329">
        <v>446000</v>
      </c>
      <c r="X329">
        <v>67</v>
      </c>
      <c r="Y329">
        <v>263000</v>
      </c>
      <c r="Z329">
        <v>56</v>
      </c>
      <c r="AA329">
        <v>51</v>
      </c>
    </row>
    <row r="330" spans="1:27">
      <c r="A330" t="s">
        <v>352</v>
      </c>
      <c r="B330" t="s">
        <v>806</v>
      </c>
      <c r="C330">
        <v>500</v>
      </c>
      <c r="D330">
        <v>4.2</v>
      </c>
      <c r="E330">
        <v>14</v>
      </c>
      <c r="F330">
        <v>90</v>
      </c>
      <c r="G330">
        <v>89</v>
      </c>
      <c r="H330" t="s">
        <v>818</v>
      </c>
      <c r="I330" t="s">
        <v>819</v>
      </c>
      <c r="J330">
        <v>5</v>
      </c>
      <c r="K330">
        <v>98</v>
      </c>
      <c r="L330">
        <v>85</v>
      </c>
      <c r="M330" t="s">
        <v>819</v>
      </c>
      <c r="N330" t="s">
        <v>820</v>
      </c>
      <c r="O330">
        <v>700</v>
      </c>
      <c r="P330">
        <v>85</v>
      </c>
      <c r="Q330">
        <v>10</v>
      </c>
      <c r="R330">
        <v>10</v>
      </c>
      <c r="S330" t="s">
        <v>820</v>
      </c>
      <c r="T330">
        <v>85</v>
      </c>
      <c r="U330">
        <v>80</v>
      </c>
      <c r="V330">
        <v>32576170</v>
      </c>
      <c r="W330">
        <v>447000</v>
      </c>
      <c r="X330">
        <v>68</v>
      </c>
      <c r="Y330">
        <v>263500</v>
      </c>
      <c r="Z330">
        <v>57</v>
      </c>
      <c r="AA330">
        <v>52</v>
      </c>
    </row>
    <row r="331" spans="1:27">
      <c r="A331" t="s">
        <v>353</v>
      </c>
      <c r="B331" t="s">
        <v>809</v>
      </c>
      <c r="C331">
        <v>200</v>
      </c>
      <c r="D331">
        <v>10</v>
      </c>
      <c r="E331">
        <v>7</v>
      </c>
      <c r="F331">
        <v>99</v>
      </c>
      <c r="G331">
        <v>93</v>
      </c>
      <c r="H331" t="s">
        <v>816</v>
      </c>
      <c r="I331" t="s">
        <v>819</v>
      </c>
      <c r="J331">
        <v>2</v>
      </c>
      <c r="K331">
        <v>98</v>
      </c>
      <c r="L331">
        <v>92</v>
      </c>
      <c r="M331" t="s">
        <v>819</v>
      </c>
      <c r="N331" t="s">
        <v>822</v>
      </c>
      <c r="O331">
        <v>1200</v>
      </c>
      <c r="P331">
        <v>85</v>
      </c>
      <c r="Q331">
        <v>15</v>
      </c>
      <c r="R331">
        <v>3</v>
      </c>
      <c r="S331" t="s">
        <v>819</v>
      </c>
      <c r="T331">
        <v>95</v>
      </c>
      <c r="U331">
        <v>90</v>
      </c>
      <c r="V331">
        <v>21288949</v>
      </c>
      <c r="W331">
        <v>448000</v>
      </c>
      <c r="X331">
        <v>69</v>
      </c>
      <c r="Y331">
        <v>264000</v>
      </c>
      <c r="Z331">
        <v>58</v>
      </c>
      <c r="AA331">
        <v>53</v>
      </c>
    </row>
    <row r="332" spans="1:27">
      <c r="A332" t="s">
        <v>354</v>
      </c>
      <c r="B332" t="s">
        <v>811</v>
      </c>
      <c r="C332">
        <v>100</v>
      </c>
      <c r="D332">
        <v>5.2</v>
      </c>
      <c r="E332">
        <v>10</v>
      </c>
      <c r="F332">
        <v>93</v>
      </c>
      <c r="G332">
        <v>88</v>
      </c>
      <c r="H332" t="s">
        <v>814</v>
      </c>
      <c r="I332" t="s">
        <v>819</v>
      </c>
      <c r="J332">
        <v>2</v>
      </c>
      <c r="K332">
        <v>98</v>
      </c>
      <c r="L332">
        <v>88</v>
      </c>
      <c r="M332" t="s">
        <v>819</v>
      </c>
      <c r="N332" t="s">
        <v>820</v>
      </c>
      <c r="O332">
        <v>800</v>
      </c>
      <c r="P332">
        <v>80</v>
      </c>
      <c r="Q332">
        <v>10</v>
      </c>
      <c r="R332">
        <v>8</v>
      </c>
      <c r="S332" t="s">
        <v>819</v>
      </c>
      <c r="T332">
        <v>90</v>
      </c>
      <c r="U332">
        <v>85</v>
      </c>
      <c r="V332">
        <v>803329</v>
      </c>
      <c r="W332">
        <v>449000</v>
      </c>
      <c r="X332">
        <v>70</v>
      </c>
      <c r="Y332">
        <v>264500</v>
      </c>
      <c r="Z332">
        <v>59</v>
      </c>
      <c r="AA332">
        <v>54</v>
      </c>
    </row>
    <row r="333" spans="1:27">
      <c r="A333" t="s">
        <v>355</v>
      </c>
      <c r="B333" t="s">
        <v>813</v>
      </c>
      <c r="C333">
        <v>150</v>
      </c>
      <c r="D333">
        <v>3.5</v>
      </c>
      <c r="E333">
        <v>12</v>
      </c>
      <c r="F333">
        <v>91</v>
      </c>
      <c r="G333">
        <v>93</v>
      </c>
      <c r="H333" t="s">
        <v>814</v>
      </c>
      <c r="I333" t="s">
        <v>819</v>
      </c>
      <c r="J333">
        <v>3</v>
      </c>
      <c r="K333">
        <v>99</v>
      </c>
      <c r="L333">
        <v>88</v>
      </c>
      <c r="M333" t="s">
        <v>819</v>
      </c>
      <c r="N333" t="s">
        <v>822</v>
      </c>
      <c r="O333">
        <v>700</v>
      </c>
      <c r="P333">
        <v>80</v>
      </c>
      <c r="Q333">
        <v>11</v>
      </c>
      <c r="R333">
        <v>10</v>
      </c>
      <c r="S333" t="s">
        <v>819</v>
      </c>
      <c r="T333">
        <v>88</v>
      </c>
      <c r="U333">
        <v>85</v>
      </c>
      <c r="V333">
        <v>42801199</v>
      </c>
      <c r="W333">
        <v>450000</v>
      </c>
      <c r="X333">
        <v>60</v>
      </c>
      <c r="Y333">
        <v>265000</v>
      </c>
      <c r="Z333">
        <v>60</v>
      </c>
      <c r="AA333">
        <v>55</v>
      </c>
    </row>
    <row r="334" spans="1:27">
      <c r="A334" t="s">
        <v>356</v>
      </c>
      <c r="B334" t="s">
        <v>807</v>
      </c>
      <c r="C334">
        <v>250</v>
      </c>
      <c r="D334">
        <v>8.1999999999999993</v>
      </c>
      <c r="E334">
        <v>7</v>
      </c>
      <c r="F334">
        <v>98</v>
      </c>
      <c r="G334">
        <v>92</v>
      </c>
      <c r="H334" t="s">
        <v>814</v>
      </c>
      <c r="I334" t="s">
        <v>819</v>
      </c>
      <c r="J334">
        <v>1</v>
      </c>
      <c r="K334">
        <v>98</v>
      </c>
      <c r="L334">
        <v>90</v>
      </c>
      <c r="M334" t="s">
        <v>819</v>
      </c>
      <c r="N334" t="s">
        <v>819</v>
      </c>
      <c r="O334">
        <v>1200</v>
      </c>
      <c r="P334">
        <v>85</v>
      </c>
      <c r="Q334">
        <v>12</v>
      </c>
      <c r="R334">
        <v>3</v>
      </c>
      <c r="S334" t="s">
        <v>819</v>
      </c>
      <c r="T334">
        <v>95</v>
      </c>
      <c r="U334">
        <v>90</v>
      </c>
      <c r="V334">
        <v>87753581</v>
      </c>
      <c r="W334">
        <v>451000</v>
      </c>
      <c r="X334">
        <v>61</v>
      </c>
      <c r="Y334">
        <v>265500</v>
      </c>
      <c r="Z334">
        <v>61</v>
      </c>
      <c r="AA334">
        <v>56</v>
      </c>
    </row>
    <row r="335" spans="1:27">
      <c r="A335" t="s">
        <v>357</v>
      </c>
      <c r="B335" t="s">
        <v>806</v>
      </c>
      <c r="C335">
        <v>400</v>
      </c>
      <c r="D335">
        <v>5.2</v>
      </c>
      <c r="E335">
        <v>11</v>
      </c>
      <c r="F335">
        <v>90</v>
      </c>
      <c r="G335">
        <v>89</v>
      </c>
      <c r="H335" t="s">
        <v>814</v>
      </c>
      <c r="I335" t="s">
        <v>819</v>
      </c>
      <c r="J335">
        <v>4</v>
      </c>
      <c r="K335">
        <v>97</v>
      </c>
      <c r="L335">
        <v>88</v>
      </c>
      <c r="M335" t="s">
        <v>819</v>
      </c>
      <c r="N335" t="s">
        <v>820</v>
      </c>
      <c r="O335">
        <v>400</v>
      </c>
      <c r="P335">
        <v>85</v>
      </c>
      <c r="Q335">
        <v>9</v>
      </c>
      <c r="R335">
        <v>10</v>
      </c>
      <c r="S335" t="s">
        <v>819</v>
      </c>
      <c r="T335">
        <v>87</v>
      </c>
      <c r="U335">
        <v>80</v>
      </c>
      <c r="V335">
        <v>3695962</v>
      </c>
      <c r="W335">
        <v>452000</v>
      </c>
      <c r="X335">
        <v>62</v>
      </c>
      <c r="Y335">
        <v>266000</v>
      </c>
      <c r="Z335">
        <v>62</v>
      </c>
      <c r="AA335">
        <v>57</v>
      </c>
    </row>
    <row r="336" spans="1:27">
      <c r="A336" t="s">
        <v>358</v>
      </c>
      <c r="B336" t="s">
        <v>810</v>
      </c>
      <c r="C336">
        <v>200</v>
      </c>
      <c r="D336">
        <v>7</v>
      </c>
      <c r="E336">
        <v>9</v>
      </c>
      <c r="F336">
        <v>92</v>
      </c>
      <c r="G336">
        <v>91</v>
      </c>
      <c r="H336" t="s">
        <v>814</v>
      </c>
      <c r="I336" t="s">
        <v>819</v>
      </c>
      <c r="J336">
        <v>3</v>
      </c>
      <c r="K336">
        <v>99</v>
      </c>
      <c r="L336">
        <v>88</v>
      </c>
      <c r="M336" t="s">
        <v>819</v>
      </c>
      <c r="N336" t="s">
        <v>822</v>
      </c>
      <c r="O336">
        <v>800</v>
      </c>
      <c r="P336">
        <v>82</v>
      </c>
      <c r="Q336">
        <v>12</v>
      </c>
      <c r="R336">
        <v>8</v>
      </c>
      <c r="S336" t="s">
        <v>819</v>
      </c>
      <c r="T336">
        <v>88</v>
      </c>
      <c r="U336">
        <v>85</v>
      </c>
      <c r="V336">
        <v>18892009</v>
      </c>
      <c r="W336">
        <v>453000</v>
      </c>
      <c r="X336">
        <v>63</v>
      </c>
      <c r="Y336">
        <v>266500</v>
      </c>
      <c r="Z336">
        <v>63</v>
      </c>
      <c r="AA336">
        <v>58</v>
      </c>
    </row>
    <row r="337" spans="1:27">
      <c r="A337" t="s">
        <v>359</v>
      </c>
      <c r="B337" t="s">
        <v>806</v>
      </c>
      <c r="C337">
        <v>20000</v>
      </c>
      <c r="D337">
        <v>5.5</v>
      </c>
      <c r="E337">
        <v>2</v>
      </c>
      <c r="F337">
        <v>98</v>
      </c>
      <c r="G337">
        <v>90</v>
      </c>
      <c r="H337" t="s">
        <v>817</v>
      </c>
      <c r="I337" t="s">
        <v>819</v>
      </c>
      <c r="J337">
        <v>1</v>
      </c>
      <c r="K337">
        <v>99</v>
      </c>
      <c r="L337">
        <v>88</v>
      </c>
      <c r="M337" t="s">
        <v>819</v>
      </c>
      <c r="N337" t="s">
        <v>819</v>
      </c>
      <c r="O337">
        <v>1500</v>
      </c>
      <c r="P337">
        <v>81</v>
      </c>
      <c r="Q337">
        <v>15</v>
      </c>
      <c r="R337">
        <v>5</v>
      </c>
      <c r="S337" t="s">
        <v>819</v>
      </c>
      <c r="T337">
        <v>90</v>
      </c>
      <c r="U337">
        <v>85</v>
      </c>
      <c r="V337">
        <v>4294540</v>
      </c>
      <c r="W337">
        <v>454000</v>
      </c>
      <c r="X337">
        <v>64</v>
      </c>
      <c r="Y337">
        <v>267000</v>
      </c>
      <c r="Z337">
        <v>64</v>
      </c>
      <c r="AA337">
        <v>59</v>
      </c>
    </row>
    <row r="338" spans="1:27">
      <c r="A338" t="s">
        <v>360</v>
      </c>
      <c r="B338" t="s">
        <v>806</v>
      </c>
      <c r="C338">
        <v>500</v>
      </c>
      <c r="D338">
        <v>6</v>
      </c>
      <c r="E338">
        <v>15</v>
      </c>
      <c r="F338">
        <v>91</v>
      </c>
      <c r="G338">
        <v>90</v>
      </c>
      <c r="H338" t="s">
        <v>815</v>
      </c>
      <c r="I338" t="s">
        <v>819</v>
      </c>
      <c r="J338">
        <v>5</v>
      </c>
      <c r="K338">
        <v>97</v>
      </c>
      <c r="L338">
        <v>85</v>
      </c>
      <c r="M338" t="s">
        <v>820</v>
      </c>
      <c r="N338" t="s">
        <v>820</v>
      </c>
      <c r="O338">
        <v>800</v>
      </c>
      <c r="P338">
        <v>85</v>
      </c>
      <c r="Q338">
        <v>10</v>
      </c>
      <c r="R338">
        <v>12</v>
      </c>
      <c r="S338" t="s">
        <v>820</v>
      </c>
      <c r="T338">
        <v>85</v>
      </c>
      <c r="U338">
        <v>85</v>
      </c>
      <c r="V338">
        <v>29365615</v>
      </c>
      <c r="W338">
        <v>455000</v>
      </c>
      <c r="X338">
        <v>65</v>
      </c>
      <c r="Y338">
        <v>267500</v>
      </c>
      <c r="Z338">
        <v>65</v>
      </c>
      <c r="AA338">
        <v>60</v>
      </c>
    </row>
    <row r="339" spans="1:27">
      <c r="A339" t="s">
        <v>361</v>
      </c>
      <c r="B339" t="s">
        <v>806</v>
      </c>
      <c r="C339">
        <v>200</v>
      </c>
      <c r="D339">
        <v>6</v>
      </c>
      <c r="E339">
        <v>8</v>
      </c>
      <c r="F339">
        <v>94</v>
      </c>
      <c r="G339">
        <v>92</v>
      </c>
      <c r="H339" t="s">
        <v>814</v>
      </c>
      <c r="I339" t="s">
        <v>819</v>
      </c>
      <c r="J339">
        <v>2</v>
      </c>
      <c r="K339">
        <v>98</v>
      </c>
      <c r="L339">
        <v>90</v>
      </c>
      <c r="M339" t="s">
        <v>819</v>
      </c>
      <c r="N339" t="s">
        <v>820</v>
      </c>
      <c r="O339">
        <v>600</v>
      </c>
      <c r="P339">
        <v>85</v>
      </c>
      <c r="Q339">
        <v>12</v>
      </c>
      <c r="R339">
        <v>7</v>
      </c>
      <c r="S339" t="s">
        <v>819</v>
      </c>
      <c r="T339">
        <v>90</v>
      </c>
      <c r="U339">
        <v>85</v>
      </c>
      <c r="V339">
        <v>54481925</v>
      </c>
      <c r="W339">
        <v>456000</v>
      </c>
      <c r="X339">
        <v>66</v>
      </c>
      <c r="Y339">
        <v>268000</v>
      </c>
      <c r="Z339">
        <v>50</v>
      </c>
      <c r="AA339">
        <v>40</v>
      </c>
    </row>
    <row r="340" spans="1:27">
      <c r="A340" t="s">
        <v>362</v>
      </c>
      <c r="B340" t="s">
        <v>808</v>
      </c>
      <c r="C340">
        <v>300</v>
      </c>
      <c r="D340">
        <v>10</v>
      </c>
      <c r="E340">
        <v>10</v>
      </c>
      <c r="F340">
        <v>92</v>
      </c>
      <c r="G340">
        <v>94</v>
      </c>
      <c r="H340" t="s">
        <v>814</v>
      </c>
      <c r="I340" t="s">
        <v>819</v>
      </c>
      <c r="J340">
        <v>4</v>
      </c>
      <c r="K340">
        <v>98</v>
      </c>
      <c r="L340">
        <v>85</v>
      </c>
      <c r="M340" t="s">
        <v>819</v>
      </c>
      <c r="N340" t="s">
        <v>820</v>
      </c>
      <c r="O340">
        <v>500</v>
      </c>
      <c r="P340">
        <v>85</v>
      </c>
      <c r="Q340">
        <v>12</v>
      </c>
      <c r="R340">
        <v>8</v>
      </c>
      <c r="S340" t="s">
        <v>819</v>
      </c>
      <c r="T340">
        <v>89</v>
      </c>
      <c r="U340">
        <v>85</v>
      </c>
      <c r="V340">
        <v>46626915</v>
      </c>
      <c r="W340">
        <v>457000</v>
      </c>
      <c r="X340">
        <v>67</v>
      </c>
      <c r="Y340">
        <v>268500</v>
      </c>
      <c r="Z340">
        <v>51</v>
      </c>
      <c r="AA340">
        <v>41</v>
      </c>
    </row>
    <row r="341" spans="1:27">
      <c r="A341" t="s">
        <v>363</v>
      </c>
      <c r="B341" t="s">
        <v>806</v>
      </c>
      <c r="C341">
        <v>100</v>
      </c>
      <c r="D341">
        <v>8.3000000000000007</v>
      </c>
      <c r="E341">
        <v>10</v>
      </c>
      <c r="F341">
        <v>92</v>
      </c>
      <c r="G341">
        <v>90</v>
      </c>
      <c r="H341" t="s">
        <v>814</v>
      </c>
      <c r="I341" t="s">
        <v>819</v>
      </c>
      <c r="J341">
        <v>2</v>
      </c>
      <c r="K341">
        <v>98</v>
      </c>
      <c r="L341">
        <v>90</v>
      </c>
      <c r="M341" t="s">
        <v>819</v>
      </c>
      <c r="N341" t="s">
        <v>819</v>
      </c>
      <c r="O341">
        <v>900</v>
      </c>
      <c r="P341">
        <v>85</v>
      </c>
      <c r="Q341">
        <v>11</v>
      </c>
      <c r="R341">
        <v>8</v>
      </c>
      <c r="S341" t="s">
        <v>819</v>
      </c>
      <c r="T341">
        <v>91</v>
      </c>
      <c r="U341">
        <v>85</v>
      </c>
      <c r="V341">
        <v>79945267</v>
      </c>
      <c r="W341">
        <v>458000</v>
      </c>
      <c r="X341">
        <v>68</v>
      </c>
      <c r="Y341">
        <v>269000</v>
      </c>
      <c r="Z341">
        <v>52</v>
      </c>
      <c r="AA341">
        <v>42</v>
      </c>
    </row>
    <row r="342" spans="1:27">
      <c r="A342" t="s">
        <v>364</v>
      </c>
      <c r="B342" t="s">
        <v>807</v>
      </c>
      <c r="C342">
        <v>250</v>
      </c>
      <c r="D342">
        <v>6</v>
      </c>
      <c r="E342">
        <v>9</v>
      </c>
      <c r="F342">
        <v>93</v>
      </c>
      <c r="G342">
        <v>90</v>
      </c>
      <c r="H342" t="s">
        <v>814</v>
      </c>
      <c r="I342" t="s">
        <v>819</v>
      </c>
      <c r="J342">
        <v>2</v>
      </c>
      <c r="K342">
        <v>98</v>
      </c>
      <c r="L342">
        <v>90</v>
      </c>
      <c r="M342" t="s">
        <v>819</v>
      </c>
      <c r="N342" t="s">
        <v>819</v>
      </c>
      <c r="O342">
        <v>900</v>
      </c>
      <c r="P342">
        <v>85</v>
      </c>
      <c r="Q342">
        <v>11</v>
      </c>
      <c r="R342">
        <v>8</v>
      </c>
      <c r="S342" t="s">
        <v>819</v>
      </c>
      <c r="T342">
        <v>91</v>
      </c>
      <c r="U342">
        <v>85</v>
      </c>
      <c r="V342">
        <v>71819940</v>
      </c>
      <c r="W342">
        <v>459000</v>
      </c>
      <c r="X342">
        <v>69</v>
      </c>
      <c r="Y342">
        <v>269500</v>
      </c>
      <c r="Z342">
        <v>53</v>
      </c>
      <c r="AA342">
        <v>43</v>
      </c>
    </row>
    <row r="343" spans="1:27">
      <c r="A343" t="s">
        <v>365</v>
      </c>
      <c r="B343" t="s">
        <v>813</v>
      </c>
      <c r="C343">
        <v>20000</v>
      </c>
      <c r="D343">
        <v>5</v>
      </c>
      <c r="E343">
        <v>7</v>
      </c>
      <c r="F343">
        <v>98</v>
      </c>
      <c r="G343">
        <v>89</v>
      </c>
      <c r="H343" t="s">
        <v>816</v>
      </c>
      <c r="I343" t="s">
        <v>819</v>
      </c>
      <c r="J343">
        <v>1</v>
      </c>
      <c r="K343">
        <v>98</v>
      </c>
      <c r="L343">
        <v>92</v>
      </c>
      <c r="M343" t="s">
        <v>819</v>
      </c>
      <c r="N343" t="s">
        <v>819</v>
      </c>
      <c r="O343">
        <v>1500</v>
      </c>
      <c r="P343">
        <v>80</v>
      </c>
      <c r="Q343">
        <v>12</v>
      </c>
      <c r="R343">
        <v>3</v>
      </c>
      <c r="S343" t="s">
        <v>819</v>
      </c>
      <c r="T343">
        <v>95</v>
      </c>
      <c r="U343">
        <v>90</v>
      </c>
      <c r="V343">
        <v>69778860</v>
      </c>
      <c r="W343">
        <v>460000</v>
      </c>
      <c r="X343">
        <v>70</v>
      </c>
      <c r="Y343">
        <v>270000</v>
      </c>
      <c r="Z343">
        <v>54</v>
      </c>
      <c r="AA343">
        <v>44</v>
      </c>
    </row>
    <row r="344" spans="1:27">
      <c r="A344" t="s">
        <v>366</v>
      </c>
      <c r="B344" t="s">
        <v>806</v>
      </c>
      <c r="C344">
        <v>150</v>
      </c>
      <c r="D344">
        <v>7.5</v>
      </c>
      <c r="E344">
        <v>2</v>
      </c>
      <c r="F344">
        <v>98</v>
      </c>
      <c r="G344">
        <v>91</v>
      </c>
      <c r="H344" t="s">
        <v>816</v>
      </c>
      <c r="I344" t="s">
        <v>819</v>
      </c>
      <c r="J344">
        <v>1</v>
      </c>
      <c r="K344">
        <v>98</v>
      </c>
      <c r="L344">
        <v>90</v>
      </c>
      <c r="M344" t="s">
        <v>819</v>
      </c>
      <c r="N344" t="s">
        <v>819</v>
      </c>
      <c r="O344">
        <v>500</v>
      </c>
      <c r="P344">
        <v>80</v>
      </c>
      <c r="Q344">
        <v>12</v>
      </c>
      <c r="R344">
        <v>5</v>
      </c>
      <c r="S344" t="s">
        <v>819</v>
      </c>
      <c r="T344">
        <v>90</v>
      </c>
      <c r="U344">
        <v>85</v>
      </c>
      <c r="V344">
        <v>39501027</v>
      </c>
      <c r="W344">
        <v>461000</v>
      </c>
      <c r="X344">
        <v>60</v>
      </c>
      <c r="Y344">
        <v>270500</v>
      </c>
      <c r="Z344">
        <v>55</v>
      </c>
      <c r="AA344">
        <v>45</v>
      </c>
    </row>
    <row r="345" spans="1:27">
      <c r="A345" t="s">
        <v>367</v>
      </c>
      <c r="B345" t="s">
        <v>810</v>
      </c>
      <c r="C345">
        <v>1300000</v>
      </c>
      <c r="D345">
        <v>6</v>
      </c>
      <c r="E345">
        <v>10</v>
      </c>
      <c r="F345">
        <v>92</v>
      </c>
      <c r="G345">
        <v>90</v>
      </c>
      <c r="H345" t="s">
        <v>814</v>
      </c>
      <c r="I345" t="s">
        <v>819</v>
      </c>
      <c r="J345">
        <v>2</v>
      </c>
      <c r="K345">
        <v>98</v>
      </c>
      <c r="L345">
        <v>90</v>
      </c>
      <c r="M345" t="s">
        <v>819</v>
      </c>
      <c r="N345" t="s">
        <v>819</v>
      </c>
      <c r="O345">
        <v>800</v>
      </c>
      <c r="P345">
        <v>85</v>
      </c>
      <c r="Q345">
        <v>10</v>
      </c>
      <c r="R345">
        <v>8</v>
      </c>
      <c r="S345" t="s">
        <v>819</v>
      </c>
      <c r="T345">
        <v>90</v>
      </c>
      <c r="U345">
        <v>85</v>
      </c>
      <c r="V345">
        <v>90372541</v>
      </c>
      <c r="W345">
        <v>462000</v>
      </c>
      <c r="X345">
        <v>61</v>
      </c>
      <c r="Y345">
        <v>271000</v>
      </c>
      <c r="Z345">
        <v>56</v>
      </c>
      <c r="AA345">
        <v>46</v>
      </c>
    </row>
    <row r="346" spans="1:27">
      <c r="A346" t="s">
        <v>368</v>
      </c>
      <c r="B346" t="s">
        <v>811</v>
      </c>
      <c r="C346">
        <v>200</v>
      </c>
      <c r="D346">
        <v>6</v>
      </c>
      <c r="E346">
        <v>15</v>
      </c>
      <c r="F346">
        <v>91</v>
      </c>
      <c r="G346">
        <v>91</v>
      </c>
      <c r="H346" t="s">
        <v>814</v>
      </c>
      <c r="I346" t="s">
        <v>820</v>
      </c>
      <c r="J346">
        <v>5</v>
      </c>
      <c r="K346">
        <v>95</v>
      </c>
      <c r="L346">
        <v>85</v>
      </c>
      <c r="M346" t="s">
        <v>820</v>
      </c>
      <c r="N346" t="s">
        <v>820</v>
      </c>
      <c r="O346">
        <v>300</v>
      </c>
      <c r="P346">
        <v>85</v>
      </c>
      <c r="Q346">
        <v>10</v>
      </c>
      <c r="R346">
        <v>10</v>
      </c>
      <c r="S346" t="s">
        <v>820</v>
      </c>
      <c r="T346">
        <v>85</v>
      </c>
      <c r="U346">
        <v>80</v>
      </c>
      <c r="V346">
        <v>65812634</v>
      </c>
      <c r="W346">
        <v>463000</v>
      </c>
      <c r="X346">
        <v>62</v>
      </c>
      <c r="Y346">
        <v>271500</v>
      </c>
      <c r="Z346">
        <v>57</v>
      </c>
      <c r="AA346">
        <v>47</v>
      </c>
    </row>
    <row r="347" spans="1:27">
      <c r="A347" t="s">
        <v>369</v>
      </c>
      <c r="B347" t="s">
        <v>811</v>
      </c>
      <c r="C347">
        <v>200</v>
      </c>
      <c r="D347">
        <v>4</v>
      </c>
      <c r="E347">
        <v>3</v>
      </c>
      <c r="F347">
        <v>97</v>
      </c>
      <c r="G347">
        <v>90</v>
      </c>
      <c r="H347" t="s">
        <v>817</v>
      </c>
      <c r="I347" t="s">
        <v>819</v>
      </c>
      <c r="J347">
        <v>1</v>
      </c>
      <c r="K347">
        <v>98</v>
      </c>
      <c r="L347">
        <v>90</v>
      </c>
      <c r="M347" t="s">
        <v>819</v>
      </c>
      <c r="N347" t="s">
        <v>819</v>
      </c>
      <c r="O347">
        <v>1200</v>
      </c>
      <c r="P347">
        <v>82</v>
      </c>
      <c r="Q347">
        <v>15</v>
      </c>
      <c r="R347">
        <v>5</v>
      </c>
      <c r="S347" t="s">
        <v>819</v>
      </c>
      <c r="T347">
        <v>90</v>
      </c>
      <c r="U347">
        <v>88</v>
      </c>
      <c r="V347">
        <v>103568238</v>
      </c>
      <c r="W347">
        <v>464000</v>
      </c>
      <c r="X347">
        <v>63</v>
      </c>
      <c r="Y347">
        <v>272000</v>
      </c>
      <c r="Z347">
        <v>58</v>
      </c>
      <c r="AA347">
        <v>48</v>
      </c>
    </row>
    <row r="348" spans="1:27">
      <c r="A348" t="s">
        <v>370</v>
      </c>
      <c r="B348" t="s">
        <v>811</v>
      </c>
      <c r="C348">
        <v>500</v>
      </c>
      <c r="D348">
        <v>4.2</v>
      </c>
      <c r="E348">
        <v>12</v>
      </c>
      <c r="F348">
        <v>91</v>
      </c>
      <c r="G348">
        <v>89</v>
      </c>
      <c r="H348" t="s">
        <v>814</v>
      </c>
      <c r="I348" t="s">
        <v>819</v>
      </c>
      <c r="J348">
        <v>3</v>
      </c>
      <c r="K348">
        <v>97</v>
      </c>
      <c r="L348">
        <v>85</v>
      </c>
      <c r="M348" t="s">
        <v>819</v>
      </c>
      <c r="N348" t="s">
        <v>820</v>
      </c>
      <c r="O348">
        <v>800</v>
      </c>
      <c r="P348">
        <v>81</v>
      </c>
      <c r="Q348">
        <v>11</v>
      </c>
      <c r="R348">
        <v>10</v>
      </c>
      <c r="S348" t="s">
        <v>819</v>
      </c>
      <c r="T348">
        <v>88</v>
      </c>
      <c r="U348">
        <v>85</v>
      </c>
      <c r="V348">
        <v>102325206</v>
      </c>
      <c r="W348">
        <v>465000</v>
      </c>
      <c r="X348">
        <v>64</v>
      </c>
      <c r="Y348">
        <v>272500</v>
      </c>
      <c r="Z348">
        <v>59</v>
      </c>
      <c r="AA348">
        <v>49</v>
      </c>
    </row>
    <row r="349" spans="1:27">
      <c r="A349" t="s">
        <v>371</v>
      </c>
      <c r="B349" t="s">
        <v>807</v>
      </c>
      <c r="C349">
        <v>150</v>
      </c>
      <c r="D349">
        <v>4.5</v>
      </c>
      <c r="E349">
        <v>10</v>
      </c>
      <c r="F349">
        <v>94</v>
      </c>
      <c r="G349">
        <v>88</v>
      </c>
      <c r="H349" t="s">
        <v>814</v>
      </c>
      <c r="I349" t="s">
        <v>819</v>
      </c>
      <c r="J349">
        <v>2</v>
      </c>
      <c r="K349">
        <v>98</v>
      </c>
      <c r="L349">
        <v>88</v>
      </c>
      <c r="M349" t="s">
        <v>819</v>
      </c>
      <c r="N349" t="s">
        <v>819</v>
      </c>
      <c r="O349">
        <v>500</v>
      </c>
      <c r="P349">
        <v>85</v>
      </c>
      <c r="Q349">
        <v>12</v>
      </c>
      <c r="R349">
        <v>7</v>
      </c>
      <c r="S349" t="s">
        <v>819</v>
      </c>
      <c r="T349">
        <v>90</v>
      </c>
      <c r="U349">
        <v>85</v>
      </c>
      <c r="V349">
        <v>31288563</v>
      </c>
      <c r="W349">
        <v>466000</v>
      </c>
      <c r="X349">
        <v>65</v>
      </c>
      <c r="Y349">
        <v>273000</v>
      </c>
      <c r="Z349">
        <v>60</v>
      </c>
      <c r="AA349">
        <v>50</v>
      </c>
    </row>
    <row r="350" spans="1:27">
      <c r="A350" t="s">
        <v>372</v>
      </c>
      <c r="B350" t="s">
        <v>807</v>
      </c>
      <c r="C350">
        <v>250</v>
      </c>
      <c r="D350">
        <v>5</v>
      </c>
      <c r="E350">
        <v>11</v>
      </c>
      <c r="F350">
        <v>91</v>
      </c>
      <c r="G350">
        <v>87</v>
      </c>
      <c r="H350" t="s">
        <v>814</v>
      </c>
      <c r="I350" t="s">
        <v>819</v>
      </c>
      <c r="J350">
        <v>3</v>
      </c>
      <c r="K350">
        <v>99</v>
      </c>
      <c r="L350">
        <v>88</v>
      </c>
      <c r="M350" t="s">
        <v>819</v>
      </c>
      <c r="N350" t="s">
        <v>822</v>
      </c>
      <c r="O350">
        <v>600</v>
      </c>
      <c r="P350">
        <v>85</v>
      </c>
      <c r="Q350">
        <v>11</v>
      </c>
      <c r="R350">
        <v>10</v>
      </c>
      <c r="S350" t="s">
        <v>819</v>
      </c>
      <c r="T350">
        <v>88</v>
      </c>
      <c r="U350">
        <v>85</v>
      </c>
      <c r="V350">
        <v>56882319</v>
      </c>
      <c r="W350">
        <v>467000</v>
      </c>
      <c r="X350">
        <v>66</v>
      </c>
      <c r="Y350">
        <v>273500</v>
      </c>
      <c r="Z350">
        <v>61</v>
      </c>
      <c r="AA350">
        <v>51</v>
      </c>
    </row>
    <row r="351" spans="1:27">
      <c r="A351" t="s">
        <v>373</v>
      </c>
      <c r="B351" t="s">
        <v>807</v>
      </c>
      <c r="C351">
        <v>300</v>
      </c>
      <c r="D351">
        <v>4.5</v>
      </c>
      <c r="E351">
        <v>12</v>
      </c>
      <c r="F351">
        <v>91</v>
      </c>
      <c r="G351">
        <v>88</v>
      </c>
      <c r="H351" t="s">
        <v>814</v>
      </c>
      <c r="I351" t="s">
        <v>819</v>
      </c>
      <c r="J351">
        <v>3</v>
      </c>
      <c r="K351">
        <v>99</v>
      </c>
      <c r="L351">
        <v>88</v>
      </c>
      <c r="M351" t="s">
        <v>819</v>
      </c>
      <c r="N351" t="s">
        <v>822</v>
      </c>
      <c r="O351">
        <v>700</v>
      </c>
      <c r="P351">
        <v>85</v>
      </c>
      <c r="Q351">
        <v>11</v>
      </c>
      <c r="R351">
        <v>10</v>
      </c>
      <c r="S351" t="s">
        <v>819</v>
      </c>
      <c r="T351">
        <v>88</v>
      </c>
      <c r="U351">
        <v>85</v>
      </c>
      <c r="V351">
        <v>11506306</v>
      </c>
      <c r="W351">
        <v>468000</v>
      </c>
      <c r="X351">
        <v>67</v>
      </c>
      <c r="Y351">
        <v>274000</v>
      </c>
      <c r="Z351">
        <v>62</v>
      </c>
      <c r="AA351">
        <v>52</v>
      </c>
    </row>
    <row r="352" spans="1:27">
      <c r="A352" t="s">
        <v>374</v>
      </c>
      <c r="B352" t="s">
        <v>807</v>
      </c>
      <c r="C352">
        <v>100000</v>
      </c>
      <c r="D352">
        <v>4</v>
      </c>
      <c r="E352">
        <v>10</v>
      </c>
      <c r="F352">
        <v>90</v>
      </c>
      <c r="G352">
        <v>85</v>
      </c>
      <c r="H352" t="s">
        <v>814</v>
      </c>
      <c r="I352" t="s">
        <v>819</v>
      </c>
      <c r="J352">
        <v>3</v>
      </c>
      <c r="K352">
        <v>98</v>
      </c>
      <c r="L352">
        <v>88</v>
      </c>
      <c r="M352" t="s">
        <v>819</v>
      </c>
      <c r="N352" t="s">
        <v>822</v>
      </c>
      <c r="O352">
        <v>700</v>
      </c>
      <c r="P352">
        <v>85</v>
      </c>
      <c r="Q352">
        <v>11</v>
      </c>
      <c r="R352">
        <v>8</v>
      </c>
      <c r="S352" t="s">
        <v>819</v>
      </c>
      <c r="T352">
        <v>88</v>
      </c>
      <c r="U352">
        <v>85</v>
      </c>
      <c r="V352">
        <v>33999534</v>
      </c>
      <c r="W352">
        <v>469000</v>
      </c>
      <c r="X352">
        <v>68</v>
      </c>
      <c r="Y352">
        <v>274500</v>
      </c>
      <c r="Z352">
        <v>63</v>
      </c>
      <c r="AA352">
        <v>53</v>
      </c>
    </row>
    <row r="353" spans="1:27">
      <c r="A353" t="s">
        <v>375</v>
      </c>
      <c r="B353" t="s">
        <v>806</v>
      </c>
      <c r="C353">
        <v>200</v>
      </c>
      <c r="D353">
        <v>5</v>
      </c>
      <c r="E353">
        <v>22</v>
      </c>
      <c r="F353">
        <v>89</v>
      </c>
      <c r="G353">
        <v>85</v>
      </c>
      <c r="H353" t="s">
        <v>814</v>
      </c>
      <c r="I353" t="s">
        <v>820</v>
      </c>
      <c r="J353">
        <v>5</v>
      </c>
      <c r="K353">
        <v>96</v>
      </c>
      <c r="L353">
        <v>85</v>
      </c>
      <c r="M353" t="s">
        <v>820</v>
      </c>
      <c r="N353" t="s">
        <v>820</v>
      </c>
      <c r="O353">
        <v>900</v>
      </c>
      <c r="P353">
        <v>85</v>
      </c>
      <c r="Q353">
        <v>9</v>
      </c>
      <c r="R353">
        <v>15</v>
      </c>
      <c r="S353" t="s">
        <v>820</v>
      </c>
      <c r="T353">
        <v>85</v>
      </c>
      <c r="U353">
        <v>80</v>
      </c>
      <c r="V353">
        <v>95534049</v>
      </c>
      <c r="W353">
        <v>470000</v>
      </c>
      <c r="X353">
        <v>69</v>
      </c>
      <c r="Y353">
        <v>275000</v>
      </c>
      <c r="Z353">
        <v>64</v>
      </c>
      <c r="AA353">
        <v>54</v>
      </c>
    </row>
    <row r="354" spans="1:27">
      <c r="A354" t="s">
        <v>376</v>
      </c>
      <c r="B354" t="s">
        <v>807</v>
      </c>
      <c r="C354">
        <v>10000</v>
      </c>
      <c r="D354">
        <v>5.8</v>
      </c>
      <c r="E354">
        <v>18</v>
      </c>
      <c r="F354">
        <v>90</v>
      </c>
      <c r="G354">
        <v>92</v>
      </c>
      <c r="H354" t="s">
        <v>815</v>
      </c>
      <c r="I354" t="s">
        <v>819</v>
      </c>
      <c r="J354">
        <v>5</v>
      </c>
      <c r="K354">
        <v>97</v>
      </c>
      <c r="L354">
        <v>85</v>
      </c>
      <c r="M354" t="s">
        <v>819</v>
      </c>
      <c r="N354" t="s">
        <v>820</v>
      </c>
      <c r="O354">
        <v>900</v>
      </c>
      <c r="P354">
        <v>80</v>
      </c>
      <c r="Q354">
        <v>11</v>
      </c>
      <c r="R354">
        <v>10</v>
      </c>
      <c r="S354" t="s">
        <v>820</v>
      </c>
      <c r="T354">
        <v>85</v>
      </c>
      <c r="U354">
        <v>85</v>
      </c>
      <c r="V354">
        <v>197776</v>
      </c>
      <c r="W354">
        <v>471000</v>
      </c>
      <c r="X354">
        <v>70</v>
      </c>
      <c r="Y354">
        <v>275500</v>
      </c>
      <c r="Z354">
        <v>65</v>
      </c>
      <c r="AA354">
        <v>55</v>
      </c>
    </row>
    <row r="355" spans="1:27">
      <c r="A355" t="s">
        <v>377</v>
      </c>
      <c r="B355" t="s">
        <v>807</v>
      </c>
      <c r="C355">
        <v>1000000</v>
      </c>
      <c r="D355">
        <v>5.5</v>
      </c>
      <c r="E355">
        <v>18</v>
      </c>
      <c r="F355">
        <v>88</v>
      </c>
      <c r="G355">
        <v>88</v>
      </c>
      <c r="H355" t="s">
        <v>818</v>
      </c>
      <c r="I355" t="s">
        <v>819</v>
      </c>
      <c r="J355">
        <v>5</v>
      </c>
      <c r="K355">
        <v>95</v>
      </c>
      <c r="L355">
        <v>85</v>
      </c>
      <c r="M355" t="s">
        <v>819</v>
      </c>
      <c r="N355" t="s">
        <v>820</v>
      </c>
      <c r="O355">
        <v>700</v>
      </c>
      <c r="P355">
        <v>80</v>
      </c>
      <c r="Q355">
        <v>10</v>
      </c>
      <c r="R355">
        <v>12</v>
      </c>
      <c r="S355" t="s">
        <v>820</v>
      </c>
      <c r="T355">
        <v>85</v>
      </c>
      <c r="U355">
        <v>80</v>
      </c>
      <c r="V355">
        <v>102081472</v>
      </c>
      <c r="W355">
        <v>472000</v>
      </c>
      <c r="X355">
        <v>60</v>
      </c>
      <c r="Y355">
        <v>276000</v>
      </c>
      <c r="Z355">
        <v>50</v>
      </c>
      <c r="AA355">
        <v>56</v>
      </c>
    </row>
    <row r="356" spans="1:27">
      <c r="A356" t="s">
        <v>378</v>
      </c>
      <c r="B356" t="s">
        <v>806</v>
      </c>
      <c r="C356">
        <v>200</v>
      </c>
      <c r="D356">
        <v>4</v>
      </c>
      <c r="E356">
        <v>18</v>
      </c>
      <c r="F356">
        <v>87</v>
      </c>
      <c r="G356">
        <v>89</v>
      </c>
      <c r="H356" t="s">
        <v>815</v>
      </c>
      <c r="I356" t="s">
        <v>820</v>
      </c>
      <c r="J356">
        <v>6</v>
      </c>
      <c r="K356">
        <v>95</v>
      </c>
      <c r="L356">
        <v>85</v>
      </c>
      <c r="M356" t="s">
        <v>820</v>
      </c>
      <c r="N356" t="s">
        <v>820</v>
      </c>
      <c r="O356">
        <v>500</v>
      </c>
      <c r="P356">
        <v>85</v>
      </c>
      <c r="Q356">
        <v>9</v>
      </c>
      <c r="R356">
        <v>15</v>
      </c>
      <c r="S356" t="s">
        <v>820</v>
      </c>
      <c r="T356">
        <v>85</v>
      </c>
      <c r="U356">
        <v>80</v>
      </c>
      <c r="V356">
        <v>23614650</v>
      </c>
      <c r="W356">
        <v>473000</v>
      </c>
      <c r="X356">
        <v>61</v>
      </c>
      <c r="Y356">
        <v>276500</v>
      </c>
      <c r="Z356">
        <v>51</v>
      </c>
      <c r="AA356">
        <v>57</v>
      </c>
    </row>
    <row r="357" spans="1:27">
      <c r="A357" t="s">
        <v>379</v>
      </c>
      <c r="B357" t="s">
        <v>809</v>
      </c>
      <c r="C357">
        <v>300</v>
      </c>
      <c r="D357">
        <v>7.7</v>
      </c>
      <c r="E357">
        <v>10</v>
      </c>
      <c r="F357">
        <v>93</v>
      </c>
      <c r="G357">
        <v>90</v>
      </c>
      <c r="H357" t="s">
        <v>814</v>
      </c>
      <c r="I357" t="s">
        <v>819</v>
      </c>
      <c r="J357">
        <v>2</v>
      </c>
      <c r="K357">
        <v>98</v>
      </c>
      <c r="L357">
        <v>88</v>
      </c>
      <c r="M357" t="s">
        <v>819</v>
      </c>
      <c r="N357" t="s">
        <v>820</v>
      </c>
      <c r="O357">
        <v>800</v>
      </c>
      <c r="P357">
        <v>85</v>
      </c>
      <c r="Q357">
        <v>10</v>
      </c>
      <c r="R357">
        <v>8</v>
      </c>
      <c r="S357" t="s">
        <v>819</v>
      </c>
      <c r="T357">
        <v>90</v>
      </c>
      <c r="U357">
        <v>85</v>
      </c>
      <c r="V357">
        <v>10986869</v>
      </c>
      <c r="W357">
        <v>474000</v>
      </c>
      <c r="X357">
        <v>62</v>
      </c>
      <c r="Y357">
        <v>277000</v>
      </c>
      <c r="Z357">
        <v>52</v>
      </c>
      <c r="AA357">
        <v>58</v>
      </c>
    </row>
    <row r="358" spans="1:27">
      <c r="A358" t="s">
        <v>380</v>
      </c>
      <c r="B358" t="s">
        <v>806</v>
      </c>
      <c r="C358">
        <v>150</v>
      </c>
      <c r="D358">
        <v>9</v>
      </c>
      <c r="E358">
        <v>14</v>
      </c>
      <c r="F358">
        <v>90</v>
      </c>
      <c r="G358">
        <v>90</v>
      </c>
      <c r="H358" t="s">
        <v>814</v>
      </c>
      <c r="I358" t="s">
        <v>820</v>
      </c>
      <c r="J358">
        <v>4</v>
      </c>
      <c r="K358">
        <v>97</v>
      </c>
      <c r="L358">
        <v>85</v>
      </c>
      <c r="M358" t="s">
        <v>820</v>
      </c>
      <c r="N358" t="s">
        <v>820</v>
      </c>
      <c r="O358">
        <v>800</v>
      </c>
      <c r="P358">
        <v>82</v>
      </c>
      <c r="Q358">
        <v>9</v>
      </c>
      <c r="R358">
        <v>12</v>
      </c>
      <c r="S358" t="s">
        <v>820</v>
      </c>
      <c r="T358">
        <v>85</v>
      </c>
      <c r="U358">
        <v>85</v>
      </c>
      <c r="V358">
        <v>60084390</v>
      </c>
      <c r="W358">
        <v>475000</v>
      </c>
      <c r="X358">
        <v>63</v>
      </c>
      <c r="Y358">
        <v>277500</v>
      </c>
      <c r="Z358">
        <v>53</v>
      </c>
      <c r="AA358">
        <v>59</v>
      </c>
    </row>
    <row r="359" spans="1:27">
      <c r="A359" t="s">
        <v>381</v>
      </c>
      <c r="B359" t="s">
        <v>807</v>
      </c>
      <c r="C359">
        <v>100</v>
      </c>
      <c r="D359">
        <v>2</v>
      </c>
      <c r="E359">
        <v>8</v>
      </c>
      <c r="F359">
        <v>94</v>
      </c>
      <c r="G359">
        <v>88</v>
      </c>
      <c r="H359" t="s">
        <v>814</v>
      </c>
      <c r="I359" t="s">
        <v>819</v>
      </c>
      <c r="J359">
        <v>2</v>
      </c>
      <c r="K359">
        <v>98</v>
      </c>
      <c r="L359">
        <v>90</v>
      </c>
      <c r="M359" t="s">
        <v>819</v>
      </c>
      <c r="N359" t="s">
        <v>820</v>
      </c>
      <c r="O359">
        <v>700</v>
      </c>
      <c r="P359">
        <v>81</v>
      </c>
      <c r="Q359">
        <v>12</v>
      </c>
      <c r="R359">
        <v>7</v>
      </c>
      <c r="S359" t="s">
        <v>819</v>
      </c>
      <c r="T359">
        <v>90</v>
      </c>
      <c r="U359">
        <v>85</v>
      </c>
      <c r="V359">
        <v>25827439</v>
      </c>
      <c r="W359">
        <v>476000</v>
      </c>
      <c r="X359">
        <v>64</v>
      </c>
      <c r="Y359">
        <v>278000</v>
      </c>
      <c r="Z359">
        <v>54</v>
      </c>
      <c r="AA359">
        <v>60</v>
      </c>
    </row>
    <row r="360" spans="1:27">
      <c r="A360" t="s">
        <v>382</v>
      </c>
      <c r="B360" t="s">
        <v>806</v>
      </c>
      <c r="C360">
        <v>100</v>
      </c>
      <c r="D360">
        <v>1</v>
      </c>
      <c r="E360">
        <v>15</v>
      </c>
      <c r="F360">
        <v>91</v>
      </c>
      <c r="G360">
        <v>91</v>
      </c>
      <c r="H360" t="s">
        <v>815</v>
      </c>
      <c r="I360" t="s">
        <v>819</v>
      </c>
      <c r="J360">
        <v>5</v>
      </c>
      <c r="K360">
        <v>97</v>
      </c>
      <c r="L360">
        <v>85</v>
      </c>
      <c r="M360" t="s">
        <v>820</v>
      </c>
      <c r="N360" t="s">
        <v>820</v>
      </c>
      <c r="O360">
        <v>800</v>
      </c>
      <c r="P360">
        <v>85</v>
      </c>
      <c r="Q360">
        <v>10</v>
      </c>
      <c r="R360">
        <v>12</v>
      </c>
      <c r="S360" t="s">
        <v>820</v>
      </c>
      <c r="T360">
        <v>85</v>
      </c>
      <c r="U360">
        <v>85</v>
      </c>
      <c r="V360">
        <v>31378292</v>
      </c>
      <c r="W360">
        <v>477000</v>
      </c>
      <c r="X360">
        <v>65</v>
      </c>
      <c r="Y360">
        <v>278500</v>
      </c>
      <c r="Z360">
        <v>55</v>
      </c>
      <c r="AA360">
        <v>40</v>
      </c>
    </row>
    <row r="361" spans="1:27">
      <c r="A361" t="s">
        <v>383</v>
      </c>
      <c r="B361" t="s">
        <v>810</v>
      </c>
      <c r="C361">
        <v>300</v>
      </c>
      <c r="D361">
        <v>7</v>
      </c>
      <c r="E361">
        <v>4</v>
      </c>
      <c r="F361">
        <v>95</v>
      </c>
      <c r="G361">
        <v>88</v>
      </c>
      <c r="H361" t="s">
        <v>816</v>
      </c>
      <c r="I361" t="s">
        <v>819</v>
      </c>
      <c r="J361">
        <v>1</v>
      </c>
      <c r="K361">
        <v>98</v>
      </c>
      <c r="L361">
        <v>88</v>
      </c>
      <c r="M361" t="s">
        <v>819</v>
      </c>
      <c r="N361" t="s">
        <v>819</v>
      </c>
      <c r="O361">
        <v>300</v>
      </c>
      <c r="P361">
        <v>85</v>
      </c>
      <c r="Q361">
        <v>12</v>
      </c>
      <c r="R361">
        <v>5</v>
      </c>
      <c r="S361" t="s">
        <v>819</v>
      </c>
      <c r="T361">
        <v>90</v>
      </c>
      <c r="U361">
        <v>85</v>
      </c>
      <c r="V361">
        <v>86881846</v>
      </c>
      <c r="W361">
        <v>478000</v>
      </c>
      <c r="X361">
        <v>66</v>
      </c>
      <c r="Y361">
        <v>279000</v>
      </c>
      <c r="Z361">
        <v>56</v>
      </c>
      <c r="AA361">
        <v>41</v>
      </c>
    </row>
    <row r="362" spans="1:27">
      <c r="A362" t="s">
        <v>384</v>
      </c>
      <c r="B362" t="s">
        <v>806</v>
      </c>
      <c r="C362">
        <v>400</v>
      </c>
      <c r="D362">
        <v>8</v>
      </c>
      <c r="E362">
        <v>15</v>
      </c>
      <c r="F362">
        <v>95</v>
      </c>
      <c r="G362">
        <v>91</v>
      </c>
      <c r="H362" t="s">
        <v>814</v>
      </c>
      <c r="I362" t="s">
        <v>819</v>
      </c>
      <c r="J362">
        <v>10</v>
      </c>
      <c r="K362">
        <v>95</v>
      </c>
      <c r="L362">
        <v>80</v>
      </c>
      <c r="M362" t="s">
        <v>819</v>
      </c>
      <c r="N362" t="s">
        <v>820</v>
      </c>
      <c r="O362">
        <v>1000</v>
      </c>
      <c r="P362">
        <v>85</v>
      </c>
      <c r="Q362">
        <v>8</v>
      </c>
      <c r="R362">
        <v>12</v>
      </c>
      <c r="S362" t="s">
        <v>820</v>
      </c>
      <c r="T362">
        <v>88</v>
      </c>
      <c r="U362">
        <v>85</v>
      </c>
      <c r="V362">
        <v>40163713</v>
      </c>
      <c r="W362">
        <v>479000</v>
      </c>
      <c r="X362">
        <v>67</v>
      </c>
      <c r="Y362">
        <v>279500</v>
      </c>
      <c r="Z362">
        <v>57</v>
      </c>
      <c r="AA362">
        <v>42</v>
      </c>
    </row>
    <row r="363" spans="1:27">
      <c r="A363" t="s">
        <v>385</v>
      </c>
      <c r="B363" t="s">
        <v>807</v>
      </c>
      <c r="C363">
        <v>400</v>
      </c>
      <c r="D363">
        <v>5</v>
      </c>
      <c r="E363">
        <v>12</v>
      </c>
      <c r="F363">
        <v>89</v>
      </c>
      <c r="G363">
        <v>89</v>
      </c>
      <c r="H363" t="s">
        <v>815</v>
      </c>
      <c r="I363" t="s">
        <v>819</v>
      </c>
      <c r="J363">
        <v>4</v>
      </c>
      <c r="K363">
        <v>97</v>
      </c>
      <c r="L363">
        <v>85</v>
      </c>
      <c r="M363" t="s">
        <v>819</v>
      </c>
      <c r="N363" t="s">
        <v>820</v>
      </c>
      <c r="O363">
        <v>400</v>
      </c>
      <c r="P363">
        <v>85</v>
      </c>
      <c r="Q363">
        <v>10</v>
      </c>
      <c r="R363">
        <v>10</v>
      </c>
      <c r="S363" t="s">
        <v>820</v>
      </c>
      <c r="T363">
        <v>85</v>
      </c>
      <c r="U363">
        <v>80</v>
      </c>
      <c r="V363">
        <v>21900339</v>
      </c>
      <c r="W363">
        <v>480000</v>
      </c>
      <c r="X363">
        <v>68</v>
      </c>
      <c r="Y363">
        <v>280000</v>
      </c>
      <c r="Z363">
        <v>58</v>
      </c>
      <c r="AA363">
        <v>43</v>
      </c>
    </row>
    <row r="364" spans="1:27">
      <c r="A364" t="s">
        <v>386</v>
      </c>
      <c r="B364" t="s">
        <v>806</v>
      </c>
      <c r="C364">
        <v>300</v>
      </c>
      <c r="D364">
        <v>5.8</v>
      </c>
      <c r="E364">
        <v>8</v>
      </c>
      <c r="F364">
        <v>94</v>
      </c>
      <c r="G364">
        <v>90</v>
      </c>
      <c r="H364" t="s">
        <v>814</v>
      </c>
      <c r="I364" t="s">
        <v>819</v>
      </c>
      <c r="J364">
        <v>2</v>
      </c>
      <c r="K364">
        <v>98</v>
      </c>
      <c r="L364">
        <v>90</v>
      </c>
      <c r="M364" t="s">
        <v>819</v>
      </c>
      <c r="N364" t="s">
        <v>820</v>
      </c>
      <c r="O364">
        <v>600</v>
      </c>
      <c r="P364">
        <v>85</v>
      </c>
      <c r="Q364">
        <v>12</v>
      </c>
      <c r="R364">
        <v>7</v>
      </c>
      <c r="S364" t="s">
        <v>819</v>
      </c>
      <c r="T364">
        <v>90</v>
      </c>
      <c r="U364">
        <v>85</v>
      </c>
      <c r="V364">
        <v>3331069</v>
      </c>
      <c r="W364">
        <v>481000</v>
      </c>
      <c r="X364">
        <v>69</v>
      </c>
      <c r="Y364">
        <v>280500</v>
      </c>
      <c r="Z364">
        <v>59</v>
      </c>
      <c r="AA364">
        <v>44</v>
      </c>
    </row>
    <row r="365" spans="1:27">
      <c r="A365" t="s">
        <v>387</v>
      </c>
      <c r="B365" t="s">
        <v>807</v>
      </c>
      <c r="C365">
        <v>150</v>
      </c>
      <c r="D365">
        <v>4</v>
      </c>
      <c r="E365">
        <v>11</v>
      </c>
      <c r="F365">
        <v>90</v>
      </c>
      <c r="G365">
        <v>90</v>
      </c>
      <c r="H365" t="s">
        <v>814</v>
      </c>
      <c r="I365" t="s">
        <v>819</v>
      </c>
      <c r="J365">
        <v>4</v>
      </c>
      <c r="K365">
        <v>97</v>
      </c>
      <c r="L365">
        <v>88</v>
      </c>
      <c r="M365" t="s">
        <v>819</v>
      </c>
      <c r="N365" t="s">
        <v>820</v>
      </c>
      <c r="O365">
        <v>400</v>
      </c>
      <c r="P365">
        <v>80</v>
      </c>
      <c r="Q365">
        <v>9</v>
      </c>
      <c r="R365">
        <v>10</v>
      </c>
      <c r="S365" t="s">
        <v>819</v>
      </c>
      <c r="T365">
        <v>87</v>
      </c>
      <c r="U365">
        <v>80</v>
      </c>
      <c r="V365">
        <v>7468811</v>
      </c>
      <c r="W365">
        <v>482000</v>
      </c>
      <c r="X365">
        <v>70</v>
      </c>
      <c r="Y365">
        <v>281000</v>
      </c>
      <c r="Z365">
        <v>60</v>
      </c>
      <c r="AA365">
        <v>45</v>
      </c>
    </row>
    <row r="366" spans="1:27">
      <c r="A366" t="s">
        <v>388</v>
      </c>
      <c r="B366" t="s">
        <v>806</v>
      </c>
      <c r="C366">
        <v>500</v>
      </c>
      <c r="D366">
        <v>4</v>
      </c>
      <c r="E366">
        <v>9</v>
      </c>
      <c r="F366">
        <v>93</v>
      </c>
      <c r="G366">
        <v>91</v>
      </c>
      <c r="H366" t="s">
        <v>814</v>
      </c>
      <c r="I366" t="s">
        <v>819</v>
      </c>
      <c r="J366">
        <v>2</v>
      </c>
      <c r="K366">
        <v>97</v>
      </c>
      <c r="L366">
        <v>88</v>
      </c>
      <c r="M366" t="s">
        <v>819</v>
      </c>
      <c r="N366" t="s">
        <v>820</v>
      </c>
      <c r="O366">
        <v>700</v>
      </c>
      <c r="P366">
        <v>80</v>
      </c>
      <c r="Q366">
        <v>10</v>
      </c>
      <c r="R366">
        <v>7</v>
      </c>
      <c r="S366" t="s">
        <v>819</v>
      </c>
      <c r="T366">
        <v>90</v>
      </c>
      <c r="U366">
        <v>85</v>
      </c>
      <c r="V366">
        <v>87349432</v>
      </c>
      <c r="W366">
        <v>483000</v>
      </c>
      <c r="X366">
        <v>60</v>
      </c>
      <c r="Y366">
        <v>281500</v>
      </c>
      <c r="Z366">
        <v>61</v>
      </c>
      <c r="AA366">
        <v>46</v>
      </c>
    </row>
    <row r="367" spans="1:27">
      <c r="A367" t="s">
        <v>389</v>
      </c>
      <c r="B367" t="s">
        <v>807</v>
      </c>
      <c r="C367">
        <v>1200</v>
      </c>
      <c r="D367">
        <v>6</v>
      </c>
      <c r="E367">
        <v>5</v>
      </c>
      <c r="F367">
        <v>93</v>
      </c>
      <c r="G367">
        <v>87</v>
      </c>
      <c r="H367" t="s">
        <v>814</v>
      </c>
      <c r="I367" t="s">
        <v>819</v>
      </c>
      <c r="J367">
        <v>2</v>
      </c>
      <c r="K367">
        <v>98</v>
      </c>
      <c r="L367">
        <v>90</v>
      </c>
      <c r="M367" t="s">
        <v>819</v>
      </c>
      <c r="N367" t="s">
        <v>819</v>
      </c>
      <c r="O367">
        <v>500</v>
      </c>
      <c r="P367">
        <v>85</v>
      </c>
      <c r="Q367">
        <v>11</v>
      </c>
      <c r="R367">
        <v>5</v>
      </c>
      <c r="S367" t="s">
        <v>819</v>
      </c>
      <c r="T367">
        <v>90</v>
      </c>
      <c r="U367">
        <v>85</v>
      </c>
      <c r="V367">
        <v>98208176</v>
      </c>
      <c r="W367">
        <v>484000</v>
      </c>
      <c r="X367">
        <v>61</v>
      </c>
      <c r="Y367">
        <v>282000</v>
      </c>
      <c r="Z367">
        <v>62</v>
      </c>
      <c r="AA367">
        <v>47</v>
      </c>
    </row>
    <row r="368" spans="1:27">
      <c r="A368" t="s">
        <v>345</v>
      </c>
      <c r="B368" t="s">
        <v>811</v>
      </c>
      <c r="C368">
        <v>359</v>
      </c>
      <c r="D368">
        <v>4.5</v>
      </c>
      <c r="E368">
        <v>10</v>
      </c>
      <c r="F368">
        <v>92</v>
      </c>
      <c r="G368">
        <v>93</v>
      </c>
      <c r="H368" t="s">
        <v>814</v>
      </c>
      <c r="I368" t="s">
        <v>819</v>
      </c>
      <c r="J368">
        <v>2</v>
      </c>
      <c r="K368">
        <v>98</v>
      </c>
      <c r="L368">
        <v>90</v>
      </c>
      <c r="M368" t="s">
        <v>819</v>
      </c>
      <c r="N368" t="s">
        <v>819</v>
      </c>
      <c r="O368">
        <v>800</v>
      </c>
      <c r="P368">
        <v>85</v>
      </c>
      <c r="Q368">
        <v>10</v>
      </c>
      <c r="R368">
        <v>8</v>
      </c>
      <c r="S368" t="s">
        <v>819</v>
      </c>
      <c r="T368">
        <v>90</v>
      </c>
      <c r="U368">
        <v>85</v>
      </c>
      <c r="V368">
        <v>31530804</v>
      </c>
      <c r="W368">
        <v>485000</v>
      </c>
      <c r="X368">
        <v>62</v>
      </c>
      <c r="Y368">
        <v>282500</v>
      </c>
      <c r="Z368">
        <v>63</v>
      </c>
      <c r="AA368">
        <v>48</v>
      </c>
    </row>
    <row r="369" spans="1:27">
      <c r="A369" t="s">
        <v>346</v>
      </c>
      <c r="B369" t="s">
        <v>812</v>
      </c>
      <c r="C369">
        <v>459</v>
      </c>
      <c r="D369">
        <v>6.5</v>
      </c>
      <c r="E369">
        <v>10</v>
      </c>
      <c r="F369">
        <v>92</v>
      </c>
      <c r="G369">
        <v>85</v>
      </c>
      <c r="H369" t="s">
        <v>814</v>
      </c>
      <c r="I369" t="s">
        <v>819</v>
      </c>
      <c r="J369">
        <v>4</v>
      </c>
      <c r="K369">
        <v>98</v>
      </c>
      <c r="L369">
        <v>85</v>
      </c>
      <c r="M369" t="s">
        <v>819</v>
      </c>
      <c r="N369" t="s">
        <v>820</v>
      </c>
      <c r="O369">
        <v>500</v>
      </c>
      <c r="P369">
        <v>82</v>
      </c>
      <c r="Q369">
        <v>12</v>
      </c>
      <c r="R369">
        <v>8</v>
      </c>
      <c r="S369" t="s">
        <v>819</v>
      </c>
      <c r="T369">
        <v>89</v>
      </c>
      <c r="U369">
        <v>85</v>
      </c>
      <c r="V369">
        <v>55860632</v>
      </c>
      <c r="W369">
        <v>486000</v>
      </c>
      <c r="X369">
        <v>63</v>
      </c>
      <c r="Y369">
        <v>283000</v>
      </c>
      <c r="Z369">
        <v>64</v>
      </c>
      <c r="AA369">
        <v>49</v>
      </c>
    </row>
    <row r="370" spans="1:27">
      <c r="A370" t="s">
        <v>347</v>
      </c>
      <c r="B370" t="s">
        <v>809</v>
      </c>
      <c r="C370">
        <v>876</v>
      </c>
      <c r="D370">
        <v>6</v>
      </c>
      <c r="E370">
        <v>8</v>
      </c>
      <c r="F370">
        <v>94</v>
      </c>
      <c r="G370">
        <v>92</v>
      </c>
      <c r="H370" t="s">
        <v>814</v>
      </c>
      <c r="I370" t="s">
        <v>819</v>
      </c>
      <c r="J370">
        <v>2</v>
      </c>
      <c r="K370">
        <v>98</v>
      </c>
      <c r="L370">
        <v>90</v>
      </c>
      <c r="M370" t="s">
        <v>819</v>
      </c>
      <c r="N370" t="s">
        <v>820</v>
      </c>
      <c r="O370">
        <v>700</v>
      </c>
      <c r="P370">
        <v>81</v>
      </c>
      <c r="Q370">
        <v>12</v>
      </c>
      <c r="R370">
        <v>7</v>
      </c>
      <c r="S370" t="s">
        <v>819</v>
      </c>
      <c r="T370">
        <v>90</v>
      </c>
      <c r="U370">
        <v>85</v>
      </c>
      <c r="V370">
        <v>77498464</v>
      </c>
      <c r="W370">
        <v>487000</v>
      </c>
      <c r="X370">
        <v>64</v>
      </c>
      <c r="Y370">
        <v>283500</v>
      </c>
      <c r="Z370">
        <v>65</v>
      </c>
      <c r="AA370">
        <v>50</v>
      </c>
    </row>
    <row r="371" spans="1:27">
      <c r="A371" t="s">
        <v>390</v>
      </c>
      <c r="B371" t="s">
        <v>807</v>
      </c>
      <c r="C371">
        <v>655</v>
      </c>
      <c r="D371">
        <v>4.2</v>
      </c>
      <c r="E371">
        <v>20</v>
      </c>
      <c r="F371">
        <v>89</v>
      </c>
      <c r="G371">
        <v>89</v>
      </c>
      <c r="H371" t="s">
        <v>814</v>
      </c>
      <c r="I371" t="s">
        <v>820</v>
      </c>
      <c r="J371">
        <v>5</v>
      </c>
      <c r="K371">
        <v>96</v>
      </c>
      <c r="L371">
        <v>85</v>
      </c>
      <c r="M371" t="s">
        <v>820</v>
      </c>
      <c r="N371" t="s">
        <v>820</v>
      </c>
      <c r="O371">
        <v>900</v>
      </c>
      <c r="P371">
        <v>85</v>
      </c>
      <c r="Q371">
        <v>9</v>
      </c>
      <c r="R371">
        <v>12</v>
      </c>
      <c r="S371" t="s">
        <v>820</v>
      </c>
      <c r="T371">
        <v>85</v>
      </c>
      <c r="U371">
        <v>80</v>
      </c>
      <c r="V371">
        <v>48978080</v>
      </c>
      <c r="W371">
        <v>488000</v>
      </c>
      <c r="X371">
        <v>65</v>
      </c>
      <c r="Y371">
        <v>284000</v>
      </c>
      <c r="Z371">
        <v>50</v>
      </c>
      <c r="AA371">
        <v>51</v>
      </c>
    </row>
    <row r="372" spans="1:27">
      <c r="A372" t="s">
        <v>349</v>
      </c>
      <c r="B372" t="s">
        <v>806</v>
      </c>
      <c r="C372">
        <v>4444</v>
      </c>
      <c r="D372">
        <v>4.5</v>
      </c>
      <c r="E372">
        <v>7</v>
      </c>
      <c r="F372">
        <v>98</v>
      </c>
      <c r="G372">
        <v>89</v>
      </c>
      <c r="H372" t="s">
        <v>814</v>
      </c>
      <c r="I372" t="s">
        <v>819</v>
      </c>
      <c r="J372">
        <v>1</v>
      </c>
      <c r="K372">
        <v>98</v>
      </c>
      <c r="L372">
        <v>90</v>
      </c>
      <c r="M372" t="s">
        <v>819</v>
      </c>
      <c r="N372" t="s">
        <v>819</v>
      </c>
      <c r="O372">
        <v>1200</v>
      </c>
      <c r="P372">
        <v>85</v>
      </c>
      <c r="Q372">
        <v>12</v>
      </c>
      <c r="R372">
        <v>3</v>
      </c>
      <c r="S372" t="s">
        <v>819</v>
      </c>
      <c r="T372">
        <v>95</v>
      </c>
      <c r="U372">
        <v>90</v>
      </c>
      <c r="V372">
        <v>1748015</v>
      </c>
      <c r="W372">
        <v>489000</v>
      </c>
      <c r="X372">
        <v>66</v>
      </c>
      <c r="Y372">
        <v>284500</v>
      </c>
      <c r="Z372">
        <v>51</v>
      </c>
      <c r="AA372">
        <v>52</v>
      </c>
    </row>
    <row r="373" spans="1:27">
      <c r="A373" t="s">
        <v>391</v>
      </c>
      <c r="B373" t="s">
        <v>807</v>
      </c>
      <c r="C373">
        <v>433</v>
      </c>
      <c r="D373">
        <v>10</v>
      </c>
      <c r="E373">
        <v>18</v>
      </c>
      <c r="F373">
        <v>87</v>
      </c>
      <c r="G373">
        <v>85</v>
      </c>
      <c r="H373" t="s">
        <v>815</v>
      </c>
      <c r="I373" t="s">
        <v>820</v>
      </c>
      <c r="J373">
        <v>6</v>
      </c>
      <c r="K373">
        <v>95</v>
      </c>
      <c r="L373">
        <v>85</v>
      </c>
      <c r="M373" t="s">
        <v>820</v>
      </c>
      <c r="N373" t="s">
        <v>820</v>
      </c>
      <c r="O373">
        <v>500</v>
      </c>
      <c r="P373">
        <v>85</v>
      </c>
      <c r="Q373">
        <v>9</v>
      </c>
      <c r="R373">
        <v>15</v>
      </c>
      <c r="S373" t="s">
        <v>820</v>
      </c>
      <c r="T373">
        <v>85</v>
      </c>
      <c r="U373">
        <v>80</v>
      </c>
      <c r="V373">
        <v>85218478</v>
      </c>
      <c r="W373">
        <v>490000</v>
      </c>
      <c r="X373">
        <v>67</v>
      </c>
      <c r="Y373">
        <v>285000</v>
      </c>
      <c r="Z373">
        <v>52</v>
      </c>
      <c r="AA373">
        <v>53</v>
      </c>
    </row>
    <row r="374" spans="1:27">
      <c r="A374" t="s">
        <v>392</v>
      </c>
      <c r="B374" t="s">
        <v>806</v>
      </c>
      <c r="C374">
        <v>12000</v>
      </c>
      <c r="D374">
        <v>6.2</v>
      </c>
      <c r="E374">
        <v>9</v>
      </c>
      <c r="F374">
        <v>93</v>
      </c>
      <c r="G374">
        <v>85</v>
      </c>
      <c r="H374" t="s">
        <v>814</v>
      </c>
      <c r="I374" t="s">
        <v>819</v>
      </c>
      <c r="J374">
        <v>2</v>
      </c>
      <c r="K374">
        <v>98</v>
      </c>
      <c r="L374">
        <v>90</v>
      </c>
      <c r="M374" t="s">
        <v>819</v>
      </c>
      <c r="N374" t="s">
        <v>819</v>
      </c>
      <c r="O374">
        <v>900</v>
      </c>
      <c r="P374">
        <v>85</v>
      </c>
      <c r="Q374">
        <v>11</v>
      </c>
      <c r="R374">
        <v>8</v>
      </c>
      <c r="S374" t="s">
        <v>819</v>
      </c>
      <c r="T374">
        <v>91</v>
      </c>
      <c r="U374">
        <v>85</v>
      </c>
      <c r="V374">
        <v>67201058</v>
      </c>
      <c r="W374">
        <v>491000</v>
      </c>
      <c r="X374">
        <v>68</v>
      </c>
      <c r="Y374">
        <v>285500</v>
      </c>
      <c r="Z374">
        <v>53</v>
      </c>
      <c r="AA374">
        <v>54</v>
      </c>
    </row>
    <row r="375" spans="1:27">
      <c r="A375" t="s">
        <v>393</v>
      </c>
      <c r="B375" t="s">
        <v>810</v>
      </c>
      <c r="C375">
        <v>300</v>
      </c>
      <c r="D375">
        <v>4.2</v>
      </c>
      <c r="E375">
        <v>15</v>
      </c>
      <c r="F375">
        <v>91</v>
      </c>
      <c r="G375">
        <v>88</v>
      </c>
      <c r="H375" t="s">
        <v>814</v>
      </c>
      <c r="I375" t="s">
        <v>820</v>
      </c>
      <c r="J375">
        <v>5</v>
      </c>
      <c r="K375">
        <v>95</v>
      </c>
      <c r="L375">
        <v>85</v>
      </c>
      <c r="M375" t="s">
        <v>820</v>
      </c>
      <c r="N375" t="s">
        <v>820</v>
      </c>
      <c r="O375">
        <v>300</v>
      </c>
      <c r="P375">
        <v>85</v>
      </c>
      <c r="Q375">
        <v>10</v>
      </c>
      <c r="R375">
        <v>10</v>
      </c>
      <c r="S375" t="s">
        <v>820</v>
      </c>
      <c r="T375">
        <v>85</v>
      </c>
      <c r="U375">
        <v>80</v>
      </c>
      <c r="V375">
        <v>57399770</v>
      </c>
      <c r="W375">
        <v>492000</v>
      </c>
      <c r="X375">
        <v>69</v>
      </c>
      <c r="Y375">
        <v>286000</v>
      </c>
      <c r="Z375">
        <v>54</v>
      </c>
      <c r="AA375">
        <v>55</v>
      </c>
    </row>
    <row r="376" spans="1:27">
      <c r="A376" t="s">
        <v>394</v>
      </c>
      <c r="B376" t="s">
        <v>807</v>
      </c>
      <c r="C376">
        <v>200</v>
      </c>
      <c r="D376">
        <v>5</v>
      </c>
      <c r="E376">
        <v>12</v>
      </c>
      <c r="F376">
        <v>91</v>
      </c>
      <c r="G376">
        <v>89</v>
      </c>
      <c r="H376" t="s">
        <v>814</v>
      </c>
      <c r="I376" t="s">
        <v>819</v>
      </c>
      <c r="J376">
        <v>3</v>
      </c>
      <c r="K376">
        <v>99</v>
      </c>
      <c r="L376">
        <v>88</v>
      </c>
      <c r="M376" t="s">
        <v>819</v>
      </c>
      <c r="N376" t="s">
        <v>822</v>
      </c>
      <c r="O376">
        <v>700</v>
      </c>
      <c r="P376">
        <v>80</v>
      </c>
      <c r="Q376">
        <v>11</v>
      </c>
      <c r="R376">
        <v>10</v>
      </c>
      <c r="S376" t="s">
        <v>819</v>
      </c>
      <c r="T376">
        <v>88</v>
      </c>
      <c r="U376">
        <v>85</v>
      </c>
      <c r="V376">
        <v>21970759</v>
      </c>
      <c r="W376">
        <v>493000</v>
      </c>
      <c r="X376">
        <v>70</v>
      </c>
      <c r="Y376">
        <v>286500</v>
      </c>
      <c r="Z376">
        <v>55</v>
      </c>
      <c r="AA376">
        <v>56</v>
      </c>
    </row>
    <row r="377" spans="1:27">
      <c r="A377" t="s">
        <v>395</v>
      </c>
      <c r="B377" t="s">
        <v>806</v>
      </c>
      <c r="C377">
        <v>20000</v>
      </c>
      <c r="D377">
        <v>6</v>
      </c>
      <c r="E377">
        <v>10</v>
      </c>
      <c r="F377">
        <v>90</v>
      </c>
      <c r="G377">
        <v>88</v>
      </c>
      <c r="H377" t="s">
        <v>814</v>
      </c>
      <c r="I377" t="s">
        <v>819</v>
      </c>
      <c r="J377">
        <v>5</v>
      </c>
      <c r="K377">
        <v>96</v>
      </c>
      <c r="L377">
        <v>85</v>
      </c>
      <c r="M377" t="s">
        <v>819</v>
      </c>
      <c r="N377" t="s">
        <v>820</v>
      </c>
      <c r="O377">
        <v>350</v>
      </c>
      <c r="P377">
        <v>80</v>
      </c>
      <c r="Q377">
        <v>11</v>
      </c>
      <c r="R377">
        <v>8</v>
      </c>
      <c r="S377" t="s">
        <v>819</v>
      </c>
      <c r="T377">
        <v>87</v>
      </c>
      <c r="U377">
        <v>85</v>
      </c>
      <c r="V377">
        <v>36810848</v>
      </c>
      <c r="W377">
        <v>494000</v>
      </c>
      <c r="X377">
        <v>60</v>
      </c>
      <c r="Y377">
        <v>287000</v>
      </c>
      <c r="Z377">
        <v>56</v>
      </c>
      <c r="AA377">
        <v>57</v>
      </c>
    </row>
    <row r="378" spans="1:27">
      <c r="A378" t="s">
        <v>396</v>
      </c>
      <c r="B378" t="s">
        <v>811</v>
      </c>
      <c r="C378">
        <v>500</v>
      </c>
      <c r="D378">
        <v>5</v>
      </c>
      <c r="E378">
        <v>12</v>
      </c>
      <c r="F378">
        <v>88</v>
      </c>
      <c r="G378">
        <v>90</v>
      </c>
      <c r="H378" t="s">
        <v>816</v>
      </c>
      <c r="I378" t="s">
        <v>820</v>
      </c>
      <c r="J378">
        <v>4</v>
      </c>
      <c r="K378">
        <v>97</v>
      </c>
      <c r="L378">
        <v>80</v>
      </c>
      <c r="M378" t="s">
        <v>820</v>
      </c>
      <c r="N378" t="s">
        <v>820</v>
      </c>
      <c r="O378">
        <v>400</v>
      </c>
      <c r="P378">
        <v>85</v>
      </c>
      <c r="Q378">
        <v>8</v>
      </c>
      <c r="R378">
        <v>15</v>
      </c>
      <c r="S378" t="s">
        <v>820</v>
      </c>
      <c r="T378">
        <v>80</v>
      </c>
      <c r="U378">
        <v>78</v>
      </c>
      <c r="V378">
        <v>12984809</v>
      </c>
      <c r="W378">
        <v>495000</v>
      </c>
      <c r="X378">
        <v>61</v>
      </c>
      <c r="Y378">
        <v>287500</v>
      </c>
      <c r="Z378">
        <v>57</v>
      </c>
      <c r="AA378">
        <v>58</v>
      </c>
    </row>
    <row r="379" spans="1:27">
      <c r="A379" t="s">
        <v>397</v>
      </c>
      <c r="B379" t="s">
        <v>811</v>
      </c>
      <c r="C379">
        <v>100</v>
      </c>
      <c r="D379">
        <v>5.2</v>
      </c>
      <c r="E379">
        <v>12</v>
      </c>
      <c r="F379">
        <v>89</v>
      </c>
      <c r="G379">
        <v>91</v>
      </c>
      <c r="H379" t="s">
        <v>815</v>
      </c>
      <c r="I379" t="s">
        <v>819</v>
      </c>
      <c r="J379">
        <v>4</v>
      </c>
      <c r="K379">
        <v>97</v>
      </c>
      <c r="L379">
        <v>85</v>
      </c>
      <c r="M379" t="s">
        <v>819</v>
      </c>
      <c r="N379" t="s">
        <v>820</v>
      </c>
      <c r="O379">
        <v>400</v>
      </c>
      <c r="P379">
        <v>85</v>
      </c>
      <c r="Q379">
        <v>10</v>
      </c>
      <c r="R379">
        <v>10</v>
      </c>
      <c r="S379" t="s">
        <v>820</v>
      </c>
      <c r="T379">
        <v>85</v>
      </c>
      <c r="U379">
        <v>80</v>
      </c>
      <c r="V379">
        <v>36253448</v>
      </c>
      <c r="W379">
        <v>496000</v>
      </c>
      <c r="X379">
        <v>62</v>
      </c>
      <c r="Y379">
        <v>288000</v>
      </c>
      <c r="Z379">
        <v>58</v>
      </c>
      <c r="AA379">
        <v>59</v>
      </c>
    </row>
    <row r="380" spans="1:27">
      <c r="A380" t="s">
        <v>398</v>
      </c>
      <c r="B380" t="s">
        <v>806</v>
      </c>
      <c r="C380">
        <v>200</v>
      </c>
      <c r="D380">
        <v>4.2</v>
      </c>
      <c r="E380">
        <v>12</v>
      </c>
      <c r="F380">
        <v>90</v>
      </c>
      <c r="G380">
        <v>87</v>
      </c>
      <c r="H380" t="s">
        <v>814</v>
      </c>
      <c r="I380" t="s">
        <v>819</v>
      </c>
      <c r="J380">
        <v>4</v>
      </c>
      <c r="K380">
        <v>97</v>
      </c>
      <c r="L380">
        <v>85</v>
      </c>
      <c r="M380" t="s">
        <v>819</v>
      </c>
      <c r="N380" t="s">
        <v>820</v>
      </c>
      <c r="O380">
        <v>700</v>
      </c>
      <c r="P380">
        <v>82</v>
      </c>
      <c r="Q380">
        <v>9</v>
      </c>
      <c r="R380">
        <v>8</v>
      </c>
      <c r="S380" t="s">
        <v>819</v>
      </c>
      <c r="T380">
        <v>88</v>
      </c>
      <c r="U380">
        <v>85</v>
      </c>
      <c r="V380">
        <v>56224958</v>
      </c>
      <c r="W380">
        <v>497000</v>
      </c>
      <c r="X380">
        <v>63</v>
      </c>
      <c r="Y380">
        <v>288500</v>
      </c>
      <c r="Z380">
        <v>59</v>
      </c>
      <c r="AA380">
        <v>60</v>
      </c>
    </row>
    <row r="381" spans="1:27">
      <c r="A381" t="s">
        <v>399</v>
      </c>
      <c r="B381" t="s">
        <v>806</v>
      </c>
      <c r="C381">
        <v>20000</v>
      </c>
      <c r="D381">
        <v>4.2</v>
      </c>
      <c r="E381">
        <v>14</v>
      </c>
      <c r="F381">
        <v>90</v>
      </c>
      <c r="G381">
        <v>89</v>
      </c>
      <c r="H381" t="s">
        <v>814</v>
      </c>
      <c r="I381" t="s">
        <v>820</v>
      </c>
      <c r="J381">
        <v>4</v>
      </c>
      <c r="K381">
        <v>97</v>
      </c>
      <c r="L381">
        <v>85</v>
      </c>
      <c r="M381" t="s">
        <v>820</v>
      </c>
      <c r="N381" t="s">
        <v>820</v>
      </c>
      <c r="O381">
        <v>800</v>
      </c>
      <c r="P381">
        <v>81</v>
      </c>
      <c r="Q381">
        <v>9</v>
      </c>
      <c r="R381">
        <v>12</v>
      </c>
      <c r="S381" t="s">
        <v>820</v>
      </c>
      <c r="T381">
        <v>85</v>
      </c>
      <c r="U381">
        <v>85</v>
      </c>
      <c r="V381">
        <v>70721465</v>
      </c>
      <c r="W381">
        <v>498000</v>
      </c>
      <c r="X381">
        <v>64</v>
      </c>
      <c r="Y381">
        <v>289000</v>
      </c>
      <c r="Z381">
        <v>60</v>
      </c>
      <c r="AA381">
        <v>40</v>
      </c>
    </row>
    <row r="382" spans="1:27">
      <c r="A382" t="s">
        <v>400</v>
      </c>
      <c r="B382" t="s">
        <v>809</v>
      </c>
      <c r="C382">
        <v>400</v>
      </c>
      <c r="D382">
        <v>5.8</v>
      </c>
      <c r="E382">
        <v>10</v>
      </c>
      <c r="F382">
        <v>92</v>
      </c>
      <c r="G382">
        <v>90</v>
      </c>
      <c r="H382" t="s">
        <v>814</v>
      </c>
      <c r="I382" t="s">
        <v>819</v>
      </c>
      <c r="J382">
        <v>2</v>
      </c>
      <c r="K382">
        <v>97</v>
      </c>
      <c r="L382">
        <v>85</v>
      </c>
      <c r="M382" t="s">
        <v>819</v>
      </c>
      <c r="N382" t="s">
        <v>820</v>
      </c>
      <c r="O382">
        <v>800</v>
      </c>
      <c r="P382">
        <v>85</v>
      </c>
      <c r="Q382">
        <v>11</v>
      </c>
      <c r="R382">
        <v>8</v>
      </c>
      <c r="S382" t="s">
        <v>819</v>
      </c>
      <c r="T382">
        <v>88</v>
      </c>
      <c r="U382">
        <v>85</v>
      </c>
      <c r="V382">
        <v>100706882</v>
      </c>
      <c r="W382">
        <v>499000</v>
      </c>
      <c r="X382">
        <v>65</v>
      </c>
      <c r="Y382">
        <v>289500</v>
      </c>
      <c r="Z382">
        <v>61</v>
      </c>
      <c r="AA382">
        <v>41</v>
      </c>
    </row>
    <row r="383" spans="1:27">
      <c r="A383" t="s">
        <v>401</v>
      </c>
      <c r="B383" t="s">
        <v>811</v>
      </c>
      <c r="C383">
        <v>1500</v>
      </c>
      <c r="D383">
        <v>4</v>
      </c>
      <c r="E383">
        <v>10</v>
      </c>
      <c r="F383">
        <v>94</v>
      </c>
      <c r="G383">
        <v>88</v>
      </c>
      <c r="H383" t="s">
        <v>814</v>
      </c>
      <c r="I383" t="s">
        <v>819</v>
      </c>
      <c r="J383">
        <v>2</v>
      </c>
      <c r="K383">
        <v>98</v>
      </c>
      <c r="L383">
        <v>88</v>
      </c>
      <c r="M383" t="s">
        <v>819</v>
      </c>
      <c r="N383" t="s">
        <v>819</v>
      </c>
      <c r="O383">
        <v>500</v>
      </c>
      <c r="P383">
        <v>85</v>
      </c>
      <c r="Q383">
        <v>12</v>
      </c>
      <c r="R383">
        <v>7</v>
      </c>
      <c r="S383" t="s">
        <v>819</v>
      </c>
      <c r="T383">
        <v>90</v>
      </c>
      <c r="U383">
        <v>85</v>
      </c>
      <c r="V383">
        <v>49913225</v>
      </c>
      <c r="W383">
        <v>500000</v>
      </c>
      <c r="X383">
        <v>66</v>
      </c>
      <c r="Y383">
        <v>290000</v>
      </c>
      <c r="Z383">
        <v>62</v>
      </c>
      <c r="AA383">
        <v>42</v>
      </c>
    </row>
    <row r="384" spans="1:27">
      <c r="A384" t="s">
        <v>402</v>
      </c>
      <c r="B384" t="s">
        <v>813</v>
      </c>
      <c r="C384">
        <v>200</v>
      </c>
      <c r="D384">
        <v>10</v>
      </c>
      <c r="E384">
        <v>14</v>
      </c>
      <c r="F384">
        <v>88</v>
      </c>
      <c r="G384">
        <v>89</v>
      </c>
      <c r="H384" t="s">
        <v>815</v>
      </c>
      <c r="I384" t="s">
        <v>819</v>
      </c>
      <c r="J384">
        <v>5</v>
      </c>
      <c r="K384">
        <v>97</v>
      </c>
      <c r="L384">
        <v>85</v>
      </c>
      <c r="M384" t="s">
        <v>820</v>
      </c>
      <c r="N384" t="s">
        <v>820</v>
      </c>
      <c r="O384">
        <v>500</v>
      </c>
      <c r="P384">
        <v>85</v>
      </c>
      <c r="Q384">
        <v>10</v>
      </c>
      <c r="R384">
        <v>10</v>
      </c>
      <c r="S384" t="s">
        <v>820</v>
      </c>
      <c r="T384">
        <v>85</v>
      </c>
      <c r="U384">
        <v>80</v>
      </c>
      <c r="V384">
        <v>6200647</v>
      </c>
      <c r="W384">
        <v>501000</v>
      </c>
      <c r="X384">
        <v>67</v>
      </c>
      <c r="Y384">
        <v>290500</v>
      </c>
      <c r="Z384">
        <v>63</v>
      </c>
      <c r="AA384">
        <v>43</v>
      </c>
    </row>
    <row r="385" spans="1:27">
      <c r="A385" t="s">
        <v>403</v>
      </c>
      <c r="B385" t="s">
        <v>811</v>
      </c>
      <c r="C385">
        <v>500</v>
      </c>
      <c r="D385">
        <v>4</v>
      </c>
      <c r="E385">
        <v>8</v>
      </c>
      <c r="F385">
        <v>94</v>
      </c>
      <c r="G385">
        <v>92</v>
      </c>
      <c r="H385" t="s">
        <v>814</v>
      </c>
      <c r="I385" t="s">
        <v>819</v>
      </c>
      <c r="J385">
        <v>2</v>
      </c>
      <c r="K385">
        <v>98</v>
      </c>
      <c r="L385">
        <v>85</v>
      </c>
      <c r="M385" t="s">
        <v>819</v>
      </c>
      <c r="N385" t="s">
        <v>820</v>
      </c>
      <c r="O385">
        <v>800</v>
      </c>
      <c r="P385">
        <v>85</v>
      </c>
      <c r="Q385">
        <v>10</v>
      </c>
      <c r="R385">
        <v>5</v>
      </c>
      <c r="S385" t="s">
        <v>819</v>
      </c>
      <c r="T385">
        <v>90</v>
      </c>
      <c r="U385">
        <v>85</v>
      </c>
      <c r="V385">
        <v>102512693</v>
      </c>
      <c r="W385">
        <v>502000</v>
      </c>
      <c r="X385">
        <v>68</v>
      </c>
      <c r="Y385">
        <v>291000</v>
      </c>
      <c r="Z385">
        <v>64</v>
      </c>
      <c r="AA385">
        <v>44</v>
      </c>
    </row>
    <row r="386" spans="1:27">
      <c r="A386" t="s">
        <v>404</v>
      </c>
      <c r="B386" t="s">
        <v>807</v>
      </c>
      <c r="C386">
        <v>300</v>
      </c>
      <c r="D386">
        <v>6</v>
      </c>
      <c r="E386">
        <v>11</v>
      </c>
      <c r="F386">
        <v>91</v>
      </c>
      <c r="G386">
        <v>88</v>
      </c>
      <c r="H386" t="s">
        <v>814</v>
      </c>
      <c r="I386" t="s">
        <v>819</v>
      </c>
      <c r="J386">
        <v>3</v>
      </c>
      <c r="K386">
        <v>99</v>
      </c>
      <c r="L386">
        <v>88</v>
      </c>
      <c r="M386" t="s">
        <v>819</v>
      </c>
      <c r="N386" t="s">
        <v>822</v>
      </c>
      <c r="O386">
        <v>600</v>
      </c>
      <c r="P386">
        <v>85</v>
      </c>
      <c r="Q386">
        <v>11</v>
      </c>
      <c r="R386">
        <v>10</v>
      </c>
      <c r="S386" t="s">
        <v>819</v>
      </c>
      <c r="T386">
        <v>88</v>
      </c>
      <c r="U386">
        <v>85</v>
      </c>
      <c r="V386">
        <v>88409750</v>
      </c>
      <c r="W386">
        <v>503000</v>
      </c>
      <c r="X386">
        <v>69</v>
      </c>
      <c r="Y386">
        <v>291500</v>
      </c>
      <c r="Z386">
        <v>65</v>
      </c>
      <c r="AA386">
        <v>45</v>
      </c>
    </row>
    <row r="387" spans="1:27">
      <c r="A387" t="s">
        <v>405</v>
      </c>
      <c r="B387" t="s">
        <v>807</v>
      </c>
      <c r="C387">
        <v>500</v>
      </c>
      <c r="D387">
        <v>5.2</v>
      </c>
      <c r="E387">
        <v>10</v>
      </c>
      <c r="F387">
        <v>90</v>
      </c>
      <c r="G387">
        <v>89</v>
      </c>
      <c r="H387" t="s">
        <v>814</v>
      </c>
      <c r="I387" t="s">
        <v>819</v>
      </c>
      <c r="J387">
        <v>3</v>
      </c>
      <c r="K387">
        <v>98</v>
      </c>
      <c r="L387">
        <v>88</v>
      </c>
      <c r="M387" t="s">
        <v>819</v>
      </c>
      <c r="N387" t="s">
        <v>822</v>
      </c>
      <c r="O387">
        <v>700</v>
      </c>
      <c r="P387">
        <v>80</v>
      </c>
      <c r="Q387">
        <v>11</v>
      </c>
      <c r="R387">
        <v>8</v>
      </c>
      <c r="S387" t="s">
        <v>819</v>
      </c>
      <c r="T387">
        <v>88</v>
      </c>
      <c r="U387">
        <v>85</v>
      </c>
      <c r="V387">
        <v>48840102</v>
      </c>
      <c r="W387">
        <v>504000</v>
      </c>
      <c r="X387">
        <v>70</v>
      </c>
      <c r="Y387">
        <v>292000</v>
      </c>
      <c r="Z387">
        <v>50</v>
      </c>
      <c r="AA387">
        <v>46</v>
      </c>
    </row>
    <row r="388" spans="1:27">
      <c r="A388" t="s">
        <v>406</v>
      </c>
      <c r="B388" t="s">
        <v>807</v>
      </c>
      <c r="C388">
        <v>250</v>
      </c>
      <c r="D388">
        <v>6</v>
      </c>
      <c r="E388">
        <v>11</v>
      </c>
      <c r="F388">
        <v>90</v>
      </c>
      <c r="G388">
        <v>92</v>
      </c>
      <c r="H388" t="s">
        <v>814</v>
      </c>
      <c r="I388" t="s">
        <v>819</v>
      </c>
      <c r="J388">
        <v>4</v>
      </c>
      <c r="K388">
        <v>97</v>
      </c>
      <c r="L388">
        <v>88</v>
      </c>
      <c r="M388" t="s">
        <v>819</v>
      </c>
      <c r="N388" t="s">
        <v>820</v>
      </c>
      <c r="O388">
        <v>600</v>
      </c>
      <c r="P388">
        <v>80</v>
      </c>
      <c r="Q388">
        <v>10</v>
      </c>
      <c r="R388">
        <v>8</v>
      </c>
      <c r="S388" t="s">
        <v>819</v>
      </c>
      <c r="T388">
        <v>88</v>
      </c>
      <c r="U388">
        <v>85</v>
      </c>
      <c r="V388">
        <v>55848858</v>
      </c>
      <c r="W388">
        <v>505000</v>
      </c>
      <c r="X388">
        <v>60</v>
      </c>
      <c r="Y388">
        <v>292500</v>
      </c>
      <c r="Z388">
        <v>51</v>
      </c>
      <c r="AA388">
        <v>47</v>
      </c>
    </row>
    <row r="389" spans="1:27">
      <c r="A389" t="s">
        <v>407</v>
      </c>
      <c r="B389" t="s">
        <v>811</v>
      </c>
      <c r="C389">
        <v>300</v>
      </c>
      <c r="D389">
        <v>50</v>
      </c>
      <c r="E389">
        <v>10</v>
      </c>
      <c r="F389">
        <v>93</v>
      </c>
      <c r="G389">
        <v>89</v>
      </c>
      <c r="H389" t="s">
        <v>814</v>
      </c>
      <c r="I389" t="s">
        <v>819</v>
      </c>
      <c r="J389">
        <v>2</v>
      </c>
      <c r="K389">
        <v>98</v>
      </c>
      <c r="L389">
        <v>88</v>
      </c>
      <c r="M389" t="s">
        <v>819</v>
      </c>
      <c r="N389" t="s">
        <v>820</v>
      </c>
      <c r="O389">
        <v>800</v>
      </c>
      <c r="P389">
        <v>85</v>
      </c>
      <c r="Q389">
        <v>10</v>
      </c>
      <c r="R389">
        <v>8</v>
      </c>
      <c r="S389" t="s">
        <v>819</v>
      </c>
      <c r="T389">
        <v>90</v>
      </c>
      <c r="U389">
        <v>85</v>
      </c>
      <c r="V389">
        <v>65293687</v>
      </c>
      <c r="W389">
        <v>506000</v>
      </c>
      <c r="X389">
        <v>61</v>
      </c>
      <c r="Y389">
        <v>293000</v>
      </c>
      <c r="Z389">
        <v>52</v>
      </c>
      <c r="AA389">
        <v>48</v>
      </c>
    </row>
    <row r="390" spans="1:27">
      <c r="A390" t="s">
        <v>408</v>
      </c>
      <c r="B390" t="s">
        <v>806</v>
      </c>
      <c r="C390">
        <v>250</v>
      </c>
      <c r="D390">
        <v>6.2</v>
      </c>
      <c r="E390">
        <v>11</v>
      </c>
      <c r="F390">
        <v>90</v>
      </c>
      <c r="G390">
        <v>85</v>
      </c>
      <c r="H390" t="s">
        <v>814</v>
      </c>
      <c r="I390" t="s">
        <v>819</v>
      </c>
      <c r="J390">
        <v>4</v>
      </c>
      <c r="K390">
        <v>97</v>
      </c>
      <c r="L390">
        <v>88</v>
      </c>
      <c r="M390" t="s">
        <v>819</v>
      </c>
      <c r="N390" t="s">
        <v>820</v>
      </c>
      <c r="O390">
        <v>400</v>
      </c>
      <c r="P390">
        <v>85</v>
      </c>
      <c r="Q390">
        <v>9</v>
      </c>
      <c r="R390">
        <v>10</v>
      </c>
      <c r="S390" t="s">
        <v>819</v>
      </c>
      <c r="T390">
        <v>87</v>
      </c>
      <c r="U390">
        <v>80</v>
      </c>
      <c r="V390">
        <v>77264089</v>
      </c>
      <c r="W390">
        <v>507000</v>
      </c>
      <c r="X390">
        <v>62</v>
      </c>
      <c r="Y390">
        <v>293500</v>
      </c>
      <c r="Z390">
        <v>53</v>
      </c>
      <c r="AA390">
        <v>49</v>
      </c>
    </row>
    <row r="391" spans="1:27">
      <c r="A391" t="s">
        <v>409</v>
      </c>
      <c r="B391" t="s">
        <v>811</v>
      </c>
      <c r="C391">
        <v>10000</v>
      </c>
      <c r="D391">
        <v>4.2</v>
      </c>
      <c r="E391">
        <v>12</v>
      </c>
      <c r="F391">
        <v>91</v>
      </c>
      <c r="G391">
        <v>88</v>
      </c>
      <c r="H391" t="s">
        <v>814</v>
      </c>
      <c r="I391" t="s">
        <v>819</v>
      </c>
      <c r="J391">
        <v>3</v>
      </c>
      <c r="K391">
        <v>99</v>
      </c>
      <c r="L391">
        <v>88</v>
      </c>
      <c r="M391" t="s">
        <v>819</v>
      </c>
      <c r="N391" t="s">
        <v>822</v>
      </c>
      <c r="O391">
        <v>700</v>
      </c>
      <c r="P391">
        <v>82</v>
      </c>
      <c r="Q391">
        <v>11</v>
      </c>
      <c r="R391">
        <v>10</v>
      </c>
      <c r="S391" t="s">
        <v>819</v>
      </c>
      <c r="T391">
        <v>88</v>
      </c>
      <c r="U391">
        <v>85</v>
      </c>
      <c r="V391">
        <v>73706384</v>
      </c>
      <c r="W391">
        <v>508000</v>
      </c>
      <c r="X391">
        <v>63</v>
      </c>
      <c r="Y391">
        <v>294000</v>
      </c>
      <c r="Z391">
        <v>54</v>
      </c>
      <c r="AA391">
        <v>50</v>
      </c>
    </row>
    <row r="392" spans="1:27">
      <c r="A392" t="s">
        <v>410</v>
      </c>
      <c r="B392" t="s">
        <v>806</v>
      </c>
      <c r="C392">
        <v>100</v>
      </c>
      <c r="D392">
        <v>10</v>
      </c>
      <c r="E392">
        <v>2</v>
      </c>
      <c r="F392">
        <v>98</v>
      </c>
      <c r="G392">
        <v>85</v>
      </c>
      <c r="H392" t="s">
        <v>817</v>
      </c>
      <c r="I392" t="s">
        <v>819</v>
      </c>
      <c r="J392">
        <v>1</v>
      </c>
      <c r="K392">
        <v>99</v>
      </c>
      <c r="L392">
        <v>88</v>
      </c>
      <c r="M392" t="s">
        <v>819</v>
      </c>
      <c r="N392" t="s">
        <v>819</v>
      </c>
      <c r="O392">
        <v>1500</v>
      </c>
      <c r="P392">
        <v>81</v>
      </c>
      <c r="Q392">
        <v>15</v>
      </c>
      <c r="R392">
        <v>5</v>
      </c>
      <c r="S392" t="s">
        <v>819</v>
      </c>
      <c r="T392">
        <v>90</v>
      </c>
      <c r="U392">
        <v>85</v>
      </c>
      <c r="V392">
        <v>56877184</v>
      </c>
      <c r="W392">
        <v>509000</v>
      </c>
      <c r="X392">
        <v>64</v>
      </c>
      <c r="Y392">
        <v>294500</v>
      </c>
      <c r="Z392">
        <v>55</v>
      </c>
      <c r="AA392">
        <v>51</v>
      </c>
    </row>
    <row r="393" spans="1:27">
      <c r="A393" t="s">
        <v>411</v>
      </c>
      <c r="B393" t="s">
        <v>806</v>
      </c>
      <c r="C393">
        <v>75000</v>
      </c>
      <c r="D393">
        <v>5.2</v>
      </c>
      <c r="E393">
        <v>12</v>
      </c>
      <c r="F393">
        <v>91</v>
      </c>
      <c r="G393">
        <v>90</v>
      </c>
      <c r="H393" t="s">
        <v>814</v>
      </c>
      <c r="I393" t="s">
        <v>819</v>
      </c>
      <c r="J393">
        <v>3</v>
      </c>
      <c r="K393">
        <v>99</v>
      </c>
      <c r="L393">
        <v>88</v>
      </c>
      <c r="M393" t="s">
        <v>819</v>
      </c>
      <c r="N393" t="s">
        <v>822</v>
      </c>
      <c r="O393">
        <v>700</v>
      </c>
      <c r="P393">
        <v>85</v>
      </c>
      <c r="Q393">
        <v>11</v>
      </c>
      <c r="R393">
        <v>10</v>
      </c>
      <c r="S393" t="s">
        <v>819</v>
      </c>
      <c r="T393">
        <v>88</v>
      </c>
      <c r="U393">
        <v>85</v>
      </c>
      <c r="V393">
        <v>17864558</v>
      </c>
      <c r="W393">
        <v>510000</v>
      </c>
      <c r="X393">
        <v>65</v>
      </c>
      <c r="Y393">
        <v>295000</v>
      </c>
      <c r="Z393">
        <v>56</v>
      </c>
      <c r="AA393">
        <v>52</v>
      </c>
    </row>
    <row r="394" spans="1:27">
      <c r="A394" t="s">
        <v>412</v>
      </c>
      <c r="B394" t="s">
        <v>807</v>
      </c>
      <c r="C394">
        <v>70000</v>
      </c>
      <c r="D394">
        <v>3.5</v>
      </c>
      <c r="E394">
        <v>18</v>
      </c>
      <c r="F394">
        <v>87</v>
      </c>
      <c r="G394">
        <v>90</v>
      </c>
      <c r="H394" t="s">
        <v>815</v>
      </c>
      <c r="I394" t="s">
        <v>820</v>
      </c>
      <c r="J394">
        <v>6</v>
      </c>
      <c r="K394">
        <v>95</v>
      </c>
      <c r="L394">
        <v>85</v>
      </c>
      <c r="M394" t="s">
        <v>820</v>
      </c>
      <c r="N394" t="s">
        <v>820</v>
      </c>
      <c r="O394">
        <v>500</v>
      </c>
      <c r="P394">
        <v>85</v>
      </c>
      <c r="Q394">
        <v>9</v>
      </c>
      <c r="R394">
        <v>15</v>
      </c>
      <c r="S394" t="s">
        <v>820</v>
      </c>
      <c r="T394">
        <v>85</v>
      </c>
      <c r="U394">
        <v>80</v>
      </c>
      <c r="V394">
        <v>74815223</v>
      </c>
      <c r="W394">
        <v>511000</v>
      </c>
      <c r="X394">
        <v>66</v>
      </c>
      <c r="Y394">
        <v>295500</v>
      </c>
      <c r="Z394">
        <v>57</v>
      </c>
      <c r="AA394">
        <v>53</v>
      </c>
    </row>
    <row r="395" spans="1:27">
      <c r="A395" t="s">
        <v>413</v>
      </c>
      <c r="B395" t="s">
        <v>807</v>
      </c>
      <c r="C395">
        <v>100</v>
      </c>
      <c r="D395">
        <v>8.1999999999999993</v>
      </c>
      <c r="E395">
        <v>12</v>
      </c>
      <c r="F395">
        <v>89</v>
      </c>
      <c r="G395">
        <v>88</v>
      </c>
      <c r="H395" t="s">
        <v>815</v>
      </c>
      <c r="I395" t="s">
        <v>819</v>
      </c>
      <c r="J395">
        <v>4</v>
      </c>
      <c r="K395">
        <v>97</v>
      </c>
      <c r="L395">
        <v>85</v>
      </c>
      <c r="M395" t="s">
        <v>819</v>
      </c>
      <c r="N395" t="s">
        <v>820</v>
      </c>
      <c r="O395">
        <v>400</v>
      </c>
      <c r="P395">
        <v>85</v>
      </c>
      <c r="Q395">
        <v>10</v>
      </c>
      <c r="R395">
        <v>10</v>
      </c>
      <c r="S395" t="s">
        <v>820</v>
      </c>
      <c r="T395">
        <v>85</v>
      </c>
      <c r="U395">
        <v>80</v>
      </c>
      <c r="V395">
        <v>17750765</v>
      </c>
      <c r="W395">
        <v>512000</v>
      </c>
      <c r="X395">
        <v>67</v>
      </c>
      <c r="Y395">
        <v>296000</v>
      </c>
      <c r="Z395">
        <v>58</v>
      </c>
      <c r="AA395">
        <v>54</v>
      </c>
    </row>
    <row r="396" spans="1:27">
      <c r="A396" t="s">
        <v>414</v>
      </c>
      <c r="B396" t="s">
        <v>806</v>
      </c>
      <c r="C396">
        <v>200</v>
      </c>
      <c r="D396">
        <v>5.2</v>
      </c>
      <c r="E396">
        <v>18</v>
      </c>
      <c r="F396">
        <v>88</v>
      </c>
      <c r="G396">
        <v>90</v>
      </c>
      <c r="H396" t="s">
        <v>818</v>
      </c>
      <c r="I396" t="s">
        <v>819</v>
      </c>
      <c r="J396">
        <v>5</v>
      </c>
      <c r="K396">
        <v>95</v>
      </c>
      <c r="L396">
        <v>85</v>
      </c>
      <c r="M396" t="s">
        <v>819</v>
      </c>
      <c r="N396" t="s">
        <v>820</v>
      </c>
      <c r="O396">
        <v>700</v>
      </c>
      <c r="P396">
        <v>85</v>
      </c>
      <c r="Q396">
        <v>10</v>
      </c>
      <c r="R396">
        <v>12</v>
      </c>
      <c r="S396" t="s">
        <v>820</v>
      </c>
      <c r="T396">
        <v>85</v>
      </c>
      <c r="U396">
        <v>80</v>
      </c>
      <c r="V396">
        <v>85871669</v>
      </c>
      <c r="W396">
        <v>513000</v>
      </c>
      <c r="X396">
        <v>68</v>
      </c>
      <c r="Y396">
        <v>296500</v>
      </c>
      <c r="Z396">
        <v>59</v>
      </c>
      <c r="AA396">
        <v>55</v>
      </c>
    </row>
    <row r="397" spans="1:27">
      <c r="A397" t="s">
        <v>415</v>
      </c>
      <c r="B397" t="s">
        <v>807</v>
      </c>
      <c r="C397">
        <v>500</v>
      </c>
      <c r="D397">
        <v>7</v>
      </c>
      <c r="E397">
        <v>11</v>
      </c>
      <c r="F397">
        <v>91</v>
      </c>
      <c r="G397">
        <v>90</v>
      </c>
      <c r="H397" t="s">
        <v>814</v>
      </c>
      <c r="I397" t="s">
        <v>819</v>
      </c>
      <c r="J397">
        <v>3</v>
      </c>
      <c r="K397">
        <v>99</v>
      </c>
      <c r="L397">
        <v>88</v>
      </c>
      <c r="M397" t="s">
        <v>819</v>
      </c>
      <c r="N397" t="s">
        <v>822</v>
      </c>
      <c r="O397">
        <v>600</v>
      </c>
      <c r="P397">
        <v>85</v>
      </c>
      <c r="Q397">
        <v>11</v>
      </c>
      <c r="R397">
        <v>10</v>
      </c>
      <c r="S397" t="s">
        <v>819</v>
      </c>
      <c r="T397">
        <v>88</v>
      </c>
      <c r="U397">
        <v>85</v>
      </c>
      <c r="V397">
        <v>58720661</v>
      </c>
      <c r="W397">
        <v>514000</v>
      </c>
      <c r="X397">
        <v>69</v>
      </c>
      <c r="Y397">
        <v>297000</v>
      </c>
      <c r="Z397">
        <v>60</v>
      </c>
      <c r="AA397">
        <v>56</v>
      </c>
    </row>
    <row r="398" spans="1:27">
      <c r="A398" t="s">
        <v>416</v>
      </c>
      <c r="B398" t="s">
        <v>811</v>
      </c>
      <c r="C398">
        <v>300</v>
      </c>
      <c r="D398">
        <v>5.5</v>
      </c>
      <c r="E398">
        <v>10</v>
      </c>
      <c r="F398">
        <v>92</v>
      </c>
      <c r="G398">
        <v>85</v>
      </c>
      <c r="H398" t="s">
        <v>814</v>
      </c>
      <c r="I398" t="s">
        <v>819</v>
      </c>
      <c r="J398">
        <v>2</v>
      </c>
      <c r="K398">
        <v>98</v>
      </c>
      <c r="L398">
        <v>90</v>
      </c>
      <c r="M398" t="s">
        <v>819</v>
      </c>
      <c r="N398" t="s">
        <v>819</v>
      </c>
      <c r="O398">
        <v>900</v>
      </c>
      <c r="P398">
        <v>80</v>
      </c>
      <c r="Q398">
        <v>11</v>
      </c>
      <c r="R398">
        <v>8</v>
      </c>
      <c r="S398" t="s">
        <v>819</v>
      </c>
      <c r="T398">
        <v>91</v>
      </c>
      <c r="U398">
        <v>85</v>
      </c>
      <c r="V398">
        <v>100952087</v>
      </c>
      <c r="W398">
        <v>515000</v>
      </c>
      <c r="X398">
        <v>70</v>
      </c>
      <c r="Y398">
        <v>297500</v>
      </c>
      <c r="Z398">
        <v>61</v>
      </c>
      <c r="AA398">
        <v>57</v>
      </c>
    </row>
    <row r="399" spans="1:27">
      <c r="A399" t="s">
        <v>417</v>
      </c>
      <c r="B399" t="s">
        <v>807</v>
      </c>
      <c r="C399">
        <v>300</v>
      </c>
      <c r="D399">
        <v>6</v>
      </c>
      <c r="E399">
        <v>10</v>
      </c>
      <c r="F399">
        <v>90</v>
      </c>
      <c r="G399">
        <v>88</v>
      </c>
      <c r="H399" t="s">
        <v>814</v>
      </c>
      <c r="I399" t="s">
        <v>819</v>
      </c>
      <c r="J399">
        <v>3</v>
      </c>
      <c r="K399">
        <v>98</v>
      </c>
      <c r="L399">
        <v>88</v>
      </c>
      <c r="M399" t="s">
        <v>819</v>
      </c>
      <c r="N399" t="s">
        <v>822</v>
      </c>
      <c r="O399">
        <v>700</v>
      </c>
      <c r="P399">
        <v>80</v>
      </c>
      <c r="Q399">
        <v>11</v>
      </c>
      <c r="R399">
        <v>8</v>
      </c>
      <c r="S399" t="s">
        <v>819</v>
      </c>
      <c r="T399">
        <v>88</v>
      </c>
      <c r="U399">
        <v>85</v>
      </c>
      <c r="V399">
        <v>17310853</v>
      </c>
      <c r="W399">
        <v>516000</v>
      </c>
      <c r="X399">
        <v>60</v>
      </c>
      <c r="Y399">
        <v>298000</v>
      </c>
      <c r="Z399">
        <v>62</v>
      </c>
      <c r="AA399">
        <v>58</v>
      </c>
    </row>
    <row r="400" spans="1:27">
      <c r="A400" t="s">
        <v>418</v>
      </c>
      <c r="B400" t="s">
        <v>810</v>
      </c>
      <c r="C400">
        <v>500</v>
      </c>
      <c r="D400">
        <v>6</v>
      </c>
      <c r="E400">
        <v>10</v>
      </c>
      <c r="F400">
        <v>92</v>
      </c>
      <c r="G400">
        <v>94</v>
      </c>
      <c r="H400" t="s">
        <v>814</v>
      </c>
      <c r="I400" t="s">
        <v>819</v>
      </c>
      <c r="J400">
        <v>2</v>
      </c>
      <c r="K400">
        <v>97</v>
      </c>
      <c r="L400">
        <v>85</v>
      </c>
      <c r="M400" t="s">
        <v>819</v>
      </c>
      <c r="N400" t="s">
        <v>820</v>
      </c>
      <c r="O400">
        <v>800</v>
      </c>
      <c r="P400">
        <v>85</v>
      </c>
      <c r="Q400">
        <v>11</v>
      </c>
      <c r="R400">
        <v>8</v>
      </c>
      <c r="S400" t="s">
        <v>819</v>
      </c>
      <c r="T400">
        <v>88</v>
      </c>
      <c r="U400">
        <v>85</v>
      </c>
      <c r="V400">
        <v>17569188</v>
      </c>
      <c r="W400">
        <v>517000</v>
      </c>
      <c r="X400">
        <v>61</v>
      </c>
      <c r="Y400">
        <v>298500</v>
      </c>
      <c r="Z400">
        <v>63</v>
      </c>
      <c r="AA400">
        <v>59</v>
      </c>
    </row>
    <row r="401" spans="1:27">
      <c r="A401" t="s">
        <v>419</v>
      </c>
      <c r="B401" t="s">
        <v>807</v>
      </c>
      <c r="C401">
        <v>400</v>
      </c>
      <c r="D401">
        <v>10</v>
      </c>
      <c r="E401">
        <v>10</v>
      </c>
      <c r="F401">
        <v>92</v>
      </c>
      <c r="G401">
        <v>91</v>
      </c>
      <c r="H401" t="s">
        <v>814</v>
      </c>
      <c r="I401" t="s">
        <v>819</v>
      </c>
      <c r="J401">
        <v>2</v>
      </c>
      <c r="K401">
        <v>98</v>
      </c>
      <c r="L401">
        <v>90</v>
      </c>
      <c r="M401" t="s">
        <v>819</v>
      </c>
      <c r="N401" t="s">
        <v>819</v>
      </c>
      <c r="O401">
        <v>800</v>
      </c>
      <c r="P401">
        <v>85</v>
      </c>
      <c r="Q401">
        <v>10</v>
      </c>
      <c r="R401">
        <v>8</v>
      </c>
      <c r="S401" t="s">
        <v>819</v>
      </c>
      <c r="T401">
        <v>90</v>
      </c>
      <c r="U401">
        <v>85</v>
      </c>
      <c r="V401">
        <v>52187216</v>
      </c>
      <c r="W401">
        <v>518000</v>
      </c>
      <c r="X401">
        <v>62</v>
      </c>
      <c r="Y401">
        <v>299000</v>
      </c>
      <c r="Z401">
        <v>64</v>
      </c>
      <c r="AA401">
        <v>60</v>
      </c>
    </row>
    <row r="402" spans="1:27">
      <c r="A402" t="s">
        <v>420</v>
      </c>
      <c r="B402" t="s">
        <v>809</v>
      </c>
      <c r="C402">
        <v>150</v>
      </c>
      <c r="D402">
        <v>8.3000000000000007</v>
      </c>
      <c r="E402">
        <v>20</v>
      </c>
      <c r="F402">
        <v>88</v>
      </c>
      <c r="G402">
        <v>89</v>
      </c>
      <c r="H402" t="s">
        <v>815</v>
      </c>
      <c r="I402" t="s">
        <v>820</v>
      </c>
      <c r="J402">
        <v>5</v>
      </c>
      <c r="K402">
        <v>96</v>
      </c>
      <c r="L402">
        <v>85</v>
      </c>
      <c r="M402" t="s">
        <v>820</v>
      </c>
      <c r="N402" t="s">
        <v>820</v>
      </c>
      <c r="O402">
        <v>800</v>
      </c>
      <c r="P402">
        <v>82</v>
      </c>
      <c r="Q402">
        <v>10</v>
      </c>
      <c r="R402">
        <v>12</v>
      </c>
      <c r="S402" t="s">
        <v>820</v>
      </c>
      <c r="T402">
        <v>85</v>
      </c>
      <c r="U402">
        <v>80</v>
      </c>
      <c r="V402">
        <v>11726299</v>
      </c>
      <c r="W402">
        <v>519000</v>
      </c>
      <c r="X402">
        <v>63</v>
      </c>
      <c r="Y402">
        <v>299500</v>
      </c>
      <c r="Z402">
        <v>65</v>
      </c>
      <c r="AA402">
        <v>40</v>
      </c>
    </row>
    <row r="403" spans="1:27">
      <c r="A403" t="s">
        <v>421</v>
      </c>
      <c r="B403" t="s">
        <v>807</v>
      </c>
      <c r="C403">
        <v>100</v>
      </c>
      <c r="D403">
        <v>6</v>
      </c>
      <c r="E403">
        <v>18</v>
      </c>
      <c r="F403">
        <v>90</v>
      </c>
      <c r="G403">
        <v>87</v>
      </c>
      <c r="H403" t="s">
        <v>815</v>
      </c>
      <c r="I403" t="s">
        <v>819</v>
      </c>
      <c r="J403">
        <v>5</v>
      </c>
      <c r="K403">
        <v>97</v>
      </c>
      <c r="L403">
        <v>85</v>
      </c>
      <c r="M403" t="s">
        <v>819</v>
      </c>
      <c r="N403" t="s">
        <v>820</v>
      </c>
      <c r="O403">
        <v>900</v>
      </c>
      <c r="P403">
        <v>81</v>
      </c>
      <c r="Q403">
        <v>11</v>
      </c>
      <c r="R403">
        <v>10</v>
      </c>
      <c r="S403" t="s">
        <v>820</v>
      </c>
      <c r="T403">
        <v>85</v>
      </c>
      <c r="U403">
        <v>85</v>
      </c>
      <c r="V403">
        <v>2503772</v>
      </c>
      <c r="W403">
        <v>520000</v>
      </c>
      <c r="X403">
        <v>64</v>
      </c>
      <c r="Y403">
        <v>300000</v>
      </c>
      <c r="Z403">
        <v>50</v>
      </c>
      <c r="AA403">
        <v>41</v>
      </c>
    </row>
    <row r="404" spans="1:27">
      <c r="A404" t="s">
        <v>422</v>
      </c>
      <c r="B404" t="s">
        <v>811</v>
      </c>
      <c r="C404">
        <v>200</v>
      </c>
      <c r="D404">
        <v>5</v>
      </c>
      <c r="E404">
        <v>7</v>
      </c>
      <c r="F404">
        <v>98</v>
      </c>
      <c r="G404">
        <v>91</v>
      </c>
      <c r="H404" t="s">
        <v>816</v>
      </c>
      <c r="I404" t="s">
        <v>819</v>
      </c>
      <c r="J404">
        <v>1</v>
      </c>
      <c r="K404">
        <v>98</v>
      </c>
      <c r="L404">
        <v>92</v>
      </c>
      <c r="M404" t="s">
        <v>819</v>
      </c>
      <c r="N404" t="s">
        <v>819</v>
      </c>
      <c r="O404">
        <v>1500</v>
      </c>
      <c r="P404">
        <v>85</v>
      </c>
      <c r="Q404">
        <v>12</v>
      </c>
      <c r="R404">
        <v>3</v>
      </c>
      <c r="S404" t="s">
        <v>819</v>
      </c>
      <c r="T404">
        <v>95</v>
      </c>
      <c r="U404">
        <v>90</v>
      </c>
      <c r="V404">
        <v>102197323</v>
      </c>
      <c r="W404">
        <v>521000</v>
      </c>
      <c r="X404">
        <v>65</v>
      </c>
      <c r="Y404">
        <v>300500</v>
      </c>
      <c r="Z404">
        <v>51</v>
      </c>
      <c r="AA404">
        <v>42</v>
      </c>
    </row>
    <row r="405" spans="1:27">
      <c r="A405" t="s">
        <v>423</v>
      </c>
      <c r="B405" t="s">
        <v>807</v>
      </c>
      <c r="C405">
        <v>150</v>
      </c>
      <c r="D405">
        <v>7.5</v>
      </c>
      <c r="E405">
        <v>10</v>
      </c>
      <c r="F405">
        <v>93</v>
      </c>
      <c r="G405">
        <v>89</v>
      </c>
      <c r="H405" t="s">
        <v>814</v>
      </c>
      <c r="I405" t="s">
        <v>819</v>
      </c>
      <c r="J405">
        <v>2</v>
      </c>
      <c r="K405">
        <v>98</v>
      </c>
      <c r="L405">
        <v>88</v>
      </c>
      <c r="M405" t="s">
        <v>819</v>
      </c>
      <c r="N405" t="s">
        <v>820</v>
      </c>
      <c r="O405">
        <v>800</v>
      </c>
      <c r="P405">
        <v>85</v>
      </c>
      <c r="Q405">
        <v>10</v>
      </c>
      <c r="R405">
        <v>8</v>
      </c>
      <c r="S405" t="s">
        <v>819</v>
      </c>
      <c r="T405">
        <v>90</v>
      </c>
      <c r="U405">
        <v>85</v>
      </c>
      <c r="V405">
        <v>1043234</v>
      </c>
      <c r="W405">
        <v>522000</v>
      </c>
      <c r="X405">
        <v>66</v>
      </c>
      <c r="Y405">
        <v>301000</v>
      </c>
      <c r="Z405">
        <v>52</v>
      </c>
      <c r="AA405">
        <v>43</v>
      </c>
    </row>
    <row r="406" spans="1:27">
      <c r="A406" t="s">
        <v>424</v>
      </c>
      <c r="B406" t="s">
        <v>811</v>
      </c>
      <c r="C406">
        <v>20000</v>
      </c>
      <c r="D406">
        <v>6</v>
      </c>
      <c r="E406">
        <v>12</v>
      </c>
      <c r="F406">
        <v>91</v>
      </c>
      <c r="G406">
        <v>88</v>
      </c>
      <c r="H406" t="s">
        <v>814</v>
      </c>
      <c r="I406" t="s">
        <v>819</v>
      </c>
      <c r="J406">
        <v>3</v>
      </c>
      <c r="K406">
        <v>99</v>
      </c>
      <c r="L406">
        <v>88</v>
      </c>
      <c r="M406" t="s">
        <v>819</v>
      </c>
      <c r="N406" t="s">
        <v>822</v>
      </c>
      <c r="O406">
        <v>700</v>
      </c>
      <c r="P406">
        <v>85</v>
      </c>
      <c r="Q406">
        <v>11</v>
      </c>
      <c r="R406">
        <v>10</v>
      </c>
      <c r="S406" t="s">
        <v>819</v>
      </c>
      <c r="T406">
        <v>88</v>
      </c>
      <c r="U406">
        <v>85</v>
      </c>
      <c r="V406">
        <v>3379570</v>
      </c>
      <c r="W406">
        <v>523000</v>
      </c>
      <c r="X406">
        <v>67</v>
      </c>
      <c r="Y406">
        <v>301500</v>
      </c>
      <c r="Z406">
        <v>53</v>
      </c>
      <c r="AA406">
        <v>44</v>
      </c>
    </row>
    <row r="407" spans="1:27">
      <c r="A407" t="s">
        <v>425</v>
      </c>
      <c r="B407" t="s">
        <v>806</v>
      </c>
      <c r="C407">
        <v>100</v>
      </c>
      <c r="D407">
        <v>6</v>
      </c>
      <c r="E407">
        <v>22</v>
      </c>
      <c r="F407">
        <v>89</v>
      </c>
      <c r="G407">
        <v>85</v>
      </c>
      <c r="H407" t="s">
        <v>814</v>
      </c>
      <c r="I407" t="s">
        <v>820</v>
      </c>
      <c r="J407">
        <v>5</v>
      </c>
      <c r="K407">
        <v>96</v>
      </c>
      <c r="L407">
        <v>85</v>
      </c>
      <c r="M407" t="s">
        <v>820</v>
      </c>
      <c r="N407" t="s">
        <v>820</v>
      </c>
      <c r="O407">
        <v>900</v>
      </c>
      <c r="P407">
        <v>85</v>
      </c>
      <c r="Q407">
        <v>9</v>
      </c>
      <c r="R407">
        <v>15</v>
      </c>
      <c r="S407" t="s">
        <v>820</v>
      </c>
      <c r="T407">
        <v>85</v>
      </c>
      <c r="U407">
        <v>80</v>
      </c>
      <c r="V407">
        <v>90586460</v>
      </c>
      <c r="W407">
        <v>524000</v>
      </c>
      <c r="X407">
        <v>68</v>
      </c>
      <c r="Y407">
        <v>302000</v>
      </c>
      <c r="Z407">
        <v>54</v>
      </c>
      <c r="AA407">
        <v>45</v>
      </c>
    </row>
    <row r="408" spans="1:27">
      <c r="A408" t="s">
        <v>426</v>
      </c>
      <c r="B408" t="s">
        <v>807</v>
      </c>
      <c r="C408">
        <v>1300000</v>
      </c>
      <c r="D408">
        <v>4</v>
      </c>
      <c r="E408">
        <v>10</v>
      </c>
      <c r="F408">
        <v>94</v>
      </c>
      <c r="G408">
        <v>89</v>
      </c>
      <c r="H408" t="s">
        <v>814</v>
      </c>
      <c r="I408" t="s">
        <v>819</v>
      </c>
      <c r="J408">
        <v>2</v>
      </c>
      <c r="K408">
        <v>98</v>
      </c>
      <c r="L408">
        <v>88</v>
      </c>
      <c r="M408" t="s">
        <v>819</v>
      </c>
      <c r="N408" t="s">
        <v>819</v>
      </c>
      <c r="O408">
        <v>500</v>
      </c>
      <c r="P408">
        <v>85</v>
      </c>
      <c r="Q408">
        <v>12</v>
      </c>
      <c r="R408">
        <v>7</v>
      </c>
      <c r="S408" t="s">
        <v>819</v>
      </c>
      <c r="T408">
        <v>90</v>
      </c>
      <c r="U408">
        <v>85</v>
      </c>
      <c r="V408">
        <v>4981506</v>
      </c>
      <c r="W408">
        <v>525000</v>
      </c>
      <c r="X408">
        <v>69</v>
      </c>
      <c r="Y408">
        <v>302500</v>
      </c>
      <c r="Z408">
        <v>55</v>
      </c>
      <c r="AA408">
        <v>46</v>
      </c>
    </row>
    <row r="409" spans="1:27">
      <c r="A409" t="s">
        <v>427</v>
      </c>
      <c r="B409" t="s">
        <v>806</v>
      </c>
      <c r="C409">
        <v>200</v>
      </c>
      <c r="D409">
        <v>4.2</v>
      </c>
      <c r="E409">
        <v>15</v>
      </c>
      <c r="F409">
        <v>91</v>
      </c>
      <c r="G409">
        <v>88</v>
      </c>
      <c r="H409" t="s">
        <v>814</v>
      </c>
      <c r="I409" t="s">
        <v>820</v>
      </c>
      <c r="J409">
        <v>5</v>
      </c>
      <c r="K409">
        <v>95</v>
      </c>
      <c r="L409">
        <v>85</v>
      </c>
      <c r="M409" t="s">
        <v>820</v>
      </c>
      <c r="N409" t="s">
        <v>820</v>
      </c>
      <c r="O409">
        <v>300</v>
      </c>
      <c r="P409">
        <v>80</v>
      </c>
      <c r="Q409">
        <v>10</v>
      </c>
      <c r="R409">
        <v>10</v>
      </c>
      <c r="S409" t="s">
        <v>820</v>
      </c>
      <c r="T409">
        <v>85</v>
      </c>
      <c r="U409">
        <v>80</v>
      </c>
      <c r="V409">
        <v>94015782</v>
      </c>
      <c r="W409">
        <v>526000</v>
      </c>
      <c r="X409">
        <v>70</v>
      </c>
      <c r="Y409">
        <v>303000</v>
      </c>
      <c r="Z409">
        <v>56</v>
      </c>
      <c r="AA409">
        <v>47</v>
      </c>
    </row>
    <row r="410" spans="1:27">
      <c r="A410" t="s">
        <v>428</v>
      </c>
      <c r="B410" t="s">
        <v>809</v>
      </c>
      <c r="C410">
        <v>300</v>
      </c>
      <c r="D410">
        <v>4.5</v>
      </c>
      <c r="E410">
        <v>11</v>
      </c>
      <c r="F410">
        <v>90</v>
      </c>
      <c r="G410">
        <v>90</v>
      </c>
      <c r="H410" t="s">
        <v>814</v>
      </c>
      <c r="I410" t="s">
        <v>819</v>
      </c>
      <c r="J410">
        <v>4</v>
      </c>
      <c r="K410">
        <v>97</v>
      </c>
      <c r="L410">
        <v>88</v>
      </c>
      <c r="M410" t="s">
        <v>819</v>
      </c>
      <c r="N410" t="s">
        <v>820</v>
      </c>
      <c r="O410">
        <v>400</v>
      </c>
      <c r="P410">
        <v>80</v>
      </c>
      <c r="Q410">
        <v>9</v>
      </c>
      <c r="R410">
        <v>10</v>
      </c>
      <c r="S410" t="s">
        <v>819</v>
      </c>
      <c r="T410">
        <v>87</v>
      </c>
      <c r="U410">
        <v>80</v>
      </c>
      <c r="V410">
        <v>65732490</v>
      </c>
      <c r="W410">
        <v>527000</v>
      </c>
      <c r="X410">
        <v>60</v>
      </c>
      <c r="Y410">
        <v>303500</v>
      </c>
      <c r="Z410">
        <v>57</v>
      </c>
      <c r="AA410">
        <v>48</v>
      </c>
    </row>
    <row r="411" spans="1:27">
      <c r="A411" t="s">
        <v>429</v>
      </c>
      <c r="B411" t="s">
        <v>807</v>
      </c>
      <c r="C411">
        <v>100</v>
      </c>
      <c r="D411">
        <v>5</v>
      </c>
      <c r="E411">
        <v>20</v>
      </c>
      <c r="F411">
        <v>88</v>
      </c>
      <c r="G411">
        <v>93</v>
      </c>
      <c r="H411" t="s">
        <v>815</v>
      </c>
      <c r="I411" t="s">
        <v>820</v>
      </c>
      <c r="J411">
        <v>5</v>
      </c>
      <c r="K411">
        <v>96</v>
      </c>
      <c r="L411">
        <v>85</v>
      </c>
      <c r="M411" t="s">
        <v>820</v>
      </c>
      <c r="N411" t="s">
        <v>820</v>
      </c>
      <c r="O411">
        <v>800</v>
      </c>
      <c r="P411">
        <v>85</v>
      </c>
      <c r="Q411">
        <v>10</v>
      </c>
      <c r="R411">
        <v>12</v>
      </c>
      <c r="S411" t="s">
        <v>820</v>
      </c>
      <c r="T411">
        <v>85</v>
      </c>
      <c r="U411">
        <v>80</v>
      </c>
      <c r="V411">
        <v>105071546</v>
      </c>
      <c r="W411">
        <v>528000</v>
      </c>
      <c r="X411">
        <v>61</v>
      </c>
      <c r="Y411">
        <v>304000</v>
      </c>
      <c r="Z411">
        <v>58</v>
      </c>
      <c r="AA411">
        <v>49</v>
      </c>
    </row>
    <row r="412" spans="1:27">
      <c r="A412" t="s">
        <v>430</v>
      </c>
      <c r="B412" t="s">
        <v>806</v>
      </c>
      <c r="C412">
        <v>400</v>
      </c>
      <c r="D412">
        <v>4.5</v>
      </c>
      <c r="E412">
        <v>12</v>
      </c>
      <c r="F412">
        <v>91</v>
      </c>
      <c r="G412">
        <v>85</v>
      </c>
      <c r="H412" t="s">
        <v>814</v>
      </c>
      <c r="I412" t="s">
        <v>819</v>
      </c>
      <c r="J412">
        <v>3</v>
      </c>
      <c r="K412">
        <v>99</v>
      </c>
      <c r="L412">
        <v>88</v>
      </c>
      <c r="M412" t="s">
        <v>819</v>
      </c>
      <c r="N412" t="s">
        <v>822</v>
      </c>
      <c r="O412">
        <v>700</v>
      </c>
      <c r="P412">
        <v>85</v>
      </c>
      <c r="Q412">
        <v>11</v>
      </c>
      <c r="R412">
        <v>10</v>
      </c>
      <c r="S412" t="s">
        <v>819</v>
      </c>
      <c r="T412">
        <v>88</v>
      </c>
      <c r="U412">
        <v>85</v>
      </c>
      <c r="V412">
        <v>86966282</v>
      </c>
      <c r="W412">
        <v>529000</v>
      </c>
      <c r="X412">
        <v>62</v>
      </c>
      <c r="Y412">
        <v>304500</v>
      </c>
      <c r="Z412">
        <v>59</v>
      </c>
      <c r="AA412">
        <v>50</v>
      </c>
    </row>
    <row r="413" spans="1:27">
      <c r="A413" t="s">
        <v>431</v>
      </c>
      <c r="B413" t="s">
        <v>807</v>
      </c>
      <c r="C413">
        <v>150</v>
      </c>
      <c r="D413">
        <v>4</v>
      </c>
      <c r="E413">
        <v>12</v>
      </c>
      <c r="F413">
        <v>89</v>
      </c>
      <c r="G413">
        <v>90</v>
      </c>
      <c r="H413" t="s">
        <v>815</v>
      </c>
      <c r="I413" t="s">
        <v>819</v>
      </c>
      <c r="J413">
        <v>4</v>
      </c>
      <c r="K413">
        <v>97</v>
      </c>
      <c r="L413">
        <v>85</v>
      </c>
      <c r="M413" t="s">
        <v>819</v>
      </c>
      <c r="N413" t="s">
        <v>820</v>
      </c>
      <c r="O413">
        <v>400</v>
      </c>
      <c r="P413">
        <v>82</v>
      </c>
      <c r="Q413">
        <v>10</v>
      </c>
      <c r="R413">
        <v>10</v>
      </c>
      <c r="S413" t="s">
        <v>820</v>
      </c>
      <c r="T413">
        <v>85</v>
      </c>
      <c r="U413">
        <v>80</v>
      </c>
      <c r="V413">
        <v>107219265</v>
      </c>
      <c r="W413">
        <v>530000</v>
      </c>
      <c r="X413">
        <v>63</v>
      </c>
      <c r="Y413">
        <v>305000</v>
      </c>
      <c r="Z413">
        <v>60</v>
      </c>
      <c r="AA413">
        <v>51</v>
      </c>
    </row>
    <row r="414" spans="1:27">
      <c r="A414" t="s">
        <v>432</v>
      </c>
      <c r="B414" t="s">
        <v>811</v>
      </c>
      <c r="C414">
        <v>150</v>
      </c>
      <c r="D414">
        <v>5</v>
      </c>
      <c r="E414">
        <v>11</v>
      </c>
      <c r="F414">
        <v>91</v>
      </c>
      <c r="G414">
        <v>88</v>
      </c>
      <c r="H414" t="s">
        <v>814</v>
      </c>
      <c r="I414" t="s">
        <v>819</v>
      </c>
      <c r="J414">
        <v>3</v>
      </c>
      <c r="K414">
        <v>99</v>
      </c>
      <c r="L414">
        <v>88</v>
      </c>
      <c r="M414" t="s">
        <v>819</v>
      </c>
      <c r="N414" t="s">
        <v>822</v>
      </c>
      <c r="O414">
        <v>600</v>
      </c>
      <c r="P414">
        <v>81</v>
      </c>
      <c r="Q414">
        <v>11</v>
      </c>
      <c r="R414">
        <v>10</v>
      </c>
      <c r="S414" t="s">
        <v>819</v>
      </c>
      <c r="T414">
        <v>88</v>
      </c>
      <c r="U414">
        <v>85</v>
      </c>
      <c r="V414">
        <v>30503181</v>
      </c>
      <c r="W414">
        <v>531000</v>
      </c>
      <c r="X414">
        <v>64</v>
      </c>
      <c r="Y414">
        <v>305500</v>
      </c>
      <c r="Z414">
        <v>61</v>
      </c>
      <c r="AA414">
        <v>52</v>
      </c>
    </row>
    <row r="415" spans="1:27">
      <c r="A415" t="s">
        <v>433</v>
      </c>
      <c r="B415" t="s">
        <v>806</v>
      </c>
      <c r="C415">
        <v>100</v>
      </c>
      <c r="D415">
        <v>5.8</v>
      </c>
      <c r="E415">
        <v>7</v>
      </c>
      <c r="F415">
        <v>98</v>
      </c>
      <c r="G415">
        <v>85</v>
      </c>
      <c r="H415" t="s">
        <v>814</v>
      </c>
      <c r="I415" t="s">
        <v>819</v>
      </c>
      <c r="J415">
        <v>1</v>
      </c>
      <c r="K415">
        <v>98</v>
      </c>
      <c r="L415">
        <v>90</v>
      </c>
      <c r="M415" t="s">
        <v>819</v>
      </c>
      <c r="N415" t="s">
        <v>819</v>
      </c>
      <c r="O415">
        <v>1200</v>
      </c>
      <c r="P415">
        <v>85</v>
      </c>
      <c r="Q415">
        <v>12</v>
      </c>
      <c r="R415">
        <v>3</v>
      </c>
      <c r="S415" t="s">
        <v>819</v>
      </c>
      <c r="T415">
        <v>95</v>
      </c>
      <c r="U415">
        <v>90</v>
      </c>
      <c r="V415">
        <v>48487261</v>
      </c>
      <c r="W415">
        <v>532000</v>
      </c>
      <c r="X415">
        <v>65</v>
      </c>
      <c r="Y415">
        <v>306000</v>
      </c>
      <c r="Z415">
        <v>62</v>
      </c>
      <c r="AA415">
        <v>53</v>
      </c>
    </row>
    <row r="416" spans="1:27">
      <c r="A416" t="s">
        <v>434</v>
      </c>
      <c r="B416" t="s">
        <v>809</v>
      </c>
      <c r="C416">
        <v>300</v>
      </c>
      <c r="D416">
        <v>5.5</v>
      </c>
      <c r="E416">
        <v>18</v>
      </c>
      <c r="F416">
        <v>88</v>
      </c>
      <c r="G416">
        <v>94</v>
      </c>
      <c r="H416" t="s">
        <v>818</v>
      </c>
      <c r="I416" t="s">
        <v>819</v>
      </c>
      <c r="J416">
        <v>5</v>
      </c>
      <c r="K416">
        <v>95</v>
      </c>
      <c r="L416">
        <v>85</v>
      </c>
      <c r="M416" t="s">
        <v>819</v>
      </c>
      <c r="N416" t="s">
        <v>820</v>
      </c>
      <c r="O416">
        <v>700</v>
      </c>
      <c r="P416">
        <v>85</v>
      </c>
      <c r="Q416">
        <v>10</v>
      </c>
      <c r="R416">
        <v>12</v>
      </c>
      <c r="S416" t="s">
        <v>820</v>
      </c>
      <c r="T416">
        <v>85</v>
      </c>
      <c r="U416">
        <v>80</v>
      </c>
      <c r="V416">
        <v>107665884</v>
      </c>
      <c r="W416">
        <v>533000</v>
      </c>
      <c r="X416">
        <v>66</v>
      </c>
      <c r="Y416">
        <v>306500</v>
      </c>
      <c r="Z416">
        <v>63</v>
      </c>
      <c r="AA416">
        <v>54</v>
      </c>
    </row>
    <row r="417" spans="1:27">
      <c r="A417" t="s">
        <v>435</v>
      </c>
      <c r="B417" t="s">
        <v>811</v>
      </c>
      <c r="C417">
        <v>150</v>
      </c>
      <c r="D417">
        <v>4</v>
      </c>
      <c r="E417">
        <v>12</v>
      </c>
      <c r="F417">
        <v>91</v>
      </c>
      <c r="G417">
        <v>91</v>
      </c>
      <c r="H417" t="s">
        <v>814</v>
      </c>
      <c r="I417" t="s">
        <v>819</v>
      </c>
      <c r="J417">
        <v>3</v>
      </c>
      <c r="K417">
        <v>97</v>
      </c>
      <c r="L417">
        <v>85</v>
      </c>
      <c r="M417" t="s">
        <v>819</v>
      </c>
      <c r="N417" t="s">
        <v>820</v>
      </c>
      <c r="O417">
        <v>800</v>
      </c>
      <c r="P417">
        <v>85</v>
      </c>
      <c r="Q417">
        <v>11</v>
      </c>
      <c r="R417">
        <v>10</v>
      </c>
      <c r="S417" t="s">
        <v>819</v>
      </c>
      <c r="T417">
        <v>88</v>
      </c>
      <c r="U417">
        <v>85</v>
      </c>
      <c r="V417">
        <v>30773483</v>
      </c>
      <c r="W417">
        <v>534000</v>
      </c>
      <c r="X417">
        <v>67</v>
      </c>
      <c r="Y417">
        <v>307000</v>
      </c>
      <c r="Z417">
        <v>64</v>
      </c>
      <c r="AA417">
        <v>55</v>
      </c>
    </row>
    <row r="418" spans="1:27">
      <c r="A418" t="s">
        <v>436</v>
      </c>
      <c r="B418" t="s">
        <v>813</v>
      </c>
      <c r="C418">
        <v>500</v>
      </c>
      <c r="D418">
        <v>7.7</v>
      </c>
      <c r="E418">
        <v>11</v>
      </c>
      <c r="F418">
        <v>90</v>
      </c>
      <c r="G418">
        <v>89</v>
      </c>
      <c r="H418" t="s">
        <v>814</v>
      </c>
      <c r="I418" t="s">
        <v>819</v>
      </c>
      <c r="J418">
        <v>4</v>
      </c>
      <c r="K418">
        <v>97</v>
      </c>
      <c r="L418">
        <v>88</v>
      </c>
      <c r="M418" t="s">
        <v>819</v>
      </c>
      <c r="N418" t="s">
        <v>820</v>
      </c>
      <c r="O418">
        <v>400</v>
      </c>
      <c r="P418">
        <v>85</v>
      </c>
      <c r="Q418">
        <v>9</v>
      </c>
      <c r="R418">
        <v>10</v>
      </c>
      <c r="S418" t="s">
        <v>819</v>
      </c>
      <c r="T418">
        <v>87</v>
      </c>
      <c r="U418">
        <v>80</v>
      </c>
      <c r="V418">
        <v>38503932</v>
      </c>
      <c r="W418">
        <v>535000</v>
      </c>
      <c r="X418">
        <v>68</v>
      </c>
      <c r="Y418">
        <v>307500</v>
      </c>
      <c r="Z418">
        <v>65</v>
      </c>
      <c r="AA418">
        <v>56</v>
      </c>
    </row>
    <row r="419" spans="1:27">
      <c r="A419" t="s">
        <v>437</v>
      </c>
      <c r="B419" t="s">
        <v>807</v>
      </c>
      <c r="C419">
        <v>400</v>
      </c>
      <c r="D419">
        <v>9</v>
      </c>
      <c r="E419">
        <v>14</v>
      </c>
      <c r="F419">
        <v>90</v>
      </c>
      <c r="G419">
        <v>93</v>
      </c>
      <c r="H419" t="s">
        <v>818</v>
      </c>
      <c r="I419" t="s">
        <v>819</v>
      </c>
      <c r="J419">
        <v>5</v>
      </c>
      <c r="K419">
        <v>98</v>
      </c>
      <c r="L419">
        <v>85</v>
      </c>
      <c r="M419" t="s">
        <v>819</v>
      </c>
      <c r="N419" t="s">
        <v>820</v>
      </c>
      <c r="O419">
        <v>700</v>
      </c>
      <c r="P419">
        <v>85</v>
      </c>
      <c r="Q419">
        <v>10</v>
      </c>
      <c r="R419">
        <v>10</v>
      </c>
      <c r="S419" t="s">
        <v>820</v>
      </c>
      <c r="T419">
        <v>85</v>
      </c>
      <c r="U419">
        <v>80</v>
      </c>
      <c r="V419">
        <v>53007837</v>
      </c>
      <c r="W419">
        <v>536000</v>
      </c>
      <c r="X419">
        <v>69</v>
      </c>
      <c r="Y419">
        <v>308000</v>
      </c>
      <c r="Z419">
        <v>50</v>
      </c>
      <c r="AA419">
        <v>57</v>
      </c>
    </row>
    <row r="420" spans="1:27">
      <c r="A420" t="s">
        <v>438</v>
      </c>
      <c r="B420" t="s">
        <v>806</v>
      </c>
      <c r="C420">
        <v>300</v>
      </c>
      <c r="D420">
        <v>2</v>
      </c>
      <c r="E420">
        <v>7</v>
      </c>
      <c r="F420">
        <v>99</v>
      </c>
      <c r="G420">
        <v>88</v>
      </c>
      <c r="H420" t="s">
        <v>816</v>
      </c>
      <c r="I420" t="s">
        <v>819</v>
      </c>
      <c r="J420">
        <v>2</v>
      </c>
      <c r="K420">
        <v>98</v>
      </c>
      <c r="L420">
        <v>92</v>
      </c>
      <c r="M420" t="s">
        <v>819</v>
      </c>
      <c r="N420" t="s">
        <v>822</v>
      </c>
      <c r="O420">
        <v>1200</v>
      </c>
      <c r="P420">
        <v>80</v>
      </c>
      <c r="Q420">
        <v>15</v>
      </c>
      <c r="R420">
        <v>3</v>
      </c>
      <c r="S420" t="s">
        <v>819</v>
      </c>
      <c r="T420">
        <v>95</v>
      </c>
      <c r="U420">
        <v>90</v>
      </c>
      <c r="V420">
        <v>53892569</v>
      </c>
      <c r="W420">
        <v>537000</v>
      </c>
      <c r="X420">
        <v>70</v>
      </c>
      <c r="Y420">
        <v>308500</v>
      </c>
      <c r="Z420">
        <v>51</v>
      </c>
      <c r="AA420">
        <v>58</v>
      </c>
    </row>
    <row r="421" spans="1:27">
      <c r="A421" t="s">
        <v>439</v>
      </c>
      <c r="B421" t="s">
        <v>810</v>
      </c>
      <c r="C421">
        <v>300</v>
      </c>
      <c r="D421">
        <v>1</v>
      </c>
      <c r="E421">
        <v>10</v>
      </c>
      <c r="F421">
        <v>93</v>
      </c>
      <c r="G421">
        <v>93</v>
      </c>
      <c r="H421" t="s">
        <v>814</v>
      </c>
      <c r="I421" t="s">
        <v>819</v>
      </c>
      <c r="J421">
        <v>2</v>
      </c>
      <c r="K421">
        <v>98</v>
      </c>
      <c r="L421">
        <v>88</v>
      </c>
      <c r="M421" t="s">
        <v>819</v>
      </c>
      <c r="N421" t="s">
        <v>820</v>
      </c>
      <c r="O421">
        <v>800</v>
      </c>
      <c r="P421">
        <v>80</v>
      </c>
      <c r="Q421">
        <v>10</v>
      </c>
      <c r="R421">
        <v>8</v>
      </c>
      <c r="S421" t="s">
        <v>819</v>
      </c>
      <c r="T421">
        <v>90</v>
      </c>
      <c r="U421">
        <v>85</v>
      </c>
      <c r="V421">
        <v>76246547</v>
      </c>
      <c r="W421">
        <v>538000</v>
      </c>
      <c r="X421">
        <v>60</v>
      </c>
      <c r="Y421">
        <v>309000</v>
      </c>
      <c r="Z421">
        <v>52</v>
      </c>
      <c r="AA421">
        <v>59</v>
      </c>
    </row>
    <row r="422" spans="1:27">
      <c r="A422" t="s">
        <v>440</v>
      </c>
      <c r="B422" t="s">
        <v>806</v>
      </c>
      <c r="C422">
        <v>100</v>
      </c>
      <c r="D422">
        <v>7</v>
      </c>
      <c r="E422">
        <v>12</v>
      </c>
      <c r="F422">
        <v>91</v>
      </c>
      <c r="G422">
        <v>92</v>
      </c>
      <c r="H422" t="s">
        <v>814</v>
      </c>
      <c r="I422" t="s">
        <v>819</v>
      </c>
      <c r="J422">
        <v>3</v>
      </c>
      <c r="K422">
        <v>99</v>
      </c>
      <c r="L422">
        <v>88</v>
      </c>
      <c r="M422" t="s">
        <v>819</v>
      </c>
      <c r="N422" t="s">
        <v>822</v>
      </c>
      <c r="O422">
        <v>700</v>
      </c>
      <c r="P422">
        <v>85</v>
      </c>
      <c r="Q422">
        <v>11</v>
      </c>
      <c r="R422">
        <v>10</v>
      </c>
      <c r="S422" t="s">
        <v>819</v>
      </c>
      <c r="T422">
        <v>88</v>
      </c>
      <c r="U422">
        <v>85</v>
      </c>
      <c r="V422">
        <v>108403438</v>
      </c>
      <c r="W422">
        <v>539000</v>
      </c>
      <c r="X422">
        <v>61</v>
      </c>
      <c r="Y422">
        <v>309500</v>
      </c>
      <c r="Z422">
        <v>53</v>
      </c>
      <c r="AA422">
        <v>60</v>
      </c>
    </row>
    <row r="423" spans="1:27">
      <c r="A423" t="s">
        <v>441</v>
      </c>
      <c r="B423" t="s">
        <v>806</v>
      </c>
      <c r="C423">
        <v>300</v>
      </c>
      <c r="D423">
        <v>8</v>
      </c>
      <c r="E423">
        <v>7</v>
      </c>
      <c r="F423">
        <v>98</v>
      </c>
      <c r="G423">
        <v>89</v>
      </c>
      <c r="H423" t="s">
        <v>814</v>
      </c>
      <c r="I423" t="s">
        <v>819</v>
      </c>
      <c r="J423">
        <v>1</v>
      </c>
      <c r="K423">
        <v>98</v>
      </c>
      <c r="L423">
        <v>90</v>
      </c>
      <c r="M423" t="s">
        <v>819</v>
      </c>
      <c r="N423" t="s">
        <v>819</v>
      </c>
      <c r="O423">
        <v>1200</v>
      </c>
      <c r="P423">
        <v>85</v>
      </c>
      <c r="Q423">
        <v>12</v>
      </c>
      <c r="R423">
        <v>3</v>
      </c>
      <c r="S423" t="s">
        <v>819</v>
      </c>
      <c r="T423">
        <v>95</v>
      </c>
      <c r="U423">
        <v>90</v>
      </c>
      <c r="V423">
        <v>103859637</v>
      </c>
      <c r="W423">
        <v>540000</v>
      </c>
      <c r="X423">
        <v>62</v>
      </c>
      <c r="Y423">
        <v>310000</v>
      </c>
      <c r="Z423">
        <v>54</v>
      </c>
      <c r="AA423">
        <v>40</v>
      </c>
    </row>
    <row r="424" spans="1:27">
      <c r="A424" t="s">
        <v>442</v>
      </c>
      <c r="B424" t="s">
        <v>806</v>
      </c>
      <c r="C424">
        <v>300</v>
      </c>
      <c r="D424">
        <v>7</v>
      </c>
      <c r="E424">
        <v>11</v>
      </c>
      <c r="F424">
        <v>90</v>
      </c>
      <c r="G424">
        <v>91</v>
      </c>
      <c r="H424" t="s">
        <v>814</v>
      </c>
      <c r="I424" t="s">
        <v>819</v>
      </c>
      <c r="J424">
        <v>4</v>
      </c>
      <c r="K424">
        <v>97</v>
      </c>
      <c r="L424">
        <v>88</v>
      </c>
      <c r="M424" t="s">
        <v>819</v>
      </c>
      <c r="N424" t="s">
        <v>820</v>
      </c>
      <c r="O424">
        <v>400</v>
      </c>
      <c r="P424">
        <v>82</v>
      </c>
      <c r="Q424">
        <v>9</v>
      </c>
      <c r="R424">
        <v>10</v>
      </c>
      <c r="S424" t="s">
        <v>819</v>
      </c>
      <c r="T424">
        <v>87</v>
      </c>
      <c r="U424">
        <v>80</v>
      </c>
      <c r="V424">
        <v>107944666</v>
      </c>
      <c r="W424">
        <v>541000</v>
      </c>
      <c r="X424">
        <v>63</v>
      </c>
      <c r="Y424">
        <v>310500</v>
      </c>
      <c r="Z424">
        <v>55</v>
      </c>
      <c r="AA424">
        <v>41</v>
      </c>
    </row>
    <row r="425" spans="1:27">
      <c r="A425" t="s">
        <v>443</v>
      </c>
      <c r="B425" t="s">
        <v>808</v>
      </c>
      <c r="C425">
        <v>10000</v>
      </c>
      <c r="D425">
        <v>5.2</v>
      </c>
      <c r="E425">
        <v>9</v>
      </c>
      <c r="F425">
        <v>92</v>
      </c>
      <c r="G425">
        <v>90</v>
      </c>
      <c r="H425" t="s">
        <v>814</v>
      </c>
      <c r="I425" t="s">
        <v>819</v>
      </c>
      <c r="J425">
        <v>3</v>
      </c>
      <c r="K425">
        <v>99</v>
      </c>
      <c r="L425">
        <v>88</v>
      </c>
      <c r="M425" t="s">
        <v>819</v>
      </c>
      <c r="N425" t="s">
        <v>822</v>
      </c>
      <c r="O425">
        <v>800</v>
      </c>
      <c r="P425">
        <v>81</v>
      </c>
      <c r="Q425">
        <v>12</v>
      </c>
      <c r="R425">
        <v>8</v>
      </c>
      <c r="S425" t="s">
        <v>819</v>
      </c>
      <c r="T425">
        <v>88</v>
      </c>
      <c r="U425">
        <v>85</v>
      </c>
      <c r="V425">
        <v>60779109</v>
      </c>
      <c r="W425">
        <v>542000</v>
      </c>
      <c r="X425">
        <v>64</v>
      </c>
      <c r="Y425">
        <v>311000</v>
      </c>
      <c r="Z425">
        <v>56</v>
      </c>
      <c r="AA425">
        <v>42</v>
      </c>
    </row>
    <row r="426" spans="1:27">
      <c r="A426" t="s">
        <v>444</v>
      </c>
      <c r="B426" t="s">
        <v>806</v>
      </c>
      <c r="C426">
        <v>20000</v>
      </c>
      <c r="D426">
        <v>7.5</v>
      </c>
      <c r="E426">
        <v>2</v>
      </c>
      <c r="F426">
        <v>98</v>
      </c>
      <c r="G426">
        <v>90</v>
      </c>
      <c r="H426" t="s">
        <v>817</v>
      </c>
      <c r="I426" t="s">
        <v>819</v>
      </c>
      <c r="J426">
        <v>1</v>
      </c>
      <c r="K426">
        <v>99</v>
      </c>
      <c r="L426">
        <v>88</v>
      </c>
      <c r="M426" t="s">
        <v>819</v>
      </c>
      <c r="N426" t="s">
        <v>819</v>
      </c>
      <c r="O426">
        <v>1500</v>
      </c>
      <c r="P426">
        <v>85</v>
      </c>
      <c r="Q426">
        <v>15</v>
      </c>
      <c r="R426">
        <v>5</v>
      </c>
      <c r="S426" t="s">
        <v>819</v>
      </c>
      <c r="T426">
        <v>90</v>
      </c>
      <c r="U426">
        <v>85</v>
      </c>
      <c r="V426">
        <v>34907128</v>
      </c>
      <c r="W426">
        <v>543000</v>
      </c>
      <c r="X426">
        <v>65</v>
      </c>
      <c r="Y426">
        <v>311500</v>
      </c>
      <c r="Z426">
        <v>57</v>
      </c>
      <c r="AA426">
        <v>43</v>
      </c>
    </row>
    <row r="427" spans="1:27">
      <c r="A427" t="s">
        <v>445</v>
      </c>
      <c r="B427" t="s">
        <v>807</v>
      </c>
      <c r="C427">
        <v>500</v>
      </c>
      <c r="D427">
        <v>10.5</v>
      </c>
      <c r="E427">
        <v>15</v>
      </c>
      <c r="F427">
        <v>91</v>
      </c>
      <c r="G427">
        <v>92</v>
      </c>
      <c r="H427" t="s">
        <v>815</v>
      </c>
      <c r="I427" t="s">
        <v>819</v>
      </c>
      <c r="J427">
        <v>5</v>
      </c>
      <c r="K427">
        <v>97</v>
      </c>
      <c r="L427">
        <v>85</v>
      </c>
      <c r="M427" t="s">
        <v>820</v>
      </c>
      <c r="N427" t="s">
        <v>820</v>
      </c>
      <c r="O427">
        <v>800</v>
      </c>
      <c r="P427">
        <v>85</v>
      </c>
      <c r="Q427">
        <v>10</v>
      </c>
      <c r="R427">
        <v>12</v>
      </c>
      <c r="S427" t="s">
        <v>820</v>
      </c>
      <c r="T427">
        <v>85</v>
      </c>
      <c r="U427">
        <v>85</v>
      </c>
      <c r="V427">
        <v>78110974</v>
      </c>
      <c r="W427">
        <v>544000</v>
      </c>
      <c r="X427">
        <v>66</v>
      </c>
      <c r="Y427">
        <v>312000</v>
      </c>
      <c r="Z427">
        <v>58</v>
      </c>
      <c r="AA427">
        <v>44</v>
      </c>
    </row>
    <row r="428" spans="1:27">
      <c r="A428" t="s">
        <v>446</v>
      </c>
      <c r="B428" t="s">
        <v>813</v>
      </c>
      <c r="C428">
        <v>200</v>
      </c>
      <c r="D428">
        <v>5.8</v>
      </c>
      <c r="E428">
        <v>8</v>
      </c>
      <c r="F428">
        <v>94</v>
      </c>
      <c r="G428">
        <v>94</v>
      </c>
      <c r="H428" t="s">
        <v>814</v>
      </c>
      <c r="I428" t="s">
        <v>819</v>
      </c>
      <c r="J428">
        <v>2</v>
      </c>
      <c r="K428">
        <v>98</v>
      </c>
      <c r="L428">
        <v>90</v>
      </c>
      <c r="M428" t="s">
        <v>819</v>
      </c>
      <c r="N428" t="s">
        <v>820</v>
      </c>
      <c r="O428">
        <v>600</v>
      </c>
      <c r="P428">
        <v>85</v>
      </c>
      <c r="Q428">
        <v>12</v>
      </c>
      <c r="R428">
        <v>7</v>
      </c>
      <c r="S428" t="s">
        <v>819</v>
      </c>
      <c r="T428">
        <v>90</v>
      </c>
      <c r="U428">
        <v>85</v>
      </c>
      <c r="V428">
        <v>27345821</v>
      </c>
      <c r="W428">
        <v>545000</v>
      </c>
      <c r="X428">
        <v>67</v>
      </c>
      <c r="Y428">
        <v>312500</v>
      </c>
      <c r="Z428">
        <v>59</v>
      </c>
      <c r="AA428">
        <v>45</v>
      </c>
    </row>
    <row r="429" spans="1:27">
      <c r="A429" t="s">
        <v>447</v>
      </c>
      <c r="B429" t="s">
        <v>806</v>
      </c>
      <c r="C429">
        <v>100</v>
      </c>
      <c r="D429">
        <v>7</v>
      </c>
      <c r="E429">
        <v>10</v>
      </c>
      <c r="F429">
        <v>92</v>
      </c>
      <c r="G429">
        <v>90</v>
      </c>
      <c r="H429" t="s">
        <v>814</v>
      </c>
      <c r="I429" t="s">
        <v>819</v>
      </c>
      <c r="J429">
        <v>4</v>
      </c>
      <c r="K429">
        <v>98</v>
      </c>
      <c r="L429">
        <v>85</v>
      </c>
      <c r="M429" t="s">
        <v>819</v>
      </c>
      <c r="N429" t="s">
        <v>820</v>
      </c>
      <c r="O429">
        <v>500</v>
      </c>
      <c r="P429">
        <v>85</v>
      </c>
      <c r="Q429">
        <v>12</v>
      </c>
      <c r="R429">
        <v>8</v>
      </c>
      <c r="S429" t="s">
        <v>819</v>
      </c>
      <c r="T429">
        <v>89</v>
      </c>
      <c r="U429">
        <v>85</v>
      </c>
      <c r="V429">
        <v>3584703</v>
      </c>
      <c r="W429">
        <v>546000</v>
      </c>
      <c r="X429">
        <v>68</v>
      </c>
      <c r="Y429">
        <v>313000</v>
      </c>
      <c r="Z429">
        <v>60</v>
      </c>
      <c r="AA429">
        <v>46</v>
      </c>
    </row>
    <row r="430" spans="1:27">
      <c r="A430" t="s">
        <v>448</v>
      </c>
      <c r="B430" t="s">
        <v>810</v>
      </c>
      <c r="C430">
        <v>150</v>
      </c>
      <c r="D430">
        <v>5.2</v>
      </c>
      <c r="E430">
        <v>10</v>
      </c>
      <c r="F430">
        <v>92</v>
      </c>
      <c r="G430">
        <v>90</v>
      </c>
      <c r="H430" t="s">
        <v>814</v>
      </c>
      <c r="I430" t="s">
        <v>819</v>
      </c>
      <c r="J430">
        <v>2</v>
      </c>
      <c r="K430">
        <v>98</v>
      </c>
      <c r="L430">
        <v>90</v>
      </c>
      <c r="M430" t="s">
        <v>819</v>
      </c>
      <c r="N430" t="s">
        <v>819</v>
      </c>
      <c r="O430">
        <v>900</v>
      </c>
      <c r="P430">
        <v>85</v>
      </c>
      <c r="Q430">
        <v>11</v>
      </c>
      <c r="R430">
        <v>8</v>
      </c>
      <c r="S430" t="s">
        <v>819</v>
      </c>
      <c r="T430">
        <v>91</v>
      </c>
      <c r="U430">
        <v>85</v>
      </c>
      <c r="V430">
        <v>90864818</v>
      </c>
      <c r="W430">
        <v>547000</v>
      </c>
      <c r="X430">
        <v>69</v>
      </c>
      <c r="Y430">
        <v>313500</v>
      </c>
      <c r="Z430">
        <v>61</v>
      </c>
      <c r="AA430">
        <v>47</v>
      </c>
    </row>
    <row r="431" spans="1:27">
      <c r="A431" t="s">
        <v>449</v>
      </c>
      <c r="B431" t="s">
        <v>811</v>
      </c>
      <c r="C431">
        <v>250</v>
      </c>
      <c r="D431">
        <v>6</v>
      </c>
      <c r="E431">
        <v>9</v>
      </c>
      <c r="F431">
        <v>93</v>
      </c>
      <c r="G431">
        <v>89</v>
      </c>
      <c r="H431" t="s">
        <v>814</v>
      </c>
      <c r="I431" t="s">
        <v>819</v>
      </c>
      <c r="J431">
        <v>2</v>
      </c>
      <c r="K431">
        <v>98</v>
      </c>
      <c r="L431">
        <v>90</v>
      </c>
      <c r="M431" t="s">
        <v>819</v>
      </c>
      <c r="N431" t="s">
        <v>819</v>
      </c>
      <c r="O431">
        <v>900</v>
      </c>
      <c r="P431">
        <v>80</v>
      </c>
      <c r="Q431">
        <v>11</v>
      </c>
      <c r="R431">
        <v>8</v>
      </c>
      <c r="S431" t="s">
        <v>819</v>
      </c>
      <c r="T431">
        <v>91</v>
      </c>
      <c r="U431">
        <v>85</v>
      </c>
      <c r="V431">
        <v>10192258</v>
      </c>
      <c r="W431">
        <v>548000</v>
      </c>
      <c r="X431">
        <v>70</v>
      </c>
      <c r="Y431">
        <v>314000</v>
      </c>
      <c r="Z431">
        <v>62</v>
      </c>
      <c r="AA431">
        <v>48</v>
      </c>
    </row>
    <row r="432" spans="1:27">
      <c r="A432" t="s">
        <v>450</v>
      </c>
      <c r="B432" t="s">
        <v>811</v>
      </c>
      <c r="C432">
        <v>400</v>
      </c>
      <c r="D432">
        <v>7.2</v>
      </c>
      <c r="E432">
        <v>7</v>
      </c>
      <c r="F432">
        <v>98</v>
      </c>
      <c r="G432">
        <v>91</v>
      </c>
      <c r="H432" t="s">
        <v>816</v>
      </c>
      <c r="I432" t="s">
        <v>819</v>
      </c>
      <c r="J432">
        <v>1</v>
      </c>
      <c r="K432">
        <v>98</v>
      </c>
      <c r="L432">
        <v>92</v>
      </c>
      <c r="M432" t="s">
        <v>819</v>
      </c>
      <c r="N432" t="s">
        <v>819</v>
      </c>
      <c r="O432">
        <v>1500</v>
      </c>
      <c r="P432">
        <v>80</v>
      </c>
      <c r="Q432">
        <v>12</v>
      </c>
      <c r="R432">
        <v>3</v>
      </c>
      <c r="S432" t="s">
        <v>819</v>
      </c>
      <c r="T432">
        <v>95</v>
      </c>
      <c r="U432">
        <v>90</v>
      </c>
      <c r="V432">
        <v>92903550</v>
      </c>
      <c r="W432">
        <v>549000</v>
      </c>
      <c r="X432">
        <v>60</v>
      </c>
      <c r="Y432">
        <v>314500</v>
      </c>
      <c r="Z432">
        <v>63</v>
      </c>
      <c r="AA432">
        <v>49</v>
      </c>
    </row>
    <row r="433" spans="1:27">
      <c r="A433" t="s">
        <v>451</v>
      </c>
      <c r="B433" t="s">
        <v>811</v>
      </c>
      <c r="C433">
        <v>200</v>
      </c>
      <c r="D433">
        <v>6</v>
      </c>
      <c r="E433">
        <v>2</v>
      </c>
      <c r="F433">
        <v>98</v>
      </c>
      <c r="G433">
        <v>90</v>
      </c>
      <c r="H433" t="s">
        <v>816</v>
      </c>
      <c r="I433" t="s">
        <v>819</v>
      </c>
      <c r="J433">
        <v>1</v>
      </c>
      <c r="K433">
        <v>98</v>
      </c>
      <c r="L433">
        <v>90</v>
      </c>
      <c r="M433" t="s">
        <v>819</v>
      </c>
      <c r="N433" t="s">
        <v>819</v>
      </c>
      <c r="O433">
        <v>500</v>
      </c>
      <c r="P433">
        <v>85</v>
      </c>
      <c r="Q433">
        <v>12</v>
      </c>
      <c r="R433">
        <v>5</v>
      </c>
      <c r="S433" t="s">
        <v>819</v>
      </c>
      <c r="T433">
        <v>90</v>
      </c>
      <c r="U433">
        <v>85</v>
      </c>
      <c r="V433">
        <v>80337040</v>
      </c>
      <c r="W433">
        <v>550000</v>
      </c>
      <c r="X433">
        <v>61</v>
      </c>
      <c r="Y433">
        <v>315000</v>
      </c>
      <c r="Z433">
        <v>64</v>
      </c>
      <c r="AA433">
        <v>50</v>
      </c>
    </row>
    <row r="434" spans="1:27">
      <c r="A434" t="s">
        <v>452</v>
      </c>
      <c r="B434" t="s">
        <v>807</v>
      </c>
      <c r="C434">
        <v>20000</v>
      </c>
      <c r="D434">
        <v>5.5</v>
      </c>
      <c r="E434">
        <v>10</v>
      </c>
      <c r="F434">
        <v>92</v>
      </c>
      <c r="G434">
        <v>91</v>
      </c>
      <c r="H434" t="s">
        <v>814</v>
      </c>
      <c r="I434" t="s">
        <v>819</v>
      </c>
      <c r="J434">
        <v>2</v>
      </c>
      <c r="K434">
        <v>98</v>
      </c>
      <c r="L434">
        <v>90</v>
      </c>
      <c r="M434" t="s">
        <v>819</v>
      </c>
      <c r="N434" t="s">
        <v>819</v>
      </c>
      <c r="O434">
        <v>800</v>
      </c>
      <c r="P434">
        <v>85</v>
      </c>
      <c r="Q434">
        <v>10</v>
      </c>
      <c r="R434">
        <v>8</v>
      </c>
      <c r="S434" t="s">
        <v>819</v>
      </c>
      <c r="T434">
        <v>90</v>
      </c>
      <c r="U434">
        <v>85</v>
      </c>
      <c r="V434">
        <v>3385358</v>
      </c>
      <c r="W434">
        <v>551000</v>
      </c>
      <c r="X434">
        <v>62</v>
      </c>
      <c r="Y434">
        <v>315500</v>
      </c>
      <c r="Z434">
        <v>65</v>
      </c>
      <c r="AA434">
        <v>51</v>
      </c>
    </row>
    <row r="435" spans="1:27">
      <c r="A435" t="s">
        <v>453</v>
      </c>
      <c r="B435" t="s">
        <v>807</v>
      </c>
      <c r="C435">
        <v>500</v>
      </c>
      <c r="D435">
        <v>7</v>
      </c>
      <c r="E435">
        <v>15</v>
      </c>
      <c r="F435">
        <v>91</v>
      </c>
      <c r="G435">
        <v>90</v>
      </c>
      <c r="H435" t="s">
        <v>814</v>
      </c>
      <c r="I435" t="s">
        <v>820</v>
      </c>
      <c r="J435">
        <v>5</v>
      </c>
      <c r="K435">
        <v>95</v>
      </c>
      <c r="L435">
        <v>85</v>
      </c>
      <c r="M435" t="s">
        <v>820</v>
      </c>
      <c r="N435" t="s">
        <v>820</v>
      </c>
      <c r="O435">
        <v>300</v>
      </c>
      <c r="P435">
        <v>82</v>
      </c>
      <c r="Q435">
        <v>10</v>
      </c>
      <c r="R435">
        <v>10</v>
      </c>
      <c r="S435" t="s">
        <v>820</v>
      </c>
      <c r="T435">
        <v>85</v>
      </c>
      <c r="U435">
        <v>80</v>
      </c>
      <c r="V435">
        <v>106402149</v>
      </c>
      <c r="W435">
        <v>552000</v>
      </c>
      <c r="X435">
        <v>63</v>
      </c>
      <c r="Y435">
        <v>316000</v>
      </c>
      <c r="Z435">
        <v>50</v>
      </c>
      <c r="AA435">
        <v>52</v>
      </c>
    </row>
    <row r="436" spans="1:27">
      <c r="A436" t="s">
        <v>454</v>
      </c>
      <c r="B436" t="s">
        <v>807</v>
      </c>
      <c r="C436">
        <v>200</v>
      </c>
      <c r="D436">
        <v>4.5</v>
      </c>
      <c r="E436">
        <v>3</v>
      </c>
      <c r="F436">
        <v>97</v>
      </c>
      <c r="G436">
        <v>89</v>
      </c>
      <c r="H436" t="s">
        <v>817</v>
      </c>
      <c r="I436" t="s">
        <v>819</v>
      </c>
      <c r="J436">
        <v>1</v>
      </c>
      <c r="K436">
        <v>98</v>
      </c>
      <c r="L436">
        <v>90</v>
      </c>
      <c r="M436" t="s">
        <v>819</v>
      </c>
      <c r="N436" t="s">
        <v>819</v>
      </c>
      <c r="O436">
        <v>1200</v>
      </c>
      <c r="P436">
        <v>81</v>
      </c>
      <c r="Q436">
        <v>15</v>
      </c>
      <c r="R436">
        <v>5</v>
      </c>
      <c r="S436" t="s">
        <v>819</v>
      </c>
      <c r="T436">
        <v>90</v>
      </c>
      <c r="U436">
        <v>88</v>
      </c>
      <c r="V436">
        <v>82008892</v>
      </c>
      <c r="W436">
        <v>553000</v>
      </c>
      <c r="X436">
        <v>64</v>
      </c>
      <c r="Y436">
        <v>316500</v>
      </c>
      <c r="Z436">
        <v>51</v>
      </c>
      <c r="AA436">
        <v>53</v>
      </c>
    </row>
    <row r="437" spans="1:27">
      <c r="A437" t="s">
        <v>455</v>
      </c>
      <c r="B437" t="s">
        <v>807</v>
      </c>
      <c r="C437">
        <v>300</v>
      </c>
      <c r="D437">
        <v>10</v>
      </c>
      <c r="E437">
        <v>12</v>
      </c>
      <c r="F437">
        <v>91</v>
      </c>
      <c r="G437">
        <v>88</v>
      </c>
      <c r="H437" t="s">
        <v>814</v>
      </c>
      <c r="I437" t="s">
        <v>819</v>
      </c>
      <c r="J437">
        <v>3</v>
      </c>
      <c r="K437">
        <v>97</v>
      </c>
      <c r="L437">
        <v>85</v>
      </c>
      <c r="M437" t="s">
        <v>819</v>
      </c>
      <c r="N437" t="s">
        <v>820</v>
      </c>
      <c r="O437">
        <v>800</v>
      </c>
      <c r="P437">
        <v>82</v>
      </c>
      <c r="Q437">
        <v>11</v>
      </c>
      <c r="R437">
        <v>10</v>
      </c>
      <c r="S437" t="s">
        <v>819</v>
      </c>
      <c r="T437">
        <v>88</v>
      </c>
      <c r="U437">
        <v>85</v>
      </c>
      <c r="V437">
        <v>105243378</v>
      </c>
      <c r="W437">
        <v>554000</v>
      </c>
      <c r="X437">
        <v>65</v>
      </c>
      <c r="Y437">
        <v>317000</v>
      </c>
      <c r="Z437">
        <v>52</v>
      </c>
      <c r="AA437">
        <v>54</v>
      </c>
    </row>
    <row r="438" spans="1:27">
      <c r="A438" t="s">
        <v>456</v>
      </c>
      <c r="B438" t="s">
        <v>806</v>
      </c>
      <c r="C438">
        <v>100</v>
      </c>
      <c r="D438">
        <v>5</v>
      </c>
      <c r="E438">
        <v>10</v>
      </c>
      <c r="F438">
        <v>94</v>
      </c>
      <c r="G438">
        <v>87</v>
      </c>
      <c r="H438" t="s">
        <v>814</v>
      </c>
      <c r="I438" t="s">
        <v>819</v>
      </c>
      <c r="J438">
        <v>2</v>
      </c>
      <c r="K438">
        <v>98</v>
      </c>
      <c r="L438">
        <v>88</v>
      </c>
      <c r="M438" t="s">
        <v>819</v>
      </c>
      <c r="N438" t="s">
        <v>819</v>
      </c>
      <c r="O438">
        <v>500</v>
      </c>
      <c r="P438">
        <v>81</v>
      </c>
      <c r="Q438">
        <v>12</v>
      </c>
      <c r="R438">
        <v>7</v>
      </c>
      <c r="S438" t="s">
        <v>819</v>
      </c>
      <c r="T438">
        <v>90</v>
      </c>
      <c r="U438">
        <v>85</v>
      </c>
      <c r="V438">
        <v>32049004</v>
      </c>
      <c r="W438">
        <v>555000</v>
      </c>
      <c r="X438">
        <v>66</v>
      </c>
      <c r="Y438">
        <v>317500</v>
      </c>
      <c r="Z438">
        <v>53</v>
      </c>
      <c r="AA438">
        <v>55</v>
      </c>
    </row>
    <row r="439" spans="1:27">
      <c r="A439" t="s">
        <v>457</v>
      </c>
      <c r="B439" t="s">
        <v>807</v>
      </c>
      <c r="C439">
        <v>250</v>
      </c>
      <c r="D439">
        <v>6</v>
      </c>
      <c r="E439">
        <v>11</v>
      </c>
      <c r="F439">
        <v>91</v>
      </c>
      <c r="G439">
        <v>88</v>
      </c>
      <c r="H439" t="s">
        <v>814</v>
      </c>
      <c r="I439" t="s">
        <v>819</v>
      </c>
      <c r="J439">
        <v>3</v>
      </c>
      <c r="K439">
        <v>99</v>
      </c>
      <c r="L439">
        <v>88</v>
      </c>
      <c r="M439" t="s">
        <v>819</v>
      </c>
      <c r="N439" t="s">
        <v>822</v>
      </c>
      <c r="O439">
        <v>600</v>
      </c>
      <c r="P439">
        <v>85</v>
      </c>
      <c r="Q439">
        <v>11</v>
      </c>
      <c r="R439">
        <v>10</v>
      </c>
      <c r="S439" t="s">
        <v>819</v>
      </c>
      <c r="T439">
        <v>88</v>
      </c>
      <c r="U439">
        <v>85</v>
      </c>
      <c r="V439">
        <v>69739573</v>
      </c>
      <c r="W439">
        <v>556000</v>
      </c>
      <c r="X439">
        <v>67</v>
      </c>
      <c r="Y439">
        <v>318000</v>
      </c>
      <c r="Z439">
        <v>54</v>
      </c>
      <c r="AA439">
        <v>56</v>
      </c>
    </row>
    <row r="440" spans="1:27">
      <c r="A440" t="s">
        <v>458</v>
      </c>
      <c r="B440" t="s">
        <v>806</v>
      </c>
      <c r="C440">
        <v>20000</v>
      </c>
      <c r="D440">
        <v>5</v>
      </c>
      <c r="E440">
        <v>12</v>
      </c>
      <c r="F440">
        <v>91</v>
      </c>
      <c r="G440">
        <v>85</v>
      </c>
      <c r="H440" t="s">
        <v>814</v>
      </c>
      <c r="I440" t="s">
        <v>819</v>
      </c>
      <c r="J440">
        <v>3</v>
      </c>
      <c r="K440">
        <v>99</v>
      </c>
      <c r="L440">
        <v>88</v>
      </c>
      <c r="M440" t="s">
        <v>819</v>
      </c>
      <c r="N440" t="s">
        <v>822</v>
      </c>
      <c r="O440">
        <v>700</v>
      </c>
      <c r="P440">
        <v>85</v>
      </c>
      <c r="Q440">
        <v>11</v>
      </c>
      <c r="R440">
        <v>10</v>
      </c>
      <c r="S440" t="s">
        <v>819</v>
      </c>
      <c r="T440">
        <v>88</v>
      </c>
      <c r="U440">
        <v>85</v>
      </c>
      <c r="V440">
        <v>73422992</v>
      </c>
      <c r="W440">
        <v>557000</v>
      </c>
      <c r="X440">
        <v>68</v>
      </c>
      <c r="Y440">
        <v>318500</v>
      </c>
      <c r="Z440">
        <v>55</v>
      </c>
      <c r="AA440">
        <v>57</v>
      </c>
    </row>
    <row r="441" spans="1:27">
      <c r="A441" t="s">
        <v>459</v>
      </c>
      <c r="B441" t="s">
        <v>807</v>
      </c>
      <c r="C441">
        <v>150</v>
      </c>
      <c r="D441">
        <v>4.2</v>
      </c>
      <c r="E441">
        <v>10</v>
      </c>
      <c r="F441">
        <v>90</v>
      </c>
      <c r="G441">
        <v>85</v>
      </c>
      <c r="H441" t="s">
        <v>814</v>
      </c>
      <c r="I441" t="s">
        <v>819</v>
      </c>
      <c r="J441">
        <v>3</v>
      </c>
      <c r="K441">
        <v>98</v>
      </c>
      <c r="L441">
        <v>88</v>
      </c>
      <c r="M441" t="s">
        <v>819</v>
      </c>
      <c r="N441" t="s">
        <v>822</v>
      </c>
      <c r="O441">
        <v>700</v>
      </c>
      <c r="P441">
        <v>85</v>
      </c>
      <c r="Q441">
        <v>11</v>
      </c>
      <c r="R441">
        <v>8</v>
      </c>
      <c r="S441" t="s">
        <v>819</v>
      </c>
      <c r="T441">
        <v>88</v>
      </c>
      <c r="U441">
        <v>85</v>
      </c>
      <c r="V441">
        <v>76737384</v>
      </c>
      <c r="W441">
        <v>558000</v>
      </c>
      <c r="X441">
        <v>69</v>
      </c>
      <c r="Y441">
        <v>319000</v>
      </c>
      <c r="Z441">
        <v>56</v>
      </c>
      <c r="AA441">
        <v>58</v>
      </c>
    </row>
    <row r="442" spans="1:27">
      <c r="A442" t="s">
        <v>460</v>
      </c>
      <c r="B442" t="s">
        <v>808</v>
      </c>
      <c r="C442">
        <v>1300000</v>
      </c>
      <c r="D442">
        <v>6.5</v>
      </c>
      <c r="E442">
        <v>22</v>
      </c>
      <c r="F442">
        <v>89</v>
      </c>
      <c r="G442">
        <v>92</v>
      </c>
      <c r="H442" t="s">
        <v>814</v>
      </c>
      <c r="I442" t="s">
        <v>820</v>
      </c>
      <c r="J442">
        <v>5</v>
      </c>
      <c r="K442">
        <v>96</v>
      </c>
      <c r="L442">
        <v>85</v>
      </c>
      <c r="M442" t="s">
        <v>820</v>
      </c>
      <c r="N442" t="s">
        <v>820</v>
      </c>
      <c r="O442">
        <v>900</v>
      </c>
      <c r="P442">
        <v>85</v>
      </c>
      <c r="Q442">
        <v>9</v>
      </c>
      <c r="R442">
        <v>15</v>
      </c>
      <c r="S442" t="s">
        <v>820</v>
      </c>
      <c r="T442">
        <v>85</v>
      </c>
      <c r="U442">
        <v>80</v>
      </c>
      <c r="V442">
        <v>84504548</v>
      </c>
      <c r="W442">
        <v>559000</v>
      </c>
      <c r="X442">
        <v>70</v>
      </c>
      <c r="Y442">
        <v>319500</v>
      </c>
      <c r="Z442">
        <v>57</v>
      </c>
      <c r="AA442">
        <v>59</v>
      </c>
    </row>
    <row r="443" spans="1:27">
      <c r="A443" t="s">
        <v>461</v>
      </c>
      <c r="B443" t="s">
        <v>806</v>
      </c>
      <c r="C443">
        <v>200</v>
      </c>
      <c r="D443">
        <v>7.5</v>
      </c>
      <c r="E443">
        <v>18</v>
      </c>
      <c r="F443">
        <v>90</v>
      </c>
      <c r="G443">
        <v>88</v>
      </c>
      <c r="H443" t="s">
        <v>815</v>
      </c>
      <c r="I443" t="s">
        <v>819</v>
      </c>
      <c r="J443">
        <v>5</v>
      </c>
      <c r="K443">
        <v>97</v>
      </c>
      <c r="L443">
        <v>85</v>
      </c>
      <c r="M443" t="s">
        <v>819</v>
      </c>
      <c r="N443" t="s">
        <v>820</v>
      </c>
      <c r="O443">
        <v>900</v>
      </c>
      <c r="P443">
        <v>85</v>
      </c>
      <c r="Q443">
        <v>11</v>
      </c>
      <c r="R443">
        <v>10</v>
      </c>
      <c r="S443" t="s">
        <v>820</v>
      </c>
      <c r="T443">
        <v>85</v>
      </c>
      <c r="U443">
        <v>85</v>
      </c>
      <c r="V443">
        <v>104157976</v>
      </c>
      <c r="W443">
        <v>560000</v>
      </c>
      <c r="X443">
        <v>60</v>
      </c>
      <c r="Y443">
        <v>320000</v>
      </c>
      <c r="Z443">
        <v>58</v>
      </c>
      <c r="AA443">
        <v>60</v>
      </c>
    </row>
    <row r="444" spans="1:27">
      <c r="A444" t="s">
        <v>425</v>
      </c>
      <c r="B444" t="s">
        <v>807</v>
      </c>
      <c r="C444">
        <v>200</v>
      </c>
      <c r="D444">
        <v>5.8</v>
      </c>
      <c r="E444">
        <v>18</v>
      </c>
      <c r="F444">
        <v>88</v>
      </c>
      <c r="G444">
        <v>89</v>
      </c>
      <c r="H444" t="s">
        <v>818</v>
      </c>
      <c r="I444" t="s">
        <v>819</v>
      </c>
      <c r="J444">
        <v>5</v>
      </c>
      <c r="K444">
        <v>95</v>
      </c>
      <c r="L444">
        <v>85</v>
      </c>
      <c r="M444" t="s">
        <v>819</v>
      </c>
      <c r="N444" t="s">
        <v>820</v>
      </c>
      <c r="O444">
        <v>700</v>
      </c>
      <c r="P444">
        <v>80</v>
      </c>
      <c r="Q444">
        <v>10</v>
      </c>
      <c r="R444">
        <v>12</v>
      </c>
      <c r="S444" t="s">
        <v>820</v>
      </c>
      <c r="T444">
        <v>85</v>
      </c>
      <c r="U444">
        <v>80</v>
      </c>
      <c r="V444">
        <v>69426201</v>
      </c>
      <c r="W444">
        <v>561000</v>
      </c>
      <c r="X444">
        <v>61</v>
      </c>
      <c r="Y444">
        <v>320500</v>
      </c>
      <c r="Z444">
        <v>59</v>
      </c>
      <c r="AA444">
        <v>40</v>
      </c>
    </row>
    <row r="445" spans="1:27">
      <c r="A445" t="s">
        <v>421</v>
      </c>
      <c r="B445" t="s">
        <v>806</v>
      </c>
      <c r="C445">
        <v>500</v>
      </c>
      <c r="D445">
        <v>5</v>
      </c>
      <c r="E445">
        <v>18</v>
      </c>
      <c r="F445">
        <v>87</v>
      </c>
      <c r="G445">
        <v>90</v>
      </c>
      <c r="H445" t="s">
        <v>815</v>
      </c>
      <c r="I445" t="s">
        <v>820</v>
      </c>
      <c r="J445">
        <v>6</v>
      </c>
      <c r="K445">
        <v>95</v>
      </c>
      <c r="L445">
        <v>85</v>
      </c>
      <c r="M445" t="s">
        <v>820</v>
      </c>
      <c r="N445" t="s">
        <v>820</v>
      </c>
      <c r="O445">
        <v>500</v>
      </c>
      <c r="P445">
        <v>80</v>
      </c>
      <c r="Q445">
        <v>9</v>
      </c>
      <c r="R445">
        <v>15</v>
      </c>
      <c r="S445" t="s">
        <v>820</v>
      </c>
      <c r="T445">
        <v>85</v>
      </c>
      <c r="U445">
        <v>80</v>
      </c>
      <c r="V445">
        <v>2667868</v>
      </c>
      <c r="W445">
        <v>562000</v>
      </c>
      <c r="X445">
        <v>62</v>
      </c>
      <c r="Y445">
        <v>321000</v>
      </c>
      <c r="Z445">
        <v>60</v>
      </c>
      <c r="AA445">
        <v>41</v>
      </c>
    </row>
    <row r="446" spans="1:27">
      <c r="A446" t="s">
        <v>422</v>
      </c>
      <c r="B446" t="s">
        <v>809</v>
      </c>
      <c r="C446">
        <v>150</v>
      </c>
      <c r="D446">
        <v>5.5</v>
      </c>
      <c r="E446">
        <v>10</v>
      </c>
      <c r="F446">
        <v>93</v>
      </c>
      <c r="G446">
        <v>90</v>
      </c>
      <c r="H446" t="s">
        <v>814</v>
      </c>
      <c r="I446" t="s">
        <v>819</v>
      </c>
      <c r="J446">
        <v>2</v>
      </c>
      <c r="K446">
        <v>98</v>
      </c>
      <c r="L446">
        <v>88</v>
      </c>
      <c r="M446" t="s">
        <v>819</v>
      </c>
      <c r="N446" t="s">
        <v>820</v>
      </c>
      <c r="O446">
        <v>800</v>
      </c>
      <c r="P446">
        <v>85</v>
      </c>
      <c r="Q446">
        <v>10</v>
      </c>
      <c r="R446">
        <v>8</v>
      </c>
      <c r="S446" t="s">
        <v>819</v>
      </c>
      <c r="T446">
        <v>90</v>
      </c>
      <c r="U446">
        <v>85</v>
      </c>
      <c r="V446">
        <v>89966607</v>
      </c>
      <c r="W446">
        <v>563000</v>
      </c>
      <c r="X446">
        <v>63</v>
      </c>
      <c r="Y446">
        <v>321500</v>
      </c>
      <c r="Z446">
        <v>61</v>
      </c>
      <c r="AA446">
        <v>42</v>
      </c>
    </row>
    <row r="447" spans="1:27">
      <c r="A447" t="s">
        <v>423</v>
      </c>
      <c r="B447" t="s">
        <v>806</v>
      </c>
      <c r="C447">
        <v>250</v>
      </c>
      <c r="D447">
        <v>6.5</v>
      </c>
      <c r="E447">
        <v>14</v>
      </c>
      <c r="F447">
        <v>90</v>
      </c>
      <c r="G447">
        <v>88</v>
      </c>
      <c r="H447" t="s">
        <v>814</v>
      </c>
      <c r="I447" t="s">
        <v>820</v>
      </c>
      <c r="J447">
        <v>4</v>
      </c>
      <c r="K447">
        <v>97</v>
      </c>
      <c r="L447">
        <v>85</v>
      </c>
      <c r="M447" t="s">
        <v>820</v>
      </c>
      <c r="N447" t="s">
        <v>820</v>
      </c>
      <c r="O447">
        <v>800</v>
      </c>
      <c r="P447">
        <v>85</v>
      </c>
      <c r="Q447">
        <v>9</v>
      </c>
      <c r="R447">
        <v>12</v>
      </c>
      <c r="S447" t="s">
        <v>820</v>
      </c>
      <c r="T447">
        <v>85</v>
      </c>
      <c r="U447">
        <v>85</v>
      </c>
      <c r="V447">
        <v>94923792</v>
      </c>
      <c r="W447">
        <v>564000</v>
      </c>
      <c r="X447">
        <v>64</v>
      </c>
      <c r="Y447">
        <v>322000</v>
      </c>
      <c r="Z447">
        <v>62</v>
      </c>
      <c r="AA447">
        <v>43</v>
      </c>
    </row>
    <row r="448" spans="1:27">
      <c r="A448" t="s">
        <v>424</v>
      </c>
      <c r="B448" t="s">
        <v>807</v>
      </c>
      <c r="C448">
        <v>300</v>
      </c>
      <c r="D448">
        <v>6</v>
      </c>
      <c r="E448">
        <v>8</v>
      </c>
      <c r="F448">
        <v>94</v>
      </c>
      <c r="G448">
        <v>91</v>
      </c>
      <c r="H448" t="s">
        <v>814</v>
      </c>
      <c r="I448" t="s">
        <v>819</v>
      </c>
      <c r="J448">
        <v>2</v>
      </c>
      <c r="K448">
        <v>98</v>
      </c>
      <c r="L448">
        <v>90</v>
      </c>
      <c r="M448" t="s">
        <v>819</v>
      </c>
      <c r="N448" t="s">
        <v>820</v>
      </c>
      <c r="O448">
        <v>700</v>
      </c>
      <c r="P448">
        <v>82</v>
      </c>
      <c r="Q448">
        <v>12</v>
      </c>
      <c r="R448">
        <v>7</v>
      </c>
      <c r="S448" t="s">
        <v>819</v>
      </c>
      <c r="T448">
        <v>90</v>
      </c>
      <c r="U448">
        <v>85</v>
      </c>
      <c r="V448">
        <v>95000617</v>
      </c>
      <c r="W448">
        <v>565000</v>
      </c>
      <c r="X448">
        <v>65</v>
      </c>
      <c r="Y448">
        <v>322500</v>
      </c>
      <c r="Z448">
        <v>63</v>
      </c>
      <c r="AA448">
        <v>44</v>
      </c>
    </row>
    <row r="449" spans="1:27">
      <c r="A449" t="s">
        <v>431</v>
      </c>
      <c r="B449" t="s">
        <v>806</v>
      </c>
      <c r="C449">
        <v>100000</v>
      </c>
      <c r="D449">
        <v>5</v>
      </c>
      <c r="E449">
        <v>15</v>
      </c>
      <c r="F449">
        <v>91</v>
      </c>
      <c r="G449">
        <v>88</v>
      </c>
      <c r="H449" t="s">
        <v>815</v>
      </c>
      <c r="I449" t="s">
        <v>819</v>
      </c>
      <c r="J449">
        <v>5</v>
      </c>
      <c r="K449">
        <v>97</v>
      </c>
      <c r="L449">
        <v>85</v>
      </c>
      <c r="M449" t="s">
        <v>820</v>
      </c>
      <c r="N449" t="s">
        <v>820</v>
      </c>
      <c r="O449">
        <v>800</v>
      </c>
      <c r="P449">
        <v>81</v>
      </c>
      <c r="Q449">
        <v>10</v>
      </c>
      <c r="R449">
        <v>12</v>
      </c>
      <c r="S449" t="s">
        <v>820</v>
      </c>
      <c r="T449">
        <v>85</v>
      </c>
      <c r="U449">
        <v>85</v>
      </c>
      <c r="V449">
        <v>38673355</v>
      </c>
      <c r="W449">
        <v>566000</v>
      </c>
      <c r="X449">
        <v>66</v>
      </c>
      <c r="Y449">
        <v>323000</v>
      </c>
      <c r="Z449">
        <v>64</v>
      </c>
      <c r="AA449">
        <v>45</v>
      </c>
    </row>
    <row r="450" spans="1:27">
      <c r="A450" t="s">
        <v>432</v>
      </c>
      <c r="B450" t="s">
        <v>810</v>
      </c>
      <c r="C450">
        <v>200</v>
      </c>
      <c r="D450">
        <v>5.8</v>
      </c>
      <c r="E450">
        <v>4</v>
      </c>
      <c r="F450">
        <v>95</v>
      </c>
      <c r="G450">
        <v>91</v>
      </c>
      <c r="H450" t="s">
        <v>816</v>
      </c>
      <c r="I450" t="s">
        <v>819</v>
      </c>
      <c r="J450">
        <v>1</v>
      </c>
      <c r="K450">
        <v>98</v>
      </c>
      <c r="L450">
        <v>88</v>
      </c>
      <c r="M450" t="s">
        <v>819</v>
      </c>
      <c r="N450" t="s">
        <v>819</v>
      </c>
      <c r="O450">
        <v>300</v>
      </c>
      <c r="P450">
        <v>85</v>
      </c>
      <c r="Q450">
        <v>12</v>
      </c>
      <c r="R450">
        <v>5</v>
      </c>
      <c r="S450" t="s">
        <v>819</v>
      </c>
      <c r="T450">
        <v>90</v>
      </c>
      <c r="U450">
        <v>85</v>
      </c>
      <c r="V450">
        <v>74936359</v>
      </c>
      <c r="W450">
        <v>567000</v>
      </c>
      <c r="X450">
        <v>67</v>
      </c>
      <c r="Y450">
        <v>323500</v>
      </c>
      <c r="Z450">
        <v>65</v>
      </c>
      <c r="AA450">
        <v>46</v>
      </c>
    </row>
    <row r="451" spans="1:27">
      <c r="A451" t="s">
        <v>427</v>
      </c>
      <c r="B451" t="s">
        <v>806</v>
      </c>
      <c r="C451">
        <v>10000</v>
      </c>
      <c r="D451">
        <v>4</v>
      </c>
      <c r="E451">
        <v>15</v>
      </c>
      <c r="F451">
        <v>95</v>
      </c>
      <c r="G451">
        <v>89</v>
      </c>
      <c r="H451" t="s">
        <v>814</v>
      </c>
      <c r="I451" t="s">
        <v>819</v>
      </c>
      <c r="J451">
        <v>10</v>
      </c>
      <c r="K451">
        <v>95</v>
      </c>
      <c r="L451">
        <v>80</v>
      </c>
      <c r="M451" t="s">
        <v>819</v>
      </c>
      <c r="N451" t="s">
        <v>820</v>
      </c>
      <c r="O451">
        <v>1000</v>
      </c>
      <c r="P451">
        <v>85</v>
      </c>
      <c r="Q451">
        <v>8</v>
      </c>
      <c r="R451">
        <v>12</v>
      </c>
      <c r="S451" t="s">
        <v>820</v>
      </c>
      <c r="T451">
        <v>88</v>
      </c>
      <c r="U451">
        <v>85</v>
      </c>
      <c r="V451">
        <v>1722321</v>
      </c>
      <c r="W451">
        <v>568000</v>
      </c>
      <c r="X451">
        <v>68</v>
      </c>
      <c r="Y451">
        <v>324000</v>
      </c>
      <c r="Z451">
        <v>50</v>
      </c>
      <c r="AA451">
        <v>47</v>
      </c>
    </row>
    <row r="452" spans="1:27">
      <c r="A452" t="s">
        <v>429</v>
      </c>
      <c r="B452" t="s">
        <v>807</v>
      </c>
      <c r="C452">
        <v>1000000</v>
      </c>
      <c r="D452">
        <v>4.5</v>
      </c>
      <c r="E452">
        <v>12</v>
      </c>
      <c r="F452">
        <v>89</v>
      </c>
      <c r="G452">
        <v>90</v>
      </c>
      <c r="H452" t="s">
        <v>815</v>
      </c>
      <c r="I452" t="s">
        <v>819</v>
      </c>
      <c r="J452">
        <v>4</v>
      </c>
      <c r="K452">
        <v>97</v>
      </c>
      <c r="L452">
        <v>85</v>
      </c>
      <c r="M452" t="s">
        <v>819</v>
      </c>
      <c r="N452" t="s">
        <v>820</v>
      </c>
      <c r="O452">
        <v>400</v>
      </c>
      <c r="P452">
        <v>85</v>
      </c>
      <c r="Q452">
        <v>10</v>
      </c>
      <c r="R452">
        <v>10</v>
      </c>
      <c r="S452" t="s">
        <v>820</v>
      </c>
      <c r="T452">
        <v>85</v>
      </c>
      <c r="U452">
        <v>80</v>
      </c>
      <c r="V452">
        <v>48515839</v>
      </c>
      <c r="W452">
        <v>569000</v>
      </c>
      <c r="X452">
        <v>69</v>
      </c>
      <c r="Y452">
        <v>324500</v>
      </c>
      <c r="Z452">
        <v>51</v>
      </c>
      <c r="AA452">
        <v>48</v>
      </c>
    </row>
    <row r="453" spans="1:27">
      <c r="A453" t="s">
        <v>430</v>
      </c>
      <c r="B453" t="s">
        <v>806</v>
      </c>
      <c r="C453">
        <v>200</v>
      </c>
      <c r="D453">
        <v>5.5</v>
      </c>
      <c r="E453">
        <v>8</v>
      </c>
      <c r="F453">
        <v>94</v>
      </c>
      <c r="G453">
        <v>90</v>
      </c>
      <c r="H453" t="s">
        <v>814</v>
      </c>
      <c r="I453" t="s">
        <v>819</v>
      </c>
      <c r="J453">
        <v>2</v>
      </c>
      <c r="K453">
        <v>98</v>
      </c>
      <c r="L453">
        <v>90</v>
      </c>
      <c r="M453" t="s">
        <v>819</v>
      </c>
      <c r="N453" t="s">
        <v>820</v>
      </c>
      <c r="O453">
        <v>600</v>
      </c>
      <c r="P453">
        <v>85</v>
      </c>
      <c r="Q453">
        <v>12</v>
      </c>
      <c r="R453">
        <v>7</v>
      </c>
      <c r="S453" t="s">
        <v>819</v>
      </c>
      <c r="T453">
        <v>90</v>
      </c>
      <c r="U453">
        <v>85</v>
      </c>
      <c r="V453">
        <v>102542787</v>
      </c>
      <c r="W453">
        <v>570000</v>
      </c>
      <c r="X453">
        <v>70</v>
      </c>
      <c r="Y453">
        <v>325000</v>
      </c>
      <c r="Z453">
        <v>52</v>
      </c>
      <c r="AA453">
        <v>49</v>
      </c>
    </row>
    <row r="454" spans="1:27">
      <c r="A454" t="s">
        <v>428</v>
      </c>
      <c r="B454" t="s">
        <v>807</v>
      </c>
      <c r="C454">
        <v>300</v>
      </c>
      <c r="D454">
        <v>5.8</v>
      </c>
      <c r="E454">
        <v>11</v>
      </c>
      <c r="F454">
        <v>90</v>
      </c>
      <c r="G454">
        <v>91</v>
      </c>
      <c r="H454" t="s">
        <v>814</v>
      </c>
      <c r="I454" t="s">
        <v>819</v>
      </c>
      <c r="J454">
        <v>4</v>
      </c>
      <c r="K454">
        <v>97</v>
      </c>
      <c r="L454">
        <v>88</v>
      </c>
      <c r="M454" t="s">
        <v>819</v>
      </c>
      <c r="N454" t="s">
        <v>820</v>
      </c>
      <c r="O454">
        <v>400</v>
      </c>
      <c r="P454">
        <v>85</v>
      </c>
      <c r="Q454">
        <v>9</v>
      </c>
      <c r="R454">
        <v>10</v>
      </c>
      <c r="S454" t="s">
        <v>819</v>
      </c>
      <c r="T454">
        <v>87</v>
      </c>
      <c r="U454">
        <v>80</v>
      </c>
      <c r="V454">
        <v>32474984</v>
      </c>
      <c r="W454">
        <v>571000</v>
      </c>
      <c r="X454">
        <v>60</v>
      </c>
      <c r="Y454">
        <v>325500</v>
      </c>
      <c r="Z454">
        <v>53</v>
      </c>
      <c r="AA454">
        <v>50</v>
      </c>
    </row>
    <row r="455" spans="1:27">
      <c r="A455" t="s">
        <v>434</v>
      </c>
      <c r="B455" t="s">
        <v>806</v>
      </c>
      <c r="C455">
        <v>150</v>
      </c>
      <c r="D455">
        <v>5.2</v>
      </c>
      <c r="E455">
        <v>9</v>
      </c>
      <c r="F455">
        <v>93</v>
      </c>
      <c r="G455">
        <v>87</v>
      </c>
      <c r="H455" t="s">
        <v>814</v>
      </c>
      <c r="I455" t="s">
        <v>819</v>
      </c>
      <c r="J455">
        <v>2</v>
      </c>
      <c r="K455">
        <v>97</v>
      </c>
      <c r="L455">
        <v>88</v>
      </c>
      <c r="M455" t="s">
        <v>819</v>
      </c>
      <c r="N455" t="s">
        <v>820</v>
      </c>
      <c r="O455">
        <v>700</v>
      </c>
      <c r="P455">
        <v>80</v>
      </c>
      <c r="Q455">
        <v>10</v>
      </c>
      <c r="R455">
        <v>7</v>
      </c>
      <c r="S455" t="s">
        <v>819</v>
      </c>
      <c r="T455">
        <v>90</v>
      </c>
      <c r="U455">
        <v>85</v>
      </c>
      <c r="V455">
        <v>16845365</v>
      </c>
      <c r="W455">
        <v>572000</v>
      </c>
      <c r="X455">
        <v>61</v>
      </c>
      <c r="Y455">
        <v>326000</v>
      </c>
      <c r="Z455">
        <v>54</v>
      </c>
      <c r="AA455">
        <v>51</v>
      </c>
    </row>
    <row r="456" spans="1:27">
      <c r="A456" t="s">
        <v>435</v>
      </c>
      <c r="B456" t="s">
        <v>807</v>
      </c>
      <c r="C456">
        <v>100</v>
      </c>
      <c r="D456">
        <v>4.2</v>
      </c>
      <c r="E456">
        <v>5</v>
      </c>
      <c r="F456">
        <v>93</v>
      </c>
      <c r="G456">
        <v>93</v>
      </c>
      <c r="H456" t="s">
        <v>814</v>
      </c>
      <c r="I456" t="s">
        <v>819</v>
      </c>
      <c r="J456">
        <v>2</v>
      </c>
      <c r="K456">
        <v>98</v>
      </c>
      <c r="L456">
        <v>90</v>
      </c>
      <c r="M456" t="s">
        <v>819</v>
      </c>
      <c r="N456" t="s">
        <v>819</v>
      </c>
      <c r="O456">
        <v>500</v>
      </c>
      <c r="P456">
        <v>80</v>
      </c>
      <c r="Q456">
        <v>11</v>
      </c>
      <c r="R456">
        <v>5</v>
      </c>
      <c r="S456" t="s">
        <v>819</v>
      </c>
      <c r="T456">
        <v>90</v>
      </c>
      <c r="U456">
        <v>85</v>
      </c>
      <c r="V456">
        <v>47936137</v>
      </c>
      <c r="W456">
        <v>573000</v>
      </c>
      <c r="X456">
        <v>62</v>
      </c>
      <c r="Y456">
        <v>326500</v>
      </c>
      <c r="Z456">
        <v>55</v>
      </c>
      <c r="AA456">
        <v>52</v>
      </c>
    </row>
    <row r="457" spans="1:27">
      <c r="A457" t="s">
        <v>436</v>
      </c>
      <c r="B457" t="s">
        <v>811</v>
      </c>
      <c r="C457">
        <v>100</v>
      </c>
      <c r="D457">
        <v>8.1999999999999993</v>
      </c>
      <c r="E457">
        <v>10</v>
      </c>
      <c r="F457">
        <v>92</v>
      </c>
      <c r="G457">
        <v>85</v>
      </c>
      <c r="H457" t="s">
        <v>814</v>
      </c>
      <c r="I457" t="s">
        <v>819</v>
      </c>
      <c r="J457">
        <v>2</v>
      </c>
      <c r="K457">
        <v>98</v>
      </c>
      <c r="L457">
        <v>90</v>
      </c>
      <c r="M457" t="s">
        <v>819</v>
      </c>
      <c r="N457" t="s">
        <v>819</v>
      </c>
      <c r="O457">
        <v>800</v>
      </c>
      <c r="P457">
        <v>85</v>
      </c>
      <c r="Q457">
        <v>10</v>
      </c>
      <c r="R457">
        <v>8</v>
      </c>
      <c r="S457" t="s">
        <v>819</v>
      </c>
      <c r="T457">
        <v>90</v>
      </c>
      <c r="U457">
        <v>85</v>
      </c>
      <c r="V457">
        <v>86117866</v>
      </c>
      <c r="W457">
        <v>574000</v>
      </c>
      <c r="X457">
        <v>63</v>
      </c>
      <c r="Y457">
        <v>327000</v>
      </c>
      <c r="Z457">
        <v>56</v>
      </c>
      <c r="AA457">
        <v>53</v>
      </c>
    </row>
    <row r="458" spans="1:27">
      <c r="A458" t="s">
        <v>437</v>
      </c>
      <c r="B458" t="s">
        <v>812</v>
      </c>
      <c r="C458">
        <v>300</v>
      </c>
      <c r="D458">
        <v>4.2</v>
      </c>
      <c r="E458">
        <v>10</v>
      </c>
      <c r="F458">
        <v>92</v>
      </c>
      <c r="G458">
        <v>92</v>
      </c>
      <c r="H458" t="s">
        <v>814</v>
      </c>
      <c r="I458" t="s">
        <v>819</v>
      </c>
      <c r="J458">
        <v>4</v>
      </c>
      <c r="K458">
        <v>98</v>
      </c>
      <c r="L458">
        <v>85</v>
      </c>
      <c r="M458" t="s">
        <v>819</v>
      </c>
      <c r="N458" t="s">
        <v>820</v>
      </c>
      <c r="O458">
        <v>500</v>
      </c>
      <c r="P458">
        <v>85</v>
      </c>
      <c r="Q458">
        <v>12</v>
      </c>
      <c r="R458">
        <v>8</v>
      </c>
      <c r="S458" t="s">
        <v>819</v>
      </c>
      <c r="T458">
        <v>89</v>
      </c>
      <c r="U458">
        <v>85</v>
      </c>
      <c r="V458">
        <v>71709885</v>
      </c>
      <c r="W458">
        <v>575000</v>
      </c>
      <c r="X458">
        <v>64</v>
      </c>
      <c r="Y458">
        <v>327500</v>
      </c>
      <c r="Z458">
        <v>57</v>
      </c>
      <c r="AA458">
        <v>54</v>
      </c>
    </row>
    <row r="459" spans="1:27">
      <c r="A459" t="s">
        <v>438</v>
      </c>
      <c r="B459" t="s">
        <v>809</v>
      </c>
      <c r="C459">
        <v>400</v>
      </c>
      <c r="D459">
        <v>5</v>
      </c>
      <c r="E459">
        <v>8</v>
      </c>
      <c r="F459">
        <v>94</v>
      </c>
      <c r="G459">
        <v>89</v>
      </c>
      <c r="H459" t="s">
        <v>814</v>
      </c>
      <c r="I459" t="s">
        <v>819</v>
      </c>
      <c r="J459">
        <v>2</v>
      </c>
      <c r="K459">
        <v>98</v>
      </c>
      <c r="L459">
        <v>90</v>
      </c>
      <c r="M459" t="s">
        <v>819</v>
      </c>
      <c r="N459" t="s">
        <v>820</v>
      </c>
      <c r="O459">
        <v>700</v>
      </c>
      <c r="P459">
        <v>82</v>
      </c>
      <c r="Q459">
        <v>12</v>
      </c>
      <c r="R459">
        <v>7</v>
      </c>
      <c r="S459" t="s">
        <v>819</v>
      </c>
      <c r="T459">
        <v>90</v>
      </c>
      <c r="U459">
        <v>85</v>
      </c>
      <c r="V459">
        <v>25050091</v>
      </c>
      <c r="W459">
        <v>576000</v>
      </c>
      <c r="X459">
        <v>65</v>
      </c>
      <c r="Y459">
        <v>328000</v>
      </c>
      <c r="Z459">
        <v>58</v>
      </c>
      <c r="AA459">
        <v>55</v>
      </c>
    </row>
    <row r="460" spans="1:27">
      <c r="A460" t="s">
        <v>439</v>
      </c>
      <c r="B460" t="s">
        <v>807</v>
      </c>
      <c r="C460">
        <v>400</v>
      </c>
      <c r="D460">
        <v>5.8</v>
      </c>
      <c r="E460">
        <v>20</v>
      </c>
      <c r="F460">
        <v>89</v>
      </c>
      <c r="G460">
        <v>89</v>
      </c>
      <c r="H460" t="s">
        <v>814</v>
      </c>
      <c r="I460" t="s">
        <v>820</v>
      </c>
      <c r="J460">
        <v>5</v>
      </c>
      <c r="K460">
        <v>96</v>
      </c>
      <c r="L460">
        <v>85</v>
      </c>
      <c r="M460" t="s">
        <v>820</v>
      </c>
      <c r="N460" t="s">
        <v>820</v>
      </c>
      <c r="O460">
        <v>900</v>
      </c>
      <c r="P460">
        <v>81</v>
      </c>
      <c r="Q460">
        <v>9</v>
      </c>
      <c r="R460">
        <v>12</v>
      </c>
      <c r="S460" t="s">
        <v>820</v>
      </c>
      <c r="T460">
        <v>85</v>
      </c>
      <c r="U460">
        <v>80</v>
      </c>
      <c r="V460">
        <v>29264327</v>
      </c>
      <c r="W460">
        <v>577000</v>
      </c>
      <c r="X460">
        <v>66</v>
      </c>
      <c r="Y460">
        <v>328500</v>
      </c>
      <c r="Z460">
        <v>59</v>
      </c>
      <c r="AA460">
        <v>56</v>
      </c>
    </row>
    <row r="461" spans="1:27">
      <c r="A461" t="s">
        <v>440</v>
      </c>
      <c r="B461" t="s">
        <v>806</v>
      </c>
      <c r="C461">
        <v>300</v>
      </c>
      <c r="D461">
        <v>4</v>
      </c>
      <c r="E461">
        <v>7</v>
      </c>
      <c r="F461">
        <v>98</v>
      </c>
      <c r="G461">
        <v>85</v>
      </c>
      <c r="H461" t="s">
        <v>814</v>
      </c>
      <c r="I461" t="s">
        <v>819</v>
      </c>
      <c r="J461">
        <v>1</v>
      </c>
      <c r="K461">
        <v>98</v>
      </c>
      <c r="L461">
        <v>90</v>
      </c>
      <c r="M461" t="s">
        <v>819</v>
      </c>
      <c r="N461" t="s">
        <v>819</v>
      </c>
      <c r="O461">
        <v>1200</v>
      </c>
      <c r="P461">
        <v>85</v>
      </c>
      <c r="Q461">
        <v>12</v>
      </c>
      <c r="R461">
        <v>3</v>
      </c>
      <c r="S461" t="s">
        <v>819</v>
      </c>
      <c r="T461">
        <v>95</v>
      </c>
      <c r="U461">
        <v>90</v>
      </c>
      <c r="V461">
        <v>69019570</v>
      </c>
      <c r="W461">
        <v>578000</v>
      </c>
      <c r="X461">
        <v>67</v>
      </c>
      <c r="Y461">
        <v>329000</v>
      </c>
      <c r="Z461">
        <v>60</v>
      </c>
      <c r="AA461">
        <v>57</v>
      </c>
    </row>
    <row r="462" spans="1:27">
      <c r="A462" t="s">
        <v>441</v>
      </c>
      <c r="B462" t="s">
        <v>807</v>
      </c>
      <c r="C462">
        <v>150</v>
      </c>
      <c r="D462">
        <v>4</v>
      </c>
      <c r="E462">
        <v>18</v>
      </c>
      <c r="F462">
        <v>87</v>
      </c>
      <c r="G462">
        <v>85</v>
      </c>
      <c r="H462" t="s">
        <v>815</v>
      </c>
      <c r="I462" t="s">
        <v>820</v>
      </c>
      <c r="J462">
        <v>6</v>
      </c>
      <c r="K462">
        <v>95</v>
      </c>
      <c r="L462">
        <v>85</v>
      </c>
      <c r="M462" t="s">
        <v>820</v>
      </c>
      <c r="N462" t="s">
        <v>820</v>
      </c>
      <c r="O462">
        <v>500</v>
      </c>
      <c r="P462">
        <v>85</v>
      </c>
      <c r="Q462">
        <v>9</v>
      </c>
      <c r="R462">
        <v>15</v>
      </c>
      <c r="S462" t="s">
        <v>820</v>
      </c>
      <c r="T462">
        <v>85</v>
      </c>
      <c r="U462">
        <v>80</v>
      </c>
      <c r="V462">
        <v>65541802</v>
      </c>
      <c r="W462">
        <v>579000</v>
      </c>
      <c r="X462">
        <v>68</v>
      </c>
      <c r="Y462">
        <v>329500</v>
      </c>
      <c r="Z462">
        <v>61</v>
      </c>
      <c r="AA462">
        <v>58</v>
      </c>
    </row>
    <row r="463" spans="1:27">
      <c r="A463" t="s">
        <v>442</v>
      </c>
      <c r="B463" t="s">
        <v>806</v>
      </c>
      <c r="C463">
        <v>500</v>
      </c>
      <c r="D463">
        <v>6</v>
      </c>
      <c r="E463">
        <v>9</v>
      </c>
      <c r="F463">
        <v>93</v>
      </c>
      <c r="G463">
        <v>88</v>
      </c>
      <c r="H463" t="s">
        <v>814</v>
      </c>
      <c r="I463" t="s">
        <v>819</v>
      </c>
      <c r="J463">
        <v>2</v>
      </c>
      <c r="K463">
        <v>98</v>
      </c>
      <c r="L463">
        <v>90</v>
      </c>
      <c r="M463" t="s">
        <v>819</v>
      </c>
      <c r="N463" t="s">
        <v>819</v>
      </c>
      <c r="O463">
        <v>900</v>
      </c>
      <c r="P463">
        <v>85</v>
      </c>
      <c r="Q463">
        <v>11</v>
      </c>
      <c r="R463">
        <v>8</v>
      </c>
      <c r="S463" t="s">
        <v>819</v>
      </c>
      <c r="T463">
        <v>91</v>
      </c>
      <c r="U463">
        <v>85</v>
      </c>
      <c r="V463">
        <v>26063246</v>
      </c>
      <c r="W463">
        <v>580000</v>
      </c>
      <c r="X463">
        <v>69</v>
      </c>
      <c r="Y463">
        <v>330000</v>
      </c>
      <c r="Z463">
        <v>62</v>
      </c>
      <c r="AA463">
        <v>59</v>
      </c>
    </row>
    <row r="464" spans="1:27">
      <c r="A464" t="s">
        <v>443</v>
      </c>
      <c r="B464" t="s">
        <v>810</v>
      </c>
      <c r="C464">
        <v>300</v>
      </c>
      <c r="D464">
        <v>4.5</v>
      </c>
      <c r="E464">
        <v>15</v>
      </c>
      <c r="F464">
        <v>91</v>
      </c>
      <c r="G464">
        <v>89</v>
      </c>
      <c r="H464" t="s">
        <v>814</v>
      </c>
      <c r="I464" t="s">
        <v>820</v>
      </c>
      <c r="J464">
        <v>5</v>
      </c>
      <c r="K464">
        <v>95</v>
      </c>
      <c r="L464">
        <v>85</v>
      </c>
      <c r="M464" t="s">
        <v>820</v>
      </c>
      <c r="N464" t="s">
        <v>820</v>
      </c>
      <c r="O464">
        <v>300</v>
      </c>
      <c r="P464">
        <v>85</v>
      </c>
      <c r="Q464">
        <v>10</v>
      </c>
      <c r="R464">
        <v>10</v>
      </c>
      <c r="S464" t="s">
        <v>820</v>
      </c>
      <c r="T464">
        <v>85</v>
      </c>
      <c r="U464">
        <v>80</v>
      </c>
      <c r="V464">
        <v>529526</v>
      </c>
      <c r="W464">
        <v>581000</v>
      </c>
      <c r="X464">
        <v>70</v>
      </c>
      <c r="Y464">
        <v>330500</v>
      </c>
      <c r="Z464">
        <v>63</v>
      </c>
      <c r="AA464">
        <v>60</v>
      </c>
    </row>
    <row r="465" spans="1:27">
      <c r="A465" t="s">
        <v>444</v>
      </c>
      <c r="B465" t="s">
        <v>807</v>
      </c>
      <c r="C465">
        <v>200</v>
      </c>
      <c r="D465">
        <v>6.5</v>
      </c>
      <c r="E465">
        <v>12</v>
      </c>
      <c r="F465">
        <v>91</v>
      </c>
      <c r="G465">
        <v>88</v>
      </c>
      <c r="H465" t="s">
        <v>814</v>
      </c>
      <c r="I465" t="s">
        <v>819</v>
      </c>
      <c r="J465">
        <v>3</v>
      </c>
      <c r="K465">
        <v>99</v>
      </c>
      <c r="L465">
        <v>88</v>
      </c>
      <c r="M465" t="s">
        <v>819</v>
      </c>
      <c r="N465" t="s">
        <v>822</v>
      </c>
      <c r="O465">
        <v>700</v>
      </c>
      <c r="P465">
        <v>85</v>
      </c>
      <c r="Q465">
        <v>11</v>
      </c>
      <c r="R465">
        <v>10</v>
      </c>
      <c r="S465" t="s">
        <v>819</v>
      </c>
      <c r="T465">
        <v>88</v>
      </c>
      <c r="U465">
        <v>85</v>
      </c>
      <c r="V465">
        <v>100357450</v>
      </c>
      <c r="W465">
        <v>582000</v>
      </c>
      <c r="X465">
        <v>60</v>
      </c>
      <c r="Y465">
        <v>331000</v>
      </c>
      <c r="Z465">
        <v>64</v>
      </c>
      <c r="AA465">
        <v>40</v>
      </c>
    </row>
    <row r="466" spans="1:27">
      <c r="A466" t="s">
        <v>445</v>
      </c>
      <c r="B466" t="s">
        <v>806</v>
      </c>
      <c r="C466">
        <v>20000</v>
      </c>
      <c r="D466">
        <v>6</v>
      </c>
      <c r="E466">
        <v>10</v>
      </c>
      <c r="F466">
        <v>90</v>
      </c>
      <c r="G466">
        <v>90</v>
      </c>
      <c r="H466" t="s">
        <v>814</v>
      </c>
      <c r="I466" t="s">
        <v>819</v>
      </c>
      <c r="J466">
        <v>5</v>
      </c>
      <c r="K466">
        <v>96</v>
      </c>
      <c r="L466">
        <v>85</v>
      </c>
      <c r="M466" t="s">
        <v>819</v>
      </c>
      <c r="N466" t="s">
        <v>820</v>
      </c>
      <c r="O466">
        <v>350</v>
      </c>
      <c r="P466">
        <v>80</v>
      </c>
      <c r="Q466">
        <v>11</v>
      </c>
      <c r="R466">
        <v>8</v>
      </c>
      <c r="S466" t="s">
        <v>819</v>
      </c>
      <c r="T466">
        <v>87</v>
      </c>
      <c r="U466">
        <v>85</v>
      </c>
      <c r="V466">
        <v>18100700</v>
      </c>
      <c r="W466">
        <v>583000</v>
      </c>
      <c r="X466">
        <v>61</v>
      </c>
      <c r="Y466">
        <v>331500</v>
      </c>
      <c r="Z466">
        <v>65</v>
      </c>
      <c r="AA466">
        <v>41</v>
      </c>
    </row>
    <row r="467" spans="1:27">
      <c r="A467" t="s">
        <v>446</v>
      </c>
      <c r="B467" t="s">
        <v>811</v>
      </c>
      <c r="C467">
        <v>500</v>
      </c>
      <c r="D467">
        <v>4.2</v>
      </c>
      <c r="E467">
        <v>12</v>
      </c>
      <c r="F467">
        <v>88</v>
      </c>
      <c r="G467">
        <v>91</v>
      </c>
      <c r="H467" t="s">
        <v>816</v>
      </c>
      <c r="I467" t="s">
        <v>820</v>
      </c>
      <c r="J467">
        <v>4</v>
      </c>
      <c r="K467">
        <v>97</v>
      </c>
      <c r="L467">
        <v>80</v>
      </c>
      <c r="M467" t="s">
        <v>820</v>
      </c>
      <c r="N467" t="s">
        <v>820</v>
      </c>
      <c r="O467">
        <v>400</v>
      </c>
      <c r="P467">
        <v>80</v>
      </c>
      <c r="Q467">
        <v>8</v>
      </c>
      <c r="R467">
        <v>15</v>
      </c>
      <c r="S467" t="s">
        <v>820</v>
      </c>
      <c r="T467">
        <v>80</v>
      </c>
      <c r="U467">
        <v>78</v>
      </c>
      <c r="V467">
        <v>108664779</v>
      </c>
      <c r="W467">
        <v>584000</v>
      </c>
      <c r="X467">
        <v>62</v>
      </c>
      <c r="Y467">
        <v>332000</v>
      </c>
      <c r="Z467">
        <v>50</v>
      </c>
      <c r="AA467">
        <v>42</v>
      </c>
    </row>
    <row r="468" spans="1:27">
      <c r="A468" t="s">
        <v>447</v>
      </c>
      <c r="B468" t="s">
        <v>811</v>
      </c>
      <c r="C468">
        <v>100</v>
      </c>
      <c r="D468">
        <v>4.5</v>
      </c>
      <c r="E468">
        <v>12</v>
      </c>
      <c r="F468">
        <v>89</v>
      </c>
      <c r="G468">
        <v>87</v>
      </c>
      <c r="H468" t="s">
        <v>815</v>
      </c>
      <c r="I468" t="s">
        <v>819</v>
      </c>
      <c r="J468">
        <v>4</v>
      </c>
      <c r="K468">
        <v>97</v>
      </c>
      <c r="L468">
        <v>85</v>
      </c>
      <c r="M468" t="s">
        <v>819</v>
      </c>
      <c r="N468" t="s">
        <v>820</v>
      </c>
      <c r="O468">
        <v>400</v>
      </c>
      <c r="P468">
        <v>85</v>
      </c>
      <c r="Q468">
        <v>10</v>
      </c>
      <c r="R468">
        <v>10</v>
      </c>
      <c r="S468" t="s">
        <v>820</v>
      </c>
      <c r="T468">
        <v>85</v>
      </c>
      <c r="U468">
        <v>80</v>
      </c>
      <c r="V468">
        <v>97684849</v>
      </c>
      <c r="W468">
        <v>585000</v>
      </c>
      <c r="X468">
        <v>63</v>
      </c>
      <c r="Y468">
        <v>332500</v>
      </c>
      <c r="Z468">
        <v>51</v>
      </c>
      <c r="AA468">
        <v>43</v>
      </c>
    </row>
    <row r="469" spans="1:27">
      <c r="A469" t="s">
        <v>448</v>
      </c>
      <c r="B469" t="s">
        <v>806</v>
      </c>
      <c r="C469">
        <v>200</v>
      </c>
      <c r="D469">
        <v>10</v>
      </c>
      <c r="E469">
        <v>12</v>
      </c>
      <c r="F469">
        <v>90</v>
      </c>
      <c r="G469">
        <v>89</v>
      </c>
      <c r="H469" t="s">
        <v>814</v>
      </c>
      <c r="I469" t="s">
        <v>819</v>
      </c>
      <c r="J469">
        <v>4</v>
      </c>
      <c r="K469">
        <v>97</v>
      </c>
      <c r="L469">
        <v>85</v>
      </c>
      <c r="M469" t="s">
        <v>819</v>
      </c>
      <c r="N469" t="s">
        <v>820</v>
      </c>
      <c r="O469">
        <v>700</v>
      </c>
      <c r="P469">
        <v>85</v>
      </c>
      <c r="Q469">
        <v>9</v>
      </c>
      <c r="R469">
        <v>8</v>
      </c>
      <c r="S469" t="s">
        <v>819</v>
      </c>
      <c r="T469">
        <v>88</v>
      </c>
      <c r="U469">
        <v>85</v>
      </c>
      <c r="V469">
        <v>71531066</v>
      </c>
      <c r="W469">
        <v>586000</v>
      </c>
      <c r="X469">
        <v>64</v>
      </c>
      <c r="Y469">
        <v>333000</v>
      </c>
      <c r="Z469">
        <v>52</v>
      </c>
      <c r="AA469">
        <v>44</v>
      </c>
    </row>
    <row r="470" spans="1:27">
      <c r="A470" t="s">
        <v>449</v>
      </c>
      <c r="B470" t="s">
        <v>806</v>
      </c>
      <c r="C470">
        <v>20000</v>
      </c>
      <c r="D470">
        <v>6.2</v>
      </c>
      <c r="E470">
        <v>14</v>
      </c>
      <c r="F470">
        <v>90</v>
      </c>
      <c r="G470">
        <v>90</v>
      </c>
      <c r="H470" t="s">
        <v>814</v>
      </c>
      <c r="I470" t="s">
        <v>820</v>
      </c>
      <c r="J470">
        <v>4</v>
      </c>
      <c r="K470">
        <v>97</v>
      </c>
      <c r="L470">
        <v>85</v>
      </c>
      <c r="M470" t="s">
        <v>820</v>
      </c>
      <c r="N470" t="s">
        <v>820</v>
      </c>
      <c r="O470">
        <v>800</v>
      </c>
      <c r="P470">
        <v>82</v>
      </c>
      <c r="Q470">
        <v>9</v>
      </c>
      <c r="R470">
        <v>12</v>
      </c>
      <c r="S470" t="s">
        <v>820</v>
      </c>
      <c r="T470">
        <v>85</v>
      </c>
      <c r="U470">
        <v>85</v>
      </c>
      <c r="V470">
        <v>62460304</v>
      </c>
      <c r="W470">
        <v>587000</v>
      </c>
      <c r="X470">
        <v>65</v>
      </c>
      <c r="Y470">
        <v>333500</v>
      </c>
      <c r="Z470">
        <v>53</v>
      </c>
      <c r="AA470">
        <v>45</v>
      </c>
    </row>
    <row r="471" spans="1:27">
      <c r="A471" t="s">
        <v>450</v>
      </c>
      <c r="B471" t="s">
        <v>809</v>
      </c>
      <c r="C471">
        <v>400</v>
      </c>
      <c r="D471">
        <v>4.2</v>
      </c>
      <c r="E471">
        <v>10</v>
      </c>
      <c r="F471">
        <v>92</v>
      </c>
      <c r="G471">
        <v>88</v>
      </c>
      <c r="H471" t="s">
        <v>814</v>
      </c>
      <c r="I471" t="s">
        <v>819</v>
      </c>
      <c r="J471">
        <v>2</v>
      </c>
      <c r="K471">
        <v>97</v>
      </c>
      <c r="L471">
        <v>85</v>
      </c>
      <c r="M471" t="s">
        <v>819</v>
      </c>
      <c r="N471" t="s">
        <v>820</v>
      </c>
      <c r="O471">
        <v>800</v>
      </c>
      <c r="P471">
        <v>81</v>
      </c>
      <c r="Q471">
        <v>11</v>
      </c>
      <c r="R471">
        <v>8</v>
      </c>
      <c r="S471" t="s">
        <v>819</v>
      </c>
      <c r="T471">
        <v>88</v>
      </c>
      <c r="U471">
        <v>85</v>
      </c>
      <c r="V471">
        <v>19699314</v>
      </c>
      <c r="W471">
        <v>588000</v>
      </c>
      <c r="X471">
        <v>66</v>
      </c>
      <c r="Y471">
        <v>334000</v>
      </c>
      <c r="Z471">
        <v>54</v>
      </c>
      <c r="AA471">
        <v>46</v>
      </c>
    </row>
    <row r="472" spans="1:27">
      <c r="A472" t="s">
        <v>451</v>
      </c>
      <c r="B472" t="s">
        <v>811</v>
      </c>
      <c r="C472">
        <v>1500</v>
      </c>
      <c r="D472">
        <v>5</v>
      </c>
      <c r="E472">
        <v>10</v>
      </c>
      <c r="F472">
        <v>94</v>
      </c>
      <c r="G472">
        <v>89</v>
      </c>
      <c r="H472" t="s">
        <v>814</v>
      </c>
      <c r="I472" t="s">
        <v>819</v>
      </c>
      <c r="J472">
        <v>2</v>
      </c>
      <c r="K472">
        <v>98</v>
      </c>
      <c r="L472">
        <v>88</v>
      </c>
      <c r="M472" t="s">
        <v>819</v>
      </c>
      <c r="N472" t="s">
        <v>819</v>
      </c>
      <c r="O472">
        <v>500</v>
      </c>
      <c r="P472">
        <v>85</v>
      </c>
      <c r="Q472">
        <v>12</v>
      </c>
      <c r="R472">
        <v>7</v>
      </c>
      <c r="S472" t="s">
        <v>819</v>
      </c>
      <c r="T472">
        <v>90</v>
      </c>
      <c r="U472">
        <v>85</v>
      </c>
      <c r="V472">
        <v>34655000</v>
      </c>
      <c r="W472">
        <v>589000</v>
      </c>
      <c r="X472">
        <v>67</v>
      </c>
      <c r="Y472">
        <v>334500</v>
      </c>
      <c r="Z472">
        <v>55</v>
      </c>
      <c r="AA472">
        <v>47</v>
      </c>
    </row>
    <row r="473" spans="1:27">
      <c r="A473" t="s">
        <v>452</v>
      </c>
      <c r="B473" t="s">
        <v>813</v>
      </c>
      <c r="C473">
        <v>200</v>
      </c>
      <c r="D473">
        <v>6</v>
      </c>
      <c r="E473">
        <v>14</v>
      </c>
      <c r="F473">
        <v>88</v>
      </c>
      <c r="G473">
        <v>92</v>
      </c>
      <c r="H473" t="s">
        <v>815</v>
      </c>
      <c r="I473" t="s">
        <v>819</v>
      </c>
      <c r="J473">
        <v>5</v>
      </c>
      <c r="K473">
        <v>97</v>
      </c>
      <c r="L473">
        <v>85</v>
      </c>
      <c r="M473" t="s">
        <v>820</v>
      </c>
      <c r="N473" t="s">
        <v>820</v>
      </c>
      <c r="O473">
        <v>500</v>
      </c>
      <c r="P473">
        <v>85</v>
      </c>
      <c r="Q473">
        <v>10</v>
      </c>
      <c r="R473">
        <v>10</v>
      </c>
      <c r="S473" t="s">
        <v>820</v>
      </c>
      <c r="T473">
        <v>85</v>
      </c>
      <c r="U473">
        <v>80</v>
      </c>
      <c r="V473">
        <v>46792156</v>
      </c>
      <c r="W473">
        <v>590000</v>
      </c>
      <c r="X473">
        <v>68</v>
      </c>
      <c r="Y473">
        <v>335000</v>
      </c>
      <c r="Z473">
        <v>56</v>
      </c>
      <c r="AA473">
        <v>48</v>
      </c>
    </row>
    <row r="474" spans="1:27">
      <c r="A474" t="s">
        <v>453</v>
      </c>
      <c r="B474" t="s">
        <v>811</v>
      </c>
      <c r="C474">
        <v>500</v>
      </c>
      <c r="D474">
        <v>5</v>
      </c>
      <c r="E474">
        <v>8</v>
      </c>
      <c r="F474">
        <v>94</v>
      </c>
      <c r="G474">
        <v>88</v>
      </c>
      <c r="H474" t="s">
        <v>814</v>
      </c>
      <c r="I474" t="s">
        <v>819</v>
      </c>
      <c r="J474">
        <v>2</v>
      </c>
      <c r="K474">
        <v>98</v>
      </c>
      <c r="L474">
        <v>85</v>
      </c>
      <c r="M474" t="s">
        <v>819</v>
      </c>
      <c r="N474" t="s">
        <v>820</v>
      </c>
      <c r="O474">
        <v>800</v>
      </c>
      <c r="P474">
        <v>85</v>
      </c>
      <c r="Q474">
        <v>10</v>
      </c>
      <c r="R474">
        <v>5</v>
      </c>
      <c r="S474" t="s">
        <v>819</v>
      </c>
      <c r="T474">
        <v>90</v>
      </c>
      <c r="U474">
        <v>85</v>
      </c>
      <c r="V474">
        <v>8658145</v>
      </c>
      <c r="W474">
        <v>591000</v>
      </c>
      <c r="X474">
        <v>69</v>
      </c>
      <c r="Y474">
        <v>335500</v>
      </c>
      <c r="Z474">
        <v>57</v>
      </c>
      <c r="AA474">
        <v>49</v>
      </c>
    </row>
    <row r="475" spans="1:27">
      <c r="A475" t="s">
        <v>454</v>
      </c>
      <c r="B475" t="s">
        <v>807</v>
      </c>
      <c r="C475">
        <v>300</v>
      </c>
      <c r="D475">
        <v>5.2</v>
      </c>
      <c r="E475">
        <v>11</v>
      </c>
      <c r="F475">
        <v>91</v>
      </c>
      <c r="G475">
        <v>89</v>
      </c>
      <c r="H475" t="s">
        <v>814</v>
      </c>
      <c r="I475" t="s">
        <v>819</v>
      </c>
      <c r="J475">
        <v>3</v>
      </c>
      <c r="K475">
        <v>99</v>
      </c>
      <c r="L475">
        <v>88</v>
      </c>
      <c r="M475" t="s">
        <v>819</v>
      </c>
      <c r="N475" t="s">
        <v>822</v>
      </c>
      <c r="O475">
        <v>600</v>
      </c>
      <c r="P475">
        <v>85</v>
      </c>
      <c r="Q475">
        <v>11</v>
      </c>
      <c r="R475">
        <v>10</v>
      </c>
      <c r="S475" t="s">
        <v>819</v>
      </c>
      <c r="T475">
        <v>88</v>
      </c>
      <c r="U475">
        <v>85</v>
      </c>
      <c r="V475">
        <v>62182822</v>
      </c>
      <c r="W475">
        <v>592000</v>
      </c>
      <c r="X475">
        <v>70</v>
      </c>
      <c r="Y475">
        <v>336000</v>
      </c>
      <c r="Z475">
        <v>58</v>
      </c>
      <c r="AA475">
        <v>50</v>
      </c>
    </row>
    <row r="476" spans="1:27">
      <c r="A476" t="s">
        <v>455</v>
      </c>
      <c r="B476" t="s">
        <v>807</v>
      </c>
      <c r="C476">
        <v>500</v>
      </c>
      <c r="D476">
        <v>4.2</v>
      </c>
      <c r="E476">
        <v>10</v>
      </c>
      <c r="F476">
        <v>90</v>
      </c>
      <c r="G476">
        <v>92</v>
      </c>
      <c r="H476" t="s">
        <v>814</v>
      </c>
      <c r="I476" t="s">
        <v>819</v>
      </c>
      <c r="J476">
        <v>3</v>
      </c>
      <c r="K476">
        <v>98</v>
      </c>
      <c r="L476">
        <v>88</v>
      </c>
      <c r="M476" t="s">
        <v>819</v>
      </c>
      <c r="N476" t="s">
        <v>822</v>
      </c>
      <c r="O476">
        <v>700</v>
      </c>
      <c r="P476">
        <v>85</v>
      </c>
      <c r="Q476">
        <v>11</v>
      </c>
      <c r="R476">
        <v>8</v>
      </c>
      <c r="S476" t="s">
        <v>819</v>
      </c>
      <c r="T476">
        <v>88</v>
      </c>
      <c r="U476">
        <v>85</v>
      </c>
      <c r="V476">
        <v>65377053</v>
      </c>
      <c r="W476">
        <v>593000</v>
      </c>
      <c r="X476">
        <v>60</v>
      </c>
      <c r="Y476">
        <v>336500</v>
      </c>
      <c r="Z476">
        <v>59</v>
      </c>
      <c r="AA476">
        <v>51</v>
      </c>
    </row>
    <row r="477" spans="1:27">
      <c r="A477" t="s">
        <v>456</v>
      </c>
      <c r="B477" t="s">
        <v>807</v>
      </c>
      <c r="C477">
        <v>250</v>
      </c>
      <c r="D477">
        <v>4.2</v>
      </c>
      <c r="E477">
        <v>11</v>
      </c>
      <c r="F477">
        <v>90</v>
      </c>
      <c r="G477">
        <v>89</v>
      </c>
      <c r="H477" t="s">
        <v>814</v>
      </c>
      <c r="I477" t="s">
        <v>819</v>
      </c>
      <c r="J477">
        <v>4</v>
      </c>
      <c r="K477">
        <v>97</v>
      </c>
      <c r="L477">
        <v>88</v>
      </c>
      <c r="M477" t="s">
        <v>819</v>
      </c>
      <c r="N477" t="s">
        <v>820</v>
      </c>
      <c r="O477">
        <v>600</v>
      </c>
      <c r="P477">
        <v>80</v>
      </c>
      <c r="Q477">
        <v>10</v>
      </c>
      <c r="R477">
        <v>8</v>
      </c>
      <c r="S477" t="s">
        <v>819</v>
      </c>
      <c r="T477">
        <v>88</v>
      </c>
      <c r="U477">
        <v>85</v>
      </c>
      <c r="V477">
        <v>78535843</v>
      </c>
      <c r="W477">
        <v>594000</v>
      </c>
      <c r="X477">
        <v>61</v>
      </c>
      <c r="Y477">
        <v>337000</v>
      </c>
      <c r="Z477">
        <v>60</v>
      </c>
      <c r="AA477">
        <v>52</v>
      </c>
    </row>
    <row r="478" spans="1:27">
      <c r="A478" t="s">
        <v>457</v>
      </c>
      <c r="B478" t="s">
        <v>811</v>
      </c>
      <c r="C478">
        <v>300</v>
      </c>
      <c r="D478">
        <v>5.8</v>
      </c>
      <c r="E478">
        <v>10</v>
      </c>
      <c r="F478">
        <v>93</v>
      </c>
      <c r="G478">
        <v>85</v>
      </c>
      <c r="H478" t="s">
        <v>814</v>
      </c>
      <c r="I478" t="s">
        <v>819</v>
      </c>
      <c r="J478">
        <v>2</v>
      </c>
      <c r="K478">
        <v>98</v>
      </c>
      <c r="L478">
        <v>88</v>
      </c>
      <c r="M478" t="s">
        <v>819</v>
      </c>
      <c r="N478" t="s">
        <v>820</v>
      </c>
      <c r="O478">
        <v>800</v>
      </c>
      <c r="P478">
        <v>80</v>
      </c>
      <c r="Q478">
        <v>10</v>
      </c>
      <c r="R478">
        <v>8</v>
      </c>
      <c r="S478" t="s">
        <v>819</v>
      </c>
      <c r="T478">
        <v>90</v>
      </c>
      <c r="U478">
        <v>85</v>
      </c>
      <c r="V478">
        <v>78384477</v>
      </c>
      <c r="W478">
        <v>595000</v>
      </c>
      <c r="X478">
        <v>62</v>
      </c>
      <c r="Y478">
        <v>337500</v>
      </c>
      <c r="Z478">
        <v>61</v>
      </c>
      <c r="AA478">
        <v>53</v>
      </c>
    </row>
    <row r="479" spans="1:27">
      <c r="A479" t="s">
        <v>458</v>
      </c>
      <c r="B479" t="s">
        <v>806</v>
      </c>
      <c r="C479">
        <v>250</v>
      </c>
      <c r="D479">
        <v>4</v>
      </c>
      <c r="E479">
        <v>11</v>
      </c>
      <c r="F479">
        <v>90</v>
      </c>
      <c r="G479">
        <v>88</v>
      </c>
      <c r="H479" t="s">
        <v>814</v>
      </c>
      <c r="I479" t="s">
        <v>819</v>
      </c>
      <c r="J479">
        <v>4</v>
      </c>
      <c r="K479">
        <v>97</v>
      </c>
      <c r="L479">
        <v>88</v>
      </c>
      <c r="M479" t="s">
        <v>819</v>
      </c>
      <c r="N479" t="s">
        <v>820</v>
      </c>
      <c r="O479">
        <v>400</v>
      </c>
      <c r="P479">
        <v>85</v>
      </c>
      <c r="Q479">
        <v>9</v>
      </c>
      <c r="R479">
        <v>10</v>
      </c>
      <c r="S479" t="s">
        <v>819</v>
      </c>
      <c r="T479">
        <v>87</v>
      </c>
      <c r="U479">
        <v>80</v>
      </c>
      <c r="V479">
        <v>20560092</v>
      </c>
      <c r="W479">
        <v>596000</v>
      </c>
      <c r="X479">
        <v>63</v>
      </c>
      <c r="Y479">
        <v>338000</v>
      </c>
      <c r="Z479">
        <v>62</v>
      </c>
      <c r="AA479">
        <v>54</v>
      </c>
    </row>
    <row r="480" spans="1:27">
      <c r="A480" t="s">
        <v>459</v>
      </c>
      <c r="B480" t="s">
        <v>811</v>
      </c>
      <c r="C480">
        <v>10000</v>
      </c>
      <c r="D480">
        <v>10</v>
      </c>
      <c r="E480">
        <v>12</v>
      </c>
      <c r="F480">
        <v>91</v>
      </c>
      <c r="G480">
        <v>85</v>
      </c>
      <c r="H480" t="s">
        <v>814</v>
      </c>
      <c r="I480" t="s">
        <v>819</v>
      </c>
      <c r="J480">
        <v>3</v>
      </c>
      <c r="K480">
        <v>99</v>
      </c>
      <c r="L480">
        <v>88</v>
      </c>
      <c r="M480" t="s">
        <v>819</v>
      </c>
      <c r="N480" t="s">
        <v>822</v>
      </c>
      <c r="O480">
        <v>700</v>
      </c>
      <c r="P480">
        <v>85</v>
      </c>
      <c r="Q480">
        <v>11</v>
      </c>
      <c r="R480">
        <v>10</v>
      </c>
      <c r="S480" t="s">
        <v>819</v>
      </c>
      <c r="T480">
        <v>88</v>
      </c>
      <c r="U480">
        <v>85</v>
      </c>
      <c r="V480">
        <v>74023415</v>
      </c>
      <c r="W480">
        <v>597000</v>
      </c>
      <c r="X480">
        <v>64</v>
      </c>
      <c r="Y480">
        <v>338500</v>
      </c>
      <c r="Z480">
        <v>63</v>
      </c>
      <c r="AA480">
        <v>55</v>
      </c>
    </row>
    <row r="481" spans="1:27">
      <c r="A481" t="s">
        <v>460</v>
      </c>
      <c r="B481" t="s">
        <v>806</v>
      </c>
      <c r="C481">
        <v>100</v>
      </c>
      <c r="D481">
        <v>4</v>
      </c>
      <c r="E481">
        <v>2</v>
      </c>
      <c r="F481">
        <v>98</v>
      </c>
      <c r="G481">
        <v>90</v>
      </c>
      <c r="H481" t="s">
        <v>817</v>
      </c>
      <c r="I481" t="s">
        <v>819</v>
      </c>
      <c r="J481">
        <v>1</v>
      </c>
      <c r="K481">
        <v>99</v>
      </c>
      <c r="L481">
        <v>88</v>
      </c>
      <c r="M481" t="s">
        <v>819</v>
      </c>
      <c r="N481" t="s">
        <v>819</v>
      </c>
      <c r="O481">
        <v>1500</v>
      </c>
      <c r="P481">
        <v>82</v>
      </c>
      <c r="Q481">
        <v>15</v>
      </c>
      <c r="R481">
        <v>5</v>
      </c>
      <c r="S481" t="s">
        <v>819</v>
      </c>
      <c r="T481">
        <v>90</v>
      </c>
      <c r="U481">
        <v>85</v>
      </c>
      <c r="V481">
        <v>87220898</v>
      </c>
      <c r="W481">
        <v>598000</v>
      </c>
      <c r="X481">
        <v>65</v>
      </c>
      <c r="Y481">
        <v>339000</v>
      </c>
      <c r="Z481">
        <v>64</v>
      </c>
      <c r="AA481">
        <v>56</v>
      </c>
    </row>
    <row r="482" spans="1:27">
      <c r="A482" t="s">
        <v>461</v>
      </c>
      <c r="B482" t="s">
        <v>806</v>
      </c>
      <c r="C482">
        <v>75000</v>
      </c>
      <c r="D482">
        <v>6</v>
      </c>
      <c r="E482">
        <v>12</v>
      </c>
      <c r="F482">
        <v>91</v>
      </c>
      <c r="G482">
        <v>90</v>
      </c>
      <c r="H482" t="s">
        <v>814</v>
      </c>
      <c r="I482" t="s">
        <v>819</v>
      </c>
      <c r="J482">
        <v>3</v>
      </c>
      <c r="K482">
        <v>99</v>
      </c>
      <c r="L482">
        <v>88</v>
      </c>
      <c r="M482" t="s">
        <v>819</v>
      </c>
      <c r="N482" t="s">
        <v>822</v>
      </c>
      <c r="O482">
        <v>700</v>
      </c>
      <c r="P482">
        <v>81</v>
      </c>
      <c r="Q482">
        <v>11</v>
      </c>
      <c r="R482">
        <v>10</v>
      </c>
      <c r="S482" t="s">
        <v>819</v>
      </c>
      <c r="T482">
        <v>88</v>
      </c>
      <c r="U482">
        <v>85</v>
      </c>
      <c r="V482">
        <v>89843596</v>
      </c>
      <c r="W482">
        <v>599000</v>
      </c>
      <c r="X482">
        <v>66</v>
      </c>
      <c r="Y482">
        <v>339500</v>
      </c>
      <c r="Z482">
        <v>65</v>
      </c>
      <c r="AA482">
        <v>57</v>
      </c>
    </row>
    <row r="483" spans="1:27">
      <c r="A483" t="s">
        <v>425</v>
      </c>
      <c r="B483" t="s">
        <v>807</v>
      </c>
      <c r="C483">
        <v>70000</v>
      </c>
      <c r="D483">
        <v>5.2</v>
      </c>
      <c r="E483">
        <v>18</v>
      </c>
      <c r="F483">
        <v>87</v>
      </c>
      <c r="G483">
        <v>88</v>
      </c>
      <c r="H483" t="s">
        <v>815</v>
      </c>
      <c r="I483" t="s">
        <v>820</v>
      </c>
      <c r="J483">
        <v>6</v>
      </c>
      <c r="K483">
        <v>95</v>
      </c>
      <c r="L483">
        <v>85</v>
      </c>
      <c r="M483" t="s">
        <v>820</v>
      </c>
      <c r="N483" t="s">
        <v>820</v>
      </c>
      <c r="O483">
        <v>500</v>
      </c>
      <c r="P483">
        <v>82</v>
      </c>
      <c r="Q483">
        <v>9</v>
      </c>
      <c r="R483">
        <v>15</v>
      </c>
      <c r="S483" t="s">
        <v>820</v>
      </c>
      <c r="T483">
        <v>85</v>
      </c>
      <c r="U483">
        <v>80</v>
      </c>
      <c r="V483">
        <v>58743504</v>
      </c>
      <c r="W483">
        <v>600000</v>
      </c>
      <c r="X483">
        <v>67</v>
      </c>
      <c r="Y483">
        <v>340000</v>
      </c>
      <c r="Z483">
        <v>50</v>
      </c>
      <c r="AA483">
        <v>58</v>
      </c>
    </row>
    <row r="484" spans="1:27">
      <c r="A484" t="s">
        <v>421</v>
      </c>
      <c r="B484" t="s">
        <v>807</v>
      </c>
      <c r="C484">
        <v>100</v>
      </c>
      <c r="D484">
        <v>6</v>
      </c>
      <c r="E484">
        <v>12</v>
      </c>
      <c r="F484">
        <v>89</v>
      </c>
      <c r="G484">
        <v>90</v>
      </c>
      <c r="H484" t="s">
        <v>815</v>
      </c>
      <c r="I484" t="s">
        <v>819</v>
      </c>
      <c r="J484">
        <v>4</v>
      </c>
      <c r="K484">
        <v>97</v>
      </c>
      <c r="L484">
        <v>85</v>
      </c>
      <c r="M484" t="s">
        <v>819</v>
      </c>
      <c r="N484" t="s">
        <v>820</v>
      </c>
      <c r="O484">
        <v>400</v>
      </c>
      <c r="P484">
        <v>81</v>
      </c>
      <c r="Q484">
        <v>10</v>
      </c>
      <c r="R484">
        <v>10</v>
      </c>
      <c r="S484" t="s">
        <v>820</v>
      </c>
      <c r="T484">
        <v>85</v>
      </c>
      <c r="U484">
        <v>80</v>
      </c>
      <c r="V484">
        <v>73963365</v>
      </c>
      <c r="W484">
        <v>601000</v>
      </c>
      <c r="X484">
        <v>68</v>
      </c>
      <c r="Y484">
        <v>340500</v>
      </c>
      <c r="Z484">
        <v>51</v>
      </c>
      <c r="AA484">
        <v>59</v>
      </c>
    </row>
    <row r="485" spans="1:27">
      <c r="A485" t="s">
        <v>422</v>
      </c>
      <c r="B485" t="s">
        <v>806</v>
      </c>
      <c r="C485">
        <v>200</v>
      </c>
      <c r="D485">
        <v>50</v>
      </c>
      <c r="E485">
        <v>18</v>
      </c>
      <c r="F485">
        <v>88</v>
      </c>
      <c r="G485">
        <v>90</v>
      </c>
      <c r="H485" t="s">
        <v>818</v>
      </c>
      <c r="I485" t="s">
        <v>819</v>
      </c>
      <c r="J485">
        <v>5</v>
      </c>
      <c r="K485">
        <v>95</v>
      </c>
      <c r="L485">
        <v>85</v>
      </c>
      <c r="M485" t="s">
        <v>819</v>
      </c>
      <c r="N485" t="s">
        <v>820</v>
      </c>
      <c r="O485">
        <v>700</v>
      </c>
      <c r="P485">
        <v>85</v>
      </c>
      <c r="Q485">
        <v>10</v>
      </c>
      <c r="R485">
        <v>12</v>
      </c>
      <c r="S485" t="s">
        <v>820</v>
      </c>
      <c r="T485">
        <v>85</v>
      </c>
      <c r="U485">
        <v>80</v>
      </c>
      <c r="V485">
        <v>61088</v>
      </c>
      <c r="W485">
        <v>602000</v>
      </c>
      <c r="X485">
        <v>69</v>
      </c>
      <c r="Y485">
        <v>341000</v>
      </c>
      <c r="Z485">
        <v>52</v>
      </c>
      <c r="AA485">
        <v>60</v>
      </c>
    </row>
    <row r="486" spans="1:27">
      <c r="A486" t="s">
        <v>423</v>
      </c>
      <c r="B486" t="s">
        <v>807</v>
      </c>
      <c r="C486">
        <v>500</v>
      </c>
      <c r="D486">
        <v>6.2</v>
      </c>
      <c r="E486">
        <v>11</v>
      </c>
      <c r="F486">
        <v>91</v>
      </c>
      <c r="G486">
        <v>85</v>
      </c>
      <c r="H486" t="s">
        <v>814</v>
      </c>
      <c r="I486" t="s">
        <v>819</v>
      </c>
      <c r="J486">
        <v>3</v>
      </c>
      <c r="K486">
        <v>99</v>
      </c>
      <c r="L486">
        <v>88</v>
      </c>
      <c r="M486" t="s">
        <v>819</v>
      </c>
      <c r="N486" t="s">
        <v>822</v>
      </c>
      <c r="O486">
        <v>600</v>
      </c>
      <c r="P486">
        <v>85</v>
      </c>
      <c r="Q486">
        <v>11</v>
      </c>
      <c r="R486">
        <v>10</v>
      </c>
      <c r="S486" t="s">
        <v>819</v>
      </c>
      <c r="T486">
        <v>88</v>
      </c>
      <c r="U486">
        <v>85</v>
      </c>
      <c r="V486">
        <v>13022705</v>
      </c>
      <c r="W486">
        <v>603000</v>
      </c>
      <c r="X486">
        <v>70</v>
      </c>
      <c r="Y486">
        <v>341500</v>
      </c>
      <c r="Z486">
        <v>53</v>
      </c>
      <c r="AA486">
        <v>40</v>
      </c>
    </row>
    <row r="487" spans="1:27">
      <c r="A487" t="s">
        <v>424</v>
      </c>
      <c r="B487" t="s">
        <v>811</v>
      </c>
      <c r="C487">
        <v>300</v>
      </c>
      <c r="D487">
        <v>4.2</v>
      </c>
      <c r="E487">
        <v>10</v>
      </c>
      <c r="F487">
        <v>92</v>
      </c>
      <c r="G487">
        <v>88</v>
      </c>
      <c r="H487" t="s">
        <v>814</v>
      </c>
      <c r="I487" t="s">
        <v>819</v>
      </c>
      <c r="J487">
        <v>2</v>
      </c>
      <c r="K487">
        <v>98</v>
      </c>
      <c r="L487">
        <v>90</v>
      </c>
      <c r="M487" t="s">
        <v>819</v>
      </c>
      <c r="N487" t="s">
        <v>819</v>
      </c>
      <c r="O487">
        <v>900</v>
      </c>
      <c r="P487">
        <v>85</v>
      </c>
      <c r="Q487">
        <v>11</v>
      </c>
      <c r="R487">
        <v>8</v>
      </c>
      <c r="S487" t="s">
        <v>819</v>
      </c>
      <c r="T487">
        <v>91</v>
      </c>
      <c r="U487">
        <v>85</v>
      </c>
      <c r="V487">
        <v>80558428</v>
      </c>
      <c r="W487">
        <v>604000</v>
      </c>
      <c r="X487">
        <v>60</v>
      </c>
      <c r="Y487">
        <v>342000</v>
      </c>
      <c r="Z487">
        <v>54</v>
      </c>
      <c r="AA487">
        <v>41</v>
      </c>
    </row>
    <row r="488" spans="1:27">
      <c r="A488" t="s">
        <v>431</v>
      </c>
      <c r="B488" t="s">
        <v>807</v>
      </c>
      <c r="C488">
        <v>300</v>
      </c>
      <c r="D488">
        <v>10</v>
      </c>
      <c r="E488">
        <v>10</v>
      </c>
      <c r="F488">
        <v>90</v>
      </c>
      <c r="G488">
        <v>94</v>
      </c>
      <c r="H488" t="s">
        <v>814</v>
      </c>
      <c r="I488" t="s">
        <v>819</v>
      </c>
      <c r="J488">
        <v>3</v>
      </c>
      <c r="K488">
        <v>98</v>
      </c>
      <c r="L488">
        <v>88</v>
      </c>
      <c r="M488" t="s">
        <v>819</v>
      </c>
      <c r="N488" t="s">
        <v>822</v>
      </c>
      <c r="O488">
        <v>700</v>
      </c>
      <c r="P488">
        <v>85</v>
      </c>
      <c r="Q488">
        <v>11</v>
      </c>
      <c r="R488">
        <v>8</v>
      </c>
      <c r="S488" t="s">
        <v>819</v>
      </c>
      <c r="T488">
        <v>88</v>
      </c>
      <c r="U488">
        <v>85</v>
      </c>
      <c r="V488">
        <v>23484188</v>
      </c>
      <c r="W488">
        <v>605000</v>
      </c>
      <c r="X488">
        <v>61</v>
      </c>
      <c r="Y488">
        <v>342500</v>
      </c>
      <c r="Z488">
        <v>55</v>
      </c>
      <c r="AA488">
        <v>42</v>
      </c>
    </row>
    <row r="489" spans="1:27">
      <c r="A489" t="s">
        <v>432</v>
      </c>
      <c r="B489" t="s">
        <v>810</v>
      </c>
      <c r="C489">
        <v>500</v>
      </c>
      <c r="D489">
        <v>5.2</v>
      </c>
      <c r="E489">
        <v>10</v>
      </c>
      <c r="F489">
        <v>92</v>
      </c>
      <c r="G489">
        <v>91</v>
      </c>
      <c r="H489" t="s">
        <v>814</v>
      </c>
      <c r="I489" t="s">
        <v>819</v>
      </c>
      <c r="J489">
        <v>2</v>
      </c>
      <c r="K489">
        <v>97</v>
      </c>
      <c r="L489">
        <v>85</v>
      </c>
      <c r="M489" t="s">
        <v>819</v>
      </c>
      <c r="N489" t="s">
        <v>820</v>
      </c>
      <c r="O489">
        <v>800</v>
      </c>
      <c r="P489">
        <v>85</v>
      </c>
      <c r="Q489">
        <v>11</v>
      </c>
      <c r="R489">
        <v>8</v>
      </c>
      <c r="S489" t="s">
        <v>819</v>
      </c>
      <c r="T489">
        <v>88</v>
      </c>
      <c r="U489">
        <v>85</v>
      </c>
      <c r="V489">
        <v>13081783</v>
      </c>
      <c r="W489">
        <v>606000</v>
      </c>
      <c r="X489">
        <v>62</v>
      </c>
      <c r="Y489">
        <v>343000</v>
      </c>
      <c r="Z489">
        <v>56</v>
      </c>
      <c r="AA489">
        <v>43</v>
      </c>
    </row>
    <row r="490" spans="1:27">
      <c r="A490" t="s">
        <v>427</v>
      </c>
      <c r="B490" t="s">
        <v>807</v>
      </c>
      <c r="C490">
        <v>400</v>
      </c>
      <c r="D490">
        <v>3.5</v>
      </c>
      <c r="E490">
        <v>10</v>
      </c>
      <c r="F490">
        <v>92</v>
      </c>
      <c r="G490">
        <v>89</v>
      </c>
      <c r="H490" t="s">
        <v>814</v>
      </c>
      <c r="I490" t="s">
        <v>819</v>
      </c>
      <c r="J490">
        <v>2</v>
      </c>
      <c r="K490">
        <v>98</v>
      </c>
      <c r="L490">
        <v>90</v>
      </c>
      <c r="M490" t="s">
        <v>819</v>
      </c>
      <c r="N490" t="s">
        <v>819</v>
      </c>
      <c r="O490">
        <v>800</v>
      </c>
      <c r="P490">
        <v>80</v>
      </c>
      <c r="Q490">
        <v>10</v>
      </c>
      <c r="R490">
        <v>8</v>
      </c>
      <c r="S490" t="s">
        <v>819</v>
      </c>
      <c r="T490">
        <v>90</v>
      </c>
      <c r="U490">
        <v>85</v>
      </c>
      <c r="V490">
        <v>61071027</v>
      </c>
      <c r="W490">
        <v>607000</v>
      </c>
      <c r="X490">
        <v>63</v>
      </c>
      <c r="Y490">
        <v>343500</v>
      </c>
      <c r="Z490">
        <v>57</v>
      </c>
      <c r="AA490">
        <v>44</v>
      </c>
    </row>
    <row r="491" spans="1:27">
      <c r="A491" t="s">
        <v>429</v>
      </c>
      <c r="B491" t="s">
        <v>809</v>
      </c>
      <c r="C491">
        <v>150</v>
      </c>
      <c r="D491">
        <v>8.1999999999999993</v>
      </c>
      <c r="E491">
        <v>20</v>
      </c>
      <c r="F491">
        <v>88</v>
      </c>
      <c r="G491">
        <v>87</v>
      </c>
      <c r="H491" t="s">
        <v>815</v>
      </c>
      <c r="I491" t="s">
        <v>820</v>
      </c>
      <c r="J491">
        <v>5</v>
      </c>
      <c r="K491">
        <v>96</v>
      </c>
      <c r="L491">
        <v>85</v>
      </c>
      <c r="M491" t="s">
        <v>820</v>
      </c>
      <c r="N491" t="s">
        <v>820</v>
      </c>
      <c r="O491">
        <v>800</v>
      </c>
      <c r="P491">
        <v>80</v>
      </c>
      <c r="Q491">
        <v>10</v>
      </c>
      <c r="R491">
        <v>12</v>
      </c>
      <c r="S491" t="s">
        <v>820</v>
      </c>
      <c r="T491">
        <v>85</v>
      </c>
      <c r="U491">
        <v>80</v>
      </c>
      <c r="V491">
        <v>105747066</v>
      </c>
      <c r="W491">
        <v>608000</v>
      </c>
      <c r="X491">
        <v>64</v>
      </c>
      <c r="Y491">
        <v>344000</v>
      </c>
      <c r="Z491">
        <v>58</v>
      </c>
      <c r="AA491">
        <v>45</v>
      </c>
    </row>
    <row r="492" spans="1:27">
      <c r="A492" t="s">
        <v>430</v>
      </c>
      <c r="B492" t="s">
        <v>807</v>
      </c>
      <c r="C492">
        <v>100</v>
      </c>
      <c r="D492">
        <v>5.2</v>
      </c>
      <c r="E492">
        <v>18</v>
      </c>
      <c r="F492">
        <v>90</v>
      </c>
      <c r="G492">
        <v>91</v>
      </c>
      <c r="H492" t="s">
        <v>815</v>
      </c>
      <c r="I492" t="s">
        <v>819</v>
      </c>
      <c r="J492">
        <v>5</v>
      </c>
      <c r="K492">
        <v>97</v>
      </c>
      <c r="L492">
        <v>85</v>
      </c>
      <c r="M492" t="s">
        <v>819</v>
      </c>
      <c r="N492" t="s">
        <v>820</v>
      </c>
      <c r="O492">
        <v>900</v>
      </c>
      <c r="P492">
        <v>85</v>
      </c>
      <c r="Q492">
        <v>11</v>
      </c>
      <c r="R492">
        <v>10</v>
      </c>
      <c r="S492" t="s">
        <v>820</v>
      </c>
      <c r="T492">
        <v>85</v>
      </c>
      <c r="U492">
        <v>85</v>
      </c>
      <c r="V492">
        <v>47911177</v>
      </c>
      <c r="W492">
        <v>609000</v>
      </c>
      <c r="X492">
        <v>65</v>
      </c>
      <c r="Y492">
        <v>344500</v>
      </c>
      <c r="Z492">
        <v>59</v>
      </c>
      <c r="AA492">
        <v>46</v>
      </c>
    </row>
    <row r="493" spans="1:27">
      <c r="A493" t="s">
        <v>428</v>
      </c>
      <c r="B493" t="s">
        <v>811</v>
      </c>
      <c r="C493">
        <v>200</v>
      </c>
      <c r="D493">
        <v>7</v>
      </c>
      <c r="E493">
        <v>7</v>
      </c>
      <c r="F493">
        <v>98</v>
      </c>
      <c r="G493">
        <v>89</v>
      </c>
      <c r="H493" t="s">
        <v>816</v>
      </c>
      <c r="I493" t="s">
        <v>819</v>
      </c>
      <c r="J493">
        <v>1</v>
      </c>
      <c r="K493">
        <v>98</v>
      </c>
      <c r="L493">
        <v>92</v>
      </c>
      <c r="M493" t="s">
        <v>819</v>
      </c>
      <c r="N493" t="s">
        <v>819</v>
      </c>
      <c r="O493">
        <v>1500</v>
      </c>
      <c r="P493">
        <v>85</v>
      </c>
      <c r="Q493">
        <v>12</v>
      </c>
      <c r="R493">
        <v>3</v>
      </c>
      <c r="S493" t="s">
        <v>819</v>
      </c>
      <c r="T493">
        <v>95</v>
      </c>
      <c r="U493">
        <v>90</v>
      </c>
      <c r="V493">
        <v>103221528</v>
      </c>
      <c r="W493">
        <v>610000</v>
      </c>
      <c r="X493">
        <v>66</v>
      </c>
      <c r="Y493">
        <v>345000</v>
      </c>
      <c r="Z493">
        <v>60</v>
      </c>
      <c r="AA493">
        <v>47</v>
      </c>
    </row>
    <row r="494" spans="1:27">
      <c r="A494" t="s">
        <v>434</v>
      </c>
      <c r="B494" t="s">
        <v>807</v>
      </c>
      <c r="C494">
        <v>150</v>
      </c>
      <c r="D494">
        <v>5.5</v>
      </c>
      <c r="E494">
        <v>10</v>
      </c>
      <c r="F494">
        <v>93</v>
      </c>
      <c r="G494">
        <v>88</v>
      </c>
      <c r="H494" t="s">
        <v>814</v>
      </c>
      <c r="I494" t="s">
        <v>819</v>
      </c>
      <c r="J494">
        <v>2</v>
      </c>
      <c r="K494">
        <v>98</v>
      </c>
      <c r="L494">
        <v>88</v>
      </c>
      <c r="M494" t="s">
        <v>819</v>
      </c>
      <c r="N494" t="s">
        <v>820</v>
      </c>
      <c r="O494">
        <v>800</v>
      </c>
      <c r="P494">
        <v>82</v>
      </c>
      <c r="Q494">
        <v>10</v>
      </c>
      <c r="R494">
        <v>8</v>
      </c>
      <c r="S494" t="s">
        <v>819</v>
      </c>
      <c r="T494">
        <v>90</v>
      </c>
      <c r="U494">
        <v>85</v>
      </c>
      <c r="V494">
        <v>22178435</v>
      </c>
      <c r="W494">
        <v>611000</v>
      </c>
      <c r="X494">
        <v>67</v>
      </c>
      <c r="Y494">
        <v>345500</v>
      </c>
      <c r="Z494">
        <v>61</v>
      </c>
      <c r="AA494">
        <v>48</v>
      </c>
    </row>
    <row r="495" spans="1:27">
      <c r="A495" t="s">
        <v>435</v>
      </c>
      <c r="B495" t="s">
        <v>811</v>
      </c>
      <c r="C495">
        <v>20000</v>
      </c>
      <c r="D495">
        <v>6</v>
      </c>
      <c r="E495">
        <v>12</v>
      </c>
      <c r="F495">
        <v>91</v>
      </c>
      <c r="G495">
        <v>85</v>
      </c>
      <c r="H495" t="s">
        <v>814</v>
      </c>
      <c r="I495" t="s">
        <v>819</v>
      </c>
      <c r="J495">
        <v>3</v>
      </c>
      <c r="K495">
        <v>99</v>
      </c>
      <c r="L495">
        <v>88</v>
      </c>
      <c r="M495" t="s">
        <v>819</v>
      </c>
      <c r="N495" t="s">
        <v>822</v>
      </c>
      <c r="O495">
        <v>700</v>
      </c>
      <c r="P495">
        <v>81</v>
      </c>
      <c r="Q495">
        <v>11</v>
      </c>
      <c r="R495">
        <v>10</v>
      </c>
      <c r="S495" t="s">
        <v>819</v>
      </c>
      <c r="T495">
        <v>88</v>
      </c>
      <c r="U495">
        <v>85</v>
      </c>
      <c r="V495">
        <v>38498938</v>
      </c>
      <c r="W495">
        <v>612000</v>
      </c>
      <c r="X495">
        <v>68</v>
      </c>
      <c r="Y495">
        <v>346000</v>
      </c>
      <c r="Z495">
        <v>62</v>
      </c>
      <c r="AA495">
        <v>49</v>
      </c>
    </row>
    <row r="496" spans="1:27">
      <c r="A496" t="s">
        <v>436</v>
      </c>
      <c r="B496" t="s">
        <v>806</v>
      </c>
      <c r="C496">
        <v>100</v>
      </c>
      <c r="D496">
        <v>6</v>
      </c>
      <c r="E496">
        <v>22</v>
      </c>
      <c r="F496">
        <v>89</v>
      </c>
      <c r="G496">
        <v>89</v>
      </c>
      <c r="H496" t="s">
        <v>814</v>
      </c>
      <c r="I496" t="s">
        <v>820</v>
      </c>
      <c r="J496">
        <v>5</v>
      </c>
      <c r="K496">
        <v>96</v>
      </c>
      <c r="L496">
        <v>85</v>
      </c>
      <c r="M496" t="s">
        <v>820</v>
      </c>
      <c r="N496" t="s">
        <v>820</v>
      </c>
      <c r="O496">
        <v>900</v>
      </c>
      <c r="P496">
        <v>85</v>
      </c>
      <c r="Q496">
        <v>9</v>
      </c>
      <c r="R496">
        <v>15</v>
      </c>
      <c r="S496" t="s">
        <v>820</v>
      </c>
      <c r="T496">
        <v>85</v>
      </c>
      <c r="U496">
        <v>80</v>
      </c>
      <c r="V496">
        <v>53363405</v>
      </c>
      <c r="W496">
        <v>613000</v>
      </c>
      <c r="X496">
        <v>69</v>
      </c>
      <c r="Y496">
        <v>346500</v>
      </c>
      <c r="Z496">
        <v>63</v>
      </c>
      <c r="AA496">
        <v>50</v>
      </c>
    </row>
    <row r="497" spans="1:27">
      <c r="A497" t="s">
        <v>437</v>
      </c>
      <c r="B497" t="s">
        <v>807</v>
      </c>
      <c r="C497">
        <v>1300000</v>
      </c>
      <c r="D497">
        <v>10</v>
      </c>
      <c r="E497">
        <v>10</v>
      </c>
      <c r="F497">
        <v>94</v>
      </c>
      <c r="G497">
        <v>88</v>
      </c>
      <c r="H497" t="s">
        <v>814</v>
      </c>
      <c r="I497" t="s">
        <v>819</v>
      </c>
      <c r="J497">
        <v>2</v>
      </c>
      <c r="K497">
        <v>98</v>
      </c>
      <c r="L497">
        <v>88</v>
      </c>
      <c r="M497" t="s">
        <v>819</v>
      </c>
      <c r="N497" t="s">
        <v>819</v>
      </c>
      <c r="O497">
        <v>500</v>
      </c>
      <c r="P497">
        <v>85</v>
      </c>
      <c r="Q497">
        <v>12</v>
      </c>
      <c r="R497">
        <v>7</v>
      </c>
      <c r="S497" t="s">
        <v>819</v>
      </c>
      <c r="T497">
        <v>90</v>
      </c>
      <c r="U497">
        <v>85</v>
      </c>
      <c r="V497">
        <v>82396203</v>
      </c>
      <c r="W497">
        <v>614000</v>
      </c>
      <c r="X497">
        <v>70</v>
      </c>
      <c r="Y497">
        <v>347000</v>
      </c>
      <c r="Z497">
        <v>64</v>
      </c>
      <c r="AA497">
        <v>51</v>
      </c>
    </row>
    <row r="498" spans="1:27">
      <c r="A498" t="s">
        <v>438</v>
      </c>
      <c r="B498" t="s">
        <v>806</v>
      </c>
      <c r="C498">
        <v>200</v>
      </c>
      <c r="D498">
        <v>8.3000000000000007</v>
      </c>
      <c r="E498">
        <v>15</v>
      </c>
      <c r="F498">
        <v>91</v>
      </c>
      <c r="G498">
        <v>90</v>
      </c>
      <c r="H498" t="s">
        <v>814</v>
      </c>
      <c r="I498" t="s">
        <v>820</v>
      </c>
      <c r="J498">
        <v>5</v>
      </c>
      <c r="K498">
        <v>95</v>
      </c>
      <c r="L498">
        <v>85</v>
      </c>
      <c r="M498" t="s">
        <v>820</v>
      </c>
      <c r="N498" t="s">
        <v>820</v>
      </c>
      <c r="O498">
        <v>300</v>
      </c>
      <c r="P498">
        <v>85</v>
      </c>
      <c r="Q498">
        <v>10</v>
      </c>
      <c r="R498">
        <v>10</v>
      </c>
      <c r="S498" t="s">
        <v>820</v>
      </c>
      <c r="T498">
        <v>85</v>
      </c>
      <c r="U498">
        <v>80</v>
      </c>
      <c r="V498">
        <v>31657525</v>
      </c>
      <c r="W498">
        <v>615000</v>
      </c>
      <c r="X498">
        <v>60</v>
      </c>
      <c r="Y498">
        <v>347500</v>
      </c>
      <c r="Z498">
        <v>65</v>
      </c>
      <c r="AA498">
        <v>52</v>
      </c>
    </row>
    <row r="499" spans="1:27">
      <c r="A499" t="s">
        <v>439</v>
      </c>
      <c r="B499" t="s">
        <v>809</v>
      </c>
      <c r="C499">
        <v>300</v>
      </c>
      <c r="D499">
        <v>6</v>
      </c>
      <c r="E499">
        <v>11</v>
      </c>
      <c r="F499">
        <v>90</v>
      </c>
      <c r="G499">
        <v>93</v>
      </c>
      <c r="H499" t="s">
        <v>814</v>
      </c>
      <c r="I499" t="s">
        <v>819</v>
      </c>
      <c r="J499">
        <v>4</v>
      </c>
      <c r="K499">
        <v>97</v>
      </c>
      <c r="L499">
        <v>88</v>
      </c>
      <c r="M499" t="s">
        <v>819</v>
      </c>
      <c r="N499" t="s">
        <v>820</v>
      </c>
      <c r="O499">
        <v>400</v>
      </c>
      <c r="P499">
        <v>85</v>
      </c>
      <c r="Q499">
        <v>9</v>
      </c>
      <c r="R499">
        <v>10</v>
      </c>
      <c r="S499" t="s">
        <v>819</v>
      </c>
      <c r="T499">
        <v>87</v>
      </c>
      <c r="U499">
        <v>80</v>
      </c>
      <c r="V499">
        <v>22993421</v>
      </c>
      <c r="W499">
        <v>616000</v>
      </c>
      <c r="X499">
        <v>61</v>
      </c>
      <c r="Y499">
        <v>348000</v>
      </c>
      <c r="Z499">
        <v>50</v>
      </c>
      <c r="AA499">
        <v>53</v>
      </c>
    </row>
    <row r="500" spans="1:27">
      <c r="A500" t="s">
        <v>440</v>
      </c>
      <c r="B500" t="s">
        <v>807</v>
      </c>
      <c r="C500">
        <v>100</v>
      </c>
      <c r="D500">
        <v>5</v>
      </c>
      <c r="E500">
        <v>20</v>
      </c>
      <c r="F500">
        <v>88</v>
      </c>
      <c r="G500">
        <v>85</v>
      </c>
      <c r="H500" t="s">
        <v>815</v>
      </c>
      <c r="I500" t="s">
        <v>820</v>
      </c>
      <c r="J500">
        <v>5</v>
      </c>
      <c r="K500">
        <v>96</v>
      </c>
      <c r="L500">
        <v>85</v>
      </c>
      <c r="M500" t="s">
        <v>820</v>
      </c>
      <c r="N500" t="s">
        <v>820</v>
      </c>
      <c r="O500">
        <v>800</v>
      </c>
      <c r="P500">
        <v>85</v>
      </c>
      <c r="Q500">
        <v>10</v>
      </c>
      <c r="R500">
        <v>12</v>
      </c>
      <c r="S500" t="s">
        <v>820</v>
      </c>
      <c r="T500">
        <v>85</v>
      </c>
      <c r="U500">
        <v>80</v>
      </c>
      <c r="V500">
        <v>35581226</v>
      </c>
      <c r="W500">
        <v>617000</v>
      </c>
      <c r="X500">
        <v>62</v>
      </c>
      <c r="Y500">
        <v>348500</v>
      </c>
      <c r="Z500">
        <v>51</v>
      </c>
      <c r="AA500">
        <v>54</v>
      </c>
    </row>
    <row r="501" spans="1:27">
      <c r="A501" t="s">
        <v>441</v>
      </c>
      <c r="B501" t="s">
        <v>806</v>
      </c>
      <c r="C501">
        <v>400</v>
      </c>
      <c r="D501">
        <v>7.5</v>
      </c>
      <c r="E501">
        <v>12</v>
      </c>
      <c r="F501">
        <v>91</v>
      </c>
      <c r="G501">
        <v>90</v>
      </c>
      <c r="H501" t="s">
        <v>814</v>
      </c>
      <c r="I501" t="s">
        <v>819</v>
      </c>
      <c r="J501">
        <v>3</v>
      </c>
      <c r="K501">
        <v>99</v>
      </c>
      <c r="L501">
        <v>88</v>
      </c>
      <c r="M501" t="s">
        <v>819</v>
      </c>
      <c r="N501" t="s">
        <v>822</v>
      </c>
      <c r="O501">
        <v>700</v>
      </c>
      <c r="P501">
        <v>80</v>
      </c>
      <c r="Q501">
        <v>11</v>
      </c>
      <c r="R501">
        <v>10</v>
      </c>
      <c r="S501" t="s">
        <v>819</v>
      </c>
      <c r="T501">
        <v>88</v>
      </c>
      <c r="U501">
        <v>85</v>
      </c>
      <c r="V501">
        <v>96302108</v>
      </c>
      <c r="W501">
        <v>618000</v>
      </c>
      <c r="X501">
        <v>63</v>
      </c>
      <c r="Y501">
        <v>349000</v>
      </c>
      <c r="Z501">
        <v>52</v>
      </c>
      <c r="AA501">
        <v>55</v>
      </c>
    </row>
    <row r="502" spans="1:27">
      <c r="A502" t="s">
        <v>442</v>
      </c>
      <c r="B502" t="s">
        <v>807</v>
      </c>
      <c r="C502">
        <v>150</v>
      </c>
      <c r="D502">
        <v>6</v>
      </c>
      <c r="E502">
        <v>12</v>
      </c>
      <c r="F502">
        <v>89</v>
      </c>
      <c r="G502">
        <v>88</v>
      </c>
      <c r="H502" t="s">
        <v>815</v>
      </c>
      <c r="I502" t="s">
        <v>819</v>
      </c>
      <c r="J502">
        <v>4</v>
      </c>
      <c r="K502">
        <v>97</v>
      </c>
      <c r="L502">
        <v>85</v>
      </c>
      <c r="M502" t="s">
        <v>819</v>
      </c>
      <c r="N502" t="s">
        <v>820</v>
      </c>
      <c r="O502">
        <v>400</v>
      </c>
      <c r="P502">
        <v>80</v>
      </c>
      <c r="Q502">
        <v>10</v>
      </c>
      <c r="R502">
        <v>10</v>
      </c>
      <c r="S502" t="s">
        <v>820</v>
      </c>
      <c r="T502">
        <v>85</v>
      </c>
      <c r="U502">
        <v>80</v>
      </c>
      <c r="V502">
        <v>94804868</v>
      </c>
      <c r="W502">
        <v>619000</v>
      </c>
      <c r="X502">
        <v>64</v>
      </c>
      <c r="Y502">
        <v>349500</v>
      </c>
      <c r="Z502">
        <v>53</v>
      </c>
      <c r="AA502">
        <v>56</v>
      </c>
    </row>
    <row r="503" spans="1:27">
      <c r="A503" t="s">
        <v>462</v>
      </c>
      <c r="B503" t="s">
        <v>811</v>
      </c>
      <c r="C503">
        <v>150</v>
      </c>
      <c r="D503">
        <v>6</v>
      </c>
      <c r="E503">
        <v>11</v>
      </c>
      <c r="F503">
        <v>91</v>
      </c>
      <c r="G503">
        <v>85</v>
      </c>
      <c r="H503" t="s">
        <v>814</v>
      </c>
      <c r="I503" t="s">
        <v>819</v>
      </c>
      <c r="J503">
        <v>3</v>
      </c>
      <c r="K503">
        <v>99</v>
      </c>
      <c r="L503">
        <v>88</v>
      </c>
      <c r="M503" t="s">
        <v>819</v>
      </c>
      <c r="N503" t="s">
        <v>822</v>
      </c>
      <c r="O503">
        <v>600</v>
      </c>
      <c r="P503">
        <v>85</v>
      </c>
      <c r="Q503">
        <v>11</v>
      </c>
      <c r="R503">
        <v>10</v>
      </c>
      <c r="S503" t="s">
        <v>819</v>
      </c>
      <c r="T503">
        <v>88</v>
      </c>
      <c r="U503">
        <v>85</v>
      </c>
      <c r="V503">
        <v>16037628</v>
      </c>
      <c r="W503">
        <v>620000</v>
      </c>
      <c r="X503">
        <v>65</v>
      </c>
      <c r="Y503">
        <v>350000</v>
      </c>
      <c r="Z503">
        <v>54</v>
      </c>
      <c r="AA503">
        <v>57</v>
      </c>
    </row>
    <row r="504" spans="1:27">
      <c r="A504" t="s">
        <v>443</v>
      </c>
      <c r="B504" t="s">
        <v>806</v>
      </c>
      <c r="C504">
        <v>100</v>
      </c>
      <c r="D504">
        <v>4</v>
      </c>
      <c r="E504">
        <v>7</v>
      </c>
      <c r="F504">
        <v>98</v>
      </c>
      <c r="G504">
        <v>94</v>
      </c>
      <c r="H504" t="s">
        <v>814</v>
      </c>
      <c r="I504" t="s">
        <v>819</v>
      </c>
      <c r="J504">
        <v>1</v>
      </c>
      <c r="K504">
        <v>98</v>
      </c>
      <c r="L504">
        <v>90</v>
      </c>
      <c r="M504" t="s">
        <v>819</v>
      </c>
      <c r="N504" t="s">
        <v>819</v>
      </c>
      <c r="O504">
        <v>1200</v>
      </c>
      <c r="P504">
        <v>85</v>
      </c>
      <c r="Q504">
        <v>12</v>
      </c>
      <c r="R504">
        <v>3</v>
      </c>
      <c r="S504" t="s">
        <v>819</v>
      </c>
      <c r="T504">
        <v>95</v>
      </c>
      <c r="U504">
        <v>90</v>
      </c>
      <c r="V504">
        <v>62468860</v>
      </c>
      <c r="W504">
        <v>621000</v>
      </c>
      <c r="X504">
        <v>66</v>
      </c>
      <c r="Y504">
        <v>350500</v>
      </c>
      <c r="Z504">
        <v>55</v>
      </c>
      <c r="AA504">
        <v>58</v>
      </c>
    </row>
    <row r="505" spans="1:27">
      <c r="A505" t="s">
        <v>444</v>
      </c>
      <c r="B505" t="s">
        <v>809</v>
      </c>
      <c r="C505">
        <v>300</v>
      </c>
      <c r="D505">
        <v>4.2</v>
      </c>
      <c r="E505">
        <v>18</v>
      </c>
      <c r="F505">
        <v>88</v>
      </c>
      <c r="G505">
        <v>91</v>
      </c>
      <c r="H505" t="s">
        <v>818</v>
      </c>
      <c r="I505" t="s">
        <v>819</v>
      </c>
      <c r="J505">
        <v>5</v>
      </c>
      <c r="K505">
        <v>95</v>
      </c>
      <c r="L505">
        <v>85</v>
      </c>
      <c r="M505" t="s">
        <v>819</v>
      </c>
      <c r="N505" t="s">
        <v>820</v>
      </c>
      <c r="O505">
        <v>700</v>
      </c>
      <c r="P505">
        <v>82</v>
      </c>
      <c r="Q505">
        <v>10</v>
      </c>
      <c r="R505">
        <v>12</v>
      </c>
      <c r="S505" t="s">
        <v>820</v>
      </c>
      <c r="T505">
        <v>85</v>
      </c>
      <c r="U505">
        <v>80</v>
      </c>
      <c r="V505">
        <v>11392367</v>
      </c>
      <c r="W505">
        <v>622000</v>
      </c>
      <c r="X505">
        <v>67</v>
      </c>
      <c r="Y505">
        <v>351000</v>
      </c>
      <c r="Z505">
        <v>56</v>
      </c>
      <c r="AA505">
        <v>59</v>
      </c>
    </row>
    <row r="506" spans="1:27">
      <c r="A506" t="s">
        <v>445</v>
      </c>
      <c r="B506" t="s">
        <v>811</v>
      </c>
      <c r="C506">
        <v>150</v>
      </c>
      <c r="D506">
        <v>4.5</v>
      </c>
      <c r="E506">
        <v>12</v>
      </c>
      <c r="F506">
        <v>91</v>
      </c>
      <c r="G506">
        <v>89</v>
      </c>
      <c r="H506" t="s">
        <v>814</v>
      </c>
      <c r="I506" t="s">
        <v>819</v>
      </c>
      <c r="J506">
        <v>3</v>
      </c>
      <c r="K506">
        <v>97</v>
      </c>
      <c r="L506">
        <v>85</v>
      </c>
      <c r="M506" t="s">
        <v>819</v>
      </c>
      <c r="N506" t="s">
        <v>820</v>
      </c>
      <c r="O506">
        <v>800</v>
      </c>
      <c r="P506">
        <v>81</v>
      </c>
      <c r="Q506">
        <v>11</v>
      </c>
      <c r="R506">
        <v>10</v>
      </c>
      <c r="S506" t="s">
        <v>819</v>
      </c>
      <c r="T506">
        <v>88</v>
      </c>
      <c r="U506">
        <v>85</v>
      </c>
      <c r="V506">
        <v>5723602</v>
      </c>
      <c r="W506">
        <v>623000</v>
      </c>
      <c r="X506">
        <v>68</v>
      </c>
      <c r="Y506">
        <v>351500</v>
      </c>
      <c r="Z506">
        <v>57</v>
      </c>
      <c r="AA506">
        <v>60</v>
      </c>
    </row>
    <row r="507" spans="1:27">
      <c r="A507" t="s">
        <v>446</v>
      </c>
      <c r="B507" t="s">
        <v>813</v>
      </c>
      <c r="C507">
        <v>500</v>
      </c>
      <c r="D507">
        <v>5</v>
      </c>
      <c r="E507">
        <v>11</v>
      </c>
      <c r="F507">
        <v>90</v>
      </c>
      <c r="G507">
        <v>93</v>
      </c>
      <c r="H507" t="s">
        <v>814</v>
      </c>
      <c r="I507" t="s">
        <v>819</v>
      </c>
      <c r="J507">
        <v>4</v>
      </c>
      <c r="K507">
        <v>97</v>
      </c>
      <c r="L507">
        <v>88</v>
      </c>
      <c r="M507" t="s">
        <v>819</v>
      </c>
      <c r="N507" t="s">
        <v>820</v>
      </c>
      <c r="O507">
        <v>400</v>
      </c>
      <c r="P507">
        <v>85</v>
      </c>
      <c r="Q507">
        <v>9</v>
      </c>
      <c r="R507">
        <v>10</v>
      </c>
      <c r="S507" t="s">
        <v>819</v>
      </c>
      <c r="T507">
        <v>87</v>
      </c>
      <c r="U507">
        <v>80</v>
      </c>
      <c r="V507">
        <v>83139153</v>
      </c>
      <c r="W507">
        <v>624000</v>
      </c>
      <c r="X507">
        <v>69</v>
      </c>
      <c r="Y507">
        <v>352000</v>
      </c>
      <c r="Z507">
        <v>58</v>
      </c>
      <c r="AA507">
        <v>40</v>
      </c>
    </row>
    <row r="508" spans="1:27">
      <c r="A508" t="s">
        <v>447</v>
      </c>
      <c r="B508" t="s">
        <v>807</v>
      </c>
      <c r="C508">
        <v>400</v>
      </c>
      <c r="D508">
        <v>4.5</v>
      </c>
      <c r="E508">
        <v>14</v>
      </c>
      <c r="F508">
        <v>90</v>
      </c>
      <c r="G508">
        <v>88</v>
      </c>
      <c r="H508" t="s">
        <v>818</v>
      </c>
      <c r="I508" t="s">
        <v>819</v>
      </c>
      <c r="J508">
        <v>5</v>
      </c>
      <c r="K508">
        <v>98</v>
      </c>
      <c r="L508">
        <v>85</v>
      </c>
      <c r="M508" t="s">
        <v>819</v>
      </c>
      <c r="N508" t="s">
        <v>820</v>
      </c>
      <c r="O508">
        <v>700</v>
      </c>
      <c r="P508">
        <v>85</v>
      </c>
      <c r="Q508">
        <v>10</v>
      </c>
      <c r="R508">
        <v>10</v>
      </c>
      <c r="S508" t="s">
        <v>820</v>
      </c>
      <c r="T508">
        <v>85</v>
      </c>
      <c r="U508">
        <v>80</v>
      </c>
      <c r="V508">
        <v>36093881</v>
      </c>
      <c r="W508">
        <v>625000</v>
      </c>
      <c r="X508">
        <v>70</v>
      </c>
      <c r="Y508">
        <v>352500</v>
      </c>
      <c r="Z508">
        <v>59</v>
      </c>
      <c r="AA508">
        <v>41</v>
      </c>
    </row>
    <row r="509" spans="1:27">
      <c r="A509" t="s">
        <v>448</v>
      </c>
      <c r="B509" t="s">
        <v>806</v>
      </c>
      <c r="C509">
        <v>300</v>
      </c>
      <c r="D509">
        <v>4</v>
      </c>
      <c r="E509">
        <v>7</v>
      </c>
      <c r="F509">
        <v>99</v>
      </c>
      <c r="G509">
        <v>93</v>
      </c>
      <c r="H509" t="s">
        <v>816</v>
      </c>
      <c r="I509" t="s">
        <v>819</v>
      </c>
      <c r="J509">
        <v>2</v>
      </c>
      <c r="K509">
        <v>98</v>
      </c>
      <c r="L509">
        <v>92</v>
      </c>
      <c r="M509" t="s">
        <v>819</v>
      </c>
      <c r="N509" t="s">
        <v>822</v>
      </c>
      <c r="O509">
        <v>1200</v>
      </c>
      <c r="P509">
        <v>85</v>
      </c>
      <c r="Q509">
        <v>15</v>
      </c>
      <c r="R509">
        <v>3</v>
      </c>
      <c r="S509" t="s">
        <v>819</v>
      </c>
      <c r="T509">
        <v>95</v>
      </c>
      <c r="U509">
        <v>90</v>
      </c>
      <c r="V509">
        <v>20568698</v>
      </c>
      <c r="W509">
        <v>626000</v>
      </c>
      <c r="X509">
        <v>60</v>
      </c>
      <c r="Y509">
        <v>353000</v>
      </c>
      <c r="Z509">
        <v>60</v>
      </c>
      <c r="AA509">
        <v>42</v>
      </c>
    </row>
    <row r="510" spans="1:27">
      <c r="A510" t="s">
        <v>449</v>
      </c>
      <c r="B510" t="s">
        <v>810</v>
      </c>
      <c r="C510">
        <v>300</v>
      </c>
      <c r="D510">
        <v>5</v>
      </c>
      <c r="E510">
        <v>10</v>
      </c>
      <c r="F510">
        <v>93</v>
      </c>
      <c r="G510">
        <v>92</v>
      </c>
      <c r="H510" t="s">
        <v>814</v>
      </c>
      <c r="I510" t="s">
        <v>819</v>
      </c>
      <c r="J510">
        <v>2</v>
      </c>
      <c r="K510">
        <v>98</v>
      </c>
      <c r="L510">
        <v>88</v>
      </c>
      <c r="M510" t="s">
        <v>819</v>
      </c>
      <c r="N510" t="s">
        <v>820</v>
      </c>
      <c r="O510">
        <v>800</v>
      </c>
      <c r="P510">
        <v>85</v>
      </c>
      <c r="Q510">
        <v>10</v>
      </c>
      <c r="R510">
        <v>8</v>
      </c>
      <c r="S510" t="s">
        <v>819</v>
      </c>
      <c r="T510">
        <v>90</v>
      </c>
      <c r="U510">
        <v>85</v>
      </c>
      <c r="V510">
        <v>72193786</v>
      </c>
      <c r="W510">
        <v>627000</v>
      </c>
      <c r="X510">
        <v>61</v>
      </c>
      <c r="Y510">
        <v>353500</v>
      </c>
      <c r="Z510">
        <v>61</v>
      </c>
      <c r="AA510">
        <v>43</v>
      </c>
    </row>
    <row r="511" spans="1:27">
      <c r="A511" t="s">
        <v>450</v>
      </c>
      <c r="B511" t="s">
        <v>806</v>
      </c>
      <c r="C511">
        <v>100</v>
      </c>
      <c r="D511">
        <v>5.8</v>
      </c>
      <c r="E511">
        <v>12</v>
      </c>
      <c r="F511">
        <v>91</v>
      </c>
      <c r="G511">
        <v>89</v>
      </c>
      <c r="H511" t="s">
        <v>814</v>
      </c>
      <c r="I511" t="s">
        <v>819</v>
      </c>
      <c r="J511">
        <v>3</v>
      </c>
      <c r="K511">
        <v>99</v>
      </c>
      <c r="L511">
        <v>88</v>
      </c>
      <c r="M511" t="s">
        <v>819</v>
      </c>
      <c r="N511" t="s">
        <v>822</v>
      </c>
      <c r="O511">
        <v>700</v>
      </c>
      <c r="P511">
        <v>85</v>
      </c>
      <c r="Q511">
        <v>11</v>
      </c>
      <c r="R511">
        <v>10</v>
      </c>
      <c r="S511" t="s">
        <v>819</v>
      </c>
      <c r="T511">
        <v>88</v>
      </c>
      <c r="U511">
        <v>85</v>
      </c>
      <c r="V511">
        <v>104001739</v>
      </c>
      <c r="W511">
        <v>628000</v>
      </c>
      <c r="X511">
        <v>62</v>
      </c>
      <c r="Y511">
        <v>354000</v>
      </c>
      <c r="Z511">
        <v>62</v>
      </c>
      <c r="AA511">
        <v>44</v>
      </c>
    </row>
    <row r="512" spans="1:27">
      <c r="A512" t="s">
        <v>451</v>
      </c>
      <c r="B512" t="s">
        <v>806</v>
      </c>
      <c r="C512">
        <v>300</v>
      </c>
      <c r="D512">
        <v>5.5</v>
      </c>
      <c r="E512">
        <v>7</v>
      </c>
      <c r="F512">
        <v>98</v>
      </c>
      <c r="G512">
        <v>91</v>
      </c>
      <c r="H512" t="s">
        <v>814</v>
      </c>
      <c r="I512" t="s">
        <v>819</v>
      </c>
      <c r="J512">
        <v>1</v>
      </c>
      <c r="K512">
        <v>98</v>
      </c>
      <c r="L512">
        <v>90</v>
      </c>
      <c r="M512" t="s">
        <v>819</v>
      </c>
      <c r="N512" t="s">
        <v>819</v>
      </c>
      <c r="O512">
        <v>1200</v>
      </c>
      <c r="P512">
        <v>80</v>
      </c>
      <c r="Q512">
        <v>12</v>
      </c>
      <c r="R512">
        <v>3</v>
      </c>
      <c r="S512" t="s">
        <v>819</v>
      </c>
      <c r="T512">
        <v>95</v>
      </c>
      <c r="U512">
        <v>90</v>
      </c>
      <c r="V512">
        <v>36998517</v>
      </c>
      <c r="W512">
        <v>629000</v>
      </c>
      <c r="X512">
        <v>63</v>
      </c>
      <c r="Y512">
        <v>354500</v>
      </c>
      <c r="Z512">
        <v>63</v>
      </c>
      <c r="AA512">
        <v>45</v>
      </c>
    </row>
    <row r="513" spans="1:27">
      <c r="A513" t="s">
        <v>452</v>
      </c>
      <c r="B513" t="s">
        <v>806</v>
      </c>
      <c r="C513">
        <v>300</v>
      </c>
      <c r="D513">
        <v>10.5</v>
      </c>
      <c r="E513">
        <v>11</v>
      </c>
      <c r="F513">
        <v>90</v>
      </c>
      <c r="G513">
        <v>90</v>
      </c>
      <c r="H513" t="s">
        <v>814</v>
      </c>
      <c r="I513" t="s">
        <v>819</v>
      </c>
      <c r="J513">
        <v>4</v>
      </c>
      <c r="K513">
        <v>97</v>
      </c>
      <c r="L513">
        <v>88</v>
      </c>
      <c r="M513" t="s">
        <v>819</v>
      </c>
      <c r="N513" t="s">
        <v>820</v>
      </c>
      <c r="O513">
        <v>400</v>
      </c>
      <c r="P513">
        <v>80</v>
      </c>
      <c r="Q513">
        <v>9</v>
      </c>
      <c r="R513">
        <v>10</v>
      </c>
      <c r="S513" t="s">
        <v>819</v>
      </c>
      <c r="T513">
        <v>87</v>
      </c>
      <c r="U513">
        <v>80</v>
      </c>
      <c r="V513">
        <v>29933824</v>
      </c>
      <c r="W513">
        <v>630000</v>
      </c>
      <c r="X513">
        <v>64</v>
      </c>
      <c r="Y513">
        <v>355000</v>
      </c>
      <c r="Z513">
        <v>64</v>
      </c>
      <c r="AA513">
        <v>46</v>
      </c>
    </row>
    <row r="514" spans="1:27">
      <c r="A514" t="s">
        <v>453</v>
      </c>
      <c r="B514" t="s">
        <v>808</v>
      </c>
      <c r="C514">
        <v>10000</v>
      </c>
      <c r="D514">
        <v>5.8</v>
      </c>
      <c r="E514">
        <v>9</v>
      </c>
      <c r="F514">
        <v>92</v>
      </c>
      <c r="G514">
        <v>90</v>
      </c>
      <c r="H514" t="s">
        <v>814</v>
      </c>
      <c r="I514" t="s">
        <v>819</v>
      </c>
      <c r="J514">
        <v>3</v>
      </c>
      <c r="K514">
        <v>99</v>
      </c>
      <c r="L514">
        <v>88</v>
      </c>
      <c r="M514" t="s">
        <v>819</v>
      </c>
      <c r="N514" t="s">
        <v>822</v>
      </c>
      <c r="O514">
        <v>800</v>
      </c>
      <c r="P514">
        <v>85</v>
      </c>
      <c r="Q514">
        <v>12</v>
      </c>
      <c r="R514">
        <v>8</v>
      </c>
      <c r="S514" t="s">
        <v>819</v>
      </c>
      <c r="T514">
        <v>88</v>
      </c>
      <c r="U514">
        <v>85</v>
      </c>
      <c r="V514">
        <v>88720438</v>
      </c>
      <c r="W514">
        <v>631000</v>
      </c>
      <c r="X514">
        <v>65</v>
      </c>
      <c r="Y514">
        <v>355500</v>
      </c>
      <c r="Z514">
        <v>65</v>
      </c>
      <c r="AA514">
        <v>47</v>
      </c>
    </row>
    <row r="515" spans="1:27">
      <c r="A515" t="s">
        <v>454</v>
      </c>
      <c r="B515" t="s">
        <v>806</v>
      </c>
      <c r="C515">
        <v>20000</v>
      </c>
      <c r="D515">
        <v>7</v>
      </c>
      <c r="E515">
        <v>2</v>
      </c>
      <c r="F515">
        <v>98</v>
      </c>
      <c r="G515">
        <v>92</v>
      </c>
      <c r="H515" t="s">
        <v>817</v>
      </c>
      <c r="I515" t="s">
        <v>819</v>
      </c>
      <c r="J515">
        <v>1</v>
      </c>
      <c r="K515">
        <v>99</v>
      </c>
      <c r="L515">
        <v>88</v>
      </c>
      <c r="M515" t="s">
        <v>819</v>
      </c>
      <c r="N515" t="s">
        <v>819</v>
      </c>
      <c r="O515">
        <v>1500</v>
      </c>
      <c r="P515">
        <v>85</v>
      </c>
      <c r="Q515">
        <v>15</v>
      </c>
      <c r="R515">
        <v>5</v>
      </c>
      <c r="S515" t="s">
        <v>819</v>
      </c>
      <c r="T515">
        <v>90</v>
      </c>
      <c r="U515">
        <v>85</v>
      </c>
      <c r="V515">
        <v>30024205</v>
      </c>
      <c r="W515">
        <v>632000</v>
      </c>
      <c r="X515">
        <v>66</v>
      </c>
      <c r="Y515">
        <v>356000</v>
      </c>
      <c r="Z515">
        <v>50</v>
      </c>
      <c r="AA515">
        <v>48</v>
      </c>
    </row>
    <row r="516" spans="1:27">
      <c r="A516" t="s">
        <v>455</v>
      </c>
      <c r="B516" t="s">
        <v>807</v>
      </c>
      <c r="C516">
        <v>500</v>
      </c>
      <c r="D516">
        <v>5.2</v>
      </c>
      <c r="E516">
        <v>15</v>
      </c>
      <c r="F516">
        <v>91</v>
      </c>
      <c r="G516">
        <v>94</v>
      </c>
      <c r="H516" t="s">
        <v>815</v>
      </c>
      <c r="I516" t="s">
        <v>819</v>
      </c>
      <c r="J516">
        <v>5</v>
      </c>
      <c r="K516">
        <v>97</v>
      </c>
      <c r="L516">
        <v>85</v>
      </c>
      <c r="M516" t="s">
        <v>820</v>
      </c>
      <c r="N516" t="s">
        <v>820</v>
      </c>
      <c r="O516">
        <v>800</v>
      </c>
      <c r="P516">
        <v>82</v>
      </c>
      <c r="Q516">
        <v>10</v>
      </c>
      <c r="R516">
        <v>12</v>
      </c>
      <c r="S516" t="s">
        <v>820</v>
      </c>
      <c r="T516">
        <v>85</v>
      </c>
      <c r="U516">
        <v>85</v>
      </c>
      <c r="V516">
        <v>6659909</v>
      </c>
      <c r="W516">
        <v>633000</v>
      </c>
      <c r="X516">
        <v>67</v>
      </c>
      <c r="Y516">
        <v>356500</v>
      </c>
      <c r="Z516">
        <v>51</v>
      </c>
      <c r="AA516">
        <v>49</v>
      </c>
    </row>
    <row r="517" spans="1:27">
      <c r="A517" t="s">
        <v>456</v>
      </c>
      <c r="B517" t="s">
        <v>813</v>
      </c>
      <c r="C517">
        <v>200</v>
      </c>
      <c r="D517">
        <v>6</v>
      </c>
      <c r="E517">
        <v>8</v>
      </c>
      <c r="F517">
        <v>94</v>
      </c>
      <c r="G517">
        <v>90</v>
      </c>
      <c r="H517" t="s">
        <v>814</v>
      </c>
      <c r="I517" t="s">
        <v>819</v>
      </c>
      <c r="J517">
        <v>2</v>
      </c>
      <c r="K517">
        <v>98</v>
      </c>
      <c r="L517">
        <v>90</v>
      </c>
      <c r="M517" t="s">
        <v>819</v>
      </c>
      <c r="N517" t="s">
        <v>820</v>
      </c>
      <c r="O517">
        <v>600</v>
      </c>
      <c r="P517">
        <v>81</v>
      </c>
      <c r="Q517">
        <v>12</v>
      </c>
      <c r="R517">
        <v>7</v>
      </c>
      <c r="S517" t="s">
        <v>819</v>
      </c>
      <c r="T517">
        <v>90</v>
      </c>
      <c r="U517">
        <v>85</v>
      </c>
      <c r="V517">
        <v>99471733</v>
      </c>
      <c r="W517">
        <v>634000</v>
      </c>
      <c r="X517">
        <v>68</v>
      </c>
      <c r="Y517">
        <v>357000</v>
      </c>
      <c r="Z517">
        <v>52</v>
      </c>
      <c r="AA517">
        <v>50</v>
      </c>
    </row>
    <row r="518" spans="1:27">
      <c r="A518" t="s">
        <v>457</v>
      </c>
      <c r="B518" t="s">
        <v>806</v>
      </c>
      <c r="C518">
        <v>100</v>
      </c>
      <c r="D518">
        <v>7.2</v>
      </c>
      <c r="E518">
        <v>10</v>
      </c>
      <c r="F518">
        <v>92</v>
      </c>
      <c r="G518">
        <v>90</v>
      </c>
      <c r="H518" t="s">
        <v>814</v>
      </c>
      <c r="I518" t="s">
        <v>819</v>
      </c>
      <c r="J518">
        <v>4</v>
      </c>
      <c r="K518">
        <v>98</v>
      </c>
      <c r="L518">
        <v>85</v>
      </c>
      <c r="M518" t="s">
        <v>819</v>
      </c>
      <c r="N518" t="s">
        <v>820</v>
      </c>
      <c r="O518">
        <v>500</v>
      </c>
      <c r="P518">
        <v>85</v>
      </c>
      <c r="Q518">
        <v>12</v>
      </c>
      <c r="R518">
        <v>8</v>
      </c>
      <c r="S518" t="s">
        <v>819</v>
      </c>
      <c r="T518">
        <v>89</v>
      </c>
      <c r="U518">
        <v>85</v>
      </c>
      <c r="V518">
        <v>51939267</v>
      </c>
      <c r="W518">
        <v>635000</v>
      </c>
      <c r="X518">
        <v>69</v>
      </c>
      <c r="Y518">
        <v>357500</v>
      </c>
      <c r="Z518">
        <v>53</v>
      </c>
      <c r="AA518">
        <v>51</v>
      </c>
    </row>
    <row r="519" spans="1:27">
      <c r="A519" t="s">
        <v>458</v>
      </c>
      <c r="B519" t="s">
        <v>810</v>
      </c>
      <c r="C519">
        <v>150</v>
      </c>
      <c r="D519">
        <v>6</v>
      </c>
      <c r="E519">
        <v>10</v>
      </c>
      <c r="F519">
        <v>92</v>
      </c>
      <c r="G519">
        <v>89</v>
      </c>
      <c r="H519" t="s">
        <v>814</v>
      </c>
      <c r="I519" t="s">
        <v>819</v>
      </c>
      <c r="J519">
        <v>2</v>
      </c>
      <c r="K519">
        <v>98</v>
      </c>
      <c r="L519">
        <v>90</v>
      </c>
      <c r="M519" t="s">
        <v>819</v>
      </c>
      <c r="N519" t="s">
        <v>819</v>
      </c>
      <c r="O519">
        <v>900</v>
      </c>
      <c r="P519">
        <v>85</v>
      </c>
      <c r="Q519">
        <v>11</v>
      </c>
      <c r="R519">
        <v>8</v>
      </c>
      <c r="S519" t="s">
        <v>819</v>
      </c>
      <c r="T519">
        <v>91</v>
      </c>
      <c r="U519">
        <v>85</v>
      </c>
      <c r="V519">
        <v>106328086</v>
      </c>
      <c r="W519">
        <v>636000</v>
      </c>
      <c r="X519">
        <v>70</v>
      </c>
      <c r="Y519">
        <v>358000</v>
      </c>
      <c r="Z519">
        <v>54</v>
      </c>
      <c r="AA519">
        <v>52</v>
      </c>
    </row>
    <row r="520" spans="1:27">
      <c r="A520" t="s">
        <v>459</v>
      </c>
      <c r="B520" t="s">
        <v>811</v>
      </c>
      <c r="C520">
        <v>250</v>
      </c>
      <c r="D520">
        <v>5.5</v>
      </c>
      <c r="E520">
        <v>9</v>
      </c>
      <c r="F520">
        <v>93</v>
      </c>
      <c r="G520">
        <v>91</v>
      </c>
      <c r="H520" t="s">
        <v>814</v>
      </c>
      <c r="I520" t="s">
        <v>819</v>
      </c>
      <c r="J520">
        <v>2</v>
      </c>
      <c r="K520">
        <v>98</v>
      </c>
      <c r="L520">
        <v>90</v>
      </c>
      <c r="M520" t="s">
        <v>819</v>
      </c>
      <c r="N520" t="s">
        <v>819</v>
      </c>
      <c r="O520">
        <v>900</v>
      </c>
      <c r="P520">
        <v>85</v>
      </c>
      <c r="Q520">
        <v>11</v>
      </c>
      <c r="R520">
        <v>8</v>
      </c>
      <c r="S520" t="s">
        <v>819</v>
      </c>
      <c r="T520">
        <v>91</v>
      </c>
      <c r="U520">
        <v>85</v>
      </c>
      <c r="V520">
        <v>61580594</v>
      </c>
      <c r="W520">
        <v>637000</v>
      </c>
      <c r="X520">
        <v>60</v>
      </c>
      <c r="Y520">
        <v>358500</v>
      </c>
      <c r="Z520">
        <v>55</v>
      </c>
      <c r="AA520">
        <v>53</v>
      </c>
    </row>
    <row r="521" spans="1:27">
      <c r="A521" t="s">
        <v>460</v>
      </c>
      <c r="B521" t="s">
        <v>811</v>
      </c>
      <c r="C521">
        <v>400</v>
      </c>
      <c r="D521">
        <v>7</v>
      </c>
      <c r="E521">
        <v>7</v>
      </c>
      <c r="F521">
        <v>98</v>
      </c>
      <c r="G521">
        <v>90</v>
      </c>
      <c r="H521" t="s">
        <v>816</v>
      </c>
      <c r="I521" t="s">
        <v>819</v>
      </c>
      <c r="J521">
        <v>1</v>
      </c>
      <c r="K521">
        <v>98</v>
      </c>
      <c r="L521">
        <v>92</v>
      </c>
      <c r="M521" t="s">
        <v>819</v>
      </c>
      <c r="N521" t="s">
        <v>819</v>
      </c>
      <c r="O521">
        <v>1500</v>
      </c>
      <c r="P521">
        <v>85</v>
      </c>
      <c r="Q521">
        <v>12</v>
      </c>
      <c r="R521">
        <v>3</v>
      </c>
      <c r="S521" t="s">
        <v>819</v>
      </c>
      <c r="T521">
        <v>95</v>
      </c>
      <c r="U521">
        <v>90</v>
      </c>
      <c r="V521">
        <v>109356967</v>
      </c>
      <c r="W521">
        <v>638000</v>
      </c>
      <c r="X521">
        <v>61</v>
      </c>
      <c r="Y521">
        <v>359000</v>
      </c>
      <c r="Z521">
        <v>56</v>
      </c>
      <c r="AA521">
        <v>54</v>
      </c>
    </row>
    <row r="522" spans="1:27">
      <c r="A522" t="s">
        <v>461</v>
      </c>
      <c r="B522" t="s">
        <v>811</v>
      </c>
      <c r="C522">
        <v>200</v>
      </c>
      <c r="D522">
        <v>4.5</v>
      </c>
      <c r="E522">
        <v>2</v>
      </c>
      <c r="F522">
        <v>98</v>
      </c>
      <c r="G522">
        <v>91</v>
      </c>
      <c r="H522" t="s">
        <v>816</v>
      </c>
      <c r="I522" t="s">
        <v>819</v>
      </c>
      <c r="J522">
        <v>1</v>
      </c>
      <c r="K522">
        <v>98</v>
      </c>
      <c r="L522">
        <v>90</v>
      </c>
      <c r="M522" t="s">
        <v>819</v>
      </c>
      <c r="N522" t="s">
        <v>819</v>
      </c>
      <c r="O522">
        <v>500</v>
      </c>
      <c r="P522">
        <v>85</v>
      </c>
      <c r="Q522">
        <v>12</v>
      </c>
      <c r="R522">
        <v>5</v>
      </c>
      <c r="S522" t="s">
        <v>819</v>
      </c>
      <c r="T522">
        <v>90</v>
      </c>
      <c r="U522">
        <v>85</v>
      </c>
      <c r="V522">
        <v>90053375</v>
      </c>
      <c r="W522">
        <v>639000</v>
      </c>
      <c r="X522">
        <v>62</v>
      </c>
      <c r="Y522">
        <v>359500</v>
      </c>
      <c r="Z522">
        <v>57</v>
      </c>
      <c r="AA522">
        <v>55</v>
      </c>
    </row>
    <row r="523" spans="1:27">
      <c r="A523" t="s">
        <v>425</v>
      </c>
      <c r="B523" t="s">
        <v>807</v>
      </c>
      <c r="C523">
        <v>20000</v>
      </c>
      <c r="D523">
        <v>10</v>
      </c>
      <c r="E523">
        <v>10</v>
      </c>
      <c r="F523">
        <v>92</v>
      </c>
      <c r="G523">
        <v>90</v>
      </c>
      <c r="H523" t="s">
        <v>814</v>
      </c>
      <c r="I523" t="s">
        <v>819</v>
      </c>
      <c r="J523">
        <v>2</v>
      </c>
      <c r="K523">
        <v>98</v>
      </c>
      <c r="L523">
        <v>90</v>
      </c>
      <c r="M523" t="s">
        <v>819</v>
      </c>
      <c r="N523" t="s">
        <v>819</v>
      </c>
      <c r="O523">
        <v>800</v>
      </c>
      <c r="P523">
        <v>80</v>
      </c>
      <c r="Q523">
        <v>10</v>
      </c>
      <c r="R523">
        <v>8</v>
      </c>
      <c r="S523" t="s">
        <v>819</v>
      </c>
      <c r="T523">
        <v>90</v>
      </c>
      <c r="U523">
        <v>85</v>
      </c>
      <c r="V523">
        <v>13953368</v>
      </c>
      <c r="W523">
        <v>640000</v>
      </c>
      <c r="X523">
        <v>63</v>
      </c>
      <c r="Y523">
        <v>360000</v>
      </c>
      <c r="Z523">
        <v>58</v>
      </c>
      <c r="AA523">
        <v>56</v>
      </c>
    </row>
    <row r="524" spans="1:27">
      <c r="A524" t="s">
        <v>421</v>
      </c>
      <c r="B524" t="s">
        <v>807</v>
      </c>
      <c r="C524">
        <v>500</v>
      </c>
      <c r="D524">
        <v>5</v>
      </c>
      <c r="E524">
        <v>15</v>
      </c>
      <c r="F524">
        <v>91</v>
      </c>
      <c r="G524">
        <v>89</v>
      </c>
      <c r="H524" t="s">
        <v>814</v>
      </c>
      <c r="I524" t="s">
        <v>820</v>
      </c>
      <c r="J524">
        <v>5</v>
      </c>
      <c r="K524">
        <v>95</v>
      </c>
      <c r="L524">
        <v>85</v>
      </c>
      <c r="M524" t="s">
        <v>820</v>
      </c>
      <c r="N524" t="s">
        <v>820</v>
      </c>
      <c r="O524">
        <v>300</v>
      </c>
      <c r="P524">
        <v>80</v>
      </c>
      <c r="Q524">
        <v>10</v>
      </c>
      <c r="R524">
        <v>10</v>
      </c>
      <c r="S524" t="s">
        <v>820</v>
      </c>
      <c r="T524">
        <v>85</v>
      </c>
      <c r="U524">
        <v>80</v>
      </c>
      <c r="V524">
        <v>95282727</v>
      </c>
      <c r="W524">
        <v>641000</v>
      </c>
      <c r="X524">
        <v>64</v>
      </c>
      <c r="Y524">
        <v>360500</v>
      </c>
      <c r="Z524">
        <v>59</v>
      </c>
      <c r="AA524">
        <v>57</v>
      </c>
    </row>
    <row r="525" spans="1:27">
      <c r="A525" t="s">
        <v>422</v>
      </c>
      <c r="B525" t="s">
        <v>807</v>
      </c>
      <c r="C525">
        <v>200</v>
      </c>
      <c r="D525">
        <v>6</v>
      </c>
      <c r="E525">
        <v>3</v>
      </c>
      <c r="F525">
        <v>97</v>
      </c>
      <c r="G525">
        <v>88</v>
      </c>
      <c r="H525" t="s">
        <v>817</v>
      </c>
      <c r="I525" t="s">
        <v>819</v>
      </c>
      <c r="J525">
        <v>1</v>
      </c>
      <c r="K525">
        <v>98</v>
      </c>
      <c r="L525">
        <v>90</v>
      </c>
      <c r="M525" t="s">
        <v>819</v>
      </c>
      <c r="N525" t="s">
        <v>819</v>
      </c>
      <c r="O525">
        <v>1200</v>
      </c>
      <c r="P525">
        <v>85</v>
      </c>
      <c r="Q525">
        <v>15</v>
      </c>
      <c r="R525">
        <v>5</v>
      </c>
      <c r="S525" t="s">
        <v>819</v>
      </c>
      <c r="T525">
        <v>90</v>
      </c>
      <c r="U525">
        <v>88</v>
      </c>
      <c r="V525">
        <v>16861871</v>
      </c>
      <c r="W525">
        <v>642000</v>
      </c>
      <c r="X525">
        <v>65</v>
      </c>
      <c r="Y525">
        <v>361000</v>
      </c>
      <c r="Z525">
        <v>60</v>
      </c>
      <c r="AA525">
        <v>58</v>
      </c>
    </row>
    <row r="526" spans="1:27">
      <c r="A526" t="s">
        <v>423</v>
      </c>
      <c r="B526" t="s">
        <v>807</v>
      </c>
      <c r="C526">
        <v>300</v>
      </c>
      <c r="D526">
        <v>5</v>
      </c>
      <c r="E526">
        <v>12</v>
      </c>
      <c r="F526">
        <v>91</v>
      </c>
      <c r="G526">
        <v>87</v>
      </c>
      <c r="H526" t="s">
        <v>814</v>
      </c>
      <c r="I526" t="s">
        <v>819</v>
      </c>
      <c r="J526">
        <v>3</v>
      </c>
      <c r="K526">
        <v>97</v>
      </c>
      <c r="L526">
        <v>85</v>
      </c>
      <c r="M526" t="s">
        <v>819</v>
      </c>
      <c r="N526" t="s">
        <v>820</v>
      </c>
      <c r="O526">
        <v>800</v>
      </c>
      <c r="P526">
        <v>85</v>
      </c>
      <c r="Q526">
        <v>11</v>
      </c>
      <c r="R526">
        <v>10</v>
      </c>
      <c r="S526" t="s">
        <v>819</v>
      </c>
      <c r="T526">
        <v>88</v>
      </c>
      <c r="U526">
        <v>85</v>
      </c>
      <c r="V526">
        <v>89268368</v>
      </c>
      <c r="W526">
        <v>643000</v>
      </c>
      <c r="X526">
        <v>66</v>
      </c>
      <c r="Y526">
        <v>361500</v>
      </c>
      <c r="Z526">
        <v>61</v>
      </c>
      <c r="AA526">
        <v>59</v>
      </c>
    </row>
    <row r="527" spans="1:27">
      <c r="A527" t="s">
        <v>424</v>
      </c>
      <c r="B527" t="s">
        <v>806</v>
      </c>
      <c r="C527">
        <v>100</v>
      </c>
      <c r="D527">
        <v>4.2</v>
      </c>
      <c r="E527">
        <v>10</v>
      </c>
      <c r="F527">
        <v>94</v>
      </c>
      <c r="G527">
        <v>88</v>
      </c>
      <c r="H527" t="s">
        <v>814</v>
      </c>
      <c r="I527" t="s">
        <v>819</v>
      </c>
      <c r="J527">
        <v>2</v>
      </c>
      <c r="K527">
        <v>98</v>
      </c>
      <c r="L527">
        <v>88</v>
      </c>
      <c r="M527" t="s">
        <v>819</v>
      </c>
      <c r="N527" t="s">
        <v>819</v>
      </c>
      <c r="O527">
        <v>500</v>
      </c>
      <c r="P527">
        <v>82</v>
      </c>
      <c r="Q527">
        <v>12</v>
      </c>
      <c r="R527">
        <v>7</v>
      </c>
      <c r="S527" t="s">
        <v>819</v>
      </c>
      <c r="T527">
        <v>90</v>
      </c>
      <c r="U527">
        <v>85</v>
      </c>
      <c r="V527">
        <v>19164529</v>
      </c>
      <c r="W527">
        <v>644000</v>
      </c>
      <c r="X527">
        <v>67</v>
      </c>
      <c r="Y527">
        <v>362000</v>
      </c>
      <c r="Z527">
        <v>62</v>
      </c>
      <c r="AA527">
        <v>60</v>
      </c>
    </row>
    <row r="528" spans="1:27">
      <c r="A528" t="s">
        <v>431</v>
      </c>
      <c r="B528" t="s">
        <v>807</v>
      </c>
      <c r="C528">
        <v>250</v>
      </c>
      <c r="D528">
        <v>6.5</v>
      </c>
      <c r="E528">
        <v>11</v>
      </c>
      <c r="F528">
        <v>91</v>
      </c>
      <c r="G528">
        <v>85</v>
      </c>
      <c r="H528" t="s">
        <v>814</v>
      </c>
      <c r="I528" t="s">
        <v>819</v>
      </c>
      <c r="J528">
        <v>3</v>
      </c>
      <c r="K528">
        <v>99</v>
      </c>
      <c r="L528">
        <v>88</v>
      </c>
      <c r="M528" t="s">
        <v>819</v>
      </c>
      <c r="N528" t="s">
        <v>822</v>
      </c>
      <c r="O528">
        <v>600</v>
      </c>
      <c r="P528">
        <v>81</v>
      </c>
      <c r="Q528">
        <v>11</v>
      </c>
      <c r="R528">
        <v>10</v>
      </c>
      <c r="S528" t="s">
        <v>819</v>
      </c>
      <c r="T528">
        <v>88</v>
      </c>
      <c r="U528">
        <v>85</v>
      </c>
      <c r="V528">
        <v>77183766</v>
      </c>
      <c r="W528">
        <v>645000</v>
      </c>
      <c r="X528">
        <v>68</v>
      </c>
      <c r="Y528">
        <v>362500</v>
      </c>
      <c r="Z528">
        <v>63</v>
      </c>
      <c r="AA528">
        <v>40</v>
      </c>
    </row>
    <row r="529" spans="1:27">
      <c r="A529" t="s">
        <v>432</v>
      </c>
      <c r="B529" t="s">
        <v>807</v>
      </c>
      <c r="C529">
        <v>20000</v>
      </c>
      <c r="D529">
        <v>7.5</v>
      </c>
      <c r="E529">
        <v>12</v>
      </c>
      <c r="F529">
        <v>91</v>
      </c>
      <c r="G529">
        <v>85</v>
      </c>
      <c r="H529" t="s">
        <v>814</v>
      </c>
      <c r="I529" t="s">
        <v>819</v>
      </c>
      <c r="J529">
        <v>3</v>
      </c>
      <c r="K529">
        <v>99</v>
      </c>
      <c r="L529">
        <v>88</v>
      </c>
      <c r="M529" t="s">
        <v>819</v>
      </c>
      <c r="N529" t="s">
        <v>822</v>
      </c>
      <c r="O529">
        <v>700</v>
      </c>
      <c r="P529">
        <v>82</v>
      </c>
      <c r="Q529">
        <v>11</v>
      </c>
      <c r="R529">
        <v>10</v>
      </c>
      <c r="S529" t="s">
        <v>819</v>
      </c>
      <c r="T529">
        <v>88</v>
      </c>
      <c r="U529">
        <v>85</v>
      </c>
      <c r="V529">
        <v>81052419</v>
      </c>
      <c r="W529">
        <v>646000</v>
      </c>
      <c r="X529">
        <v>69</v>
      </c>
      <c r="Y529">
        <v>363000</v>
      </c>
      <c r="Z529">
        <v>64</v>
      </c>
      <c r="AA529">
        <v>41</v>
      </c>
    </row>
    <row r="530" spans="1:27">
      <c r="A530" t="s">
        <v>427</v>
      </c>
      <c r="B530" t="s">
        <v>806</v>
      </c>
      <c r="C530">
        <v>150</v>
      </c>
      <c r="D530">
        <v>5.8</v>
      </c>
      <c r="E530">
        <v>10</v>
      </c>
      <c r="F530">
        <v>90</v>
      </c>
      <c r="G530">
        <v>92</v>
      </c>
      <c r="H530" t="s">
        <v>814</v>
      </c>
      <c r="I530" t="s">
        <v>819</v>
      </c>
      <c r="J530">
        <v>3</v>
      </c>
      <c r="K530">
        <v>98</v>
      </c>
      <c r="L530">
        <v>88</v>
      </c>
      <c r="M530" t="s">
        <v>819</v>
      </c>
      <c r="N530" t="s">
        <v>822</v>
      </c>
      <c r="O530">
        <v>700</v>
      </c>
      <c r="P530">
        <v>81</v>
      </c>
      <c r="Q530">
        <v>11</v>
      </c>
      <c r="R530">
        <v>8</v>
      </c>
      <c r="S530" t="s">
        <v>819</v>
      </c>
      <c r="T530">
        <v>88</v>
      </c>
      <c r="U530">
        <v>85</v>
      </c>
      <c r="V530">
        <v>105258174</v>
      </c>
      <c r="W530">
        <v>647000</v>
      </c>
      <c r="X530">
        <v>70</v>
      </c>
      <c r="Y530">
        <v>363500</v>
      </c>
      <c r="Z530">
        <v>65</v>
      </c>
      <c r="AA530">
        <v>42</v>
      </c>
    </row>
    <row r="531" spans="1:27">
      <c r="A531" t="s">
        <v>429</v>
      </c>
      <c r="B531" t="s">
        <v>809</v>
      </c>
      <c r="C531">
        <v>1300000</v>
      </c>
      <c r="D531">
        <v>5</v>
      </c>
      <c r="E531">
        <v>22</v>
      </c>
      <c r="F531">
        <v>89</v>
      </c>
      <c r="G531">
        <v>88</v>
      </c>
      <c r="H531" t="s">
        <v>814</v>
      </c>
      <c r="I531" t="s">
        <v>820</v>
      </c>
      <c r="J531">
        <v>5</v>
      </c>
      <c r="K531">
        <v>96</v>
      </c>
      <c r="L531">
        <v>85</v>
      </c>
      <c r="M531" t="s">
        <v>820</v>
      </c>
      <c r="N531" t="s">
        <v>820</v>
      </c>
      <c r="O531">
        <v>900</v>
      </c>
      <c r="P531">
        <v>85</v>
      </c>
      <c r="Q531">
        <v>9</v>
      </c>
      <c r="R531">
        <v>15</v>
      </c>
      <c r="S531" t="s">
        <v>820</v>
      </c>
      <c r="T531">
        <v>85</v>
      </c>
      <c r="U531">
        <v>80</v>
      </c>
      <c r="V531">
        <v>86601595</v>
      </c>
      <c r="W531">
        <v>648000</v>
      </c>
      <c r="X531">
        <v>60</v>
      </c>
      <c r="Y531">
        <v>364000</v>
      </c>
      <c r="Z531">
        <v>50</v>
      </c>
      <c r="AA531">
        <v>43</v>
      </c>
    </row>
    <row r="532" spans="1:27">
      <c r="A532" t="s">
        <v>430</v>
      </c>
      <c r="B532" t="s">
        <v>806</v>
      </c>
      <c r="C532">
        <v>200</v>
      </c>
      <c r="D532">
        <v>5.5</v>
      </c>
      <c r="E532">
        <v>18</v>
      </c>
      <c r="F532">
        <v>90</v>
      </c>
      <c r="G532">
        <v>89</v>
      </c>
      <c r="H532" t="s">
        <v>815</v>
      </c>
      <c r="I532" t="s">
        <v>819</v>
      </c>
      <c r="J532">
        <v>5</v>
      </c>
      <c r="K532">
        <v>97</v>
      </c>
      <c r="L532">
        <v>85</v>
      </c>
      <c r="M532" t="s">
        <v>819</v>
      </c>
      <c r="N532" t="s">
        <v>820</v>
      </c>
      <c r="O532">
        <v>900</v>
      </c>
      <c r="P532">
        <v>85</v>
      </c>
      <c r="Q532">
        <v>11</v>
      </c>
      <c r="R532">
        <v>10</v>
      </c>
      <c r="S532" t="s">
        <v>820</v>
      </c>
      <c r="T532">
        <v>85</v>
      </c>
      <c r="U532">
        <v>85</v>
      </c>
      <c r="V532">
        <v>82896668</v>
      </c>
      <c r="W532">
        <v>649000</v>
      </c>
      <c r="X532">
        <v>61</v>
      </c>
      <c r="Y532">
        <v>364500</v>
      </c>
      <c r="Z532">
        <v>51</v>
      </c>
      <c r="AA532">
        <v>44</v>
      </c>
    </row>
    <row r="533" spans="1:27">
      <c r="A533" t="s">
        <v>428</v>
      </c>
      <c r="B533" t="s">
        <v>807</v>
      </c>
      <c r="C533">
        <v>200</v>
      </c>
      <c r="D533">
        <v>6.5</v>
      </c>
      <c r="E533">
        <v>18</v>
      </c>
      <c r="F533">
        <v>88</v>
      </c>
      <c r="G533">
        <v>90</v>
      </c>
      <c r="H533" t="s">
        <v>818</v>
      </c>
      <c r="I533" t="s">
        <v>819</v>
      </c>
      <c r="J533">
        <v>5</v>
      </c>
      <c r="K533">
        <v>95</v>
      </c>
      <c r="L533">
        <v>85</v>
      </c>
      <c r="M533" t="s">
        <v>819</v>
      </c>
      <c r="N533" t="s">
        <v>820</v>
      </c>
      <c r="O533">
        <v>700</v>
      </c>
      <c r="P533">
        <v>85</v>
      </c>
      <c r="Q533">
        <v>10</v>
      </c>
      <c r="R533">
        <v>12</v>
      </c>
      <c r="S533" t="s">
        <v>820</v>
      </c>
      <c r="T533">
        <v>85</v>
      </c>
      <c r="U533">
        <v>80</v>
      </c>
      <c r="V533">
        <v>21130344</v>
      </c>
      <c r="W533">
        <v>650000</v>
      </c>
      <c r="X533">
        <v>62</v>
      </c>
      <c r="Y533">
        <v>365000</v>
      </c>
      <c r="Z533">
        <v>52</v>
      </c>
      <c r="AA533">
        <v>45</v>
      </c>
    </row>
    <row r="534" spans="1:27">
      <c r="A534" t="s">
        <v>434</v>
      </c>
      <c r="B534" t="s">
        <v>806</v>
      </c>
      <c r="C534">
        <v>500</v>
      </c>
      <c r="D534">
        <v>6</v>
      </c>
      <c r="E534">
        <v>18</v>
      </c>
      <c r="F534">
        <v>87</v>
      </c>
      <c r="G534">
        <v>90</v>
      </c>
      <c r="H534" t="s">
        <v>815</v>
      </c>
      <c r="I534" t="s">
        <v>820</v>
      </c>
      <c r="J534">
        <v>6</v>
      </c>
      <c r="K534">
        <v>95</v>
      </c>
      <c r="L534">
        <v>85</v>
      </c>
      <c r="M534" t="s">
        <v>820</v>
      </c>
      <c r="N534" t="s">
        <v>820</v>
      </c>
      <c r="O534">
        <v>500</v>
      </c>
      <c r="P534">
        <v>85</v>
      </c>
      <c r="Q534">
        <v>9</v>
      </c>
      <c r="R534">
        <v>15</v>
      </c>
      <c r="S534" t="s">
        <v>820</v>
      </c>
      <c r="T534">
        <v>85</v>
      </c>
      <c r="U534">
        <v>80</v>
      </c>
      <c r="V534">
        <v>79569120</v>
      </c>
      <c r="W534">
        <v>651000</v>
      </c>
      <c r="X534">
        <v>63</v>
      </c>
      <c r="Y534">
        <v>365500</v>
      </c>
      <c r="Z534">
        <v>53</v>
      </c>
      <c r="AA534">
        <v>46</v>
      </c>
    </row>
    <row r="535" spans="1:27">
      <c r="A535" t="s">
        <v>435</v>
      </c>
      <c r="B535" t="s">
        <v>810</v>
      </c>
      <c r="C535">
        <v>150</v>
      </c>
      <c r="D535">
        <v>5</v>
      </c>
      <c r="E535">
        <v>10</v>
      </c>
      <c r="F535">
        <v>93</v>
      </c>
      <c r="G535">
        <v>88</v>
      </c>
      <c r="H535" t="s">
        <v>814</v>
      </c>
      <c r="I535" t="s">
        <v>819</v>
      </c>
      <c r="J535">
        <v>2</v>
      </c>
      <c r="K535">
        <v>98</v>
      </c>
      <c r="L535">
        <v>88</v>
      </c>
      <c r="M535" t="s">
        <v>819</v>
      </c>
      <c r="N535" t="s">
        <v>820</v>
      </c>
      <c r="O535">
        <v>800</v>
      </c>
      <c r="P535">
        <v>85</v>
      </c>
      <c r="Q535">
        <v>10</v>
      </c>
      <c r="R535">
        <v>8</v>
      </c>
      <c r="S535" t="s">
        <v>819</v>
      </c>
      <c r="T535">
        <v>90</v>
      </c>
      <c r="U535">
        <v>85</v>
      </c>
      <c r="V535">
        <v>66009352</v>
      </c>
      <c r="W535">
        <v>652000</v>
      </c>
      <c r="X535">
        <v>64</v>
      </c>
      <c r="Y535">
        <v>366000</v>
      </c>
      <c r="Z535">
        <v>54</v>
      </c>
      <c r="AA535">
        <v>47</v>
      </c>
    </row>
    <row r="536" spans="1:27">
      <c r="A536" t="s">
        <v>436</v>
      </c>
      <c r="B536" t="s">
        <v>806</v>
      </c>
      <c r="C536">
        <v>250</v>
      </c>
      <c r="D536">
        <v>5.8</v>
      </c>
      <c r="E536">
        <v>14</v>
      </c>
      <c r="F536">
        <v>90</v>
      </c>
      <c r="G536">
        <v>91</v>
      </c>
      <c r="H536" t="s">
        <v>814</v>
      </c>
      <c r="I536" t="s">
        <v>820</v>
      </c>
      <c r="J536">
        <v>4</v>
      </c>
      <c r="K536">
        <v>97</v>
      </c>
      <c r="L536">
        <v>85</v>
      </c>
      <c r="M536" t="s">
        <v>820</v>
      </c>
      <c r="N536" t="s">
        <v>820</v>
      </c>
      <c r="O536">
        <v>800</v>
      </c>
      <c r="P536">
        <v>80</v>
      </c>
      <c r="Q536">
        <v>9</v>
      </c>
      <c r="R536">
        <v>12</v>
      </c>
      <c r="S536" t="s">
        <v>820</v>
      </c>
      <c r="T536">
        <v>85</v>
      </c>
      <c r="U536">
        <v>85</v>
      </c>
      <c r="V536">
        <v>7654910</v>
      </c>
      <c r="W536">
        <v>653000</v>
      </c>
      <c r="X536">
        <v>65</v>
      </c>
      <c r="Y536">
        <v>366500</v>
      </c>
      <c r="Z536">
        <v>55</v>
      </c>
      <c r="AA536">
        <v>48</v>
      </c>
    </row>
    <row r="537" spans="1:27">
      <c r="A537" t="s">
        <v>437</v>
      </c>
      <c r="B537" t="s">
        <v>807</v>
      </c>
      <c r="C537">
        <v>300</v>
      </c>
      <c r="D537">
        <v>4</v>
      </c>
      <c r="E537">
        <v>8</v>
      </c>
      <c r="F537">
        <v>94</v>
      </c>
      <c r="G537">
        <v>88</v>
      </c>
      <c r="H537" t="s">
        <v>814</v>
      </c>
      <c r="I537" t="s">
        <v>819</v>
      </c>
      <c r="J537">
        <v>2</v>
      </c>
      <c r="K537">
        <v>98</v>
      </c>
      <c r="L537">
        <v>90</v>
      </c>
      <c r="M537" t="s">
        <v>819</v>
      </c>
      <c r="N537" t="s">
        <v>820</v>
      </c>
      <c r="O537">
        <v>700</v>
      </c>
      <c r="P537">
        <v>80</v>
      </c>
      <c r="Q537">
        <v>12</v>
      </c>
      <c r="R537">
        <v>7</v>
      </c>
      <c r="S537" t="s">
        <v>819</v>
      </c>
      <c r="T537">
        <v>90</v>
      </c>
      <c r="U537">
        <v>85</v>
      </c>
      <c r="V537">
        <v>35213499</v>
      </c>
      <c r="W537">
        <v>654000</v>
      </c>
      <c r="X537">
        <v>66</v>
      </c>
      <c r="Y537">
        <v>367000</v>
      </c>
      <c r="Z537">
        <v>56</v>
      </c>
      <c r="AA537">
        <v>49</v>
      </c>
    </row>
    <row r="538" spans="1:27">
      <c r="A538" t="s">
        <v>438</v>
      </c>
      <c r="B538" t="s">
        <v>806</v>
      </c>
      <c r="C538">
        <v>100000</v>
      </c>
      <c r="D538">
        <v>4.5</v>
      </c>
      <c r="E538">
        <v>15</v>
      </c>
      <c r="F538">
        <v>91</v>
      </c>
      <c r="G538">
        <v>91</v>
      </c>
      <c r="H538" t="s">
        <v>815</v>
      </c>
      <c r="I538" t="s">
        <v>819</v>
      </c>
      <c r="J538">
        <v>5</v>
      </c>
      <c r="K538">
        <v>97</v>
      </c>
      <c r="L538">
        <v>85</v>
      </c>
      <c r="M538" t="s">
        <v>820</v>
      </c>
      <c r="N538" t="s">
        <v>820</v>
      </c>
      <c r="O538">
        <v>800</v>
      </c>
      <c r="P538">
        <v>85</v>
      </c>
      <c r="Q538">
        <v>10</v>
      </c>
      <c r="R538">
        <v>12</v>
      </c>
      <c r="S538" t="s">
        <v>820</v>
      </c>
      <c r="T538">
        <v>85</v>
      </c>
      <c r="U538">
        <v>85</v>
      </c>
      <c r="V538">
        <v>23637223</v>
      </c>
      <c r="W538">
        <v>655000</v>
      </c>
      <c r="X538">
        <v>67</v>
      </c>
      <c r="Y538">
        <v>367500</v>
      </c>
      <c r="Z538">
        <v>57</v>
      </c>
      <c r="AA538">
        <v>50</v>
      </c>
    </row>
    <row r="539" spans="1:27">
      <c r="A539" t="s">
        <v>439</v>
      </c>
      <c r="B539" t="s">
        <v>807</v>
      </c>
      <c r="C539">
        <v>200</v>
      </c>
      <c r="D539">
        <v>5.5</v>
      </c>
      <c r="E539">
        <v>4</v>
      </c>
      <c r="F539">
        <v>95</v>
      </c>
      <c r="G539">
        <v>89</v>
      </c>
      <c r="H539" t="s">
        <v>816</v>
      </c>
      <c r="I539" t="s">
        <v>819</v>
      </c>
      <c r="J539">
        <v>1</v>
      </c>
      <c r="K539">
        <v>98</v>
      </c>
      <c r="L539">
        <v>88</v>
      </c>
      <c r="M539" t="s">
        <v>819</v>
      </c>
      <c r="N539" t="s">
        <v>819</v>
      </c>
      <c r="O539">
        <v>300</v>
      </c>
      <c r="P539">
        <v>85</v>
      </c>
      <c r="Q539">
        <v>12</v>
      </c>
      <c r="R539">
        <v>5</v>
      </c>
      <c r="S539" t="s">
        <v>819</v>
      </c>
      <c r="T539">
        <v>90</v>
      </c>
      <c r="U539">
        <v>85</v>
      </c>
      <c r="V539">
        <v>55403797</v>
      </c>
      <c r="W539">
        <v>656000</v>
      </c>
      <c r="X539">
        <v>68</v>
      </c>
      <c r="Y539">
        <v>368000</v>
      </c>
      <c r="Z539">
        <v>58</v>
      </c>
      <c r="AA539">
        <v>51</v>
      </c>
    </row>
    <row r="540" spans="1:27">
      <c r="A540" t="s">
        <v>440</v>
      </c>
      <c r="B540" t="s">
        <v>806</v>
      </c>
      <c r="C540">
        <v>10000</v>
      </c>
      <c r="D540">
        <v>5.8</v>
      </c>
      <c r="E540">
        <v>15</v>
      </c>
      <c r="F540">
        <v>95</v>
      </c>
      <c r="G540">
        <v>90</v>
      </c>
      <c r="H540" t="s">
        <v>814</v>
      </c>
      <c r="I540" t="s">
        <v>819</v>
      </c>
      <c r="J540">
        <v>10</v>
      </c>
      <c r="K540">
        <v>95</v>
      </c>
      <c r="L540">
        <v>80</v>
      </c>
      <c r="M540" t="s">
        <v>819</v>
      </c>
      <c r="N540" t="s">
        <v>820</v>
      </c>
      <c r="O540">
        <v>1000</v>
      </c>
      <c r="P540">
        <v>82</v>
      </c>
      <c r="Q540">
        <v>8</v>
      </c>
      <c r="R540">
        <v>12</v>
      </c>
      <c r="S540" t="s">
        <v>820</v>
      </c>
      <c r="T540">
        <v>88</v>
      </c>
      <c r="U540">
        <v>85</v>
      </c>
      <c r="V540">
        <v>62744323</v>
      </c>
      <c r="W540">
        <v>657000</v>
      </c>
      <c r="X540">
        <v>69</v>
      </c>
      <c r="Y540">
        <v>368500</v>
      </c>
      <c r="Z540">
        <v>59</v>
      </c>
      <c r="AA540">
        <v>52</v>
      </c>
    </row>
    <row r="541" spans="1:27">
      <c r="A541" t="s">
        <v>441</v>
      </c>
      <c r="B541" t="s">
        <v>807</v>
      </c>
      <c r="C541">
        <v>1000000</v>
      </c>
      <c r="D541">
        <v>5.2</v>
      </c>
      <c r="E541">
        <v>12</v>
      </c>
      <c r="F541">
        <v>89</v>
      </c>
      <c r="G541">
        <v>90</v>
      </c>
      <c r="H541" t="s">
        <v>815</v>
      </c>
      <c r="I541" t="s">
        <v>819</v>
      </c>
      <c r="J541">
        <v>4</v>
      </c>
      <c r="K541">
        <v>97</v>
      </c>
      <c r="L541">
        <v>85</v>
      </c>
      <c r="M541" t="s">
        <v>819</v>
      </c>
      <c r="N541" t="s">
        <v>820</v>
      </c>
      <c r="O541">
        <v>400</v>
      </c>
      <c r="P541">
        <v>81</v>
      </c>
      <c r="Q541">
        <v>10</v>
      </c>
      <c r="R541">
        <v>10</v>
      </c>
      <c r="S541" t="s">
        <v>820</v>
      </c>
      <c r="T541">
        <v>85</v>
      </c>
      <c r="U541">
        <v>80</v>
      </c>
      <c r="V541">
        <v>106388867</v>
      </c>
      <c r="W541">
        <v>658000</v>
      </c>
      <c r="X541">
        <v>70</v>
      </c>
      <c r="Y541">
        <v>369000</v>
      </c>
      <c r="Z541">
        <v>60</v>
      </c>
      <c r="AA541">
        <v>53</v>
      </c>
    </row>
    <row r="542" spans="1:27">
      <c r="A542" t="s">
        <v>442</v>
      </c>
      <c r="B542" t="s">
        <v>811</v>
      </c>
      <c r="C542">
        <v>200</v>
      </c>
      <c r="D542">
        <v>4.2</v>
      </c>
      <c r="E542">
        <v>8</v>
      </c>
      <c r="F542">
        <v>94</v>
      </c>
      <c r="G542">
        <v>91</v>
      </c>
      <c r="H542" t="s">
        <v>814</v>
      </c>
      <c r="I542" t="s">
        <v>819</v>
      </c>
      <c r="J542">
        <v>2</v>
      </c>
      <c r="K542">
        <v>98</v>
      </c>
      <c r="L542">
        <v>90</v>
      </c>
      <c r="M542" t="s">
        <v>819</v>
      </c>
      <c r="N542" t="s">
        <v>820</v>
      </c>
      <c r="O542">
        <v>600</v>
      </c>
      <c r="P542">
        <v>85</v>
      </c>
      <c r="Q542">
        <v>12</v>
      </c>
      <c r="R542">
        <v>7</v>
      </c>
      <c r="S542" t="s">
        <v>819</v>
      </c>
      <c r="T542">
        <v>90</v>
      </c>
      <c r="U542">
        <v>85</v>
      </c>
      <c r="V542">
        <v>108880613</v>
      </c>
      <c r="W542">
        <v>659000</v>
      </c>
      <c r="X542">
        <v>60</v>
      </c>
      <c r="Y542">
        <v>369500</v>
      </c>
      <c r="Z542">
        <v>61</v>
      </c>
      <c r="AA542">
        <v>54</v>
      </c>
    </row>
    <row r="543" spans="1:27">
      <c r="A543" t="s">
        <v>443</v>
      </c>
      <c r="B543" t="s">
        <v>812</v>
      </c>
      <c r="C543">
        <v>300</v>
      </c>
      <c r="D543">
        <v>8.1999999999999993</v>
      </c>
      <c r="E543">
        <v>11</v>
      </c>
      <c r="F543">
        <v>90</v>
      </c>
      <c r="G543">
        <v>87</v>
      </c>
      <c r="H543" t="s">
        <v>814</v>
      </c>
      <c r="I543" t="s">
        <v>819</v>
      </c>
      <c r="J543">
        <v>4</v>
      </c>
      <c r="K543">
        <v>97</v>
      </c>
      <c r="L543">
        <v>88</v>
      </c>
      <c r="M543" t="s">
        <v>819</v>
      </c>
      <c r="N543" t="s">
        <v>820</v>
      </c>
      <c r="O543">
        <v>400</v>
      </c>
      <c r="P543">
        <v>85</v>
      </c>
      <c r="Q543">
        <v>9</v>
      </c>
      <c r="R543">
        <v>10</v>
      </c>
      <c r="S543" t="s">
        <v>819</v>
      </c>
      <c r="T543">
        <v>87</v>
      </c>
      <c r="U543">
        <v>80</v>
      </c>
      <c r="V543">
        <v>106469763</v>
      </c>
      <c r="W543">
        <v>660000</v>
      </c>
      <c r="X543">
        <v>61</v>
      </c>
      <c r="Y543">
        <v>370000</v>
      </c>
      <c r="Z543">
        <v>62</v>
      </c>
      <c r="AA543">
        <v>55</v>
      </c>
    </row>
    <row r="544" spans="1:27">
      <c r="A544" t="s">
        <v>444</v>
      </c>
      <c r="B544" t="s">
        <v>809</v>
      </c>
      <c r="C544">
        <v>150</v>
      </c>
      <c r="D544">
        <v>4.2</v>
      </c>
      <c r="E544">
        <v>9</v>
      </c>
      <c r="F544">
        <v>93</v>
      </c>
      <c r="G544">
        <v>93</v>
      </c>
      <c r="H544" t="s">
        <v>814</v>
      </c>
      <c r="I544" t="s">
        <v>819</v>
      </c>
      <c r="J544">
        <v>2</v>
      </c>
      <c r="K544">
        <v>97</v>
      </c>
      <c r="L544">
        <v>88</v>
      </c>
      <c r="M544" t="s">
        <v>819</v>
      </c>
      <c r="N544" t="s">
        <v>820</v>
      </c>
      <c r="O544">
        <v>700</v>
      </c>
      <c r="P544">
        <v>85</v>
      </c>
      <c r="Q544">
        <v>10</v>
      </c>
      <c r="R544">
        <v>7</v>
      </c>
      <c r="S544" t="s">
        <v>819</v>
      </c>
      <c r="T544">
        <v>90</v>
      </c>
      <c r="U544">
        <v>85</v>
      </c>
      <c r="V544">
        <v>23685748</v>
      </c>
      <c r="W544">
        <v>661000</v>
      </c>
      <c r="X544">
        <v>62</v>
      </c>
      <c r="Y544">
        <v>370500</v>
      </c>
      <c r="Z544">
        <v>63</v>
      </c>
      <c r="AA544">
        <v>56</v>
      </c>
    </row>
    <row r="545" spans="1:27">
      <c r="A545" t="s">
        <v>445</v>
      </c>
      <c r="B545" t="s">
        <v>807</v>
      </c>
      <c r="C545">
        <v>100</v>
      </c>
      <c r="D545">
        <v>5</v>
      </c>
      <c r="E545">
        <v>5</v>
      </c>
      <c r="F545">
        <v>93</v>
      </c>
      <c r="G545">
        <v>85</v>
      </c>
      <c r="H545" t="s">
        <v>814</v>
      </c>
      <c r="I545" t="s">
        <v>819</v>
      </c>
      <c r="J545">
        <v>2</v>
      </c>
      <c r="K545">
        <v>98</v>
      </c>
      <c r="L545">
        <v>90</v>
      </c>
      <c r="M545" t="s">
        <v>819</v>
      </c>
      <c r="N545" t="s">
        <v>819</v>
      </c>
      <c r="O545">
        <v>500</v>
      </c>
      <c r="P545">
        <v>85</v>
      </c>
      <c r="Q545">
        <v>11</v>
      </c>
      <c r="R545">
        <v>5</v>
      </c>
      <c r="S545" t="s">
        <v>819</v>
      </c>
      <c r="T545">
        <v>90</v>
      </c>
      <c r="U545">
        <v>85</v>
      </c>
      <c r="V545">
        <v>85390465</v>
      </c>
      <c r="W545">
        <v>662000</v>
      </c>
      <c r="X545">
        <v>63</v>
      </c>
      <c r="Y545">
        <v>371000</v>
      </c>
      <c r="Z545">
        <v>64</v>
      </c>
      <c r="AA545">
        <v>57</v>
      </c>
    </row>
    <row r="546" spans="1:27">
      <c r="A546" t="s">
        <v>446</v>
      </c>
      <c r="B546" t="s">
        <v>806</v>
      </c>
      <c r="C546">
        <v>100</v>
      </c>
      <c r="D546">
        <v>5.8</v>
      </c>
      <c r="E546">
        <v>10</v>
      </c>
      <c r="F546">
        <v>92</v>
      </c>
      <c r="G546">
        <v>92</v>
      </c>
      <c r="H546" t="s">
        <v>814</v>
      </c>
      <c r="I546" t="s">
        <v>819</v>
      </c>
      <c r="J546">
        <v>2</v>
      </c>
      <c r="K546">
        <v>98</v>
      </c>
      <c r="L546">
        <v>90</v>
      </c>
      <c r="M546" t="s">
        <v>819</v>
      </c>
      <c r="N546" t="s">
        <v>819</v>
      </c>
      <c r="O546">
        <v>800</v>
      </c>
      <c r="P546">
        <v>85</v>
      </c>
      <c r="Q546">
        <v>10</v>
      </c>
      <c r="R546">
        <v>8</v>
      </c>
      <c r="S546" t="s">
        <v>819</v>
      </c>
      <c r="T546">
        <v>90</v>
      </c>
      <c r="U546">
        <v>85</v>
      </c>
      <c r="V546">
        <v>49583877</v>
      </c>
      <c r="W546">
        <v>663000</v>
      </c>
      <c r="X546">
        <v>64</v>
      </c>
      <c r="Y546">
        <v>371500</v>
      </c>
      <c r="Z546">
        <v>65</v>
      </c>
      <c r="AA546">
        <v>58</v>
      </c>
    </row>
    <row r="547" spans="1:27">
      <c r="A547" t="s">
        <v>447</v>
      </c>
      <c r="B547" t="s">
        <v>807</v>
      </c>
      <c r="C547">
        <v>300</v>
      </c>
      <c r="D547">
        <v>4</v>
      </c>
      <c r="E547">
        <v>10</v>
      </c>
      <c r="F547">
        <v>92</v>
      </c>
      <c r="G547">
        <v>89</v>
      </c>
      <c r="H547" t="s">
        <v>814</v>
      </c>
      <c r="I547" t="s">
        <v>819</v>
      </c>
      <c r="J547">
        <v>4</v>
      </c>
      <c r="K547">
        <v>98</v>
      </c>
      <c r="L547">
        <v>85</v>
      </c>
      <c r="M547" t="s">
        <v>819</v>
      </c>
      <c r="N547" t="s">
        <v>820</v>
      </c>
      <c r="O547">
        <v>500</v>
      </c>
      <c r="P547">
        <v>80</v>
      </c>
      <c r="Q547">
        <v>12</v>
      </c>
      <c r="R547">
        <v>8</v>
      </c>
      <c r="S547" t="s">
        <v>819</v>
      </c>
      <c r="T547">
        <v>89</v>
      </c>
      <c r="U547">
        <v>85</v>
      </c>
      <c r="V547">
        <v>100346633</v>
      </c>
      <c r="W547">
        <v>664000</v>
      </c>
      <c r="X547">
        <v>65</v>
      </c>
      <c r="Y547">
        <v>372000</v>
      </c>
      <c r="Z547">
        <v>50</v>
      </c>
      <c r="AA547">
        <v>59</v>
      </c>
    </row>
    <row r="548" spans="1:27">
      <c r="A548" t="s">
        <v>448</v>
      </c>
      <c r="B548" t="s">
        <v>806</v>
      </c>
      <c r="C548">
        <v>400</v>
      </c>
      <c r="D548">
        <v>4</v>
      </c>
      <c r="E548">
        <v>8</v>
      </c>
      <c r="F548">
        <v>94</v>
      </c>
      <c r="G548">
        <v>89</v>
      </c>
      <c r="H548" t="s">
        <v>814</v>
      </c>
      <c r="I548" t="s">
        <v>819</v>
      </c>
      <c r="J548">
        <v>2</v>
      </c>
      <c r="K548">
        <v>98</v>
      </c>
      <c r="L548">
        <v>90</v>
      </c>
      <c r="M548" t="s">
        <v>819</v>
      </c>
      <c r="N548" t="s">
        <v>820</v>
      </c>
      <c r="O548">
        <v>700</v>
      </c>
      <c r="P548">
        <v>80</v>
      </c>
      <c r="Q548">
        <v>12</v>
      </c>
      <c r="R548">
        <v>7</v>
      </c>
      <c r="S548" t="s">
        <v>819</v>
      </c>
      <c r="T548">
        <v>90</v>
      </c>
      <c r="U548">
        <v>85</v>
      </c>
      <c r="V548">
        <v>99483855</v>
      </c>
      <c r="W548">
        <v>665000</v>
      </c>
      <c r="X548">
        <v>66</v>
      </c>
      <c r="Y548">
        <v>372500</v>
      </c>
      <c r="Z548">
        <v>51</v>
      </c>
      <c r="AA548">
        <v>60</v>
      </c>
    </row>
    <row r="549" spans="1:27">
      <c r="A549" t="s">
        <v>449</v>
      </c>
      <c r="B549" t="s">
        <v>810</v>
      </c>
      <c r="C549">
        <v>400</v>
      </c>
      <c r="D549">
        <v>6</v>
      </c>
      <c r="E549">
        <v>20</v>
      </c>
      <c r="F549">
        <v>89</v>
      </c>
      <c r="G549">
        <v>85</v>
      </c>
      <c r="H549" t="s">
        <v>814</v>
      </c>
      <c r="I549" t="s">
        <v>820</v>
      </c>
      <c r="J549">
        <v>5</v>
      </c>
      <c r="K549">
        <v>96</v>
      </c>
      <c r="L549">
        <v>85</v>
      </c>
      <c r="M549" t="s">
        <v>820</v>
      </c>
      <c r="N549" t="s">
        <v>820</v>
      </c>
      <c r="O549">
        <v>900</v>
      </c>
      <c r="P549">
        <v>85</v>
      </c>
      <c r="Q549">
        <v>9</v>
      </c>
      <c r="R549">
        <v>12</v>
      </c>
      <c r="S549" t="s">
        <v>820</v>
      </c>
      <c r="T549">
        <v>85</v>
      </c>
      <c r="U549">
        <v>80</v>
      </c>
      <c r="V549">
        <v>40910173</v>
      </c>
      <c r="W549">
        <v>666000</v>
      </c>
      <c r="X549">
        <v>67</v>
      </c>
      <c r="Y549">
        <v>373000</v>
      </c>
      <c r="Z549">
        <v>52</v>
      </c>
      <c r="AA549">
        <v>40</v>
      </c>
    </row>
    <row r="550" spans="1:27">
      <c r="A550" t="s">
        <v>450</v>
      </c>
      <c r="B550" t="s">
        <v>807</v>
      </c>
      <c r="C550">
        <v>300</v>
      </c>
      <c r="D550">
        <v>4.5</v>
      </c>
      <c r="E550">
        <v>7</v>
      </c>
      <c r="F550">
        <v>98</v>
      </c>
      <c r="G550">
        <v>85</v>
      </c>
      <c r="H550" t="s">
        <v>814</v>
      </c>
      <c r="I550" t="s">
        <v>819</v>
      </c>
      <c r="J550">
        <v>1</v>
      </c>
      <c r="K550">
        <v>98</v>
      </c>
      <c r="L550">
        <v>90</v>
      </c>
      <c r="M550" t="s">
        <v>819</v>
      </c>
      <c r="N550" t="s">
        <v>819</v>
      </c>
      <c r="O550">
        <v>1200</v>
      </c>
      <c r="P550">
        <v>85</v>
      </c>
      <c r="Q550">
        <v>12</v>
      </c>
      <c r="R550">
        <v>3</v>
      </c>
      <c r="S550" t="s">
        <v>819</v>
      </c>
      <c r="T550">
        <v>95</v>
      </c>
      <c r="U550">
        <v>90</v>
      </c>
      <c r="V550">
        <v>23508103</v>
      </c>
      <c r="W550">
        <v>667000</v>
      </c>
      <c r="X550">
        <v>68</v>
      </c>
      <c r="Y550">
        <v>373500</v>
      </c>
      <c r="Z550">
        <v>53</v>
      </c>
      <c r="AA550">
        <v>41</v>
      </c>
    </row>
    <row r="551" spans="1:27">
      <c r="A551" t="s">
        <v>451</v>
      </c>
      <c r="B551" t="s">
        <v>806</v>
      </c>
      <c r="C551">
        <v>150</v>
      </c>
      <c r="D551">
        <v>6.5</v>
      </c>
      <c r="E551">
        <v>18</v>
      </c>
      <c r="F551">
        <v>87</v>
      </c>
      <c r="G551">
        <v>88</v>
      </c>
      <c r="H551" t="s">
        <v>815</v>
      </c>
      <c r="I551" t="s">
        <v>820</v>
      </c>
      <c r="J551">
        <v>6</v>
      </c>
      <c r="K551">
        <v>95</v>
      </c>
      <c r="L551">
        <v>85</v>
      </c>
      <c r="M551" t="s">
        <v>820</v>
      </c>
      <c r="N551" t="s">
        <v>820</v>
      </c>
      <c r="O551">
        <v>500</v>
      </c>
      <c r="P551">
        <v>82</v>
      </c>
      <c r="Q551">
        <v>9</v>
      </c>
      <c r="R551">
        <v>15</v>
      </c>
      <c r="S551" t="s">
        <v>820</v>
      </c>
      <c r="T551">
        <v>85</v>
      </c>
      <c r="U551">
        <v>80</v>
      </c>
      <c r="V551">
        <v>69562617</v>
      </c>
      <c r="W551">
        <v>668000</v>
      </c>
      <c r="X551">
        <v>69</v>
      </c>
      <c r="Y551">
        <v>374000</v>
      </c>
      <c r="Z551">
        <v>54</v>
      </c>
      <c r="AA551">
        <v>42</v>
      </c>
    </row>
    <row r="552" spans="1:27">
      <c r="A552" t="s">
        <v>452</v>
      </c>
      <c r="B552" t="s">
        <v>811</v>
      </c>
      <c r="C552">
        <v>500</v>
      </c>
      <c r="D552">
        <v>6</v>
      </c>
      <c r="E552">
        <v>9</v>
      </c>
      <c r="F552">
        <v>93</v>
      </c>
      <c r="G552">
        <v>89</v>
      </c>
      <c r="H552" t="s">
        <v>814</v>
      </c>
      <c r="I552" t="s">
        <v>819</v>
      </c>
      <c r="J552">
        <v>2</v>
      </c>
      <c r="K552">
        <v>98</v>
      </c>
      <c r="L552">
        <v>90</v>
      </c>
      <c r="M552" t="s">
        <v>819</v>
      </c>
      <c r="N552" t="s">
        <v>819</v>
      </c>
      <c r="O552">
        <v>900</v>
      </c>
      <c r="P552">
        <v>81</v>
      </c>
      <c r="Q552">
        <v>11</v>
      </c>
      <c r="R552">
        <v>8</v>
      </c>
      <c r="S552" t="s">
        <v>819</v>
      </c>
      <c r="T552">
        <v>91</v>
      </c>
      <c r="U552">
        <v>85</v>
      </c>
      <c r="V552">
        <v>89589818</v>
      </c>
      <c r="W552">
        <v>669000</v>
      </c>
      <c r="X552">
        <v>70</v>
      </c>
      <c r="Y552">
        <v>374500</v>
      </c>
      <c r="Z552">
        <v>55</v>
      </c>
      <c r="AA552">
        <v>43</v>
      </c>
    </row>
    <row r="553" spans="1:27">
      <c r="A553" t="s">
        <v>453</v>
      </c>
      <c r="B553" t="s">
        <v>811</v>
      </c>
      <c r="C553">
        <v>1200</v>
      </c>
      <c r="D553">
        <v>4.2</v>
      </c>
      <c r="E553">
        <v>15</v>
      </c>
      <c r="F553">
        <v>91</v>
      </c>
      <c r="G553">
        <v>88</v>
      </c>
      <c r="H553" t="s">
        <v>814</v>
      </c>
      <c r="I553" t="s">
        <v>820</v>
      </c>
      <c r="J553">
        <v>5</v>
      </c>
      <c r="K553">
        <v>95</v>
      </c>
      <c r="L553">
        <v>85</v>
      </c>
      <c r="M553" t="s">
        <v>820</v>
      </c>
      <c r="N553" t="s">
        <v>820</v>
      </c>
      <c r="O553">
        <v>300</v>
      </c>
      <c r="P553">
        <v>85</v>
      </c>
      <c r="Q553">
        <v>10</v>
      </c>
      <c r="R553">
        <v>10</v>
      </c>
      <c r="S553" t="s">
        <v>820</v>
      </c>
      <c r="T553">
        <v>85</v>
      </c>
      <c r="U553">
        <v>80</v>
      </c>
      <c r="V553">
        <v>10959015</v>
      </c>
      <c r="W553">
        <v>670000</v>
      </c>
      <c r="X553">
        <v>60</v>
      </c>
      <c r="Y553">
        <v>375000</v>
      </c>
      <c r="Z553">
        <v>56</v>
      </c>
      <c r="AA553">
        <v>44</v>
      </c>
    </row>
    <row r="554" spans="1:27">
      <c r="A554" t="s">
        <v>454</v>
      </c>
      <c r="B554" t="s">
        <v>806</v>
      </c>
      <c r="C554">
        <v>359</v>
      </c>
      <c r="D554">
        <v>4.5</v>
      </c>
      <c r="E554">
        <v>12</v>
      </c>
      <c r="F554">
        <v>91</v>
      </c>
      <c r="G554">
        <v>90</v>
      </c>
      <c r="H554" t="s">
        <v>814</v>
      </c>
      <c r="I554" t="s">
        <v>819</v>
      </c>
      <c r="J554">
        <v>3</v>
      </c>
      <c r="K554">
        <v>99</v>
      </c>
      <c r="L554">
        <v>88</v>
      </c>
      <c r="M554" t="s">
        <v>819</v>
      </c>
      <c r="N554" t="s">
        <v>822</v>
      </c>
      <c r="O554">
        <v>700</v>
      </c>
      <c r="P554">
        <v>85</v>
      </c>
      <c r="Q554">
        <v>11</v>
      </c>
      <c r="R554">
        <v>10</v>
      </c>
      <c r="S554" t="s">
        <v>819</v>
      </c>
      <c r="T554">
        <v>88</v>
      </c>
      <c r="U554">
        <v>85</v>
      </c>
      <c r="V554">
        <v>45968758</v>
      </c>
      <c r="W554">
        <v>671000</v>
      </c>
      <c r="X554">
        <v>61</v>
      </c>
      <c r="Y554">
        <v>375500</v>
      </c>
      <c r="Z554">
        <v>57</v>
      </c>
      <c r="AA554">
        <v>45</v>
      </c>
    </row>
    <row r="555" spans="1:27">
      <c r="A555" t="s">
        <v>455</v>
      </c>
      <c r="B555" t="s">
        <v>806</v>
      </c>
      <c r="C555">
        <v>459</v>
      </c>
      <c r="D555">
        <v>10</v>
      </c>
      <c r="E555">
        <v>10</v>
      </c>
      <c r="F555">
        <v>90</v>
      </c>
      <c r="G555">
        <v>91</v>
      </c>
      <c r="H555" t="s">
        <v>814</v>
      </c>
      <c r="I555" t="s">
        <v>819</v>
      </c>
      <c r="J555">
        <v>5</v>
      </c>
      <c r="K555">
        <v>96</v>
      </c>
      <c r="L555">
        <v>85</v>
      </c>
      <c r="M555" t="s">
        <v>819</v>
      </c>
      <c r="N555" t="s">
        <v>820</v>
      </c>
      <c r="O555">
        <v>350</v>
      </c>
      <c r="P555">
        <v>85</v>
      </c>
      <c r="Q555">
        <v>11</v>
      </c>
      <c r="R555">
        <v>8</v>
      </c>
      <c r="S555" t="s">
        <v>819</v>
      </c>
      <c r="T555">
        <v>87</v>
      </c>
      <c r="U555">
        <v>85</v>
      </c>
      <c r="V555">
        <v>44165850</v>
      </c>
      <c r="W555">
        <v>672000</v>
      </c>
      <c r="X555">
        <v>62</v>
      </c>
      <c r="Y555">
        <v>376000</v>
      </c>
      <c r="Z555">
        <v>58</v>
      </c>
      <c r="AA555">
        <v>46</v>
      </c>
    </row>
    <row r="556" spans="1:27">
      <c r="A556" t="s">
        <v>456</v>
      </c>
      <c r="B556" t="s">
        <v>809</v>
      </c>
      <c r="C556">
        <v>876</v>
      </c>
      <c r="D556">
        <v>6.2</v>
      </c>
      <c r="E556">
        <v>12</v>
      </c>
      <c r="F556">
        <v>88</v>
      </c>
      <c r="G556">
        <v>87</v>
      </c>
      <c r="H556" t="s">
        <v>816</v>
      </c>
      <c r="I556" t="s">
        <v>820</v>
      </c>
      <c r="J556">
        <v>4</v>
      </c>
      <c r="K556">
        <v>97</v>
      </c>
      <c r="L556">
        <v>80</v>
      </c>
      <c r="M556" t="s">
        <v>820</v>
      </c>
      <c r="N556" t="s">
        <v>820</v>
      </c>
      <c r="O556">
        <v>400</v>
      </c>
      <c r="P556">
        <v>85</v>
      </c>
      <c r="Q556">
        <v>8</v>
      </c>
      <c r="R556">
        <v>15</v>
      </c>
      <c r="S556" t="s">
        <v>820</v>
      </c>
      <c r="T556">
        <v>80</v>
      </c>
      <c r="U556">
        <v>78</v>
      </c>
      <c r="V556">
        <v>36081387</v>
      </c>
      <c r="W556">
        <v>673000</v>
      </c>
      <c r="X556">
        <v>63</v>
      </c>
      <c r="Y556">
        <v>376500</v>
      </c>
      <c r="Z556">
        <v>59</v>
      </c>
      <c r="AA556">
        <v>47</v>
      </c>
    </row>
    <row r="557" spans="1:27">
      <c r="A557" t="s">
        <v>457</v>
      </c>
      <c r="B557" t="s">
        <v>811</v>
      </c>
      <c r="C557">
        <v>655</v>
      </c>
      <c r="D557">
        <v>4.2</v>
      </c>
      <c r="E557">
        <v>12</v>
      </c>
      <c r="F557">
        <v>89</v>
      </c>
      <c r="G557">
        <v>89</v>
      </c>
      <c r="H557" t="s">
        <v>815</v>
      </c>
      <c r="I557" t="s">
        <v>819</v>
      </c>
      <c r="J557">
        <v>4</v>
      </c>
      <c r="K557">
        <v>97</v>
      </c>
      <c r="L557">
        <v>85</v>
      </c>
      <c r="M557" t="s">
        <v>819</v>
      </c>
      <c r="N557" t="s">
        <v>820</v>
      </c>
      <c r="O557">
        <v>400</v>
      </c>
      <c r="P557">
        <v>85</v>
      </c>
      <c r="Q557">
        <v>10</v>
      </c>
      <c r="R557">
        <v>10</v>
      </c>
      <c r="S557" t="s">
        <v>820</v>
      </c>
      <c r="T557">
        <v>85</v>
      </c>
      <c r="U557">
        <v>80</v>
      </c>
      <c r="V557">
        <v>38791629</v>
      </c>
      <c r="W557">
        <v>674000</v>
      </c>
      <c r="X557">
        <v>64</v>
      </c>
      <c r="Y557">
        <v>377000</v>
      </c>
      <c r="Z557">
        <v>60</v>
      </c>
      <c r="AA557">
        <v>48</v>
      </c>
    </row>
    <row r="558" spans="1:27">
      <c r="A558" t="s">
        <v>458</v>
      </c>
      <c r="B558" t="s">
        <v>813</v>
      </c>
      <c r="C558">
        <v>4444</v>
      </c>
      <c r="D558">
        <v>5</v>
      </c>
      <c r="E558">
        <v>12</v>
      </c>
      <c r="F558">
        <v>90</v>
      </c>
      <c r="G558">
        <v>90</v>
      </c>
      <c r="H558" t="s">
        <v>814</v>
      </c>
      <c r="I558" t="s">
        <v>819</v>
      </c>
      <c r="J558">
        <v>4</v>
      </c>
      <c r="K558">
        <v>97</v>
      </c>
      <c r="L558">
        <v>85</v>
      </c>
      <c r="M558" t="s">
        <v>819</v>
      </c>
      <c r="N558" t="s">
        <v>820</v>
      </c>
      <c r="O558">
        <v>700</v>
      </c>
      <c r="P558">
        <v>80</v>
      </c>
      <c r="Q558">
        <v>9</v>
      </c>
      <c r="R558">
        <v>8</v>
      </c>
      <c r="S558" t="s">
        <v>819</v>
      </c>
      <c r="T558">
        <v>88</v>
      </c>
      <c r="U558">
        <v>85</v>
      </c>
      <c r="V558">
        <v>37342773</v>
      </c>
      <c r="W558">
        <v>675000</v>
      </c>
      <c r="X558">
        <v>65</v>
      </c>
      <c r="Y558">
        <v>377500</v>
      </c>
      <c r="Z558">
        <v>61</v>
      </c>
      <c r="AA558">
        <v>49</v>
      </c>
    </row>
    <row r="559" spans="1:27">
      <c r="A559" t="s">
        <v>459</v>
      </c>
      <c r="B559" t="s">
        <v>811</v>
      </c>
      <c r="C559">
        <v>433</v>
      </c>
      <c r="D559">
        <v>6</v>
      </c>
      <c r="E559">
        <v>14</v>
      </c>
      <c r="F559">
        <v>90</v>
      </c>
      <c r="G559">
        <v>88</v>
      </c>
      <c r="H559" t="s">
        <v>814</v>
      </c>
      <c r="I559" t="s">
        <v>820</v>
      </c>
      <c r="J559">
        <v>4</v>
      </c>
      <c r="K559">
        <v>97</v>
      </c>
      <c r="L559">
        <v>85</v>
      </c>
      <c r="M559" t="s">
        <v>820</v>
      </c>
      <c r="N559" t="s">
        <v>820</v>
      </c>
      <c r="O559">
        <v>800</v>
      </c>
      <c r="P559">
        <v>80</v>
      </c>
      <c r="Q559">
        <v>9</v>
      </c>
      <c r="R559">
        <v>12</v>
      </c>
      <c r="S559" t="s">
        <v>820</v>
      </c>
      <c r="T559">
        <v>85</v>
      </c>
      <c r="U559">
        <v>85</v>
      </c>
      <c r="V559">
        <v>60472383</v>
      </c>
      <c r="W559">
        <v>676000</v>
      </c>
      <c r="X559">
        <v>66</v>
      </c>
      <c r="Y559">
        <v>378000</v>
      </c>
      <c r="Z559">
        <v>62</v>
      </c>
      <c r="AA559">
        <v>50</v>
      </c>
    </row>
    <row r="560" spans="1:27">
      <c r="A560" t="s">
        <v>460</v>
      </c>
      <c r="B560" t="s">
        <v>807</v>
      </c>
      <c r="C560">
        <v>12000</v>
      </c>
      <c r="D560">
        <v>5</v>
      </c>
      <c r="E560">
        <v>10</v>
      </c>
      <c r="F560">
        <v>92</v>
      </c>
      <c r="G560">
        <v>89</v>
      </c>
      <c r="H560" t="s">
        <v>814</v>
      </c>
      <c r="I560" t="s">
        <v>819</v>
      </c>
      <c r="J560">
        <v>2</v>
      </c>
      <c r="K560">
        <v>97</v>
      </c>
      <c r="L560">
        <v>85</v>
      </c>
      <c r="M560" t="s">
        <v>819</v>
      </c>
      <c r="N560" t="s">
        <v>820</v>
      </c>
      <c r="O560">
        <v>800</v>
      </c>
      <c r="P560">
        <v>85</v>
      </c>
      <c r="Q560">
        <v>11</v>
      </c>
      <c r="R560">
        <v>8</v>
      </c>
      <c r="S560" t="s">
        <v>819</v>
      </c>
      <c r="T560">
        <v>88</v>
      </c>
      <c r="U560">
        <v>85</v>
      </c>
      <c r="V560">
        <v>109500887</v>
      </c>
      <c r="W560">
        <v>677000</v>
      </c>
      <c r="X560">
        <v>67</v>
      </c>
      <c r="Y560">
        <v>378500</v>
      </c>
      <c r="Z560">
        <v>63</v>
      </c>
      <c r="AA560">
        <v>51</v>
      </c>
    </row>
    <row r="561" spans="1:27">
      <c r="A561" t="s">
        <v>461</v>
      </c>
      <c r="B561" t="s">
        <v>807</v>
      </c>
      <c r="C561">
        <v>300</v>
      </c>
      <c r="D561">
        <v>5.2</v>
      </c>
      <c r="E561">
        <v>10</v>
      </c>
      <c r="F561">
        <v>94</v>
      </c>
      <c r="G561">
        <v>92</v>
      </c>
      <c r="H561" t="s">
        <v>814</v>
      </c>
      <c r="I561" t="s">
        <v>819</v>
      </c>
      <c r="J561">
        <v>2</v>
      </c>
      <c r="K561">
        <v>98</v>
      </c>
      <c r="L561">
        <v>88</v>
      </c>
      <c r="M561" t="s">
        <v>819</v>
      </c>
      <c r="N561" t="s">
        <v>819</v>
      </c>
      <c r="O561">
        <v>500</v>
      </c>
      <c r="P561">
        <v>85</v>
      </c>
      <c r="Q561">
        <v>12</v>
      </c>
      <c r="R561">
        <v>7</v>
      </c>
      <c r="S561" t="s">
        <v>819</v>
      </c>
      <c r="T561">
        <v>90</v>
      </c>
      <c r="U561">
        <v>85</v>
      </c>
      <c r="V561">
        <v>67606427</v>
      </c>
      <c r="W561">
        <v>678000</v>
      </c>
      <c r="X561">
        <v>68</v>
      </c>
      <c r="Y561">
        <v>379000</v>
      </c>
      <c r="Z561">
        <v>64</v>
      </c>
      <c r="AA561">
        <v>52</v>
      </c>
    </row>
    <row r="562" spans="1:27">
      <c r="A562" t="s">
        <v>425</v>
      </c>
      <c r="B562" t="s">
        <v>807</v>
      </c>
      <c r="C562">
        <v>200</v>
      </c>
      <c r="D562">
        <v>4.2</v>
      </c>
      <c r="E562">
        <v>14</v>
      </c>
      <c r="F562">
        <v>88</v>
      </c>
      <c r="G562">
        <v>88</v>
      </c>
      <c r="H562" t="s">
        <v>815</v>
      </c>
      <c r="I562" t="s">
        <v>819</v>
      </c>
      <c r="J562">
        <v>5</v>
      </c>
      <c r="K562">
        <v>97</v>
      </c>
      <c r="L562">
        <v>85</v>
      </c>
      <c r="M562" t="s">
        <v>820</v>
      </c>
      <c r="N562" t="s">
        <v>820</v>
      </c>
      <c r="O562">
        <v>500</v>
      </c>
      <c r="P562">
        <v>82</v>
      </c>
      <c r="Q562">
        <v>10</v>
      </c>
      <c r="R562">
        <v>10</v>
      </c>
      <c r="S562" t="s">
        <v>820</v>
      </c>
      <c r="T562">
        <v>85</v>
      </c>
      <c r="U562">
        <v>80</v>
      </c>
      <c r="V562">
        <v>78911294</v>
      </c>
      <c r="W562">
        <v>679000</v>
      </c>
      <c r="X562">
        <v>69</v>
      </c>
      <c r="Y562">
        <v>379500</v>
      </c>
      <c r="Z562">
        <v>65</v>
      </c>
      <c r="AA562">
        <v>53</v>
      </c>
    </row>
    <row r="563" spans="1:27">
      <c r="A563" t="s">
        <v>421</v>
      </c>
      <c r="B563" t="s">
        <v>811</v>
      </c>
      <c r="C563">
        <v>20000</v>
      </c>
      <c r="D563">
        <v>4.2</v>
      </c>
      <c r="E563">
        <v>8</v>
      </c>
      <c r="F563">
        <v>94</v>
      </c>
      <c r="G563">
        <v>89</v>
      </c>
      <c r="H563" t="s">
        <v>814</v>
      </c>
      <c r="I563" t="s">
        <v>819</v>
      </c>
      <c r="J563">
        <v>2</v>
      </c>
      <c r="K563">
        <v>98</v>
      </c>
      <c r="L563">
        <v>85</v>
      </c>
      <c r="M563" t="s">
        <v>819</v>
      </c>
      <c r="N563" t="s">
        <v>820</v>
      </c>
      <c r="O563">
        <v>800</v>
      </c>
      <c r="P563">
        <v>81</v>
      </c>
      <c r="Q563">
        <v>10</v>
      </c>
      <c r="R563">
        <v>5</v>
      </c>
      <c r="S563" t="s">
        <v>819</v>
      </c>
      <c r="T563">
        <v>90</v>
      </c>
      <c r="U563">
        <v>85</v>
      </c>
      <c r="V563">
        <v>59855505</v>
      </c>
      <c r="W563">
        <v>680000</v>
      </c>
      <c r="X563">
        <v>70</v>
      </c>
      <c r="Y563">
        <v>380000</v>
      </c>
      <c r="Z563">
        <v>50</v>
      </c>
      <c r="AA563">
        <v>54</v>
      </c>
    </row>
    <row r="564" spans="1:27">
      <c r="A564" t="s">
        <v>422</v>
      </c>
      <c r="B564" t="s">
        <v>806</v>
      </c>
      <c r="C564">
        <v>500</v>
      </c>
      <c r="D564">
        <v>5.8</v>
      </c>
      <c r="E564">
        <v>11</v>
      </c>
      <c r="F564">
        <v>91</v>
      </c>
      <c r="G564">
        <v>92</v>
      </c>
      <c r="H564" t="s">
        <v>814</v>
      </c>
      <c r="I564" t="s">
        <v>819</v>
      </c>
      <c r="J564">
        <v>3</v>
      </c>
      <c r="K564">
        <v>99</v>
      </c>
      <c r="L564">
        <v>88</v>
      </c>
      <c r="M564" t="s">
        <v>819</v>
      </c>
      <c r="N564" t="s">
        <v>822</v>
      </c>
      <c r="O564">
        <v>600</v>
      </c>
      <c r="P564">
        <v>85</v>
      </c>
      <c r="Q564">
        <v>11</v>
      </c>
      <c r="R564">
        <v>10</v>
      </c>
      <c r="S564" t="s">
        <v>819</v>
      </c>
      <c r="T564">
        <v>88</v>
      </c>
      <c r="U564">
        <v>85</v>
      </c>
      <c r="V564">
        <v>52631084</v>
      </c>
      <c r="W564">
        <v>681000</v>
      </c>
      <c r="X564">
        <v>60</v>
      </c>
      <c r="Y564">
        <v>380500</v>
      </c>
      <c r="Z564">
        <v>51</v>
      </c>
      <c r="AA564">
        <v>55</v>
      </c>
    </row>
    <row r="565" spans="1:27">
      <c r="A565" t="s">
        <v>423</v>
      </c>
      <c r="B565" t="s">
        <v>811</v>
      </c>
      <c r="C565">
        <v>100</v>
      </c>
      <c r="D565">
        <v>4</v>
      </c>
      <c r="E565">
        <v>10</v>
      </c>
      <c r="F565">
        <v>90</v>
      </c>
      <c r="G565">
        <v>89</v>
      </c>
      <c r="H565" t="s">
        <v>814</v>
      </c>
      <c r="I565" t="s">
        <v>819</v>
      </c>
      <c r="J565">
        <v>3</v>
      </c>
      <c r="K565">
        <v>98</v>
      </c>
      <c r="L565">
        <v>88</v>
      </c>
      <c r="M565" t="s">
        <v>819</v>
      </c>
      <c r="N565" t="s">
        <v>822</v>
      </c>
      <c r="O565">
        <v>700</v>
      </c>
      <c r="P565">
        <v>85</v>
      </c>
      <c r="Q565">
        <v>11</v>
      </c>
      <c r="R565">
        <v>8</v>
      </c>
      <c r="S565" t="s">
        <v>819</v>
      </c>
      <c r="T565">
        <v>88</v>
      </c>
      <c r="U565">
        <v>85</v>
      </c>
      <c r="V565">
        <v>103312087</v>
      </c>
      <c r="W565">
        <v>682000</v>
      </c>
      <c r="X565">
        <v>61</v>
      </c>
      <c r="Y565">
        <v>381000</v>
      </c>
      <c r="Z565">
        <v>52</v>
      </c>
      <c r="AA565">
        <v>56</v>
      </c>
    </row>
    <row r="566" spans="1:27">
      <c r="A566" t="s">
        <v>424</v>
      </c>
      <c r="B566" t="s">
        <v>806</v>
      </c>
      <c r="C566">
        <v>200</v>
      </c>
      <c r="D566">
        <v>10</v>
      </c>
      <c r="E566">
        <v>11</v>
      </c>
      <c r="F566">
        <v>90</v>
      </c>
      <c r="G566">
        <v>85</v>
      </c>
      <c r="H566" t="s">
        <v>814</v>
      </c>
      <c r="I566" t="s">
        <v>819</v>
      </c>
      <c r="J566">
        <v>4</v>
      </c>
      <c r="K566">
        <v>97</v>
      </c>
      <c r="L566">
        <v>88</v>
      </c>
      <c r="M566" t="s">
        <v>819</v>
      </c>
      <c r="N566" t="s">
        <v>820</v>
      </c>
      <c r="O566">
        <v>600</v>
      </c>
      <c r="P566">
        <v>85</v>
      </c>
      <c r="Q566">
        <v>10</v>
      </c>
      <c r="R566">
        <v>8</v>
      </c>
      <c r="S566" t="s">
        <v>819</v>
      </c>
      <c r="T566">
        <v>88</v>
      </c>
      <c r="U566">
        <v>85</v>
      </c>
      <c r="V566">
        <v>5001046</v>
      </c>
      <c r="W566">
        <v>683000</v>
      </c>
      <c r="X566">
        <v>62</v>
      </c>
      <c r="Y566">
        <v>381500</v>
      </c>
      <c r="Z566">
        <v>53</v>
      </c>
      <c r="AA566">
        <v>57</v>
      </c>
    </row>
    <row r="567" spans="1:27">
      <c r="A567" t="s">
        <v>431</v>
      </c>
      <c r="B567" t="s">
        <v>806</v>
      </c>
      <c r="C567">
        <v>20000</v>
      </c>
      <c r="D567">
        <v>4</v>
      </c>
      <c r="E567">
        <v>10</v>
      </c>
      <c r="F567">
        <v>93</v>
      </c>
      <c r="G567">
        <v>88</v>
      </c>
      <c r="H567" t="s">
        <v>814</v>
      </c>
      <c r="I567" t="s">
        <v>819</v>
      </c>
      <c r="J567">
        <v>2</v>
      </c>
      <c r="K567">
        <v>98</v>
      </c>
      <c r="L567">
        <v>88</v>
      </c>
      <c r="M567" t="s">
        <v>819</v>
      </c>
      <c r="N567" t="s">
        <v>820</v>
      </c>
      <c r="O567">
        <v>800</v>
      </c>
      <c r="P567">
        <v>85</v>
      </c>
      <c r="Q567">
        <v>10</v>
      </c>
      <c r="R567">
        <v>8</v>
      </c>
      <c r="S567" t="s">
        <v>819</v>
      </c>
      <c r="T567">
        <v>90</v>
      </c>
      <c r="U567">
        <v>85</v>
      </c>
      <c r="V567">
        <v>58245346</v>
      </c>
      <c r="W567">
        <v>684000</v>
      </c>
      <c r="X567">
        <v>63</v>
      </c>
      <c r="Y567">
        <v>382000</v>
      </c>
      <c r="Z567">
        <v>54</v>
      </c>
      <c r="AA567">
        <v>58</v>
      </c>
    </row>
    <row r="568" spans="1:27">
      <c r="A568" t="s">
        <v>432</v>
      </c>
      <c r="B568" t="s">
        <v>807</v>
      </c>
      <c r="C568">
        <v>400</v>
      </c>
      <c r="D568">
        <v>6</v>
      </c>
      <c r="E568">
        <v>11</v>
      </c>
      <c r="F568">
        <v>90</v>
      </c>
      <c r="G568">
        <v>85</v>
      </c>
      <c r="H568" t="s">
        <v>814</v>
      </c>
      <c r="I568" t="s">
        <v>819</v>
      </c>
      <c r="J568">
        <v>4</v>
      </c>
      <c r="K568">
        <v>97</v>
      </c>
      <c r="L568">
        <v>88</v>
      </c>
      <c r="M568" t="s">
        <v>819</v>
      </c>
      <c r="N568" t="s">
        <v>820</v>
      </c>
      <c r="O568">
        <v>400</v>
      </c>
      <c r="P568">
        <v>85</v>
      </c>
      <c r="Q568">
        <v>9</v>
      </c>
      <c r="R568">
        <v>10</v>
      </c>
      <c r="S568" t="s">
        <v>819</v>
      </c>
      <c r="T568">
        <v>87</v>
      </c>
      <c r="U568">
        <v>80</v>
      </c>
      <c r="V568">
        <v>34045667</v>
      </c>
      <c r="W568">
        <v>685000</v>
      </c>
      <c r="X568">
        <v>64</v>
      </c>
      <c r="Y568">
        <v>382500</v>
      </c>
      <c r="Z568">
        <v>55</v>
      </c>
      <c r="AA568">
        <v>59</v>
      </c>
    </row>
    <row r="569" spans="1:27">
      <c r="A569" t="s">
        <v>427</v>
      </c>
      <c r="B569" t="s">
        <v>807</v>
      </c>
      <c r="C569">
        <v>1500</v>
      </c>
      <c r="D569">
        <v>5.2</v>
      </c>
      <c r="E569">
        <v>12</v>
      </c>
      <c r="F569">
        <v>91</v>
      </c>
      <c r="G569">
        <v>90</v>
      </c>
      <c r="H569" t="s">
        <v>814</v>
      </c>
      <c r="I569" t="s">
        <v>819</v>
      </c>
      <c r="J569">
        <v>3</v>
      </c>
      <c r="K569">
        <v>99</v>
      </c>
      <c r="L569">
        <v>88</v>
      </c>
      <c r="M569" t="s">
        <v>819</v>
      </c>
      <c r="N569" t="s">
        <v>822</v>
      </c>
      <c r="O569">
        <v>700</v>
      </c>
      <c r="P569">
        <v>80</v>
      </c>
      <c r="Q569">
        <v>11</v>
      </c>
      <c r="R569">
        <v>10</v>
      </c>
      <c r="S569" t="s">
        <v>819</v>
      </c>
      <c r="T569">
        <v>88</v>
      </c>
      <c r="U569">
        <v>85</v>
      </c>
      <c r="V569">
        <v>85157822</v>
      </c>
      <c r="W569">
        <v>686000</v>
      </c>
      <c r="X569">
        <v>65</v>
      </c>
      <c r="Y569">
        <v>383000</v>
      </c>
      <c r="Z569">
        <v>56</v>
      </c>
      <c r="AA569">
        <v>60</v>
      </c>
    </row>
    <row r="570" spans="1:27">
      <c r="A570" t="s">
        <v>429</v>
      </c>
      <c r="B570" t="s">
        <v>806</v>
      </c>
      <c r="C570">
        <v>200</v>
      </c>
      <c r="D570">
        <v>6</v>
      </c>
      <c r="E570">
        <v>2</v>
      </c>
      <c r="F570">
        <v>98</v>
      </c>
      <c r="G570">
        <v>90</v>
      </c>
      <c r="H570" t="s">
        <v>817</v>
      </c>
      <c r="I570" t="s">
        <v>819</v>
      </c>
      <c r="J570">
        <v>1</v>
      </c>
      <c r="K570">
        <v>99</v>
      </c>
      <c r="L570">
        <v>88</v>
      </c>
      <c r="M570" t="s">
        <v>819</v>
      </c>
      <c r="N570" t="s">
        <v>819</v>
      </c>
      <c r="O570">
        <v>1500</v>
      </c>
      <c r="P570">
        <v>80</v>
      </c>
      <c r="Q570">
        <v>15</v>
      </c>
      <c r="R570">
        <v>5</v>
      </c>
      <c r="S570" t="s">
        <v>819</v>
      </c>
      <c r="T570">
        <v>90</v>
      </c>
      <c r="U570">
        <v>85</v>
      </c>
      <c r="V570">
        <v>12796933</v>
      </c>
      <c r="W570">
        <v>687000</v>
      </c>
      <c r="X570">
        <v>66</v>
      </c>
      <c r="Y570">
        <v>383500</v>
      </c>
      <c r="Z570">
        <v>57</v>
      </c>
      <c r="AA570">
        <v>40</v>
      </c>
    </row>
    <row r="571" spans="1:27">
      <c r="A571" t="s">
        <v>430</v>
      </c>
      <c r="B571" t="s">
        <v>807</v>
      </c>
      <c r="C571">
        <v>500</v>
      </c>
      <c r="D571">
        <v>50</v>
      </c>
      <c r="E571">
        <v>12</v>
      </c>
      <c r="F571">
        <v>91</v>
      </c>
      <c r="G571">
        <v>88</v>
      </c>
      <c r="H571" t="s">
        <v>814</v>
      </c>
      <c r="I571" t="s">
        <v>819</v>
      </c>
      <c r="J571">
        <v>3</v>
      </c>
      <c r="K571">
        <v>99</v>
      </c>
      <c r="L571">
        <v>88</v>
      </c>
      <c r="M571" t="s">
        <v>819</v>
      </c>
      <c r="N571" t="s">
        <v>822</v>
      </c>
      <c r="O571">
        <v>700</v>
      </c>
      <c r="P571">
        <v>85</v>
      </c>
      <c r="Q571">
        <v>11</v>
      </c>
      <c r="R571">
        <v>10</v>
      </c>
      <c r="S571" t="s">
        <v>819</v>
      </c>
      <c r="T571">
        <v>88</v>
      </c>
      <c r="U571">
        <v>85</v>
      </c>
      <c r="V571">
        <v>54847137</v>
      </c>
      <c r="W571">
        <v>688000</v>
      </c>
      <c r="X571">
        <v>67</v>
      </c>
      <c r="Y571">
        <v>384000</v>
      </c>
      <c r="Z571">
        <v>58</v>
      </c>
      <c r="AA571">
        <v>41</v>
      </c>
    </row>
    <row r="572" spans="1:27">
      <c r="A572" t="s">
        <v>428</v>
      </c>
      <c r="B572" t="s">
        <v>811</v>
      </c>
      <c r="C572">
        <v>300</v>
      </c>
      <c r="D572">
        <v>6.2</v>
      </c>
      <c r="E572">
        <v>18</v>
      </c>
      <c r="F572">
        <v>87</v>
      </c>
      <c r="G572">
        <v>90</v>
      </c>
      <c r="H572" t="s">
        <v>815</v>
      </c>
      <c r="I572" t="s">
        <v>820</v>
      </c>
      <c r="J572">
        <v>6</v>
      </c>
      <c r="K572">
        <v>95</v>
      </c>
      <c r="L572">
        <v>85</v>
      </c>
      <c r="M572" t="s">
        <v>820</v>
      </c>
      <c r="N572" t="s">
        <v>820</v>
      </c>
      <c r="O572">
        <v>500</v>
      </c>
      <c r="P572">
        <v>85</v>
      </c>
      <c r="Q572">
        <v>9</v>
      </c>
      <c r="R572">
        <v>15</v>
      </c>
      <c r="S572" t="s">
        <v>820</v>
      </c>
      <c r="T572">
        <v>85</v>
      </c>
      <c r="U572">
        <v>80</v>
      </c>
      <c r="V572">
        <v>43558993</v>
      </c>
      <c r="W572">
        <v>689000</v>
      </c>
      <c r="X572">
        <v>68</v>
      </c>
      <c r="Y572">
        <v>384500</v>
      </c>
      <c r="Z572">
        <v>59</v>
      </c>
      <c r="AA572">
        <v>42</v>
      </c>
    </row>
    <row r="573" spans="1:27">
      <c r="A573" t="s">
        <v>434</v>
      </c>
      <c r="B573" t="s">
        <v>807</v>
      </c>
      <c r="C573">
        <v>500</v>
      </c>
      <c r="D573">
        <v>4.2</v>
      </c>
      <c r="E573">
        <v>12</v>
      </c>
      <c r="F573">
        <v>89</v>
      </c>
      <c r="G573">
        <v>90</v>
      </c>
      <c r="H573" t="s">
        <v>815</v>
      </c>
      <c r="I573" t="s">
        <v>819</v>
      </c>
      <c r="J573">
        <v>4</v>
      </c>
      <c r="K573">
        <v>97</v>
      </c>
      <c r="L573">
        <v>85</v>
      </c>
      <c r="M573" t="s">
        <v>819</v>
      </c>
      <c r="N573" t="s">
        <v>820</v>
      </c>
      <c r="O573">
        <v>400</v>
      </c>
      <c r="P573">
        <v>82</v>
      </c>
      <c r="Q573">
        <v>10</v>
      </c>
      <c r="R573">
        <v>10</v>
      </c>
      <c r="S573" t="s">
        <v>820</v>
      </c>
      <c r="T573">
        <v>85</v>
      </c>
      <c r="U573">
        <v>80</v>
      </c>
      <c r="V573">
        <v>103982441</v>
      </c>
      <c r="W573">
        <v>690000</v>
      </c>
      <c r="X573">
        <v>69</v>
      </c>
      <c r="Y573">
        <v>385000</v>
      </c>
      <c r="Z573">
        <v>60</v>
      </c>
      <c r="AA573">
        <v>43</v>
      </c>
    </row>
    <row r="574" spans="1:27">
      <c r="A574" t="s">
        <v>435</v>
      </c>
      <c r="B574" t="s">
        <v>810</v>
      </c>
      <c r="C574">
        <v>250</v>
      </c>
      <c r="D574">
        <v>10</v>
      </c>
      <c r="E574">
        <v>18</v>
      </c>
      <c r="F574">
        <v>88</v>
      </c>
      <c r="G574">
        <v>85</v>
      </c>
      <c r="H574" t="s">
        <v>818</v>
      </c>
      <c r="I574" t="s">
        <v>819</v>
      </c>
      <c r="J574">
        <v>5</v>
      </c>
      <c r="K574">
        <v>95</v>
      </c>
      <c r="L574">
        <v>85</v>
      </c>
      <c r="M574" t="s">
        <v>819</v>
      </c>
      <c r="N574" t="s">
        <v>820</v>
      </c>
      <c r="O574">
        <v>700</v>
      </c>
      <c r="P574">
        <v>81</v>
      </c>
      <c r="Q574">
        <v>10</v>
      </c>
      <c r="R574">
        <v>12</v>
      </c>
      <c r="S574" t="s">
        <v>820</v>
      </c>
      <c r="T574">
        <v>85</v>
      </c>
      <c r="U574">
        <v>80</v>
      </c>
      <c r="V574">
        <v>448346</v>
      </c>
      <c r="W574">
        <v>691000</v>
      </c>
      <c r="X574">
        <v>70</v>
      </c>
      <c r="Y574">
        <v>385500</v>
      </c>
      <c r="Z574">
        <v>61</v>
      </c>
      <c r="AA574">
        <v>44</v>
      </c>
    </row>
    <row r="575" spans="1:27">
      <c r="A575" t="s">
        <v>436</v>
      </c>
      <c r="B575" t="s">
        <v>807</v>
      </c>
      <c r="C575">
        <v>300</v>
      </c>
      <c r="D575">
        <v>5.2</v>
      </c>
      <c r="E575">
        <v>11</v>
      </c>
      <c r="F575">
        <v>91</v>
      </c>
      <c r="G575">
        <v>88</v>
      </c>
      <c r="H575" t="s">
        <v>814</v>
      </c>
      <c r="I575" t="s">
        <v>819</v>
      </c>
      <c r="J575">
        <v>3</v>
      </c>
      <c r="K575">
        <v>99</v>
      </c>
      <c r="L575">
        <v>88</v>
      </c>
      <c r="M575" t="s">
        <v>819</v>
      </c>
      <c r="N575" t="s">
        <v>822</v>
      </c>
      <c r="O575">
        <v>600</v>
      </c>
      <c r="P575">
        <v>82</v>
      </c>
      <c r="Q575">
        <v>11</v>
      </c>
      <c r="R575">
        <v>10</v>
      </c>
      <c r="S575" t="s">
        <v>819</v>
      </c>
      <c r="T575">
        <v>88</v>
      </c>
      <c r="U575">
        <v>85</v>
      </c>
      <c r="V575">
        <v>51152701</v>
      </c>
      <c r="W575">
        <v>692000</v>
      </c>
      <c r="X575">
        <v>60</v>
      </c>
      <c r="Y575">
        <v>386000</v>
      </c>
      <c r="Z575">
        <v>62</v>
      </c>
      <c r="AA575">
        <v>45</v>
      </c>
    </row>
    <row r="576" spans="1:27">
      <c r="A576" t="s">
        <v>437</v>
      </c>
      <c r="B576" t="s">
        <v>809</v>
      </c>
      <c r="C576">
        <v>250</v>
      </c>
      <c r="D576">
        <v>3.5</v>
      </c>
      <c r="E576">
        <v>10</v>
      </c>
      <c r="F576">
        <v>92</v>
      </c>
      <c r="G576">
        <v>94</v>
      </c>
      <c r="H576" t="s">
        <v>814</v>
      </c>
      <c r="I576" t="s">
        <v>819</v>
      </c>
      <c r="J576">
        <v>2</v>
      </c>
      <c r="K576">
        <v>98</v>
      </c>
      <c r="L576">
        <v>90</v>
      </c>
      <c r="M576" t="s">
        <v>819</v>
      </c>
      <c r="N576" t="s">
        <v>819</v>
      </c>
      <c r="O576">
        <v>900</v>
      </c>
      <c r="P576">
        <v>81</v>
      </c>
      <c r="Q576">
        <v>11</v>
      </c>
      <c r="R576">
        <v>8</v>
      </c>
      <c r="S576" t="s">
        <v>819</v>
      </c>
      <c r="T576">
        <v>91</v>
      </c>
      <c r="U576">
        <v>85</v>
      </c>
      <c r="V576">
        <v>88825084</v>
      </c>
      <c r="W576">
        <v>693000</v>
      </c>
      <c r="X576">
        <v>61</v>
      </c>
      <c r="Y576">
        <v>386500</v>
      </c>
      <c r="Z576">
        <v>63</v>
      </c>
      <c r="AA576">
        <v>46</v>
      </c>
    </row>
    <row r="577" spans="1:27">
      <c r="A577" t="s">
        <v>438</v>
      </c>
      <c r="B577" t="s">
        <v>807</v>
      </c>
      <c r="C577">
        <v>10000</v>
      </c>
      <c r="D577">
        <v>8.1999999999999993</v>
      </c>
      <c r="E577">
        <v>10</v>
      </c>
      <c r="F577">
        <v>90</v>
      </c>
      <c r="G577">
        <v>91</v>
      </c>
      <c r="H577" t="s">
        <v>814</v>
      </c>
      <c r="I577" t="s">
        <v>819</v>
      </c>
      <c r="J577">
        <v>3</v>
      </c>
      <c r="K577">
        <v>98</v>
      </c>
      <c r="L577">
        <v>88</v>
      </c>
      <c r="M577" t="s">
        <v>819</v>
      </c>
      <c r="N577" t="s">
        <v>822</v>
      </c>
      <c r="O577">
        <v>700</v>
      </c>
      <c r="P577">
        <v>85</v>
      </c>
      <c r="Q577">
        <v>11</v>
      </c>
      <c r="R577">
        <v>8</v>
      </c>
      <c r="S577" t="s">
        <v>819</v>
      </c>
      <c r="T577">
        <v>88</v>
      </c>
      <c r="U577">
        <v>85</v>
      </c>
      <c r="V577">
        <v>26658610</v>
      </c>
      <c r="W577">
        <v>694000</v>
      </c>
      <c r="X577">
        <v>62</v>
      </c>
      <c r="Y577">
        <v>387000</v>
      </c>
      <c r="Z577">
        <v>64</v>
      </c>
      <c r="AA577">
        <v>47</v>
      </c>
    </row>
    <row r="578" spans="1:27">
      <c r="A578" t="s">
        <v>439</v>
      </c>
      <c r="B578" t="s">
        <v>811</v>
      </c>
      <c r="C578">
        <v>100</v>
      </c>
      <c r="D578">
        <v>5.2</v>
      </c>
      <c r="E578">
        <v>10</v>
      </c>
      <c r="F578">
        <v>92</v>
      </c>
      <c r="G578">
        <v>89</v>
      </c>
      <c r="H578" t="s">
        <v>814</v>
      </c>
      <c r="I578" t="s">
        <v>819</v>
      </c>
      <c r="J578">
        <v>2</v>
      </c>
      <c r="K578">
        <v>97</v>
      </c>
      <c r="L578">
        <v>85</v>
      </c>
      <c r="M578" t="s">
        <v>819</v>
      </c>
      <c r="N578" t="s">
        <v>820</v>
      </c>
      <c r="O578">
        <v>800</v>
      </c>
      <c r="P578">
        <v>85</v>
      </c>
      <c r="Q578">
        <v>11</v>
      </c>
      <c r="R578">
        <v>8</v>
      </c>
      <c r="S578" t="s">
        <v>819</v>
      </c>
      <c r="T578">
        <v>88</v>
      </c>
      <c r="U578">
        <v>85</v>
      </c>
      <c r="V578">
        <v>8849852</v>
      </c>
      <c r="W578">
        <v>695000</v>
      </c>
      <c r="X578">
        <v>63</v>
      </c>
      <c r="Y578">
        <v>387500</v>
      </c>
      <c r="Z578">
        <v>65</v>
      </c>
      <c r="AA578">
        <v>48</v>
      </c>
    </row>
    <row r="579" spans="1:27">
      <c r="A579" t="s">
        <v>440</v>
      </c>
      <c r="B579" t="s">
        <v>807</v>
      </c>
      <c r="C579">
        <v>75000</v>
      </c>
      <c r="D579">
        <v>7</v>
      </c>
      <c r="E579">
        <v>10</v>
      </c>
      <c r="F579">
        <v>92</v>
      </c>
      <c r="G579">
        <v>87</v>
      </c>
      <c r="H579" t="s">
        <v>814</v>
      </c>
      <c r="I579" t="s">
        <v>819</v>
      </c>
      <c r="J579">
        <v>2</v>
      </c>
      <c r="K579">
        <v>98</v>
      </c>
      <c r="L579">
        <v>90</v>
      </c>
      <c r="M579" t="s">
        <v>819</v>
      </c>
      <c r="N579" t="s">
        <v>819</v>
      </c>
      <c r="O579">
        <v>800</v>
      </c>
      <c r="P579">
        <v>85</v>
      </c>
      <c r="Q579">
        <v>10</v>
      </c>
      <c r="R579">
        <v>8</v>
      </c>
      <c r="S579" t="s">
        <v>819</v>
      </c>
      <c r="T579">
        <v>90</v>
      </c>
      <c r="U579">
        <v>85</v>
      </c>
      <c r="V579">
        <v>12719243</v>
      </c>
      <c r="W579">
        <v>696000</v>
      </c>
      <c r="X579">
        <v>64</v>
      </c>
      <c r="Y579">
        <v>388000</v>
      </c>
      <c r="Z579">
        <v>50</v>
      </c>
      <c r="AA579">
        <v>49</v>
      </c>
    </row>
    <row r="580" spans="1:27">
      <c r="A580" t="s">
        <v>441</v>
      </c>
      <c r="B580" t="s">
        <v>811</v>
      </c>
      <c r="C580">
        <v>70000</v>
      </c>
      <c r="D580">
        <v>5.5</v>
      </c>
      <c r="E580">
        <v>20</v>
      </c>
      <c r="F580">
        <v>88</v>
      </c>
      <c r="G580">
        <v>91</v>
      </c>
      <c r="H580" t="s">
        <v>815</v>
      </c>
      <c r="I580" t="s">
        <v>820</v>
      </c>
      <c r="J580">
        <v>5</v>
      </c>
      <c r="K580">
        <v>96</v>
      </c>
      <c r="L580">
        <v>85</v>
      </c>
      <c r="M580" t="s">
        <v>820</v>
      </c>
      <c r="N580" t="s">
        <v>820</v>
      </c>
      <c r="O580">
        <v>800</v>
      </c>
      <c r="P580">
        <v>85</v>
      </c>
      <c r="Q580">
        <v>10</v>
      </c>
      <c r="R580">
        <v>12</v>
      </c>
      <c r="S580" t="s">
        <v>820</v>
      </c>
      <c r="T580">
        <v>85</v>
      </c>
      <c r="U580">
        <v>80</v>
      </c>
      <c r="V580">
        <v>33267859</v>
      </c>
      <c r="W580">
        <v>697000</v>
      </c>
      <c r="X580">
        <v>65</v>
      </c>
      <c r="Y580">
        <v>388500</v>
      </c>
      <c r="Z580">
        <v>51</v>
      </c>
      <c r="AA580">
        <v>50</v>
      </c>
    </row>
    <row r="581" spans="1:27">
      <c r="A581" t="s">
        <v>442</v>
      </c>
      <c r="B581" t="s">
        <v>806</v>
      </c>
      <c r="C581">
        <v>100</v>
      </c>
      <c r="D581">
        <v>6</v>
      </c>
      <c r="E581">
        <v>18</v>
      </c>
      <c r="F581">
        <v>90</v>
      </c>
      <c r="G581">
        <v>89</v>
      </c>
      <c r="H581" t="s">
        <v>815</v>
      </c>
      <c r="I581" t="s">
        <v>819</v>
      </c>
      <c r="J581">
        <v>5</v>
      </c>
      <c r="K581">
        <v>97</v>
      </c>
      <c r="L581">
        <v>85</v>
      </c>
      <c r="M581" t="s">
        <v>819</v>
      </c>
      <c r="N581" t="s">
        <v>820</v>
      </c>
      <c r="O581">
        <v>900</v>
      </c>
      <c r="P581">
        <v>85</v>
      </c>
      <c r="Q581">
        <v>11</v>
      </c>
      <c r="R581">
        <v>10</v>
      </c>
      <c r="S581" t="s">
        <v>820</v>
      </c>
      <c r="T581">
        <v>85</v>
      </c>
      <c r="U581">
        <v>85</v>
      </c>
      <c r="V581">
        <v>39301805</v>
      </c>
      <c r="W581">
        <v>698000</v>
      </c>
      <c r="X581">
        <v>66</v>
      </c>
      <c r="Y581">
        <v>389000</v>
      </c>
      <c r="Z581">
        <v>52</v>
      </c>
      <c r="AA581">
        <v>51</v>
      </c>
    </row>
    <row r="582" spans="1:27">
      <c r="A582" t="s">
        <v>443</v>
      </c>
      <c r="B582" t="s">
        <v>807</v>
      </c>
      <c r="C582">
        <v>200</v>
      </c>
      <c r="D582">
        <v>6</v>
      </c>
      <c r="E582">
        <v>7</v>
      </c>
      <c r="F582">
        <v>98</v>
      </c>
      <c r="G582">
        <v>88</v>
      </c>
      <c r="H582" t="s">
        <v>816</v>
      </c>
      <c r="I582" t="s">
        <v>819</v>
      </c>
      <c r="J582">
        <v>1</v>
      </c>
      <c r="K582">
        <v>98</v>
      </c>
      <c r="L582">
        <v>92</v>
      </c>
      <c r="M582" t="s">
        <v>819</v>
      </c>
      <c r="N582" t="s">
        <v>819</v>
      </c>
      <c r="O582">
        <v>1500</v>
      </c>
      <c r="P582">
        <v>80</v>
      </c>
      <c r="Q582">
        <v>12</v>
      </c>
      <c r="R582">
        <v>3</v>
      </c>
      <c r="S582" t="s">
        <v>819</v>
      </c>
      <c r="T582">
        <v>95</v>
      </c>
      <c r="U582">
        <v>90</v>
      </c>
      <c r="V582">
        <v>36601695</v>
      </c>
      <c r="W582">
        <v>699000</v>
      </c>
      <c r="X582">
        <v>67</v>
      </c>
      <c r="Y582">
        <v>389500</v>
      </c>
      <c r="Z582">
        <v>53</v>
      </c>
      <c r="AA582">
        <v>52</v>
      </c>
    </row>
    <row r="583" spans="1:27">
      <c r="A583" t="s">
        <v>444</v>
      </c>
      <c r="B583" t="s">
        <v>806</v>
      </c>
      <c r="C583">
        <v>500</v>
      </c>
      <c r="D583">
        <v>10</v>
      </c>
      <c r="E583">
        <v>10</v>
      </c>
      <c r="F583">
        <v>93</v>
      </c>
      <c r="G583">
        <v>85</v>
      </c>
      <c r="H583" t="s">
        <v>814</v>
      </c>
      <c r="I583" t="s">
        <v>819</v>
      </c>
      <c r="J583">
        <v>2</v>
      </c>
      <c r="K583">
        <v>98</v>
      </c>
      <c r="L583">
        <v>88</v>
      </c>
      <c r="M583" t="s">
        <v>819</v>
      </c>
      <c r="N583" t="s">
        <v>820</v>
      </c>
      <c r="O583">
        <v>800</v>
      </c>
      <c r="P583">
        <v>80</v>
      </c>
      <c r="Q583">
        <v>10</v>
      </c>
      <c r="R583">
        <v>8</v>
      </c>
      <c r="S583" t="s">
        <v>819</v>
      </c>
      <c r="T583">
        <v>90</v>
      </c>
      <c r="U583">
        <v>85</v>
      </c>
      <c r="V583">
        <v>55105832</v>
      </c>
      <c r="W583">
        <v>700000</v>
      </c>
      <c r="X583">
        <v>68</v>
      </c>
      <c r="Y583">
        <v>390000</v>
      </c>
      <c r="Z583">
        <v>54</v>
      </c>
      <c r="AA583">
        <v>53</v>
      </c>
    </row>
    <row r="584" spans="1:27">
      <c r="A584" t="s">
        <v>445</v>
      </c>
      <c r="B584" t="s">
        <v>809</v>
      </c>
      <c r="C584">
        <v>300</v>
      </c>
      <c r="D584">
        <v>8.3000000000000007</v>
      </c>
      <c r="E584">
        <v>12</v>
      </c>
      <c r="F584">
        <v>91</v>
      </c>
      <c r="G584">
        <v>89</v>
      </c>
      <c r="H584" t="s">
        <v>814</v>
      </c>
      <c r="I584" t="s">
        <v>819</v>
      </c>
      <c r="J584">
        <v>3</v>
      </c>
      <c r="K584">
        <v>99</v>
      </c>
      <c r="L584">
        <v>88</v>
      </c>
      <c r="M584" t="s">
        <v>819</v>
      </c>
      <c r="N584" t="s">
        <v>822</v>
      </c>
      <c r="O584">
        <v>700</v>
      </c>
      <c r="P584">
        <v>85</v>
      </c>
      <c r="Q584">
        <v>11</v>
      </c>
      <c r="R584">
        <v>10</v>
      </c>
      <c r="S584" t="s">
        <v>819</v>
      </c>
      <c r="T584">
        <v>88</v>
      </c>
      <c r="U584">
        <v>85</v>
      </c>
      <c r="V584">
        <v>11552292</v>
      </c>
      <c r="W584">
        <v>701000</v>
      </c>
      <c r="X584">
        <v>69</v>
      </c>
      <c r="Y584">
        <v>390500</v>
      </c>
      <c r="Z584">
        <v>55</v>
      </c>
      <c r="AA584">
        <v>54</v>
      </c>
    </row>
    <row r="585" spans="1:27">
      <c r="A585" t="s">
        <v>446</v>
      </c>
      <c r="B585" t="s">
        <v>807</v>
      </c>
      <c r="C585">
        <v>300</v>
      </c>
      <c r="D585">
        <v>6</v>
      </c>
      <c r="E585">
        <v>22</v>
      </c>
      <c r="F585">
        <v>89</v>
      </c>
      <c r="G585">
        <v>88</v>
      </c>
      <c r="H585" t="s">
        <v>814</v>
      </c>
      <c r="I585" t="s">
        <v>820</v>
      </c>
      <c r="J585">
        <v>5</v>
      </c>
      <c r="K585">
        <v>96</v>
      </c>
      <c r="L585">
        <v>85</v>
      </c>
      <c r="M585" t="s">
        <v>820</v>
      </c>
      <c r="N585" t="s">
        <v>820</v>
      </c>
      <c r="O585">
        <v>900</v>
      </c>
      <c r="P585">
        <v>85</v>
      </c>
      <c r="Q585">
        <v>9</v>
      </c>
      <c r="R585">
        <v>15</v>
      </c>
      <c r="S585" t="s">
        <v>820</v>
      </c>
      <c r="T585">
        <v>85</v>
      </c>
      <c r="U585">
        <v>80</v>
      </c>
      <c r="V585">
        <v>61704883</v>
      </c>
      <c r="W585">
        <v>702000</v>
      </c>
      <c r="X585">
        <v>70</v>
      </c>
      <c r="Y585">
        <v>391000</v>
      </c>
      <c r="Z585">
        <v>56</v>
      </c>
      <c r="AA585">
        <v>55</v>
      </c>
    </row>
    <row r="586" spans="1:27">
      <c r="A586" t="s">
        <v>447</v>
      </c>
      <c r="B586" t="s">
        <v>806</v>
      </c>
      <c r="C586">
        <v>500</v>
      </c>
      <c r="D586">
        <v>5</v>
      </c>
      <c r="E586">
        <v>10</v>
      </c>
      <c r="F586">
        <v>94</v>
      </c>
      <c r="G586">
        <v>90</v>
      </c>
      <c r="H586" t="s">
        <v>814</v>
      </c>
      <c r="I586" t="s">
        <v>819</v>
      </c>
      <c r="J586">
        <v>2</v>
      </c>
      <c r="K586">
        <v>98</v>
      </c>
      <c r="L586">
        <v>88</v>
      </c>
      <c r="M586" t="s">
        <v>819</v>
      </c>
      <c r="N586" t="s">
        <v>819</v>
      </c>
      <c r="O586">
        <v>500</v>
      </c>
      <c r="P586">
        <v>82</v>
      </c>
      <c r="Q586">
        <v>12</v>
      </c>
      <c r="R586">
        <v>7</v>
      </c>
      <c r="S586" t="s">
        <v>819</v>
      </c>
      <c r="T586">
        <v>90</v>
      </c>
      <c r="U586">
        <v>85</v>
      </c>
      <c r="V586">
        <v>53953230</v>
      </c>
      <c r="W586">
        <v>703000</v>
      </c>
      <c r="X586">
        <v>60</v>
      </c>
      <c r="Y586">
        <v>391500</v>
      </c>
      <c r="Z586">
        <v>57</v>
      </c>
      <c r="AA586">
        <v>56</v>
      </c>
    </row>
    <row r="587" spans="1:27">
      <c r="A587" t="s">
        <v>448</v>
      </c>
      <c r="B587" t="s">
        <v>807</v>
      </c>
      <c r="C587">
        <v>400</v>
      </c>
      <c r="D587">
        <v>7.5</v>
      </c>
      <c r="E587">
        <v>15</v>
      </c>
      <c r="F587">
        <v>91</v>
      </c>
      <c r="G587">
        <v>93</v>
      </c>
      <c r="H587" t="s">
        <v>814</v>
      </c>
      <c r="I587" t="s">
        <v>820</v>
      </c>
      <c r="J587">
        <v>5</v>
      </c>
      <c r="K587">
        <v>95</v>
      </c>
      <c r="L587">
        <v>85</v>
      </c>
      <c r="M587" t="s">
        <v>820</v>
      </c>
      <c r="N587" t="s">
        <v>820</v>
      </c>
      <c r="O587">
        <v>300</v>
      </c>
      <c r="P587">
        <v>81</v>
      </c>
      <c r="Q587">
        <v>10</v>
      </c>
      <c r="R587">
        <v>10</v>
      </c>
      <c r="S587" t="s">
        <v>820</v>
      </c>
      <c r="T587">
        <v>85</v>
      </c>
      <c r="U587">
        <v>80</v>
      </c>
      <c r="V587">
        <v>77189211</v>
      </c>
      <c r="W587">
        <v>704000</v>
      </c>
      <c r="X587">
        <v>61</v>
      </c>
      <c r="Y587">
        <v>392000</v>
      </c>
      <c r="Z587">
        <v>58</v>
      </c>
      <c r="AA587">
        <v>57</v>
      </c>
    </row>
    <row r="588" spans="1:27">
      <c r="A588" t="s">
        <v>449</v>
      </c>
      <c r="B588" t="s">
        <v>811</v>
      </c>
      <c r="C588">
        <v>150</v>
      </c>
      <c r="D588">
        <v>6</v>
      </c>
      <c r="E588">
        <v>11</v>
      </c>
      <c r="F588">
        <v>90</v>
      </c>
      <c r="G588">
        <v>85</v>
      </c>
      <c r="H588" t="s">
        <v>814</v>
      </c>
      <c r="I588" t="s">
        <v>819</v>
      </c>
      <c r="J588">
        <v>4</v>
      </c>
      <c r="K588">
        <v>97</v>
      </c>
      <c r="L588">
        <v>88</v>
      </c>
      <c r="M588" t="s">
        <v>819</v>
      </c>
      <c r="N588" t="s">
        <v>820</v>
      </c>
      <c r="O588">
        <v>400</v>
      </c>
      <c r="P588">
        <v>85</v>
      </c>
      <c r="Q588">
        <v>9</v>
      </c>
      <c r="R588">
        <v>10</v>
      </c>
      <c r="S588" t="s">
        <v>819</v>
      </c>
      <c r="T588">
        <v>87</v>
      </c>
      <c r="U588">
        <v>80</v>
      </c>
      <c r="V588">
        <v>35154829</v>
      </c>
      <c r="W588">
        <v>705000</v>
      </c>
      <c r="X588">
        <v>62</v>
      </c>
      <c r="Y588">
        <v>392500</v>
      </c>
      <c r="Z588">
        <v>59</v>
      </c>
      <c r="AA588">
        <v>58</v>
      </c>
    </row>
    <row r="589" spans="1:27">
      <c r="A589" t="s">
        <v>450</v>
      </c>
      <c r="B589" t="s">
        <v>806</v>
      </c>
      <c r="C589">
        <v>100</v>
      </c>
      <c r="D589">
        <v>6</v>
      </c>
      <c r="E589">
        <v>20</v>
      </c>
      <c r="F589">
        <v>88</v>
      </c>
      <c r="G589">
        <v>90</v>
      </c>
      <c r="H589" t="s">
        <v>815</v>
      </c>
      <c r="I589" t="s">
        <v>820</v>
      </c>
      <c r="J589">
        <v>5</v>
      </c>
      <c r="K589">
        <v>96</v>
      </c>
      <c r="L589">
        <v>85</v>
      </c>
      <c r="M589" t="s">
        <v>820</v>
      </c>
      <c r="N589" t="s">
        <v>820</v>
      </c>
      <c r="O589">
        <v>800</v>
      </c>
      <c r="P589">
        <v>85</v>
      </c>
      <c r="Q589">
        <v>10</v>
      </c>
      <c r="R589">
        <v>12</v>
      </c>
      <c r="S589" t="s">
        <v>820</v>
      </c>
      <c r="T589">
        <v>85</v>
      </c>
      <c r="U589">
        <v>80</v>
      </c>
      <c r="V589">
        <v>23240985</v>
      </c>
      <c r="W589">
        <v>706000</v>
      </c>
      <c r="X589">
        <v>63</v>
      </c>
      <c r="Y589">
        <v>393000</v>
      </c>
      <c r="Z589">
        <v>60</v>
      </c>
      <c r="AA589">
        <v>59</v>
      </c>
    </row>
    <row r="590" spans="1:27">
      <c r="A590" t="s">
        <v>451</v>
      </c>
      <c r="B590" t="s">
        <v>809</v>
      </c>
      <c r="C590">
        <v>200</v>
      </c>
      <c r="D590">
        <v>4</v>
      </c>
      <c r="E590">
        <v>12</v>
      </c>
      <c r="F590">
        <v>91</v>
      </c>
      <c r="G590">
        <v>88</v>
      </c>
      <c r="H590" t="s">
        <v>814</v>
      </c>
      <c r="I590" t="s">
        <v>819</v>
      </c>
      <c r="J590">
        <v>3</v>
      </c>
      <c r="K590">
        <v>99</v>
      </c>
      <c r="L590">
        <v>88</v>
      </c>
      <c r="M590" t="s">
        <v>819</v>
      </c>
      <c r="N590" t="s">
        <v>822</v>
      </c>
      <c r="O590">
        <v>700</v>
      </c>
      <c r="P590">
        <v>85</v>
      </c>
      <c r="Q590">
        <v>11</v>
      </c>
      <c r="R590">
        <v>10</v>
      </c>
      <c r="S590" t="s">
        <v>819</v>
      </c>
      <c r="T590">
        <v>88</v>
      </c>
      <c r="U590">
        <v>85</v>
      </c>
      <c r="V590">
        <v>56972562</v>
      </c>
      <c r="W590">
        <v>707000</v>
      </c>
      <c r="X590">
        <v>64</v>
      </c>
      <c r="Y590">
        <v>393500</v>
      </c>
      <c r="Z590">
        <v>61</v>
      </c>
      <c r="AA590">
        <v>60</v>
      </c>
    </row>
    <row r="591" spans="1:27">
      <c r="A591" t="s">
        <v>452</v>
      </c>
      <c r="B591" t="s">
        <v>811</v>
      </c>
      <c r="C591">
        <v>150</v>
      </c>
      <c r="D591">
        <v>4.2</v>
      </c>
      <c r="E591">
        <v>12</v>
      </c>
      <c r="F591">
        <v>89</v>
      </c>
      <c r="G591">
        <v>85</v>
      </c>
      <c r="H591" t="s">
        <v>815</v>
      </c>
      <c r="I591" t="s">
        <v>819</v>
      </c>
      <c r="J591">
        <v>4</v>
      </c>
      <c r="K591">
        <v>97</v>
      </c>
      <c r="L591">
        <v>85</v>
      </c>
      <c r="M591" t="s">
        <v>819</v>
      </c>
      <c r="N591" t="s">
        <v>820</v>
      </c>
      <c r="O591">
        <v>400</v>
      </c>
      <c r="P591">
        <v>85</v>
      </c>
      <c r="Q591">
        <v>10</v>
      </c>
      <c r="R591">
        <v>10</v>
      </c>
      <c r="S591" t="s">
        <v>820</v>
      </c>
      <c r="T591">
        <v>85</v>
      </c>
      <c r="U591">
        <v>80</v>
      </c>
      <c r="V591">
        <v>54006164</v>
      </c>
      <c r="W591">
        <v>708000</v>
      </c>
      <c r="X591">
        <v>65</v>
      </c>
      <c r="Y591">
        <v>394000</v>
      </c>
      <c r="Z591">
        <v>62</v>
      </c>
      <c r="AA591">
        <v>40</v>
      </c>
    </row>
    <row r="592" spans="1:27">
      <c r="A592" t="s">
        <v>453</v>
      </c>
      <c r="B592" t="s">
        <v>813</v>
      </c>
      <c r="C592">
        <v>20000</v>
      </c>
      <c r="D592">
        <v>4.5</v>
      </c>
      <c r="E592">
        <v>11</v>
      </c>
      <c r="F592">
        <v>91</v>
      </c>
      <c r="G592">
        <v>94</v>
      </c>
      <c r="H592" t="s">
        <v>814</v>
      </c>
      <c r="I592" t="s">
        <v>819</v>
      </c>
      <c r="J592">
        <v>3</v>
      </c>
      <c r="K592">
        <v>99</v>
      </c>
      <c r="L592">
        <v>88</v>
      </c>
      <c r="M592" t="s">
        <v>819</v>
      </c>
      <c r="N592" t="s">
        <v>822</v>
      </c>
      <c r="O592">
        <v>600</v>
      </c>
      <c r="P592">
        <v>85</v>
      </c>
      <c r="Q592">
        <v>11</v>
      </c>
      <c r="R592">
        <v>10</v>
      </c>
      <c r="S592" t="s">
        <v>819</v>
      </c>
      <c r="T592">
        <v>88</v>
      </c>
      <c r="U592">
        <v>85</v>
      </c>
      <c r="V592">
        <v>6195201</v>
      </c>
      <c r="W592">
        <v>709000</v>
      </c>
      <c r="X592">
        <v>66</v>
      </c>
      <c r="Y592">
        <v>394500</v>
      </c>
      <c r="Z592">
        <v>63</v>
      </c>
      <c r="AA592">
        <v>41</v>
      </c>
    </row>
    <row r="593" spans="1:27">
      <c r="A593" t="s">
        <v>454</v>
      </c>
      <c r="B593" t="s">
        <v>807</v>
      </c>
      <c r="C593">
        <v>100</v>
      </c>
      <c r="D593">
        <v>5</v>
      </c>
      <c r="E593">
        <v>7</v>
      </c>
      <c r="F593">
        <v>98</v>
      </c>
      <c r="G593">
        <v>91</v>
      </c>
      <c r="H593" t="s">
        <v>814</v>
      </c>
      <c r="I593" t="s">
        <v>819</v>
      </c>
      <c r="J593">
        <v>1</v>
      </c>
      <c r="K593">
        <v>98</v>
      </c>
      <c r="L593">
        <v>90</v>
      </c>
      <c r="M593" t="s">
        <v>819</v>
      </c>
      <c r="N593" t="s">
        <v>819</v>
      </c>
      <c r="O593">
        <v>1200</v>
      </c>
      <c r="P593">
        <v>80</v>
      </c>
      <c r="Q593">
        <v>12</v>
      </c>
      <c r="R593">
        <v>3</v>
      </c>
      <c r="S593" t="s">
        <v>819</v>
      </c>
      <c r="T593">
        <v>95</v>
      </c>
      <c r="U593">
        <v>90</v>
      </c>
      <c r="V593">
        <v>22558782</v>
      </c>
      <c r="W593">
        <v>710000</v>
      </c>
      <c r="X593">
        <v>67</v>
      </c>
      <c r="Y593">
        <v>395000</v>
      </c>
      <c r="Z593">
        <v>64</v>
      </c>
      <c r="AA593">
        <v>42</v>
      </c>
    </row>
    <row r="594" spans="1:27">
      <c r="A594" t="s">
        <v>455</v>
      </c>
      <c r="B594" t="s">
        <v>806</v>
      </c>
      <c r="C594">
        <v>1300000</v>
      </c>
      <c r="D594">
        <v>4.5</v>
      </c>
      <c r="E594">
        <v>18</v>
      </c>
      <c r="F594">
        <v>88</v>
      </c>
      <c r="G594">
        <v>89</v>
      </c>
      <c r="H594" t="s">
        <v>818</v>
      </c>
      <c r="I594" t="s">
        <v>819</v>
      </c>
      <c r="J594">
        <v>5</v>
      </c>
      <c r="K594">
        <v>95</v>
      </c>
      <c r="L594">
        <v>85</v>
      </c>
      <c r="M594" t="s">
        <v>819</v>
      </c>
      <c r="N594" t="s">
        <v>820</v>
      </c>
      <c r="O594">
        <v>700</v>
      </c>
      <c r="P594">
        <v>80</v>
      </c>
      <c r="Q594">
        <v>10</v>
      </c>
      <c r="R594">
        <v>12</v>
      </c>
      <c r="S594" t="s">
        <v>820</v>
      </c>
      <c r="T594">
        <v>85</v>
      </c>
      <c r="U594">
        <v>80</v>
      </c>
      <c r="V594">
        <v>16663289</v>
      </c>
      <c r="W594">
        <v>711000</v>
      </c>
      <c r="X594">
        <v>68</v>
      </c>
      <c r="Y594">
        <v>395500</v>
      </c>
      <c r="Z594">
        <v>65</v>
      </c>
      <c r="AA594">
        <v>43</v>
      </c>
    </row>
    <row r="595" spans="1:27">
      <c r="A595" t="s">
        <v>456</v>
      </c>
      <c r="B595" t="s">
        <v>810</v>
      </c>
      <c r="C595">
        <v>200</v>
      </c>
      <c r="D595">
        <v>4</v>
      </c>
      <c r="E595">
        <v>12</v>
      </c>
      <c r="F595">
        <v>91</v>
      </c>
      <c r="G595">
        <v>93</v>
      </c>
      <c r="H595" t="s">
        <v>814</v>
      </c>
      <c r="I595" t="s">
        <v>819</v>
      </c>
      <c r="J595">
        <v>3</v>
      </c>
      <c r="K595">
        <v>97</v>
      </c>
      <c r="L595">
        <v>85</v>
      </c>
      <c r="M595" t="s">
        <v>819</v>
      </c>
      <c r="N595" t="s">
        <v>820</v>
      </c>
      <c r="O595">
        <v>800</v>
      </c>
      <c r="P595">
        <v>85</v>
      </c>
      <c r="Q595">
        <v>11</v>
      </c>
      <c r="R595">
        <v>10</v>
      </c>
      <c r="S595" t="s">
        <v>819</v>
      </c>
      <c r="T595">
        <v>88</v>
      </c>
      <c r="U595">
        <v>85</v>
      </c>
      <c r="V595">
        <v>55257852</v>
      </c>
      <c r="W595">
        <v>712000</v>
      </c>
      <c r="X595">
        <v>69</v>
      </c>
      <c r="Y595">
        <v>396000</v>
      </c>
      <c r="Z595">
        <v>50</v>
      </c>
      <c r="AA595">
        <v>44</v>
      </c>
    </row>
    <row r="596" spans="1:27">
      <c r="A596" t="s">
        <v>457</v>
      </c>
      <c r="B596" t="s">
        <v>806</v>
      </c>
      <c r="C596">
        <v>300</v>
      </c>
      <c r="D596">
        <v>5</v>
      </c>
      <c r="E596">
        <v>11</v>
      </c>
      <c r="F596">
        <v>90</v>
      </c>
      <c r="G596">
        <v>88</v>
      </c>
      <c r="H596" t="s">
        <v>814</v>
      </c>
      <c r="I596" t="s">
        <v>819</v>
      </c>
      <c r="J596">
        <v>4</v>
      </c>
      <c r="K596">
        <v>97</v>
      </c>
      <c r="L596">
        <v>88</v>
      </c>
      <c r="M596" t="s">
        <v>819</v>
      </c>
      <c r="N596" t="s">
        <v>820</v>
      </c>
      <c r="O596">
        <v>400</v>
      </c>
      <c r="P596">
        <v>85</v>
      </c>
      <c r="Q596">
        <v>9</v>
      </c>
      <c r="R596">
        <v>10</v>
      </c>
      <c r="S596" t="s">
        <v>819</v>
      </c>
      <c r="T596">
        <v>87</v>
      </c>
      <c r="U596">
        <v>80</v>
      </c>
      <c r="V596">
        <v>10320856</v>
      </c>
      <c r="W596">
        <v>713000</v>
      </c>
      <c r="X596">
        <v>70</v>
      </c>
      <c r="Y596">
        <v>396500</v>
      </c>
      <c r="Z596">
        <v>51</v>
      </c>
      <c r="AA596">
        <v>45</v>
      </c>
    </row>
    <row r="597" spans="1:27">
      <c r="A597" t="s">
        <v>458</v>
      </c>
      <c r="B597" t="s">
        <v>806</v>
      </c>
      <c r="C597">
        <v>100</v>
      </c>
      <c r="D597">
        <v>5.8</v>
      </c>
      <c r="E597">
        <v>14</v>
      </c>
      <c r="F597">
        <v>90</v>
      </c>
      <c r="G597">
        <v>93</v>
      </c>
      <c r="H597" t="s">
        <v>818</v>
      </c>
      <c r="I597" t="s">
        <v>819</v>
      </c>
      <c r="J597">
        <v>5</v>
      </c>
      <c r="K597">
        <v>98</v>
      </c>
      <c r="L597">
        <v>85</v>
      </c>
      <c r="M597" t="s">
        <v>819</v>
      </c>
      <c r="N597" t="s">
        <v>820</v>
      </c>
      <c r="O597">
        <v>700</v>
      </c>
      <c r="P597">
        <v>82</v>
      </c>
      <c r="Q597">
        <v>10</v>
      </c>
      <c r="R597">
        <v>10</v>
      </c>
      <c r="S597" t="s">
        <v>820</v>
      </c>
      <c r="T597">
        <v>85</v>
      </c>
      <c r="U597">
        <v>80</v>
      </c>
      <c r="V597">
        <v>23841963</v>
      </c>
      <c r="W597">
        <v>714000</v>
      </c>
      <c r="X597">
        <v>60</v>
      </c>
      <c r="Y597">
        <v>397000</v>
      </c>
      <c r="Z597">
        <v>52</v>
      </c>
      <c r="AA597">
        <v>46</v>
      </c>
    </row>
    <row r="598" spans="1:27">
      <c r="A598" t="s">
        <v>459</v>
      </c>
      <c r="B598" t="s">
        <v>806</v>
      </c>
      <c r="C598">
        <v>400</v>
      </c>
      <c r="D598">
        <v>5.5</v>
      </c>
      <c r="E598">
        <v>7</v>
      </c>
      <c r="F598">
        <v>99</v>
      </c>
      <c r="G598">
        <v>92</v>
      </c>
      <c r="H598" t="s">
        <v>816</v>
      </c>
      <c r="I598" t="s">
        <v>819</v>
      </c>
      <c r="J598">
        <v>2</v>
      </c>
      <c r="K598">
        <v>98</v>
      </c>
      <c r="L598">
        <v>92</v>
      </c>
      <c r="M598" t="s">
        <v>819</v>
      </c>
      <c r="N598" t="s">
        <v>822</v>
      </c>
      <c r="O598">
        <v>1200</v>
      </c>
      <c r="P598">
        <v>81</v>
      </c>
      <c r="Q598">
        <v>15</v>
      </c>
      <c r="R598">
        <v>3</v>
      </c>
      <c r="S598" t="s">
        <v>819</v>
      </c>
      <c r="T598">
        <v>95</v>
      </c>
      <c r="U598">
        <v>90</v>
      </c>
      <c r="V598">
        <v>39673333</v>
      </c>
      <c r="W598">
        <v>715000</v>
      </c>
      <c r="X598">
        <v>61</v>
      </c>
      <c r="Y598">
        <v>397500</v>
      </c>
      <c r="Z598">
        <v>53</v>
      </c>
      <c r="AA598">
        <v>47</v>
      </c>
    </row>
    <row r="599" spans="1:27">
      <c r="A599" t="s">
        <v>460</v>
      </c>
      <c r="B599" t="s">
        <v>808</v>
      </c>
      <c r="C599">
        <v>150</v>
      </c>
      <c r="D599">
        <v>4</v>
      </c>
      <c r="E599">
        <v>10</v>
      </c>
      <c r="F599">
        <v>93</v>
      </c>
      <c r="G599">
        <v>89</v>
      </c>
      <c r="H599" t="s">
        <v>814</v>
      </c>
      <c r="I599" t="s">
        <v>819</v>
      </c>
      <c r="J599">
        <v>2</v>
      </c>
      <c r="K599">
        <v>98</v>
      </c>
      <c r="L599">
        <v>88</v>
      </c>
      <c r="M599" t="s">
        <v>819</v>
      </c>
      <c r="N599" t="s">
        <v>820</v>
      </c>
      <c r="O599">
        <v>800</v>
      </c>
      <c r="P599">
        <v>85</v>
      </c>
      <c r="Q599">
        <v>10</v>
      </c>
      <c r="R599">
        <v>8</v>
      </c>
      <c r="S599" t="s">
        <v>819</v>
      </c>
      <c r="T599">
        <v>90</v>
      </c>
      <c r="U599">
        <v>85</v>
      </c>
      <c r="V599">
        <v>62976037</v>
      </c>
      <c r="W599">
        <v>716000</v>
      </c>
      <c r="X599">
        <v>62</v>
      </c>
      <c r="Y599">
        <v>398000</v>
      </c>
      <c r="Z599">
        <v>54</v>
      </c>
      <c r="AA599">
        <v>48</v>
      </c>
    </row>
    <row r="600" spans="1:27">
      <c r="A600" t="s">
        <v>461</v>
      </c>
      <c r="B600" t="s">
        <v>806</v>
      </c>
      <c r="C600">
        <v>150</v>
      </c>
      <c r="D600">
        <v>7.7</v>
      </c>
      <c r="E600">
        <v>12</v>
      </c>
      <c r="F600">
        <v>91</v>
      </c>
      <c r="G600">
        <v>91</v>
      </c>
      <c r="H600" t="s">
        <v>814</v>
      </c>
      <c r="I600" t="s">
        <v>819</v>
      </c>
      <c r="J600">
        <v>3</v>
      </c>
      <c r="K600">
        <v>99</v>
      </c>
      <c r="L600">
        <v>88</v>
      </c>
      <c r="M600" t="s">
        <v>819</v>
      </c>
      <c r="N600" t="s">
        <v>822</v>
      </c>
      <c r="O600">
        <v>700</v>
      </c>
      <c r="P600">
        <v>85</v>
      </c>
      <c r="Q600">
        <v>11</v>
      </c>
      <c r="R600">
        <v>10</v>
      </c>
      <c r="S600" t="s">
        <v>819</v>
      </c>
      <c r="T600">
        <v>88</v>
      </c>
      <c r="U600">
        <v>85</v>
      </c>
      <c r="V600">
        <v>17824014</v>
      </c>
      <c r="W600">
        <v>717000</v>
      </c>
      <c r="X600">
        <v>63</v>
      </c>
      <c r="Y600">
        <v>398500</v>
      </c>
      <c r="Z600">
        <v>55</v>
      </c>
      <c r="AA600">
        <v>49</v>
      </c>
    </row>
    <row r="601" spans="1:27">
      <c r="A601" t="s">
        <v>425</v>
      </c>
      <c r="B601" t="s">
        <v>807</v>
      </c>
      <c r="C601">
        <v>100</v>
      </c>
      <c r="D601">
        <v>9</v>
      </c>
      <c r="E601">
        <v>7</v>
      </c>
      <c r="F601">
        <v>98</v>
      </c>
      <c r="G601">
        <v>90</v>
      </c>
      <c r="H601" t="s">
        <v>814</v>
      </c>
      <c r="I601" t="s">
        <v>819</v>
      </c>
      <c r="J601">
        <v>1</v>
      </c>
      <c r="K601">
        <v>98</v>
      </c>
      <c r="L601">
        <v>90</v>
      </c>
      <c r="M601" t="s">
        <v>819</v>
      </c>
      <c r="N601" t="s">
        <v>819</v>
      </c>
      <c r="O601">
        <v>1200</v>
      </c>
      <c r="P601">
        <v>85</v>
      </c>
      <c r="Q601">
        <v>12</v>
      </c>
      <c r="R601">
        <v>3</v>
      </c>
      <c r="S601" t="s">
        <v>819</v>
      </c>
      <c r="T601">
        <v>95</v>
      </c>
      <c r="U601">
        <v>90</v>
      </c>
      <c r="V601">
        <v>26365211</v>
      </c>
      <c r="W601">
        <v>718000</v>
      </c>
      <c r="X601">
        <v>64</v>
      </c>
      <c r="Y601">
        <v>399000</v>
      </c>
      <c r="Z601">
        <v>56</v>
      </c>
      <c r="AA601">
        <v>50</v>
      </c>
    </row>
    <row r="602" spans="1:27">
      <c r="A602" t="s">
        <v>463</v>
      </c>
      <c r="B602" t="s">
        <v>813</v>
      </c>
      <c r="C602">
        <v>300</v>
      </c>
      <c r="D602">
        <v>2</v>
      </c>
      <c r="E602">
        <v>11</v>
      </c>
      <c r="F602">
        <v>90</v>
      </c>
      <c r="G602">
        <v>90</v>
      </c>
      <c r="H602" t="s">
        <v>814</v>
      </c>
      <c r="I602" t="s">
        <v>819</v>
      </c>
      <c r="J602">
        <v>4</v>
      </c>
      <c r="K602">
        <v>97</v>
      </c>
      <c r="L602">
        <v>88</v>
      </c>
      <c r="M602" t="s">
        <v>819</v>
      </c>
      <c r="N602" t="s">
        <v>820</v>
      </c>
      <c r="O602">
        <v>400</v>
      </c>
      <c r="P602">
        <v>85</v>
      </c>
      <c r="Q602">
        <v>9</v>
      </c>
      <c r="R602">
        <v>10</v>
      </c>
      <c r="S602" t="s">
        <v>819</v>
      </c>
      <c r="T602">
        <v>87</v>
      </c>
      <c r="U602">
        <v>80</v>
      </c>
      <c r="V602">
        <v>7887740</v>
      </c>
      <c r="W602">
        <v>719000</v>
      </c>
      <c r="X602">
        <v>65</v>
      </c>
      <c r="Y602">
        <v>399500</v>
      </c>
      <c r="Z602">
        <v>57</v>
      </c>
      <c r="AA602">
        <v>51</v>
      </c>
    </row>
    <row r="603" spans="1:27">
      <c r="A603" t="s">
        <v>464</v>
      </c>
      <c r="B603" t="s">
        <v>806</v>
      </c>
      <c r="C603">
        <v>150</v>
      </c>
      <c r="D603">
        <v>1</v>
      </c>
      <c r="E603">
        <v>9</v>
      </c>
      <c r="F603">
        <v>92</v>
      </c>
      <c r="G603">
        <v>92</v>
      </c>
      <c r="H603" t="s">
        <v>814</v>
      </c>
      <c r="I603" t="s">
        <v>819</v>
      </c>
      <c r="J603">
        <v>3</v>
      </c>
      <c r="K603">
        <v>99</v>
      </c>
      <c r="L603">
        <v>88</v>
      </c>
      <c r="M603" t="s">
        <v>819</v>
      </c>
      <c r="N603" t="s">
        <v>822</v>
      </c>
      <c r="O603">
        <v>800</v>
      </c>
      <c r="P603">
        <v>85</v>
      </c>
      <c r="Q603">
        <v>12</v>
      </c>
      <c r="R603">
        <v>8</v>
      </c>
      <c r="S603" t="s">
        <v>819</v>
      </c>
      <c r="T603">
        <v>88</v>
      </c>
      <c r="U603">
        <v>85</v>
      </c>
      <c r="V603">
        <v>22268807</v>
      </c>
      <c r="W603">
        <v>720000</v>
      </c>
      <c r="X603">
        <v>66</v>
      </c>
      <c r="Y603">
        <v>400000</v>
      </c>
      <c r="Z603">
        <v>58</v>
      </c>
      <c r="AA603">
        <v>52</v>
      </c>
    </row>
    <row r="604" spans="1:27">
      <c r="A604" t="s">
        <v>465</v>
      </c>
      <c r="B604" t="s">
        <v>810</v>
      </c>
      <c r="C604">
        <v>500</v>
      </c>
      <c r="D604">
        <v>7</v>
      </c>
      <c r="E604">
        <v>2</v>
      </c>
      <c r="F604">
        <v>98</v>
      </c>
      <c r="G604">
        <v>94</v>
      </c>
      <c r="H604" t="s">
        <v>817</v>
      </c>
      <c r="I604" t="s">
        <v>819</v>
      </c>
      <c r="J604">
        <v>1</v>
      </c>
      <c r="K604">
        <v>99</v>
      </c>
      <c r="L604">
        <v>88</v>
      </c>
      <c r="M604" t="s">
        <v>819</v>
      </c>
      <c r="N604" t="s">
        <v>819</v>
      </c>
      <c r="O604">
        <v>1500</v>
      </c>
      <c r="P604">
        <v>80</v>
      </c>
      <c r="Q604">
        <v>15</v>
      </c>
      <c r="R604">
        <v>5</v>
      </c>
      <c r="S604" t="s">
        <v>819</v>
      </c>
      <c r="T604">
        <v>90</v>
      </c>
      <c r="U604">
        <v>85</v>
      </c>
      <c r="V604">
        <v>48900484</v>
      </c>
      <c r="W604">
        <v>721000</v>
      </c>
      <c r="X604">
        <v>67</v>
      </c>
      <c r="Y604">
        <v>400500</v>
      </c>
      <c r="Z604">
        <v>59</v>
      </c>
      <c r="AA604">
        <v>53</v>
      </c>
    </row>
    <row r="605" spans="1:27">
      <c r="A605" t="s">
        <v>466</v>
      </c>
      <c r="B605" t="s">
        <v>811</v>
      </c>
      <c r="C605">
        <v>400</v>
      </c>
      <c r="D605">
        <v>8</v>
      </c>
      <c r="E605">
        <v>15</v>
      </c>
      <c r="F605">
        <v>91</v>
      </c>
      <c r="G605">
        <v>90</v>
      </c>
      <c r="H605" t="s">
        <v>815</v>
      </c>
      <c r="I605" t="s">
        <v>819</v>
      </c>
      <c r="J605">
        <v>5</v>
      </c>
      <c r="K605">
        <v>97</v>
      </c>
      <c r="L605">
        <v>85</v>
      </c>
      <c r="M605" t="s">
        <v>820</v>
      </c>
      <c r="N605" t="s">
        <v>820</v>
      </c>
      <c r="O605">
        <v>800</v>
      </c>
      <c r="P605">
        <v>80</v>
      </c>
      <c r="Q605">
        <v>10</v>
      </c>
      <c r="R605">
        <v>12</v>
      </c>
      <c r="S605" t="s">
        <v>820</v>
      </c>
      <c r="T605">
        <v>85</v>
      </c>
      <c r="U605">
        <v>85</v>
      </c>
      <c r="V605">
        <v>100544913</v>
      </c>
      <c r="W605">
        <v>722000</v>
      </c>
      <c r="X605">
        <v>68</v>
      </c>
      <c r="Y605">
        <v>401000</v>
      </c>
      <c r="Z605">
        <v>60</v>
      </c>
      <c r="AA605">
        <v>54</v>
      </c>
    </row>
    <row r="606" spans="1:27">
      <c r="A606" t="s">
        <v>467</v>
      </c>
      <c r="B606" t="s">
        <v>811</v>
      </c>
      <c r="C606">
        <v>300</v>
      </c>
      <c r="D606">
        <v>5</v>
      </c>
      <c r="E606">
        <v>8</v>
      </c>
      <c r="F606">
        <v>94</v>
      </c>
      <c r="G606">
        <v>90</v>
      </c>
      <c r="H606" t="s">
        <v>814</v>
      </c>
      <c r="I606" t="s">
        <v>819</v>
      </c>
      <c r="J606">
        <v>2</v>
      </c>
      <c r="K606">
        <v>98</v>
      </c>
      <c r="L606">
        <v>90</v>
      </c>
      <c r="M606" t="s">
        <v>819</v>
      </c>
      <c r="N606" t="s">
        <v>820</v>
      </c>
      <c r="O606">
        <v>600</v>
      </c>
      <c r="P606">
        <v>85</v>
      </c>
      <c r="Q606">
        <v>12</v>
      </c>
      <c r="R606">
        <v>7</v>
      </c>
      <c r="S606" t="s">
        <v>819</v>
      </c>
      <c r="T606">
        <v>90</v>
      </c>
      <c r="U606">
        <v>85</v>
      </c>
      <c r="V606">
        <v>107868844</v>
      </c>
      <c r="W606">
        <v>723000</v>
      </c>
      <c r="X606">
        <v>69</v>
      </c>
      <c r="Y606">
        <v>401500</v>
      </c>
      <c r="Z606">
        <v>61</v>
      </c>
      <c r="AA606">
        <v>55</v>
      </c>
    </row>
    <row r="607" spans="1:27">
      <c r="A607" t="s">
        <v>468</v>
      </c>
      <c r="B607" t="s">
        <v>811</v>
      </c>
      <c r="C607">
        <v>300</v>
      </c>
      <c r="D607">
        <v>5.8</v>
      </c>
      <c r="E607">
        <v>10</v>
      </c>
      <c r="F607">
        <v>92</v>
      </c>
      <c r="G607">
        <v>89</v>
      </c>
      <c r="H607" t="s">
        <v>814</v>
      </c>
      <c r="I607" t="s">
        <v>819</v>
      </c>
      <c r="J607">
        <v>4</v>
      </c>
      <c r="K607">
        <v>98</v>
      </c>
      <c r="L607">
        <v>85</v>
      </c>
      <c r="M607" t="s">
        <v>819</v>
      </c>
      <c r="N607" t="s">
        <v>820</v>
      </c>
      <c r="O607">
        <v>500</v>
      </c>
      <c r="P607">
        <v>85</v>
      </c>
      <c r="Q607">
        <v>12</v>
      </c>
      <c r="R607">
        <v>8</v>
      </c>
      <c r="S607" t="s">
        <v>819</v>
      </c>
      <c r="T607">
        <v>89</v>
      </c>
      <c r="U607">
        <v>85</v>
      </c>
      <c r="V607">
        <v>95540568</v>
      </c>
      <c r="W607">
        <v>724000</v>
      </c>
      <c r="X607">
        <v>70</v>
      </c>
      <c r="Y607">
        <v>402000</v>
      </c>
      <c r="Z607">
        <v>62</v>
      </c>
      <c r="AA607">
        <v>56</v>
      </c>
    </row>
    <row r="608" spans="1:27">
      <c r="A608" t="s">
        <v>469</v>
      </c>
      <c r="B608" t="s">
        <v>807</v>
      </c>
      <c r="C608">
        <v>100</v>
      </c>
      <c r="D608">
        <v>4</v>
      </c>
      <c r="E608">
        <v>10</v>
      </c>
      <c r="F608">
        <v>92</v>
      </c>
      <c r="G608">
        <v>91</v>
      </c>
      <c r="H608" t="s">
        <v>814</v>
      </c>
      <c r="I608" t="s">
        <v>819</v>
      </c>
      <c r="J608">
        <v>2</v>
      </c>
      <c r="K608">
        <v>98</v>
      </c>
      <c r="L608">
        <v>90</v>
      </c>
      <c r="M608" t="s">
        <v>819</v>
      </c>
      <c r="N608" t="s">
        <v>819</v>
      </c>
      <c r="O608">
        <v>900</v>
      </c>
      <c r="P608">
        <v>82</v>
      </c>
      <c r="Q608">
        <v>11</v>
      </c>
      <c r="R608">
        <v>8</v>
      </c>
      <c r="S608" t="s">
        <v>819</v>
      </c>
      <c r="T608">
        <v>91</v>
      </c>
      <c r="U608">
        <v>85</v>
      </c>
      <c r="V608">
        <v>5562068</v>
      </c>
      <c r="W608">
        <v>725000</v>
      </c>
      <c r="X608">
        <v>60</v>
      </c>
      <c r="Y608">
        <v>402500</v>
      </c>
      <c r="Z608">
        <v>63</v>
      </c>
      <c r="AA608">
        <v>57</v>
      </c>
    </row>
    <row r="609" spans="1:27">
      <c r="A609" t="s">
        <v>470</v>
      </c>
      <c r="B609" t="s">
        <v>807</v>
      </c>
      <c r="C609">
        <v>300</v>
      </c>
      <c r="D609">
        <v>4</v>
      </c>
      <c r="E609">
        <v>9</v>
      </c>
      <c r="F609">
        <v>93</v>
      </c>
      <c r="G609">
        <v>90</v>
      </c>
      <c r="H609" t="s">
        <v>814</v>
      </c>
      <c r="I609" t="s">
        <v>819</v>
      </c>
      <c r="J609">
        <v>2</v>
      </c>
      <c r="K609">
        <v>98</v>
      </c>
      <c r="L609">
        <v>90</v>
      </c>
      <c r="M609" t="s">
        <v>819</v>
      </c>
      <c r="N609" t="s">
        <v>819</v>
      </c>
      <c r="O609">
        <v>900</v>
      </c>
      <c r="P609">
        <v>81</v>
      </c>
      <c r="Q609">
        <v>11</v>
      </c>
      <c r="R609">
        <v>8</v>
      </c>
      <c r="S609" t="s">
        <v>819</v>
      </c>
      <c r="T609">
        <v>91</v>
      </c>
      <c r="U609">
        <v>85</v>
      </c>
      <c r="V609">
        <v>21921118</v>
      </c>
      <c r="W609">
        <v>726000</v>
      </c>
      <c r="X609">
        <v>61</v>
      </c>
      <c r="Y609">
        <v>403000</v>
      </c>
      <c r="Z609">
        <v>64</v>
      </c>
      <c r="AA609">
        <v>58</v>
      </c>
    </row>
    <row r="610" spans="1:27">
      <c r="A610" t="s">
        <v>471</v>
      </c>
      <c r="B610" t="s">
        <v>807</v>
      </c>
      <c r="C610">
        <v>300</v>
      </c>
      <c r="D610">
        <v>6</v>
      </c>
      <c r="E610">
        <v>7</v>
      </c>
      <c r="F610">
        <v>98</v>
      </c>
      <c r="G610">
        <v>91</v>
      </c>
      <c r="H610" t="s">
        <v>816</v>
      </c>
      <c r="I610" t="s">
        <v>819</v>
      </c>
      <c r="J610">
        <v>1</v>
      </c>
      <c r="K610">
        <v>98</v>
      </c>
      <c r="L610">
        <v>92</v>
      </c>
      <c r="M610" t="s">
        <v>819</v>
      </c>
      <c r="N610" t="s">
        <v>819</v>
      </c>
      <c r="O610">
        <v>1500</v>
      </c>
      <c r="P610">
        <v>85</v>
      </c>
      <c r="Q610">
        <v>12</v>
      </c>
      <c r="R610">
        <v>3</v>
      </c>
      <c r="S610" t="s">
        <v>819</v>
      </c>
      <c r="T610">
        <v>95</v>
      </c>
      <c r="U610">
        <v>90</v>
      </c>
      <c r="V610">
        <v>7136030</v>
      </c>
      <c r="W610">
        <v>727000</v>
      </c>
      <c r="X610">
        <v>62</v>
      </c>
      <c r="Y610">
        <v>403500</v>
      </c>
      <c r="Z610">
        <v>65</v>
      </c>
      <c r="AA610">
        <v>59</v>
      </c>
    </row>
    <row r="611" spans="1:27">
      <c r="A611" t="s">
        <v>472</v>
      </c>
      <c r="B611" t="s">
        <v>807</v>
      </c>
      <c r="C611">
        <v>10000</v>
      </c>
      <c r="D611">
        <v>4.5</v>
      </c>
      <c r="E611">
        <v>2</v>
      </c>
      <c r="F611">
        <v>98</v>
      </c>
      <c r="G611">
        <v>90</v>
      </c>
      <c r="H611" t="s">
        <v>816</v>
      </c>
      <c r="I611" t="s">
        <v>819</v>
      </c>
      <c r="J611">
        <v>1</v>
      </c>
      <c r="K611">
        <v>98</v>
      </c>
      <c r="L611">
        <v>90</v>
      </c>
      <c r="M611" t="s">
        <v>819</v>
      </c>
      <c r="N611" t="s">
        <v>819</v>
      </c>
      <c r="O611">
        <v>500</v>
      </c>
      <c r="P611">
        <v>85</v>
      </c>
      <c r="Q611">
        <v>12</v>
      </c>
      <c r="R611">
        <v>5</v>
      </c>
      <c r="S611" t="s">
        <v>819</v>
      </c>
      <c r="T611">
        <v>90</v>
      </c>
      <c r="U611">
        <v>85</v>
      </c>
      <c r="V611">
        <v>45816039</v>
      </c>
      <c r="W611">
        <v>728000</v>
      </c>
      <c r="X611">
        <v>63</v>
      </c>
      <c r="Y611">
        <v>404000</v>
      </c>
      <c r="Z611">
        <v>50</v>
      </c>
      <c r="AA611">
        <v>60</v>
      </c>
    </row>
    <row r="612" spans="1:27">
      <c r="A612" t="s">
        <v>473</v>
      </c>
      <c r="B612" t="s">
        <v>806</v>
      </c>
      <c r="C612">
        <v>20000</v>
      </c>
      <c r="D612">
        <v>6.5</v>
      </c>
      <c r="E612">
        <v>10</v>
      </c>
      <c r="F612">
        <v>92</v>
      </c>
      <c r="G612">
        <v>89</v>
      </c>
      <c r="H612" t="s">
        <v>814</v>
      </c>
      <c r="I612" t="s">
        <v>819</v>
      </c>
      <c r="J612">
        <v>2</v>
      </c>
      <c r="K612">
        <v>98</v>
      </c>
      <c r="L612">
        <v>90</v>
      </c>
      <c r="M612" t="s">
        <v>819</v>
      </c>
      <c r="N612" t="s">
        <v>819</v>
      </c>
      <c r="O612">
        <v>800</v>
      </c>
      <c r="P612">
        <v>85</v>
      </c>
      <c r="Q612">
        <v>10</v>
      </c>
      <c r="R612">
        <v>8</v>
      </c>
      <c r="S612" t="s">
        <v>819</v>
      </c>
      <c r="T612">
        <v>90</v>
      </c>
      <c r="U612">
        <v>85</v>
      </c>
      <c r="V612">
        <v>59946864</v>
      </c>
      <c r="W612">
        <v>729000</v>
      </c>
      <c r="X612">
        <v>64</v>
      </c>
      <c r="Y612">
        <v>404500</v>
      </c>
      <c r="Z612">
        <v>51</v>
      </c>
      <c r="AA612">
        <v>40</v>
      </c>
    </row>
    <row r="613" spans="1:27">
      <c r="A613" t="s">
        <v>474</v>
      </c>
      <c r="B613" t="s">
        <v>807</v>
      </c>
      <c r="C613">
        <v>500</v>
      </c>
      <c r="D613">
        <v>6</v>
      </c>
      <c r="E613">
        <v>15</v>
      </c>
      <c r="F613">
        <v>91</v>
      </c>
      <c r="G613">
        <v>88</v>
      </c>
      <c r="H613" t="s">
        <v>814</v>
      </c>
      <c r="I613" t="s">
        <v>820</v>
      </c>
      <c r="J613">
        <v>5</v>
      </c>
      <c r="K613">
        <v>95</v>
      </c>
      <c r="L613">
        <v>85</v>
      </c>
      <c r="M613" t="s">
        <v>820</v>
      </c>
      <c r="N613" t="s">
        <v>820</v>
      </c>
      <c r="O613">
        <v>300</v>
      </c>
      <c r="P613">
        <v>85</v>
      </c>
      <c r="Q613">
        <v>10</v>
      </c>
      <c r="R613">
        <v>10</v>
      </c>
      <c r="S613" t="s">
        <v>820</v>
      </c>
      <c r="T613">
        <v>85</v>
      </c>
      <c r="U613">
        <v>80</v>
      </c>
      <c r="V613">
        <v>28997890</v>
      </c>
      <c r="W613">
        <v>730000</v>
      </c>
      <c r="X613">
        <v>65</v>
      </c>
      <c r="Y613">
        <v>405000</v>
      </c>
      <c r="Z613">
        <v>52</v>
      </c>
      <c r="AA613">
        <v>41</v>
      </c>
    </row>
    <row r="614" spans="1:27">
      <c r="A614" t="s">
        <v>475</v>
      </c>
      <c r="B614" t="s">
        <v>806</v>
      </c>
      <c r="C614">
        <v>200</v>
      </c>
      <c r="D614">
        <v>4.2</v>
      </c>
      <c r="E614">
        <v>3</v>
      </c>
      <c r="F614">
        <v>97</v>
      </c>
      <c r="G614">
        <v>87</v>
      </c>
      <c r="H614" t="s">
        <v>817</v>
      </c>
      <c r="I614" t="s">
        <v>819</v>
      </c>
      <c r="J614">
        <v>1</v>
      </c>
      <c r="K614">
        <v>98</v>
      </c>
      <c r="L614">
        <v>90</v>
      </c>
      <c r="M614" t="s">
        <v>819</v>
      </c>
      <c r="N614" t="s">
        <v>819</v>
      </c>
      <c r="O614">
        <v>1200</v>
      </c>
      <c r="P614">
        <v>85</v>
      </c>
      <c r="Q614">
        <v>15</v>
      </c>
      <c r="R614">
        <v>5</v>
      </c>
      <c r="S614" t="s">
        <v>819</v>
      </c>
      <c r="T614">
        <v>90</v>
      </c>
      <c r="U614">
        <v>88</v>
      </c>
      <c r="V614">
        <v>85652972</v>
      </c>
      <c r="W614">
        <v>731000</v>
      </c>
      <c r="X614">
        <v>66</v>
      </c>
      <c r="Y614">
        <v>405500</v>
      </c>
      <c r="Z614">
        <v>53</v>
      </c>
      <c r="AA614">
        <v>42</v>
      </c>
    </row>
    <row r="615" spans="1:27">
      <c r="A615" t="s">
        <v>476</v>
      </c>
      <c r="B615" t="s">
        <v>807</v>
      </c>
      <c r="C615">
        <v>100</v>
      </c>
      <c r="D615">
        <v>4.5</v>
      </c>
      <c r="E615">
        <v>12</v>
      </c>
      <c r="F615">
        <v>91</v>
      </c>
      <c r="G615">
        <v>88</v>
      </c>
      <c r="H615" t="s">
        <v>814</v>
      </c>
      <c r="I615" t="s">
        <v>819</v>
      </c>
      <c r="J615">
        <v>3</v>
      </c>
      <c r="K615">
        <v>97</v>
      </c>
      <c r="L615">
        <v>85</v>
      </c>
      <c r="M615" t="s">
        <v>819</v>
      </c>
      <c r="N615" t="s">
        <v>820</v>
      </c>
      <c r="O615">
        <v>800</v>
      </c>
      <c r="P615">
        <v>80</v>
      </c>
      <c r="Q615">
        <v>11</v>
      </c>
      <c r="R615">
        <v>10</v>
      </c>
      <c r="S615" t="s">
        <v>819</v>
      </c>
      <c r="T615">
        <v>88</v>
      </c>
      <c r="U615">
        <v>85</v>
      </c>
      <c r="V615">
        <v>4521374</v>
      </c>
      <c r="W615">
        <v>732000</v>
      </c>
      <c r="X615">
        <v>67</v>
      </c>
      <c r="Y615">
        <v>406000</v>
      </c>
      <c r="Z615">
        <v>54</v>
      </c>
      <c r="AA615">
        <v>43</v>
      </c>
    </row>
    <row r="616" spans="1:27">
      <c r="A616" t="s">
        <v>477</v>
      </c>
      <c r="B616" t="s">
        <v>808</v>
      </c>
      <c r="C616">
        <v>150</v>
      </c>
      <c r="D616">
        <v>10</v>
      </c>
      <c r="E616">
        <v>10</v>
      </c>
      <c r="F616">
        <v>94</v>
      </c>
      <c r="G616">
        <v>85</v>
      </c>
      <c r="H616" t="s">
        <v>814</v>
      </c>
      <c r="I616" t="s">
        <v>819</v>
      </c>
      <c r="J616">
        <v>2</v>
      </c>
      <c r="K616">
        <v>98</v>
      </c>
      <c r="L616">
        <v>88</v>
      </c>
      <c r="M616" t="s">
        <v>819</v>
      </c>
      <c r="N616" t="s">
        <v>819</v>
      </c>
      <c r="O616">
        <v>500</v>
      </c>
      <c r="P616">
        <v>80</v>
      </c>
      <c r="Q616">
        <v>12</v>
      </c>
      <c r="R616">
        <v>7</v>
      </c>
      <c r="S616" t="s">
        <v>819</v>
      </c>
      <c r="T616">
        <v>90</v>
      </c>
      <c r="U616">
        <v>85</v>
      </c>
      <c r="V616">
        <v>1989174</v>
      </c>
      <c r="W616">
        <v>733000</v>
      </c>
      <c r="X616">
        <v>68</v>
      </c>
      <c r="Y616">
        <v>406500</v>
      </c>
      <c r="Z616">
        <v>55</v>
      </c>
      <c r="AA616">
        <v>44</v>
      </c>
    </row>
    <row r="617" spans="1:27">
      <c r="A617" t="s">
        <v>478</v>
      </c>
      <c r="B617" t="s">
        <v>806</v>
      </c>
      <c r="C617">
        <v>250</v>
      </c>
      <c r="D617">
        <v>6.2</v>
      </c>
      <c r="E617">
        <v>11</v>
      </c>
      <c r="F617">
        <v>91</v>
      </c>
      <c r="G617">
        <v>85</v>
      </c>
      <c r="H617" t="s">
        <v>814</v>
      </c>
      <c r="I617" t="s">
        <v>819</v>
      </c>
      <c r="J617">
        <v>3</v>
      </c>
      <c r="K617">
        <v>99</v>
      </c>
      <c r="L617">
        <v>88</v>
      </c>
      <c r="M617" t="s">
        <v>819</v>
      </c>
      <c r="N617" t="s">
        <v>822</v>
      </c>
      <c r="O617">
        <v>600</v>
      </c>
      <c r="P617">
        <v>85</v>
      </c>
      <c r="Q617">
        <v>11</v>
      </c>
      <c r="R617">
        <v>10</v>
      </c>
      <c r="S617" t="s">
        <v>819</v>
      </c>
      <c r="T617">
        <v>88</v>
      </c>
      <c r="U617">
        <v>85</v>
      </c>
      <c r="V617">
        <v>106179286</v>
      </c>
      <c r="W617">
        <v>734000</v>
      </c>
      <c r="X617">
        <v>69</v>
      </c>
      <c r="Y617">
        <v>407000</v>
      </c>
      <c r="Z617">
        <v>56</v>
      </c>
      <c r="AA617">
        <v>45</v>
      </c>
    </row>
    <row r="618" spans="1:27">
      <c r="A618" t="s">
        <v>479</v>
      </c>
      <c r="B618" t="s">
        <v>807</v>
      </c>
      <c r="C618">
        <v>400</v>
      </c>
      <c r="D618">
        <v>4.2</v>
      </c>
      <c r="E618">
        <v>12</v>
      </c>
      <c r="F618">
        <v>91</v>
      </c>
      <c r="G618">
        <v>92</v>
      </c>
      <c r="H618" t="s">
        <v>814</v>
      </c>
      <c r="I618" t="s">
        <v>819</v>
      </c>
      <c r="J618">
        <v>3</v>
      </c>
      <c r="K618">
        <v>99</v>
      </c>
      <c r="L618">
        <v>88</v>
      </c>
      <c r="M618" t="s">
        <v>819</v>
      </c>
      <c r="N618" t="s">
        <v>822</v>
      </c>
      <c r="O618">
        <v>700</v>
      </c>
      <c r="P618">
        <v>85</v>
      </c>
      <c r="Q618">
        <v>11</v>
      </c>
      <c r="R618">
        <v>10</v>
      </c>
      <c r="S618" t="s">
        <v>819</v>
      </c>
      <c r="T618">
        <v>88</v>
      </c>
      <c r="U618">
        <v>85</v>
      </c>
      <c r="V618">
        <v>101573978</v>
      </c>
      <c r="W618">
        <v>735000</v>
      </c>
      <c r="X618">
        <v>70</v>
      </c>
      <c r="Y618">
        <v>407500</v>
      </c>
      <c r="Z618">
        <v>57</v>
      </c>
      <c r="AA618">
        <v>46</v>
      </c>
    </row>
    <row r="619" spans="1:27">
      <c r="A619" t="s">
        <v>480</v>
      </c>
      <c r="B619" t="s">
        <v>806</v>
      </c>
      <c r="C619">
        <v>200</v>
      </c>
      <c r="D619">
        <v>5</v>
      </c>
      <c r="E619">
        <v>10</v>
      </c>
      <c r="F619">
        <v>90</v>
      </c>
      <c r="G619">
        <v>88</v>
      </c>
      <c r="H619" t="s">
        <v>814</v>
      </c>
      <c r="I619" t="s">
        <v>819</v>
      </c>
      <c r="J619">
        <v>3</v>
      </c>
      <c r="K619">
        <v>98</v>
      </c>
      <c r="L619">
        <v>88</v>
      </c>
      <c r="M619" t="s">
        <v>819</v>
      </c>
      <c r="N619" t="s">
        <v>822</v>
      </c>
      <c r="O619">
        <v>700</v>
      </c>
      <c r="P619">
        <v>82</v>
      </c>
      <c r="Q619">
        <v>11</v>
      </c>
      <c r="R619">
        <v>8</v>
      </c>
      <c r="S619" t="s">
        <v>819</v>
      </c>
      <c r="T619">
        <v>88</v>
      </c>
      <c r="U619">
        <v>85</v>
      </c>
      <c r="V619">
        <v>67758015</v>
      </c>
      <c r="W619">
        <v>736000</v>
      </c>
      <c r="X619">
        <v>60</v>
      </c>
      <c r="Y619">
        <v>408000</v>
      </c>
      <c r="Z619">
        <v>58</v>
      </c>
      <c r="AA619">
        <v>47</v>
      </c>
    </row>
    <row r="620" spans="1:27">
      <c r="A620" t="s">
        <v>481</v>
      </c>
      <c r="B620" t="s">
        <v>809</v>
      </c>
      <c r="C620">
        <v>20000</v>
      </c>
      <c r="D620">
        <v>6</v>
      </c>
      <c r="E620">
        <v>22</v>
      </c>
      <c r="F620">
        <v>89</v>
      </c>
      <c r="G620">
        <v>89</v>
      </c>
      <c r="H620" t="s">
        <v>814</v>
      </c>
      <c r="I620" t="s">
        <v>820</v>
      </c>
      <c r="J620">
        <v>5</v>
      </c>
      <c r="K620">
        <v>96</v>
      </c>
      <c r="L620">
        <v>85</v>
      </c>
      <c r="M620" t="s">
        <v>820</v>
      </c>
      <c r="N620" t="s">
        <v>820</v>
      </c>
      <c r="O620">
        <v>900</v>
      </c>
      <c r="P620">
        <v>81</v>
      </c>
      <c r="Q620">
        <v>9</v>
      </c>
      <c r="R620">
        <v>15</v>
      </c>
      <c r="S620" t="s">
        <v>820</v>
      </c>
      <c r="T620">
        <v>85</v>
      </c>
      <c r="U620">
        <v>80</v>
      </c>
      <c r="V620">
        <v>14716696</v>
      </c>
      <c r="W620">
        <v>737000</v>
      </c>
      <c r="X620">
        <v>61</v>
      </c>
      <c r="Y620">
        <v>408500</v>
      </c>
      <c r="Z620">
        <v>59</v>
      </c>
      <c r="AA620">
        <v>48</v>
      </c>
    </row>
    <row r="621" spans="1:27">
      <c r="A621" t="s">
        <v>482</v>
      </c>
      <c r="B621" t="s">
        <v>806</v>
      </c>
      <c r="C621">
        <v>500</v>
      </c>
      <c r="D621">
        <v>5</v>
      </c>
      <c r="E621">
        <v>18</v>
      </c>
      <c r="F621">
        <v>90</v>
      </c>
      <c r="G621">
        <v>90</v>
      </c>
      <c r="H621" t="s">
        <v>815</v>
      </c>
      <c r="I621" t="s">
        <v>819</v>
      </c>
      <c r="J621">
        <v>5</v>
      </c>
      <c r="K621">
        <v>97</v>
      </c>
      <c r="L621">
        <v>85</v>
      </c>
      <c r="M621" t="s">
        <v>819</v>
      </c>
      <c r="N621" t="s">
        <v>820</v>
      </c>
      <c r="O621">
        <v>900</v>
      </c>
      <c r="P621">
        <v>82</v>
      </c>
      <c r="Q621">
        <v>11</v>
      </c>
      <c r="R621">
        <v>10</v>
      </c>
      <c r="S621" t="s">
        <v>820</v>
      </c>
      <c r="T621">
        <v>85</v>
      </c>
      <c r="U621">
        <v>85</v>
      </c>
      <c r="V621">
        <v>43799967</v>
      </c>
      <c r="W621">
        <v>738000</v>
      </c>
      <c r="X621">
        <v>62</v>
      </c>
      <c r="Y621">
        <v>409000</v>
      </c>
      <c r="Z621">
        <v>60</v>
      </c>
      <c r="AA621">
        <v>49</v>
      </c>
    </row>
    <row r="622" spans="1:27">
      <c r="A622" t="s">
        <v>483</v>
      </c>
      <c r="B622" t="s">
        <v>807</v>
      </c>
      <c r="C622">
        <v>200</v>
      </c>
      <c r="D622">
        <v>5.2</v>
      </c>
      <c r="E622">
        <v>18</v>
      </c>
      <c r="F622">
        <v>88</v>
      </c>
      <c r="G622">
        <v>90</v>
      </c>
      <c r="H622" t="s">
        <v>818</v>
      </c>
      <c r="I622" t="s">
        <v>819</v>
      </c>
      <c r="J622">
        <v>5</v>
      </c>
      <c r="K622">
        <v>95</v>
      </c>
      <c r="L622">
        <v>85</v>
      </c>
      <c r="M622" t="s">
        <v>819</v>
      </c>
      <c r="N622" t="s">
        <v>820</v>
      </c>
      <c r="O622">
        <v>700</v>
      </c>
      <c r="P622">
        <v>81</v>
      </c>
      <c r="Q622">
        <v>10</v>
      </c>
      <c r="R622">
        <v>12</v>
      </c>
      <c r="S622" t="s">
        <v>820</v>
      </c>
      <c r="T622">
        <v>85</v>
      </c>
      <c r="U622">
        <v>80</v>
      </c>
      <c r="V622">
        <v>31665405</v>
      </c>
      <c r="W622">
        <v>739000</v>
      </c>
      <c r="X622">
        <v>63</v>
      </c>
      <c r="Y622">
        <v>409500</v>
      </c>
      <c r="Z622">
        <v>61</v>
      </c>
      <c r="AA622">
        <v>50</v>
      </c>
    </row>
    <row r="623" spans="1:27">
      <c r="A623" t="s">
        <v>484</v>
      </c>
      <c r="B623" t="s">
        <v>806</v>
      </c>
      <c r="C623">
        <v>300</v>
      </c>
      <c r="D623">
        <v>4.2</v>
      </c>
      <c r="E623">
        <v>18</v>
      </c>
      <c r="F623">
        <v>87</v>
      </c>
      <c r="G623">
        <v>88</v>
      </c>
      <c r="H623" t="s">
        <v>815</v>
      </c>
      <c r="I623" t="s">
        <v>820</v>
      </c>
      <c r="J623">
        <v>6</v>
      </c>
      <c r="K623">
        <v>95</v>
      </c>
      <c r="L623">
        <v>85</v>
      </c>
      <c r="M623" t="s">
        <v>820</v>
      </c>
      <c r="N623" t="s">
        <v>820</v>
      </c>
      <c r="O623">
        <v>500</v>
      </c>
      <c r="P623">
        <v>85</v>
      </c>
      <c r="Q623">
        <v>9</v>
      </c>
      <c r="R623">
        <v>15</v>
      </c>
      <c r="S623" t="s">
        <v>820</v>
      </c>
      <c r="T623">
        <v>85</v>
      </c>
      <c r="U623">
        <v>80</v>
      </c>
      <c r="V623">
        <v>77751355</v>
      </c>
      <c r="W623">
        <v>740000</v>
      </c>
      <c r="X623">
        <v>64</v>
      </c>
      <c r="Y623">
        <v>410000</v>
      </c>
      <c r="Z623">
        <v>62</v>
      </c>
      <c r="AA623">
        <v>51</v>
      </c>
    </row>
    <row r="624" spans="1:27">
      <c r="A624" t="s">
        <v>485</v>
      </c>
      <c r="B624" t="s">
        <v>810</v>
      </c>
      <c r="C624">
        <v>100</v>
      </c>
      <c r="D624">
        <v>4.2</v>
      </c>
      <c r="E624">
        <v>10</v>
      </c>
      <c r="F624">
        <v>93</v>
      </c>
      <c r="G624">
        <v>91</v>
      </c>
      <c r="H624" t="s">
        <v>814</v>
      </c>
      <c r="I624" t="s">
        <v>819</v>
      </c>
      <c r="J624">
        <v>2</v>
      </c>
      <c r="K624">
        <v>98</v>
      </c>
      <c r="L624">
        <v>88</v>
      </c>
      <c r="M624" t="s">
        <v>819</v>
      </c>
      <c r="N624" t="s">
        <v>820</v>
      </c>
      <c r="O624">
        <v>800</v>
      </c>
      <c r="P624">
        <v>85</v>
      </c>
      <c r="Q624">
        <v>10</v>
      </c>
      <c r="R624">
        <v>8</v>
      </c>
      <c r="S624" t="s">
        <v>819</v>
      </c>
      <c r="T624">
        <v>90</v>
      </c>
      <c r="U624">
        <v>85</v>
      </c>
      <c r="V624">
        <v>73190815</v>
      </c>
      <c r="W624">
        <v>741000</v>
      </c>
      <c r="X624">
        <v>65</v>
      </c>
      <c r="Y624">
        <v>410500</v>
      </c>
      <c r="Z624">
        <v>63</v>
      </c>
      <c r="AA624">
        <v>52</v>
      </c>
    </row>
    <row r="625" spans="1:27">
      <c r="A625" t="s">
        <v>486</v>
      </c>
      <c r="B625" t="s">
        <v>806</v>
      </c>
      <c r="C625">
        <v>250</v>
      </c>
      <c r="D625">
        <v>5.8</v>
      </c>
      <c r="E625">
        <v>14</v>
      </c>
      <c r="F625">
        <v>90</v>
      </c>
      <c r="G625">
        <v>88</v>
      </c>
      <c r="H625" t="s">
        <v>814</v>
      </c>
      <c r="I625" t="s">
        <v>820</v>
      </c>
      <c r="J625">
        <v>4</v>
      </c>
      <c r="K625">
        <v>97</v>
      </c>
      <c r="L625">
        <v>85</v>
      </c>
      <c r="M625" t="s">
        <v>820</v>
      </c>
      <c r="N625" t="s">
        <v>820</v>
      </c>
      <c r="O625">
        <v>800</v>
      </c>
      <c r="P625">
        <v>85</v>
      </c>
      <c r="Q625">
        <v>9</v>
      </c>
      <c r="R625">
        <v>12</v>
      </c>
      <c r="S625" t="s">
        <v>820</v>
      </c>
      <c r="T625">
        <v>85</v>
      </c>
      <c r="U625">
        <v>85</v>
      </c>
      <c r="V625">
        <v>80155333</v>
      </c>
      <c r="W625">
        <v>742000</v>
      </c>
      <c r="X625">
        <v>66</v>
      </c>
      <c r="Y625">
        <v>411000</v>
      </c>
      <c r="Z625">
        <v>64</v>
      </c>
      <c r="AA625">
        <v>53</v>
      </c>
    </row>
    <row r="626" spans="1:27">
      <c r="A626" t="s">
        <v>487</v>
      </c>
      <c r="B626" t="s">
        <v>807</v>
      </c>
      <c r="C626">
        <v>20000</v>
      </c>
      <c r="D626">
        <v>4</v>
      </c>
      <c r="E626">
        <v>8</v>
      </c>
      <c r="F626">
        <v>94</v>
      </c>
      <c r="G626">
        <v>91</v>
      </c>
      <c r="H626" t="s">
        <v>814</v>
      </c>
      <c r="I626" t="s">
        <v>819</v>
      </c>
      <c r="J626">
        <v>2</v>
      </c>
      <c r="K626">
        <v>98</v>
      </c>
      <c r="L626">
        <v>90</v>
      </c>
      <c r="M626" t="s">
        <v>819</v>
      </c>
      <c r="N626" t="s">
        <v>820</v>
      </c>
      <c r="O626">
        <v>700</v>
      </c>
      <c r="P626">
        <v>85</v>
      </c>
      <c r="Q626">
        <v>12</v>
      </c>
      <c r="R626">
        <v>7</v>
      </c>
      <c r="S626" t="s">
        <v>819</v>
      </c>
      <c r="T626">
        <v>90</v>
      </c>
      <c r="U626">
        <v>85</v>
      </c>
      <c r="V626">
        <v>46159304</v>
      </c>
      <c r="W626">
        <v>743000</v>
      </c>
      <c r="X626">
        <v>67</v>
      </c>
      <c r="Y626">
        <v>411500</v>
      </c>
      <c r="Z626">
        <v>65</v>
      </c>
      <c r="AA626">
        <v>54</v>
      </c>
    </row>
    <row r="627" spans="1:27">
      <c r="A627" t="s">
        <v>488</v>
      </c>
      <c r="B627" t="s">
        <v>806</v>
      </c>
      <c r="C627">
        <v>150</v>
      </c>
      <c r="D627">
        <v>10</v>
      </c>
      <c r="E627">
        <v>15</v>
      </c>
      <c r="F627">
        <v>91</v>
      </c>
      <c r="G627">
        <v>89</v>
      </c>
      <c r="H627" t="s">
        <v>815</v>
      </c>
      <c r="I627" t="s">
        <v>819</v>
      </c>
      <c r="J627">
        <v>5</v>
      </c>
      <c r="K627">
        <v>97</v>
      </c>
      <c r="L627">
        <v>85</v>
      </c>
      <c r="M627" t="s">
        <v>820</v>
      </c>
      <c r="N627" t="s">
        <v>820</v>
      </c>
      <c r="O627">
        <v>800</v>
      </c>
      <c r="P627">
        <v>85</v>
      </c>
      <c r="Q627">
        <v>10</v>
      </c>
      <c r="R627">
        <v>12</v>
      </c>
      <c r="S627" t="s">
        <v>820</v>
      </c>
      <c r="T627">
        <v>85</v>
      </c>
      <c r="U627">
        <v>85</v>
      </c>
      <c r="V627">
        <v>57849485</v>
      </c>
      <c r="W627">
        <v>744000</v>
      </c>
      <c r="X627">
        <v>68</v>
      </c>
      <c r="Y627">
        <v>412000</v>
      </c>
      <c r="Z627">
        <v>50</v>
      </c>
      <c r="AA627">
        <v>55</v>
      </c>
    </row>
    <row r="628" spans="1:27">
      <c r="A628" t="s">
        <v>489</v>
      </c>
      <c r="B628" t="s">
        <v>807</v>
      </c>
      <c r="C628">
        <v>1300000</v>
      </c>
      <c r="D628">
        <v>4</v>
      </c>
      <c r="E628">
        <v>4</v>
      </c>
      <c r="F628">
        <v>95</v>
      </c>
      <c r="G628">
        <v>90</v>
      </c>
      <c r="H628" t="s">
        <v>816</v>
      </c>
      <c r="I628" t="s">
        <v>819</v>
      </c>
      <c r="J628">
        <v>1</v>
      </c>
      <c r="K628">
        <v>98</v>
      </c>
      <c r="L628">
        <v>88</v>
      </c>
      <c r="M628" t="s">
        <v>819</v>
      </c>
      <c r="N628" t="s">
        <v>819</v>
      </c>
      <c r="O628">
        <v>300</v>
      </c>
      <c r="P628">
        <v>80</v>
      </c>
      <c r="Q628">
        <v>12</v>
      </c>
      <c r="R628">
        <v>5</v>
      </c>
      <c r="S628" t="s">
        <v>819</v>
      </c>
      <c r="T628">
        <v>90</v>
      </c>
      <c r="U628">
        <v>85</v>
      </c>
      <c r="V628">
        <v>94962819</v>
      </c>
      <c r="W628">
        <v>745000</v>
      </c>
      <c r="X628">
        <v>69</v>
      </c>
      <c r="Y628">
        <v>412500</v>
      </c>
      <c r="Z628">
        <v>51</v>
      </c>
      <c r="AA628">
        <v>56</v>
      </c>
    </row>
    <row r="629" spans="1:27">
      <c r="A629" t="s">
        <v>490</v>
      </c>
      <c r="B629" t="s">
        <v>806</v>
      </c>
      <c r="C629">
        <v>200</v>
      </c>
      <c r="D629">
        <v>6</v>
      </c>
      <c r="E629">
        <v>15</v>
      </c>
      <c r="F629">
        <v>95</v>
      </c>
      <c r="G629">
        <v>90</v>
      </c>
      <c r="H629" t="s">
        <v>814</v>
      </c>
      <c r="I629" t="s">
        <v>819</v>
      </c>
      <c r="J629">
        <v>10</v>
      </c>
      <c r="K629">
        <v>95</v>
      </c>
      <c r="L629">
        <v>80</v>
      </c>
      <c r="M629" t="s">
        <v>819</v>
      </c>
      <c r="N629" t="s">
        <v>820</v>
      </c>
      <c r="O629">
        <v>1000</v>
      </c>
      <c r="P629">
        <v>80</v>
      </c>
      <c r="Q629">
        <v>8</v>
      </c>
      <c r="R629">
        <v>12</v>
      </c>
      <c r="S629" t="s">
        <v>820</v>
      </c>
      <c r="T629">
        <v>88</v>
      </c>
      <c r="U629">
        <v>85</v>
      </c>
      <c r="V629">
        <v>23295180</v>
      </c>
      <c r="W629">
        <v>746000</v>
      </c>
      <c r="X629">
        <v>70</v>
      </c>
      <c r="Y629">
        <v>413000</v>
      </c>
      <c r="Z629">
        <v>52</v>
      </c>
      <c r="AA629">
        <v>57</v>
      </c>
    </row>
    <row r="630" spans="1:27">
      <c r="A630" t="s">
        <v>491</v>
      </c>
      <c r="B630" t="s">
        <v>807</v>
      </c>
      <c r="C630">
        <v>200</v>
      </c>
      <c r="D630">
        <v>5.2</v>
      </c>
      <c r="E630">
        <v>12</v>
      </c>
      <c r="F630">
        <v>89</v>
      </c>
      <c r="G630">
        <v>91</v>
      </c>
      <c r="H630" t="s">
        <v>815</v>
      </c>
      <c r="I630" t="s">
        <v>819</v>
      </c>
      <c r="J630">
        <v>4</v>
      </c>
      <c r="K630">
        <v>97</v>
      </c>
      <c r="L630">
        <v>85</v>
      </c>
      <c r="M630" t="s">
        <v>819</v>
      </c>
      <c r="N630" t="s">
        <v>820</v>
      </c>
      <c r="O630">
        <v>400</v>
      </c>
      <c r="P630">
        <v>85</v>
      </c>
      <c r="Q630">
        <v>10</v>
      </c>
      <c r="R630">
        <v>10</v>
      </c>
      <c r="S630" t="s">
        <v>820</v>
      </c>
      <c r="T630">
        <v>85</v>
      </c>
      <c r="U630">
        <v>80</v>
      </c>
      <c r="V630">
        <v>96949040</v>
      </c>
      <c r="W630">
        <v>747000</v>
      </c>
      <c r="X630">
        <v>60</v>
      </c>
      <c r="Y630">
        <v>413500</v>
      </c>
      <c r="Z630">
        <v>53</v>
      </c>
      <c r="AA630">
        <v>58</v>
      </c>
    </row>
    <row r="631" spans="1:27">
      <c r="A631" t="s">
        <v>492</v>
      </c>
      <c r="B631" t="s">
        <v>811</v>
      </c>
      <c r="C631">
        <v>500</v>
      </c>
      <c r="D631">
        <v>6</v>
      </c>
      <c r="E631">
        <v>8</v>
      </c>
      <c r="F631">
        <v>94</v>
      </c>
      <c r="G631">
        <v>87</v>
      </c>
      <c r="H631" t="s">
        <v>814</v>
      </c>
      <c r="I631" t="s">
        <v>819</v>
      </c>
      <c r="J631">
        <v>2</v>
      </c>
      <c r="K631">
        <v>98</v>
      </c>
      <c r="L631">
        <v>90</v>
      </c>
      <c r="M631" t="s">
        <v>819</v>
      </c>
      <c r="N631" t="s">
        <v>820</v>
      </c>
      <c r="O631">
        <v>600</v>
      </c>
      <c r="P631">
        <v>85</v>
      </c>
      <c r="Q631">
        <v>12</v>
      </c>
      <c r="R631">
        <v>7</v>
      </c>
      <c r="S631" t="s">
        <v>819</v>
      </c>
      <c r="T631">
        <v>90</v>
      </c>
      <c r="U631">
        <v>85</v>
      </c>
      <c r="V631">
        <v>69800141</v>
      </c>
      <c r="W631">
        <v>748000</v>
      </c>
      <c r="X631">
        <v>61</v>
      </c>
      <c r="Y631">
        <v>414000</v>
      </c>
      <c r="Z631">
        <v>54</v>
      </c>
      <c r="AA631">
        <v>59</v>
      </c>
    </row>
    <row r="632" spans="1:27">
      <c r="A632" t="s">
        <v>493</v>
      </c>
      <c r="B632" t="s">
        <v>812</v>
      </c>
      <c r="C632">
        <v>150</v>
      </c>
      <c r="D632">
        <v>50</v>
      </c>
      <c r="E632">
        <v>11</v>
      </c>
      <c r="F632">
        <v>90</v>
      </c>
      <c r="G632">
        <v>93</v>
      </c>
      <c r="H632" t="s">
        <v>814</v>
      </c>
      <c r="I632" t="s">
        <v>819</v>
      </c>
      <c r="J632">
        <v>4</v>
      </c>
      <c r="K632">
        <v>97</v>
      </c>
      <c r="L632">
        <v>88</v>
      </c>
      <c r="M632" t="s">
        <v>819</v>
      </c>
      <c r="N632" t="s">
        <v>820</v>
      </c>
      <c r="O632">
        <v>400</v>
      </c>
      <c r="P632">
        <v>82</v>
      </c>
      <c r="Q632">
        <v>9</v>
      </c>
      <c r="R632">
        <v>10</v>
      </c>
      <c r="S632" t="s">
        <v>819</v>
      </c>
      <c r="T632">
        <v>87</v>
      </c>
      <c r="U632">
        <v>80</v>
      </c>
      <c r="V632">
        <v>67775191</v>
      </c>
      <c r="W632">
        <v>749000</v>
      </c>
      <c r="X632">
        <v>62</v>
      </c>
      <c r="Y632">
        <v>414500</v>
      </c>
      <c r="Z632">
        <v>55</v>
      </c>
      <c r="AA632">
        <v>60</v>
      </c>
    </row>
    <row r="633" spans="1:27">
      <c r="A633" t="s">
        <v>494</v>
      </c>
      <c r="B633" t="s">
        <v>809</v>
      </c>
      <c r="C633">
        <v>250</v>
      </c>
      <c r="D633">
        <v>6.2</v>
      </c>
      <c r="E633">
        <v>9</v>
      </c>
      <c r="F633">
        <v>93</v>
      </c>
      <c r="G633">
        <v>85</v>
      </c>
      <c r="H633" t="s">
        <v>814</v>
      </c>
      <c r="I633" t="s">
        <v>819</v>
      </c>
      <c r="J633">
        <v>2</v>
      </c>
      <c r="K633">
        <v>97</v>
      </c>
      <c r="L633">
        <v>88</v>
      </c>
      <c r="M633" t="s">
        <v>819</v>
      </c>
      <c r="N633" t="s">
        <v>820</v>
      </c>
      <c r="O633">
        <v>700</v>
      </c>
      <c r="P633">
        <v>81</v>
      </c>
      <c r="Q633">
        <v>10</v>
      </c>
      <c r="R633">
        <v>7</v>
      </c>
      <c r="S633" t="s">
        <v>819</v>
      </c>
      <c r="T633">
        <v>90</v>
      </c>
      <c r="U633">
        <v>85</v>
      </c>
      <c r="V633">
        <v>11310553</v>
      </c>
      <c r="W633">
        <v>750000</v>
      </c>
      <c r="X633">
        <v>63</v>
      </c>
      <c r="Y633">
        <v>415000</v>
      </c>
      <c r="Z633">
        <v>56</v>
      </c>
      <c r="AA633">
        <v>40</v>
      </c>
    </row>
    <row r="634" spans="1:27">
      <c r="A634" t="s">
        <v>495</v>
      </c>
      <c r="B634" t="s">
        <v>807</v>
      </c>
      <c r="C634">
        <v>300</v>
      </c>
      <c r="D634">
        <v>4.2</v>
      </c>
      <c r="E634">
        <v>5</v>
      </c>
      <c r="F634">
        <v>93</v>
      </c>
      <c r="G634">
        <v>92</v>
      </c>
      <c r="H634" t="s">
        <v>814</v>
      </c>
      <c r="I634" t="s">
        <v>819</v>
      </c>
      <c r="J634">
        <v>2</v>
      </c>
      <c r="K634">
        <v>98</v>
      </c>
      <c r="L634">
        <v>90</v>
      </c>
      <c r="M634" t="s">
        <v>819</v>
      </c>
      <c r="N634" t="s">
        <v>819</v>
      </c>
      <c r="O634">
        <v>500</v>
      </c>
      <c r="P634">
        <v>85</v>
      </c>
      <c r="Q634">
        <v>11</v>
      </c>
      <c r="R634">
        <v>5</v>
      </c>
      <c r="S634" t="s">
        <v>819</v>
      </c>
      <c r="T634">
        <v>90</v>
      </c>
      <c r="U634">
        <v>85</v>
      </c>
      <c r="V634">
        <v>104860868</v>
      </c>
      <c r="W634">
        <v>751000</v>
      </c>
      <c r="X634">
        <v>64</v>
      </c>
      <c r="Y634">
        <v>415500</v>
      </c>
      <c r="Z634">
        <v>57</v>
      </c>
      <c r="AA634">
        <v>41</v>
      </c>
    </row>
    <row r="635" spans="1:27">
      <c r="A635" t="s">
        <v>496</v>
      </c>
      <c r="B635" t="s">
        <v>806</v>
      </c>
      <c r="C635">
        <v>100000</v>
      </c>
      <c r="D635">
        <v>10</v>
      </c>
      <c r="E635">
        <v>10</v>
      </c>
      <c r="F635">
        <v>92</v>
      </c>
      <c r="G635">
        <v>89</v>
      </c>
      <c r="H635" t="s">
        <v>814</v>
      </c>
      <c r="I635" t="s">
        <v>819</v>
      </c>
      <c r="J635">
        <v>2</v>
      </c>
      <c r="K635">
        <v>98</v>
      </c>
      <c r="L635">
        <v>90</v>
      </c>
      <c r="M635" t="s">
        <v>819</v>
      </c>
      <c r="N635" t="s">
        <v>819</v>
      </c>
      <c r="O635">
        <v>800</v>
      </c>
      <c r="P635">
        <v>85</v>
      </c>
      <c r="Q635">
        <v>10</v>
      </c>
      <c r="R635">
        <v>8</v>
      </c>
      <c r="S635" t="s">
        <v>819</v>
      </c>
      <c r="T635">
        <v>90</v>
      </c>
      <c r="U635">
        <v>85</v>
      </c>
      <c r="V635">
        <v>12722095</v>
      </c>
      <c r="W635">
        <v>752000</v>
      </c>
      <c r="X635">
        <v>65</v>
      </c>
      <c r="Y635">
        <v>416000</v>
      </c>
      <c r="Z635">
        <v>58</v>
      </c>
      <c r="AA635">
        <v>42</v>
      </c>
    </row>
    <row r="636" spans="1:27">
      <c r="A636" t="s">
        <v>497</v>
      </c>
      <c r="B636" t="s">
        <v>807</v>
      </c>
      <c r="C636">
        <v>200</v>
      </c>
      <c r="D636">
        <v>5.2</v>
      </c>
      <c r="E636">
        <v>10</v>
      </c>
      <c r="F636">
        <v>92</v>
      </c>
      <c r="G636">
        <v>89</v>
      </c>
      <c r="H636" t="s">
        <v>814</v>
      </c>
      <c r="I636" t="s">
        <v>819</v>
      </c>
      <c r="J636">
        <v>4</v>
      </c>
      <c r="K636">
        <v>98</v>
      </c>
      <c r="L636">
        <v>85</v>
      </c>
      <c r="M636" t="s">
        <v>819</v>
      </c>
      <c r="N636" t="s">
        <v>820</v>
      </c>
      <c r="O636">
        <v>500</v>
      </c>
      <c r="P636">
        <v>85</v>
      </c>
      <c r="Q636">
        <v>12</v>
      </c>
      <c r="R636">
        <v>8</v>
      </c>
      <c r="S636" t="s">
        <v>819</v>
      </c>
      <c r="T636">
        <v>89</v>
      </c>
      <c r="U636">
        <v>85</v>
      </c>
      <c r="V636">
        <v>97576440</v>
      </c>
      <c r="W636">
        <v>753000</v>
      </c>
      <c r="X636">
        <v>66</v>
      </c>
      <c r="Y636">
        <v>416500</v>
      </c>
      <c r="Z636">
        <v>59</v>
      </c>
      <c r="AA636">
        <v>43</v>
      </c>
    </row>
    <row r="637" spans="1:27">
      <c r="A637" t="s">
        <v>498</v>
      </c>
      <c r="B637" t="s">
        <v>806</v>
      </c>
      <c r="C637">
        <v>10000</v>
      </c>
      <c r="D637">
        <v>3.5</v>
      </c>
      <c r="E637">
        <v>8</v>
      </c>
      <c r="F637">
        <v>94</v>
      </c>
      <c r="G637">
        <v>85</v>
      </c>
      <c r="H637" t="s">
        <v>814</v>
      </c>
      <c r="I637" t="s">
        <v>819</v>
      </c>
      <c r="J637">
        <v>2</v>
      </c>
      <c r="K637">
        <v>98</v>
      </c>
      <c r="L637">
        <v>90</v>
      </c>
      <c r="M637" t="s">
        <v>819</v>
      </c>
      <c r="N637" t="s">
        <v>820</v>
      </c>
      <c r="O637">
        <v>700</v>
      </c>
      <c r="P637">
        <v>85</v>
      </c>
      <c r="Q637">
        <v>12</v>
      </c>
      <c r="R637">
        <v>7</v>
      </c>
      <c r="S637" t="s">
        <v>819</v>
      </c>
      <c r="T637">
        <v>90</v>
      </c>
      <c r="U637">
        <v>85</v>
      </c>
      <c r="V637">
        <v>86544586</v>
      </c>
      <c r="W637">
        <v>754000</v>
      </c>
      <c r="X637">
        <v>67</v>
      </c>
      <c r="Y637">
        <v>417000</v>
      </c>
      <c r="Z637">
        <v>60</v>
      </c>
      <c r="AA637">
        <v>44</v>
      </c>
    </row>
    <row r="638" spans="1:27">
      <c r="A638" t="s">
        <v>499</v>
      </c>
      <c r="B638" t="s">
        <v>810</v>
      </c>
      <c r="C638">
        <v>1000000</v>
      </c>
      <c r="D638">
        <v>8.1999999999999993</v>
      </c>
      <c r="E638">
        <v>20</v>
      </c>
      <c r="F638">
        <v>89</v>
      </c>
      <c r="G638">
        <v>85</v>
      </c>
      <c r="H638" t="s">
        <v>814</v>
      </c>
      <c r="I638" t="s">
        <v>820</v>
      </c>
      <c r="J638">
        <v>5</v>
      </c>
      <c r="K638">
        <v>96</v>
      </c>
      <c r="L638">
        <v>85</v>
      </c>
      <c r="M638" t="s">
        <v>820</v>
      </c>
      <c r="N638" t="s">
        <v>820</v>
      </c>
      <c r="O638">
        <v>900</v>
      </c>
      <c r="P638">
        <v>85</v>
      </c>
      <c r="Q638">
        <v>9</v>
      </c>
      <c r="R638">
        <v>12</v>
      </c>
      <c r="S638" t="s">
        <v>820</v>
      </c>
      <c r="T638">
        <v>85</v>
      </c>
      <c r="U638">
        <v>80</v>
      </c>
      <c r="V638">
        <v>59248435</v>
      </c>
      <c r="W638">
        <v>755000</v>
      </c>
      <c r="X638">
        <v>68</v>
      </c>
      <c r="Y638">
        <v>417500</v>
      </c>
      <c r="Z638">
        <v>61</v>
      </c>
      <c r="AA638">
        <v>45</v>
      </c>
    </row>
    <row r="639" spans="1:27">
      <c r="A639" t="s">
        <v>500</v>
      </c>
      <c r="B639" t="s">
        <v>807</v>
      </c>
      <c r="C639">
        <v>200</v>
      </c>
      <c r="D639">
        <v>5.2</v>
      </c>
      <c r="E639">
        <v>7</v>
      </c>
      <c r="F639">
        <v>98</v>
      </c>
      <c r="G639">
        <v>88</v>
      </c>
      <c r="H639" t="s">
        <v>814</v>
      </c>
      <c r="I639" t="s">
        <v>819</v>
      </c>
      <c r="J639">
        <v>1</v>
      </c>
      <c r="K639">
        <v>98</v>
      </c>
      <c r="L639">
        <v>90</v>
      </c>
      <c r="M639" t="s">
        <v>819</v>
      </c>
      <c r="N639" t="s">
        <v>819</v>
      </c>
      <c r="O639">
        <v>1200</v>
      </c>
      <c r="P639">
        <v>80</v>
      </c>
      <c r="Q639">
        <v>12</v>
      </c>
      <c r="R639">
        <v>3</v>
      </c>
      <c r="S639" t="s">
        <v>819</v>
      </c>
      <c r="T639">
        <v>95</v>
      </c>
      <c r="U639">
        <v>90</v>
      </c>
      <c r="V639">
        <v>64447436</v>
      </c>
      <c r="W639">
        <v>756000</v>
      </c>
      <c r="X639">
        <v>69</v>
      </c>
      <c r="Y639">
        <v>418000</v>
      </c>
      <c r="Z639">
        <v>62</v>
      </c>
      <c r="AA639">
        <v>46</v>
      </c>
    </row>
    <row r="640" spans="1:27">
      <c r="A640" t="s">
        <v>501</v>
      </c>
      <c r="B640" t="s">
        <v>806</v>
      </c>
      <c r="C640">
        <v>300</v>
      </c>
      <c r="D640">
        <v>7</v>
      </c>
      <c r="E640">
        <v>18</v>
      </c>
      <c r="F640">
        <v>87</v>
      </c>
      <c r="G640">
        <v>89</v>
      </c>
      <c r="H640" t="s">
        <v>815</v>
      </c>
      <c r="I640" t="s">
        <v>820</v>
      </c>
      <c r="J640">
        <v>6</v>
      </c>
      <c r="K640">
        <v>95</v>
      </c>
      <c r="L640">
        <v>85</v>
      </c>
      <c r="M640" t="s">
        <v>820</v>
      </c>
      <c r="N640" t="s">
        <v>820</v>
      </c>
      <c r="O640">
        <v>500</v>
      </c>
      <c r="P640">
        <v>80</v>
      </c>
      <c r="Q640">
        <v>9</v>
      </c>
      <c r="R640">
        <v>15</v>
      </c>
      <c r="S640" t="s">
        <v>820</v>
      </c>
      <c r="T640">
        <v>85</v>
      </c>
      <c r="U640">
        <v>80</v>
      </c>
      <c r="V640">
        <v>39443227</v>
      </c>
      <c r="W640">
        <v>757000</v>
      </c>
      <c r="X640">
        <v>70</v>
      </c>
      <c r="Y640">
        <v>418500</v>
      </c>
      <c r="Z640">
        <v>63</v>
      </c>
      <c r="AA640">
        <v>47</v>
      </c>
    </row>
    <row r="641" spans="1:27">
      <c r="A641" t="s">
        <v>502</v>
      </c>
      <c r="B641" t="s">
        <v>811</v>
      </c>
      <c r="C641">
        <v>150</v>
      </c>
      <c r="D641">
        <v>5.5</v>
      </c>
      <c r="E641">
        <v>9</v>
      </c>
      <c r="F641">
        <v>93</v>
      </c>
      <c r="G641">
        <v>88</v>
      </c>
      <c r="H641" t="s">
        <v>814</v>
      </c>
      <c r="I641" t="s">
        <v>819</v>
      </c>
      <c r="J641">
        <v>2</v>
      </c>
      <c r="K641">
        <v>98</v>
      </c>
      <c r="L641">
        <v>90</v>
      </c>
      <c r="M641" t="s">
        <v>819</v>
      </c>
      <c r="N641" t="s">
        <v>819</v>
      </c>
      <c r="O641">
        <v>900</v>
      </c>
      <c r="P641">
        <v>85</v>
      </c>
      <c r="Q641">
        <v>11</v>
      </c>
      <c r="R641">
        <v>8</v>
      </c>
      <c r="S641" t="s">
        <v>819</v>
      </c>
      <c r="T641">
        <v>91</v>
      </c>
      <c r="U641">
        <v>85</v>
      </c>
      <c r="V641">
        <v>95672412</v>
      </c>
      <c r="W641">
        <v>758000</v>
      </c>
      <c r="X641">
        <v>60</v>
      </c>
      <c r="Y641">
        <v>419000</v>
      </c>
      <c r="Z641">
        <v>64</v>
      </c>
      <c r="AA641">
        <v>48</v>
      </c>
    </row>
    <row r="642" spans="1:27">
      <c r="A642" t="s">
        <v>503</v>
      </c>
      <c r="B642" t="s">
        <v>811</v>
      </c>
      <c r="C642">
        <v>100</v>
      </c>
      <c r="D642">
        <v>6</v>
      </c>
      <c r="E642">
        <v>15</v>
      </c>
      <c r="F642">
        <v>91</v>
      </c>
      <c r="G642">
        <v>90</v>
      </c>
      <c r="H642" t="s">
        <v>814</v>
      </c>
      <c r="I642" t="s">
        <v>820</v>
      </c>
      <c r="J642">
        <v>5</v>
      </c>
      <c r="K642">
        <v>95</v>
      </c>
      <c r="L642">
        <v>85</v>
      </c>
      <c r="M642" t="s">
        <v>820</v>
      </c>
      <c r="N642" t="s">
        <v>820</v>
      </c>
      <c r="O642">
        <v>300</v>
      </c>
      <c r="P642">
        <v>85</v>
      </c>
      <c r="Q642">
        <v>10</v>
      </c>
      <c r="R642">
        <v>10</v>
      </c>
      <c r="S642" t="s">
        <v>820</v>
      </c>
      <c r="T642">
        <v>85</v>
      </c>
      <c r="U642">
        <v>80</v>
      </c>
      <c r="V642">
        <v>71244179</v>
      </c>
      <c r="W642">
        <v>759000</v>
      </c>
      <c r="X642">
        <v>61</v>
      </c>
      <c r="Y642">
        <v>419500</v>
      </c>
      <c r="Z642">
        <v>65</v>
      </c>
      <c r="AA642">
        <v>49</v>
      </c>
    </row>
    <row r="643" spans="1:27">
      <c r="A643" t="s">
        <v>504</v>
      </c>
      <c r="B643" t="s">
        <v>806</v>
      </c>
      <c r="C643">
        <v>100</v>
      </c>
      <c r="D643">
        <v>6</v>
      </c>
      <c r="E643">
        <v>12</v>
      </c>
      <c r="F643">
        <v>91</v>
      </c>
      <c r="G643">
        <v>91</v>
      </c>
      <c r="H643" t="s">
        <v>814</v>
      </c>
      <c r="I643" t="s">
        <v>819</v>
      </c>
      <c r="J643">
        <v>3</v>
      </c>
      <c r="K643">
        <v>99</v>
      </c>
      <c r="L643">
        <v>88</v>
      </c>
      <c r="M643" t="s">
        <v>819</v>
      </c>
      <c r="N643" t="s">
        <v>822</v>
      </c>
      <c r="O643">
        <v>700</v>
      </c>
      <c r="P643">
        <v>82</v>
      </c>
      <c r="Q643">
        <v>11</v>
      </c>
      <c r="R643">
        <v>10</v>
      </c>
      <c r="S643" t="s">
        <v>819</v>
      </c>
      <c r="T643">
        <v>88</v>
      </c>
      <c r="U643">
        <v>85</v>
      </c>
      <c r="V643">
        <v>36898447</v>
      </c>
      <c r="W643">
        <v>760000</v>
      </c>
      <c r="X643">
        <v>62</v>
      </c>
      <c r="Y643">
        <v>420000</v>
      </c>
      <c r="Z643">
        <v>50</v>
      </c>
      <c r="AA643">
        <v>50</v>
      </c>
    </row>
    <row r="644" spans="1:27">
      <c r="A644" t="s">
        <v>505</v>
      </c>
      <c r="B644" t="s">
        <v>806</v>
      </c>
      <c r="C644">
        <v>300</v>
      </c>
      <c r="D644">
        <v>10</v>
      </c>
      <c r="E644">
        <v>10</v>
      </c>
      <c r="F644">
        <v>90</v>
      </c>
      <c r="G644">
        <v>87</v>
      </c>
      <c r="H644" t="s">
        <v>814</v>
      </c>
      <c r="I644" t="s">
        <v>819</v>
      </c>
      <c r="J644">
        <v>5</v>
      </c>
      <c r="K644">
        <v>96</v>
      </c>
      <c r="L644">
        <v>85</v>
      </c>
      <c r="M644" t="s">
        <v>819</v>
      </c>
      <c r="N644" t="s">
        <v>820</v>
      </c>
      <c r="O644">
        <v>350</v>
      </c>
      <c r="P644">
        <v>81</v>
      </c>
      <c r="Q644">
        <v>11</v>
      </c>
      <c r="R644">
        <v>8</v>
      </c>
      <c r="S644" t="s">
        <v>819</v>
      </c>
      <c r="T644">
        <v>87</v>
      </c>
      <c r="U644">
        <v>85</v>
      </c>
      <c r="V644">
        <v>109174314</v>
      </c>
      <c r="W644">
        <v>761000</v>
      </c>
      <c r="X644">
        <v>63</v>
      </c>
      <c r="Y644">
        <v>420500</v>
      </c>
      <c r="Z644">
        <v>51</v>
      </c>
      <c r="AA644">
        <v>51</v>
      </c>
    </row>
    <row r="645" spans="1:27">
      <c r="A645" t="s">
        <v>506</v>
      </c>
      <c r="B645" t="s">
        <v>809</v>
      </c>
      <c r="C645">
        <v>400</v>
      </c>
      <c r="D645">
        <v>8.3000000000000007</v>
      </c>
      <c r="E645">
        <v>12</v>
      </c>
      <c r="F645">
        <v>88</v>
      </c>
      <c r="G645">
        <v>89</v>
      </c>
      <c r="H645" t="s">
        <v>816</v>
      </c>
      <c r="I645" t="s">
        <v>820</v>
      </c>
      <c r="J645">
        <v>4</v>
      </c>
      <c r="K645">
        <v>97</v>
      </c>
      <c r="L645">
        <v>80</v>
      </c>
      <c r="M645" t="s">
        <v>820</v>
      </c>
      <c r="N645" t="s">
        <v>820</v>
      </c>
      <c r="O645">
        <v>400</v>
      </c>
      <c r="P645">
        <v>85</v>
      </c>
      <c r="Q645">
        <v>8</v>
      </c>
      <c r="R645">
        <v>15</v>
      </c>
      <c r="S645" t="s">
        <v>820</v>
      </c>
      <c r="T645">
        <v>80</v>
      </c>
      <c r="U645">
        <v>78</v>
      </c>
      <c r="V645">
        <v>449396</v>
      </c>
      <c r="W645">
        <v>762000</v>
      </c>
      <c r="X645">
        <v>64</v>
      </c>
      <c r="Y645">
        <v>421000</v>
      </c>
      <c r="Z645">
        <v>52</v>
      </c>
      <c r="AA645">
        <v>52</v>
      </c>
    </row>
    <row r="646" spans="1:27">
      <c r="A646" t="s">
        <v>507</v>
      </c>
      <c r="B646" t="s">
        <v>811</v>
      </c>
      <c r="C646">
        <v>400</v>
      </c>
      <c r="D646">
        <v>6</v>
      </c>
      <c r="E646">
        <v>12</v>
      </c>
      <c r="F646">
        <v>89</v>
      </c>
      <c r="G646">
        <v>90</v>
      </c>
      <c r="H646" t="s">
        <v>815</v>
      </c>
      <c r="I646" t="s">
        <v>819</v>
      </c>
      <c r="J646">
        <v>4</v>
      </c>
      <c r="K646">
        <v>97</v>
      </c>
      <c r="L646">
        <v>85</v>
      </c>
      <c r="M646" t="s">
        <v>819</v>
      </c>
      <c r="N646" t="s">
        <v>820</v>
      </c>
      <c r="O646">
        <v>400</v>
      </c>
      <c r="P646">
        <v>85</v>
      </c>
      <c r="Q646">
        <v>10</v>
      </c>
      <c r="R646">
        <v>10</v>
      </c>
      <c r="S646" t="s">
        <v>820</v>
      </c>
      <c r="T646">
        <v>85</v>
      </c>
      <c r="U646">
        <v>80</v>
      </c>
      <c r="V646">
        <v>43156516</v>
      </c>
      <c r="W646">
        <v>763000</v>
      </c>
      <c r="X646">
        <v>65</v>
      </c>
      <c r="Y646">
        <v>421500</v>
      </c>
      <c r="Z646">
        <v>53</v>
      </c>
      <c r="AA646">
        <v>53</v>
      </c>
    </row>
    <row r="647" spans="1:27">
      <c r="A647" t="s">
        <v>508</v>
      </c>
      <c r="B647" t="s">
        <v>813</v>
      </c>
      <c r="C647">
        <v>300</v>
      </c>
      <c r="D647">
        <v>5</v>
      </c>
      <c r="E647">
        <v>12</v>
      </c>
      <c r="F647">
        <v>90</v>
      </c>
      <c r="G647">
        <v>88</v>
      </c>
      <c r="H647" t="s">
        <v>814</v>
      </c>
      <c r="I647" t="s">
        <v>819</v>
      </c>
      <c r="J647">
        <v>4</v>
      </c>
      <c r="K647">
        <v>97</v>
      </c>
      <c r="L647">
        <v>85</v>
      </c>
      <c r="M647" t="s">
        <v>819</v>
      </c>
      <c r="N647" t="s">
        <v>820</v>
      </c>
      <c r="O647">
        <v>700</v>
      </c>
      <c r="P647">
        <v>85</v>
      </c>
      <c r="Q647">
        <v>9</v>
      </c>
      <c r="R647">
        <v>8</v>
      </c>
      <c r="S647" t="s">
        <v>819</v>
      </c>
      <c r="T647">
        <v>88</v>
      </c>
      <c r="U647">
        <v>85</v>
      </c>
      <c r="V647">
        <v>71766558</v>
      </c>
      <c r="W647">
        <v>764000</v>
      </c>
      <c r="X647">
        <v>66</v>
      </c>
      <c r="Y647">
        <v>422000</v>
      </c>
      <c r="Z647">
        <v>54</v>
      </c>
      <c r="AA647">
        <v>54</v>
      </c>
    </row>
    <row r="648" spans="1:27">
      <c r="A648" t="s">
        <v>509</v>
      </c>
      <c r="B648" t="s">
        <v>811</v>
      </c>
      <c r="C648">
        <v>150</v>
      </c>
      <c r="D648">
        <v>7.5</v>
      </c>
      <c r="E648">
        <v>14</v>
      </c>
      <c r="F648">
        <v>90</v>
      </c>
      <c r="G648">
        <v>89</v>
      </c>
      <c r="H648" t="s">
        <v>814</v>
      </c>
      <c r="I648" t="s">
        <v>820</v>
      </c>
      <c r="J648">
        <v>4</v>
      </c>
      <c r="K648">
        <v>97</v>
      </c>
      <c r="L648">
        <v>85</v>
      </c>
      <c r="M648" t="s">
        <v>820</v>
      </c>
      <c r="N648" t="s">
        <v>820</v>
      </c>
      <c r="O648">
        <v>800</v>
      </c>
      <c r="P648">
        <v>85</v>
      </c>
      <c r="Q648">
        <v>9</v>
      </c>
      <c r="R648">
        <v>12</v>
      </c>
      <c r="S648" t="s">
        <v>820</v>
      </c>
      <c r="T648">
        <v>85</v>
      </c>
      <c r="U648">
        <v>85</v>
      </c>
      <c r="V648">
        <v>70373773</v>
      </c>
      <c r="W648">
        <v>765000</v>
      </c>
      <c r="X648">
        <v>67</v>
      </c>
      <c r="Y648">
        <v>422500</v>
      </c>
      <c r="Z648">
        <v>55</v>
      </c>
      <c r="AA648">
        <v>55</v>
      </c>
    </row>
    <row r="649" spans="1:27">
      <c r="A649" t="s">
        <v>510</v>
      </c>
      <c r="B649" t="s">
        <v>807</v>
      </c>
      <c r="C649">
        <v>500</v>
      </c>
      <c r="D649">
        <v>6</v>
      </c>
      <c r="E649">
        <v>10</v>
      </c>
      <c r="F649">
        <v>92</v>
      </c>
      <c r="G649">
        <v>92</v>
      </c>
      <c r="H649" t="s">
        <v>814</v>
      </c>
      <c r="I649" t="s">
        <v>819</v>
      </c>
      <c r="J649">
        <v>2</v>
      </c>
      <c r="K649">
        <v>97</v>
      </c>
      <c r="L649">
        <v>85</v>
      </c>
      <c r="M649" t="s">
        <v>819</v>
      </c>
      <c r="N649" t="s">
        <v>820</v>
      </c>
      <c r="O649">
        <v>800</v>
      </c>
      <c r="P649">
        <v>85</v>
      </c>
      <c r="Q649">
        <v>11</v>
      </c>
      <c r="R649">
        <v>8</v>
      </c>
      <c r="S649" t="s">
        <v>819</v>
      </c>
      <c r="T649">
        <v>88</v>
      </c>
      <c r="U649">
        <v>85</v>
      </c>
      <c r="V649">
        <v>39902997</v>
      </c>
      <c r="W649">
        <v>766000</v>
      </c>
      <c r="X649">
        <v>68</v>
      </c>
      <c r="Y649">
        <v>423000</v>
      </c>
      <c r="Z649">
        <v>56</v>
      </c>
      <c r="AA649">
        <v>56</v>
      </c>
    </row>
    <row r="650" spans="1:27">
      <c r="A650" t="s">
        <v>511</v>
      </c>
      <c r="B650" t="s">
        <v>807</v>
      </c>
      <c r="C650">
        <v>300</v>
      </c>
      <c r="D650">
        <v>6</v>
      </c>
      <c r="E650">
        <v>10</v>
      </c>
      <c r="F650">
        <v>94</v>
      </c>
      <c r="G650">
        <v>88</v>
      </c>
      <c r="H650" t="s">
        <v>814</v>
      </c>
      <c r="I650" t="s">
        <v>819</v>
      </c>
      <c r="J650">
        <v>2</v>
      </c>
      <c r="K650">
        <v>98</v>
      </c>
      <c r="L650">
        <v>88</v>
      </c>
      <c r="M650" t="s">
        <v>819</v>
      </c>
      <c r="N650" t="s">
        <v>819</v>
      </c>
      <c r="O650">
        <v>500</v>
      </c>
      <c r="P650">
        <v>80</v>
      </c>
      <c r="Q650">
        <v>12</v>
      </c>
      <c r="R650">
        <v>7</v>
      </c>
      <c r="S650" t="s">
        <v>819</v>
      </c>
      <c r="T650">
        <v>90</v>
      </c>
      <c r="U650">
        <v>85</v>
      </c>
      <c r="V650">
        <v>3369721</v>
      </c>
      <c r="W650">
        <v>767000</v>
      </c>
      <c r="X650">
        <v>69</v>
      </c>
      <c r="Y650">
        <v>423500</v>
      </c>
      <c r="Z650">
        <v>57</v>
      </c>
      <c r="AA650">
        <v>57</v>
      </c>
    </row>
    <row r="651" spans="1:27">
      <c r="A651" t="s">
        <v>512</v>
      </c>
      <c r="B651" t="s">
        <v>807</v>
      </c>
      <c r="C651">
        <v>200</v>
      </c>
      <c r="D651">
        <v>4</v>
      </c>
      <c r="E651">
        <v>14</v>
      </c>
      <c r="F651">
        <v>88</v>
      </c>
      <c r="G651">
        <v>89</v>
      </c>
      <c r="H651" t="s">
        <v>815</v>
      </c>
      <c r="I651" t="s">
        <v>819</v>
      </c>
      <c r="J651">
        <v>5</v>
      </c>
      <c r="K651">
        <v>97</v>
      </c>
      <c r="L651">
        <v>85</v>
      </c>
      <c r="M651" t="s">
        <v>820</v>
      </c>
      <c r="N651" t="s">
        <v>820</v>
      </c>
      <c r="O651">
        <v>500</v>
      </c>
      <c r="P651">
        <v>80</v>
      </c>
      <c r="Q651">
        <v>10</v>
      </c>
      <c r="R651">
        <v>10</v>
      </c>
      <c r="S651" t="s">
        <v>820</v>
      </c>
      <c r="T651">
        <v>85</v>
      </c>
      <c r="U651">
        <v>80</v>
      </c>
      <c r="V651">
        <v>73204794</v>
      </c>
      <c r="W651">
        <v>768000</v>
      </c>
      <c r="X651">
        <v>70</v>
      </c>
      <c r="Y651">
        <v>424000</v>
      </c>
      <c r="Z651">
        <v>58</v>
      </c>
      <c r="AA651">
        <v>58</v>
      </c>
    </row>
    <row r="652" spans="1:27">
      <c r="A652" t="s">
        <v>513</v>
      </c>
      <c r="B652" t="s">
        <v>811</v>
      </c>
      <c r="C652">
        <v>20000</v>
      </c>
      <c r="D652">
        <v>4.2</v>
      </c>
      <c r="E652">
        <v>8</v>
      </c>
      <c r="F652">
        <v>94</v>
      </c>
      <c r="G652">
        <v>92</v>
      </c>
      <c r="H652" t="s">
        <v>814</v>
      </c>
      <c r="I652" t="s">
        <v>819</v>
      </c>
      <c r="J652">
        <v>2</v>
      </c>
      <c r="K652">
        <v>98</v>
      </c>
      <c r="L652">
        <v>85</v>
      </c>
      <c r="M652" t="s">
        <v>819</v>
      </c>
      <c r="N652" t="s">
        <v>820</v>
      </c>
      <c r="O652">
        <v>800</v>
      </c>
      <c r="P652">
        <v>85</v>
      </c>
      <c r="Q652">
        <v>10</v>
      </c>
      <c r="R652">
        <v>5</v>
      </c>
      <c r="S652" t="s">
        <v>819</v>
      </c>
      <c r="T652">
        <v>90</v>
      </c>
      <c r="U652">
        <v>85</v>
      </c>
      <c r="V652">
        <v>19576704</v>
      </c>
      <c r="W652">
        <v>769000</v>
      </c>
      <c r="X652">
        <v>60</v>
      </c>
      <c r="Y652">
        <v>424500</v>
      </c>
      <c r="Z652">
        <v>59</v>
      </c>
      <c r="AA652">
        <v>59</v>
      </c>
    </row>
    <row r="653" spans="1:27">
      <c r="A653" t="s">
        <v>514</v>
      </c>
      <c r="B653" t="s">
        <v>806</v>
      </c>
      <c r="C653">
        <v>500</v>
      </c>
      <c r="D653">
        <v>4.5</v>
      </c>
      <c r="E653">
        <v>11</v>
      </c>
      <c r="F653">
        <v>91</v>
      </c>
      <c r="G653">
        <v>89</v>
      </c>
      <c r="H653" t="s">
        <v>814</v>
      </c>
      <c r="I653" t="s">
        <v>819</v>
      </c>
      <c r="J653">
        <v>3</v>
      </c>
      <c r="K653">
        <v>99</v>
      </c>
      <c r="L653">
        <v>88</v>
      </c>
      <c r="M653" t="s">
        <v>819</v>
      </c>
      <c r="N653" t="s">
        <v>822</v>
      </c>
      <c r="O653">
        <v>600</v>
      </c>
      <c r="P653">
        <v>85</v>
      </c>
      <c r="Q653">
        <v>11</v>
      </c>
      <c r="R653">
        <v>10</v>
      </c>
      <c r="S653" t="s">
        <v>819</v>
      </c>
      <c r="T653">
        <v>88</v>
      </c>
      <c r="U653">
        <v>85</v>
      </c>
      <c r="V653">
        <v>79348897</v>
      </c>
      <c r="W653">
        <v>770000</v>
      </c>
      <c r="X653">
        <v>61</v>
      </c>
      <c r="Y653">
        <v>425000</v>
      </c>
      <c r="Z653">
        <v>60</v>
      </c>
      <c r="AA653">
        <v>60</v>
      </c>
    </row>
    <row r="654" spans="1:27">
      <c r="A654" t="s">
        <v>515</v>
      </c>
      <c r="B654" t="s">
        <v>811</v>
      </c>
      <c r="C654">
        <v>100</v>
      </c>
      <c r="D654">
        <v>5</v>
      </c>
      <c r="E654">
        <v>10</v>
      </c>
      <c r="F654">
        <v>90</v>
      </c>
      <c r="G654">
        <v>85</v>
      </c>
      <c r="H654" t="s">
        <v>814</v>
      </c>
      <c r="I654" t="s">
        <v>819</v>
      </c>
      <c r="J654">
        <v>3</v>
      </c>
      <c r="K654">
        <v>98</v>
      </c>
      <c r="L654">
        <v>88</v>
      </c>
      <c r="M654" t="s">
        <v>819</v>
      </c>
      <c r="N654" t="s">
        <v>822</v>
      </c>
      <c r="O654">
        <v>700</v>
      </c>
      <c r="P654">
        <v>82</v>
      </c>
      <c r="Q654">
        <v>11</v>
      </c>
      <c r="R654">
        <v>8</v>
      </c>
      <c r="S654" t="s">
        <v>819</v>
      </c>
      <c r="T654">
        <v>88</v>
      </c>
      <c r="U654">
        <v>85</v>
      </c>
      <c r="V654">
        <v>4183840</v>
      </c>
      <c r="W654">
        <v>771000</v>
      </c>
      <c r="X654">
        <v>62</v>
      </c>
      <c r="Y654">
        <v>425500</v>
      </c>
      <c r="Z654">
        <v>61</v>
      </c>
      <c r="AA654">
        <v>40</v>
      </c>
    </row>
    <row r="655" spans="1:27">
      <c r="A655" t="s">
        <v>516</v>
      </c>
      <c r="B655" t="s">
        <v>806</v>
      </c>
      <c r="C655">
        <v>200</v>
      </c>
      <c r="D655">
        <v>4.5</v>
      </c>
      <c r="E655">
        <v>11</v>
      </c>
      <c r="F655">
        <v>90</v>
      </c>
      <c r="G655">
        <v>88</v>
      </c>
      <c r="H655" t="s">
        <v>814</v>
      </c>
      <c r="I655" t="s">
        <v>819</v>
      </c>
      <c r="J655">
        <v>4</v>
      </c>
      <c r="K655">
        <v>97</v>
      </c>
      <c r="L655">
        <v>88</v>
      </c>
      <c r="M655" t="s">
        <v>819</v>
      </c>
      <c r="N655" t="s">
        <v>820</v>
      </c>
      <c r="O655">
        <v>600</v>
      </c>
      <c r="P655">
        <v>81</v>
      </c>
      <c r="Q655">
        <v>10</v>
      </c>
      <c r="R655">
        <v>8</v>
      </c>
      <c r="S655" t="s">
        <v>819</v>
      </c>
      <c r="T655">
        <v>88</v>
      </c>
      <c r="U655">
        <v>85</v>
      </c>
      <c r="V655">
        <v>96435124</v>
      </c>
      <c r="W655">
        <v>772000</v>
      </c>
      <c r="X655">
        <v>63</v>
      </c>
      <c r="Y655">
        <v>426000</v>
      </c>
      <c r="Z655">
        <v>62</v>
      </c>
      <c r="AA655">
        <v>41</v>
      </c>
    </row>
    <row r="656" spans="1:27">
      <c r="A656" t="s">
        <v>517</v>
      </c>
      <c r="B656" t="s">
        <v>806</v>
      </c>
      <c r="C656">
        <v>20000</v>
      </c>
      <c r="D656">
        <v>4</v>
      </c>
      <c r="E656">
        <v>10</v>
      </c>
      <c r="F656">
        <v>93</v>
      </c>
      <c r="G656">
        <v>85</v>
      </c>
      <c r="H656" t="s">
        <v>814</v>
      </c>
      <c r="I656" t="s">
        <v>819</v>
      </c>
      <c r="J656">
        <v>2</v>
      </c>
      <c r="K656">
        <v>98</v>
      </c>
      <c r="L656">
        <v>88</v>
      </c>
      <c r="M656" t="s">
        <v>819</v>
      </c>
      <c r="N656" t="s">
        <v>820</v>
      </c>
      <c r="O656">
        <v>800</v>
      </c>
      <c r="P656">
        <v>85</v>
      </c>
      <c r="Q656">
        <v>10</v>
      </c>
      <c r="R656">
        <v>8</v>
      </c>
      <c r="S656" t="s">
        <v>819</v>
      </c>
      <c r="T656">
        <v>90</v>
      </c>
      <c r="U656">
        <v>85</v>
      </c>
      <c r="V656">
        <v>81251089</v>
      </c>
      <c r="W656">
        <v>773000</v>
      </c>
      <c r="X656">
        <v>64</v>
      </c>
      <c r="Y656">
        <v>426500</v>
      </c>
      <c r="Z656">
        <v>63</v>
      </c>
      <c r="AA656">
        <v>42</v>
      </c>
    </row>
    <row r="657" spans="1:27">
      <c r="A657" t="s">
        <v>518</v>
      </c>
      <c r="B657" t="s">
        <v>807</v>
      </c>
      <c r="C657">
        <v>400</v>
      </c>
      <c r="D657">
        <v>5</v>
      </c>
      <c r="E657">
        <v>11</v>
      </c>
      <c r="F657">
        <v>90</v>
      </c>
      <c r="G657">
        <v>90</v>
      </c>
      <c r="H657" t="s">
        <v>814</v>
      </c>
      <c r="I657" t="s">
        <v>819</v>
      </c>
      <c r="J657">
        <v>4</v>
      </c>
      <c r="K657">
        <v>97</v>
      </c>
      <c r="L657">
        <v>88</v>
      </c>
      <c r="M657" t="s">
        <v>819</v>
      </c>
      <c r="N657" t="s">
        <v>820</v>
      </c>
      <c r="O657">
        <v>400</v>
      </c>
      <c r="P657">
        <v>85</v>
      </c>
      <c r="Q657">
        <v>9</v>
      </c>
      <c r="R657">
        <v>10</v>
      </c>
      <c r="S657" t="s">
        <v>819</v>
      </c>
      <c r="T657">
        <v>87</v>
      </c>
      <c r="U657">
        <v>80</v>
      </c>
      <c r="V657">
        <v>71021807</v>
      </c>
      <c r="W657">
        <v>774000</v>
      </c>
      <c r="X657">
        <v>65</v>
      </c>
      <c r="Y657">
        <v>427000</v>
      </c>
      <c r="Z657">
        <v>64</v>
      </c>
      <c r="AA657">
        <v>43</v>
      </c>
    </row>
    <row r="658" spans="1:27">
      <c r="A658" t="s">
        <v>519</v>
      </c>
      <c r="B658" t="s">
        <v>807</v>
      </c>
      <c r="C658">
        <v>1500</v>
      </c>
      <c r="D658">
        <v>5.8</v>
      </c>
      <c r="E658">
        <v>12</v>
      </c>
      <c r="F658">
        <v>91</v>
      </c>
      <c r="G658">
        <v>90</v>
      </c>
      <c r="H658" t="s">
        <v>814</v>
      </c>
      <c r="I658" t="s">
        <v>819</v>
      </c>
      <c r="J658">
        <v>3</v>
      </c>
      <c r="K658">
        <v>99</v>
      </c>
      <c r="L658">
        <v>88</v>
      </c>
      <c r="M658" t="s">
        <v>819</v>
      </c>
      <c r="N658" t="s">
        <v>822</v>
      </c>
      <c r="O658">
        <v>700</v>
      </c>
      <c r="P658">
        <v>85</v>
      </c>
      <c r="Q658">
        <v>11</v>
      </c>
      <c r="R658">
        <v>10</v>
      </c>
      <c r="S658" t="s">
        <v>819</v>
      </c>
      <c r="T658">
        <v>88</v>
      </c>
      <c r="U658">
        <v>85</v>
      </c>
      <c r="V658">
        <v>89132961</v>
      </c>
      <c r="W658">
        <v>775000</v>
      </c>
      <c r="X658">
        <v>66</v>
      </c>
      <c r="Y658">
        <v>427500</v>
      </c>
      <c r="Z658">
        <v>65</v>
      </c>
      <c r="AA658">
        <v>44</v>
      </c>
    </row>
    <row r="659" spans="1:27">
      <c r="A659" t="s">
        <v>520</v>
      </c>
      <c r="B659" t="s">
        <v>806</v>
      </c>
      <c r="C659">
        <v>200</v>
      </c>
      <c r="D659">
        <v>5.5</v>
      </c>
      <c r="E659">
        <v>2</v>
      </c>
      <c r="F659">
        <v>98</v>
      </c>
      <c r="G659">
        <v>88</v>
      </c>
      <c r="H659" t="s">
        <v>817</v>
      </c>
      <c r="I659" t="s">
        <v>819</v>
      </c>
      <c r="J659">
        <v>1</v>
      </c>
      <c r="K659">
        <v>99</v>
      </c>
      <c r="L659">
        <v>88</v>
      </c>
      <c r="M659" t="s">
        <v>819</v>
      </c>
      <c r="N659" t="s">
        <v>819</v>
      </c>
      <c r="O659">
        <v>1500</v>
      </c>
      <c r="P659">
        <v>85</v>
      </c>
      <c r="Q659">
        <v>15</v>
      </c>
      <c r="R659">
        <v>5</v>
      </c>
      <c r="S659" t="s">
        <v>819</v>
      </c>
      <c r="T659">
        <v>90</v>
      </c>
      <c r="U659">
        <v>85</v>
      </c>
      <c r="V659">
        <v>35156029</v>
      </c>
      <c r="W659">
        <v>776000</v>
      </c>
      <c r="X659">
        <v>67</v>
      </c>
      <c r="Y659">
        <v>428000</v>
      </c>
      <c r="Z659">
        <v>50</v>
      </c>
      <c r="AA659">
        <v>45</v>
      </c>
    </row>
    <row r="660" spans="1:27">
      <c r="A660" t="s">
        <v>521</v>
      </c>
      <c r="B660" t="s">
        <v>807</v>
      </c>
      <c r="C660">
        <v>500</v>
      </c>
      <c r="D660">
        <v>4</v>
      </c>
      <c r="E660">
        <v>12</v>
      </c>
      <c r="F660">
        <v>91</v>
      </c>
      <c r="G660">
        <v>90</v>
      </c>
      <c r="H660" t="s">
        <v>814</v>
      </c>
      <c r="I660" t="s">
        <v>819</v>
      </c>
      <c r="J660">
        <v>3</v>
      </c>
      <c r="K660">
        <v>99</v>
      </c>
      <c r="L660">
        <v>88</v>
      </c>
      <c r="M660" t="s">
        <v>819</v>
      </c>
      <c r="N660" t="s">
        <v>822</v>
      </c>
      <c r="O660">
        <v>700</v>
      </c>
      <c r="P660">
        <v>85</v>
      </c>
      <c r="Q660">
        <v>11</v>
      </c>
      <c r="R660">
        <v>10</v>
      </c>
      <c r="S660" t="s">
        <v>819</v>
      </c>
      <c r="T660">
        <v>88</v>
      </c>
      <c r="U660">
        <v>85</v>
      </c>
      <c r="V660">
        <v>33779714</v>
      </c>
      <c r="W660">
        <v>777000</v>
      </c>
      <c r="X660">
        <v>68</v>
      </c>
      <c r="Y660">
        <v>428500</v>
      </c>
      <c r="Z660">
        <v>51</v>
      </c>
      <c r="AA660">
        <v>46</v>
      </c>
    </row>
    <row r="661" spans="1:27">
      <c r="A661" t="s">
        <v>522</v>
      </c>
      <c r="B661" t="s">
        <v>811</v>
      </c>
      <c r="C661">
        <v>300</v>
      </c>
      <c r="D661">
        <v>7.7</v>
      </c>
      <c r="E661">
        <v>18</v>
      </c>
      <c r="F661">
        <v>87</v>
      </c>
      <c r="G661">
        <v>90</v>
      </c>
      <c r="H661" t="s">
        <v>815</v>
      </c>
      <c r="I661" t="s">
        <v>820</v>
      </c>
      <c r="J661">
        <v>6</v>
      </c>
      <c r="K661">
        <v>95</v>
      </c>
      <c r="L661">
        <v>85</v>
      </c>
      <c r="M661" t="s">
        <v>820</v>
      </c>
      <c r="N661" t="s">
        <v>820</v>
      </c>
      <c r="O661">
        <v>500</v>
      </c>
      <c r="P661">
        <v>80</v>
      </c>
      <c r="Q661">
        <v>9</v>
      </c>
      <c r="R661">
        <v>15</v>
      </c>
      <c r="S661" t="s">
        <v>820</v>
      </c>
      <c r="T661">
        <v>85</v>
      </c>
      <c r="U661">
        <v>80</v>
      </c>
      <c r="V661">
        <v>73851336</v>
      </c>
      <c r="W661">
        <v>778000</v>
      </c>
      <c r="X661">
        <v>69</v>
      </c>
      <c r="Y661">
        <v>429000</v>
      </c>
      <c r="Z661">
        <v>52</v>
      </c>
      <c r="AA661">
        <v>47</v>
      </c>
    </row>
    <row r="662" spans="1:27">
      <c r="A662" t="s">
        <v>523</v>
      </c>
      <c r="B662" t="s">
        <v>807</v>
      </c>
      <c r="C662">
        <v>500</v>
      </c>
      <c r="D662">
        <v>5</v>
      </c>
      <c r="E662">
        <v>12</v>
      </c>
      <c r="F662">
        <v>89</v>
      </c>
      <c r="G662">
        <v>85</v>
      </c>
      <c r="H662" t="s">
        <v>815</v>
      </c>
      <c r="I662" t="s">
        <v>819</v>
      </c>
      <c r="J662">
        <v>4</v>
      </c>
      <c r="K662">
        <v>97</v>
      </c>
      <c r="L662">
        <v>85</v>
      </c>
      <c r="M662" t="s">
        <v>819</v>
      </c>
      <c r="N662" t="s">
        <v>820</v>
      </c>
      <c r="O662">
        <v>400</v>
      </c>
      <c r="P662">
        <v>80</v>
      </c>
      <c r="Q662">
        <v>10</v>
      </c>
      <c r="R662">
        <v>10</v>
      </c>
      <c r="S662" t="s">
        <v>820</v>
      </c>
      <c r="T662">
        <v>85</v>
      </c>
      <c r="U662">
        <v>80</v>
      </c>
      <c r="V662">
        <v>52562568</v>
      </c>
      <c r="W662">
        <v>779000</v>
      </c>
      <c r="X662">
        <v>70</v>
      </c>
      <c r="Y662">
        <v>429500</v>
      </c>
      <c r="Z662">
        <v>53</v>
      </c>
      <c r="AA662">
        <v>48</v>
      </c>
    </row>
    <row r="663" spans="1:27">
      <c r="A663" t="s">
        <v>524</v>
      </c>
      <c r="B663" t="s">
        <v>810</v>
      </c>
      <c r="C663">
        <v>250</v>
      </c>
      <c r="D663">
        <v>5.8</v>
      </c>
      <c r="E663">
        <v>18</v>
      </c>
      <c r="F663">
        <v>88</v>
      </c>
      <c r="G663">
        <v>88</v>
      </c>
      <c r="H663" t="s">
        <v>818</v>
      </c>
      <c r="I663" t="s">
        <v>819</v>
      </c>
      <c r="J663">
        <v>5</v>
      </c>
      <c r="K663">
        <v>95</v>
      </c>
      <c r="L663">
        <v>85</v>
      </c>
      <c r="M663" t="s">
        <v>819</v>
      </c>
      <c r="N663" t="s">
        <v>820</v>
      </c>
      <c r="O663">
        <v>700</v>
      </c>
      <c r="P663">
        <v>85</v>
      </c>
      <c r="Q663">
        <v>10</v>
      </c>
      <c r="R663">
        <v>12</v>
      </c>
      <c r="S663" t="s">
        <v>820</v>
      </c>
      <c r="T663">
        <v>85</v>
      </c>
      <c r="U663">
        <v>80</v>
      </c>
      <c r="V663">
        <v>57631344</v>
      </c>
      <c r="W663">
        <v>780000</v>
      </c>
      <c r="X663">
        <v>60</v>
      </c>
      <c r="Y663">
        <v>430000</v>
      </c>
      <c r="Z663">
        <v>54</v>
      </c>
      <c r="AA663">
        <v>49</v>
      </c>
    </row>
    <row r="664" spans="1:27">
      <c r="A664" t="s">
        <v>525</v>
      </c>
      <c r="B664" t="s">
        <v>807</v>
      </c>
      <c r="C664">
        <v>300</v>
      </c>
      <c r="D664">
        <v>4</v>
      </c>
      <c r="E664">
        <v>11</v>
      </c>
      <c r="F664">
        <v>91</v>
      </c>
      <c r="G664">
        <v>94</v>
      </c>
      <c r="H664" t="s">
        <v>814</v>
      </c>
      <c r="I664" t="s">
        <v>819</v>
      </c>
      <c r="J664">
        <v>3</v>
      </c>
      <c r="K664">
        <v>99</v>
      </c>
      <c r="L664">
        <v>88</v>
      </c>
      <c r="M664" t="s">
        <v>819</v>
      </c>
      <c r="N664" t="s">
        <v>822</v>
      </c>
      <c r="O664">
        <v>600</v>
      </c>
      <c r="P664">
        <v>85</v>
      </c>
      <c r="Q664">
        <v>11</v>
      </c>
      <c r="R664">
        <v>10</v>
      </c>
      <c r="S664" t="s">
        <v>819</v>
      </c>
      <c r="T664">
        <v>88</v>
      </c>
      <c r="U664">
        <v>85</v>
      </c>
      <c r="V664">
        <v>17882751</v>
      </c>
      <c r="W664">
        <v>781000</v>
      </c>
      <c r="X664">
        <v>61</v>
      </c>
      <c r="Y664">
        <v>430500</v>
      </c>
      <c r="Z664">
        <v>55</v>
      </c>
      <c r="AA664">
        <v>50</v>
      </c>
    </row>
    <row r="665" spans="1:27">
      <c r="A665" t="s">
        <v>526</v>
      </c>
      <c r="B665" t="s">
        <v>809</v>
      </c>
      <c r="C665">
        <v>250</v>
      </c>
      <c r="D665">
        <v>4</v>
      </c>
      <c r="E665">
        <v>10</v>
      </c>
      <c r="F665">
        <v>92</v>
      </c>
      <c r="G665">
        <v>91</v>
      </c>
      <c r="H665" t="s">
        <v>814</v>
      </c>
      <c r="I665" t="s">
        <v>819</v>
      </c>
      <c r="J665">
        <v>2</v>
      </c>
      <c r="K665">
        <v>98</v>
      </c>
      <c r="L665">
        <v>90</v>
      </c>
      <c r="M665" t="s">
        <v>819</v>
      </c>
      <c r="N665" t="s">
        <v>819</v>
      </c>
      <c r="O665">
        <v>900</v>
      </c>
      <c r="P665">
        <v>82</v>
      </c>
      <c r="Q665">
        <v>11</v>
      </c>
      <c r="R665">
        <v>8</v>
      </c>
      <c r="S665" t="s">
        <v>819</v>
      </c>
      <c r="T665">
        <v>91</v>
      </c>
      <c r="U665">
        <v>85</v>
      </c>
      <c r="V665">
        <v>2484414</v>
      </c>
      <c r="W665">
        <v>782000</v>
      </c>
      <c r="X665">
        <v>62</v>
      </c>
      <c r="Y665">
        <v>431000</v>
      </c>
      <c r="Z665">
        <v>56</v>
      </c>
      <c r="AA665">
        <v>51</v>
      </c>
    </row>
    <row r="666" spans="1:27">
      <c r="A666" t="s">
        <v>527</v>
      </c>
      <c r="B666" t="s">
        <v>807</v>
      </c>
      <c r="C666">
        <v>10000</v>
      </c>
      <c r="D666">
        <v>6</v>
      </c>
      <c r="E666">
        <v>10</v>
      </c>
      <c r="F666">
        <v>90</v>
      </c>
      <c r="G666">
        <v>89</v>
      </c>
      <c r="H666" t="s">
        <v>814</v>
      </c>
      <c r="I666" t="s">
        <v>819</v>
      </c>
      <c r="J666">
        <v>3</v>
      </c>
      <c r="K666">
        <v>98</v>
      </c>
      <c r="L666">
        <v>88</v>
      </c>
      <c r="M666" t="s">
        <v>819</v>
      </c>
      <c r="N666" t="s">
        <v>822</v>
      </c>
      <c r="O666">
        <v>700</v>
      </c>
      <c r="P666">
        <v>81</v>
      </c>
      <c r="Q666">
        <v>11</v>
      </c>
      <c r="R666">
        <v>8</v>
      </c>
      <c r="S666" t="s">
        <v>819</v>
      </c>
      <c r="T666">
        <v>88</v>
      </c>
      <c r="U666">
        <v>85</v>
      </c>
      <c r="V666">
        <v>99204498</v>
      </c>
      <c r="W666">
        <v>783000</v>
      </c>
      <c r="X666">
        <v>63</v>
      </c>
      <c r="Y666">
        <v>431500</v>
      </c>
      <c r="Z666">
        <v>57</v>
      </c>
      <c r="AA666">
        <v>52</v>
      </c>
    </row>
    <row r="667" spans="1:27">
      <c r="A667" t="s">
        <v>528</v>
      </c>
      <c r="B667" t="s">
        <v>811</v>
      </c>
      <c r="C667">
        <v>100</v>
      </c>
      <c r="D667">
        <v>4.5</v>
      </c>
      <c r="E667">
        <v>10</v>
      </c>
      <c r="F667">
        <v>92</v>
      </c>
      <c r="G667">
        <v>87</v>
      </c>
      <c r="H667" t="s">
        <v>814</v>
      </c>
      <c r="I667" t="s">
        <v>819</v>
      </c>
      <c r="J667">
        <v>2</v>
      </c>
      <c r="K667">
        <v>97</v>
      </c>
      <c r="L667">
        <v>85</v>
      </c>
      <c r="M667" t="s">
        <v>819</v>
      </c>
      <c r="N667" t="s">
        <v>820</v>
      </c>
      <c r="O667">
        <v>800</v>
      </c>
      <c r="P667">
        <v>82</v>
      </c>
      <c r="Q667">
        <v>11</v>
      </c>
      <c r="R667">
        <v>8</v>
      </c>
      <c r="S667" t="s">
        <v>819</v>
      </c>
      <c r="T667">
        <v>88</v>
      </c>
      <c r="U667">
        <v>85</v>
      </c>
      <c r="V667">
        <v>42090759</v>
      </c>
      <c r="W667">
        <v>784000</v>
      </c>
      <c r="X667">
        <v>64</v>
      </c>
      <c r="Y667">
        <v>432000</v>
      </c>
      <c r="Z667">
        <v>58</v>
      </c>
      <c r="AA667">
        <v>53</v>
      </c>
    </row>
    <row r="668" spans="1:27">
      <c r="A668" t="s">
        <v>529</v>
      </c>
      <c r="B668" t="s">
        <v>807</v>
      </c>
      <c r="C668">
        <v>75000</v>
      </c>
      <c r="D668">
        <v>6.5</v>
      </c>
      <c r="E668">
        <v>10</v>
      </c>
      <c r="F668">
        <v>92</v>
      </c>
      <c r="G668">
        <v>91</v>
      </c>
      <c r="H668" t="s">
        <v>814</v>
      </c>
      <c r="I668" t="s">
        <v>819</v>
      </c>
      <c r="J668">
        <v>2</v>
      </c>
      <c r="K668">
        <v>98</v>
      </c>
      <c r="L668">
        <v>90</v>
      </c>
      <c r="M668" t="s">
        <v>819</v>
      </c>
      <c r="N668" t="s">
        <v>819</v>
      </c>
      <c r="O668">
        <v>800</v>
      </c>
      <c r="P668">
        <v>81</v>
      </c>
      <c r="Q668">
        <v>10</v>
      </c>
      <c r="R668">
        <v>8</v>
      </c>
      <c r="S668" t="s">
        <v>819</v>
      </c>
      <c r="T668">
        <v>90</v>
      </c>
      <c r="U668">
        <v>85</v>
      </c>
      <c r="V668">
        <v>91299104</v>
      </c>
      <c r="W668">
        <v>785000</v>
      </c>
      <c r="X668">
        <v>65</v>
      </c>
      <c r="Y668">
        <v>432500</v>
      </c>
      <c r="Z668">
        <v>59</v>
      </c>
      <c r="AA668">
        <v>54</v>
      </c>
    </row>
    <row r="669" spans="1:27">
      <c r="A669" t="s">
        <v>530</v>
      </c>
      <c r="B669" t="s">
        <v>811</v>
      </c>
      <c r="C669">
        <v>70000</v>
      </c>
      <c r="D669">
        <v>6</v>
      </c>
      <c r="E669">
        <v>20</v>
      </c>
      <c r="F669">
        <v>88</v>
      </c>
      <c r="G669">
        <v>89</v>
      </c>
      <c r="H669" t="s">
        <v>815</v>
      </c>
      <c r="I669" t="s">
        <v>820</v>
      </c>
      <c r="J669">
        <v>5</v>
      </c>
      <c r="K669">
        <v>96</v>
      </c>
      <c r="L669">
        <v>85</v>
      </c>
      <c r="M669" t="s">
        <v>820</v>
      </c>
      <c r="N669" t="s">
        <v>820</v>
      </c>
      <c r="O669">
        <v>800</v>
      </c>
      <c r="P669">
        <v>85</v>
      </c>
      <c r="Q669">
        <v>10</v>
      </c>
      <c r="R669">
        <v>12</v>
      </c>
      <c r="S669" t="s">
        <v>820</v>
      </c>
      <c r="T669">
        <v>85</v>
      </c>
      <c r="U669">
        <v>80</v>
      </c>
      <c r="V669">
        <v>90876183</v>
      </c>
      <c r="W669">
        <v>786000</v>
      </c>
      <c r="X669">
        <v>66</v>
      </c>
      <c r="Y669">
        <v>433000</v>
      </c>
      <c r="Z669">
        <v>60</v>
      </c>
      <c r="AA669">
        <v>55</v>
      </c>
    </row>
    <row r="670" spans="1:27">
      <c r="A670" t="s">
        <v>531</v>
      </c>
      <c r="B670" t="s">
        <v>806</v>
      </c>
      <c r="C670">
        <v>100</v>
      </c>
      <c r="D670">
        <v>4.2</v>
      </c>
      <c r="E670">
        <v>18</v>
      </c>
      <c r="F670">
        <v>90</v>
      </c>
      <c r="G670">
        <v>88</v>
      </c>
      <c r="H670" t="s">
        <v>815</v>
      </c>
      <c r="I670" t="s">
        <v>819</v>
      </c>
      <c r="J670">
        <v>5</v>
      </c>
      <c r="K670">
        <v>97</v>
      </c>
      <c r="L670">
        <v>85</v>
      </c>
      <c r="M670" t="s">
        <v>819</v>
      </c>
      <c r="N670" t="s">
        <v>820</v>
      </c>
      <c r="O670">
        <v>900</v>
      </c>
      <c r="P670">
        <v>85</v>
      </c>
      <c r="Q670">
        <v>11</v>
      </c>
      <c r="R670">
        <v>10</v>
      </c>
      <c r="S670" t="s">
        <v>820</v>
      </c>
      <c r="T670">
        <v>85</v>
      </c>
      <c r="U670">
        <v>85</v>
      </c>
      <c r="V670">
        <v>48673238</v>
      </c>
      <c r="W670">
        <v>787000</v>
      </c>
      <c r="X670">
        <v>67</v>
      </c>
      <c r="Y670">
        <v>433500</v>
      </c>
      <c r="Z670">
        <v>61</v>
      </c>
      <c r="AA670">
        <v>56</v>
      </c>
    </row>
    <row r="671" spans="1:27">
      <c r="A671" t="s">
        <v>532</v>
      </c>
      <c r="B671" t="s">
        <v>807</v>
      </c>
      <c r="C671">
        <v>200</v>
      </c>
      <c r="D671">
        <v>4.5</v>
      </c>
      <c r="E671">
        <v>7</v>
      </c>
      <c r="F671">
        <v>98</v>
      </c>
      <c r="G671">
        <v>85</v>
      </c>
      <c r="H671" t="s">
        <v>816</v>
      </c>
      <c r="I671" t="s">
        <v>819</v>
      </c>
      <c r="J671">
        <v>1</v>
      </c>
      <c r="K671">
        <v>98</v>
      </c>
      <c r="L671">
        <v>92</v>
      </c>
      <c r="M671" t="s">
        <v>819</v>
      </c>
      <c r="N671" t="s">
        <v>819</v>
      </c>
      <c r="O671">
        <v>1500</v>
      </c>
      <c r="P671">
        <v>85</v>
      </c>
      <c r="Q671">
        <v>12</v>
      </c>
      <c r="R671">
        <v>3</v>
      </c>
      <c r="S671" t="s">
        <v>819</v>
      </c>
      <c r="T671">
        <v>95</v>
      </c>
      <c r="U671">
        <v>90</v>
      </c>
      <c r="V671">
        <v>10970724</v>
      </c>
      <c r="W671">
        <v>788000</v>
      </c>
      <c r="X671">
        <v>68</v>
      </c>
      <c r="Y671">
        <v>434000</v>
      </c>
      <c r="Z671">
        <v>62</v>
      </c>
      <c r="AA671">
        <v>57</v>
      </c>
    </row>
    <row r="672" spans="1:27">
      <c r="A672" t="s">
        <v>533</v>
      </c>
      <c r="B672" t="s">
        <v>806</v>
      </c>
      <c r="C672">
        <v>500</v>
      </c>
      <c r="D672">
        <v>10</v>
      </c>
      <c r="E672">
        <v>10</v>
      </c>
      <c r="F672">
        <v>93</v>
      </c>
      <c r="G672">
        <v>89</v>
      </c>
      <c r="H672" t="s">
        <v>814</v>
      </c>
      <c r="I672" t="s">
        <v>819</v>
      </c>
      <c r="J672">
        <v>2</v>
      </c>
      <c r="K672">
        <v>98</v>
      </c>
      <c r="L672">
        <v>88</v>
      </c>
      <c r="M672" t="s">
        <v>819</v>
      </c>
      <c r="N672" t="s">
        <v>820</v>
      </c>
      <c r="O672">
        <v>800</v>
      </c>
      <c r="P672">
        <v>85</v>
      </c>
      <c r="Q672">
        <v>10</v>
      </c>
      <c r="R672">
        <v>8</v>
      </c>
      <c r="S672" t="s">
        <v>819</v>
      </c>
      <c r="T672">
        <v>90</v>
      </c>
      <c r="U672">
        <v>85</v>
      </c>
      <c r="V672">
        <v>68181512</v>
      </c>
      <c r="W672">
        <v>789000</v>
      </c>
      <c r="X672">
        <v>69</v>
      </c>
      <c r="Y672">
        <v>434500</v>
      </c>
      <c r="Z672">
        <v>63</v>
      </c>
      <c r="AA672">
        <v>58</v>
      </c>
    </row>
    <row r="673" spans="1:27">
      <c r="A673" t="s">
        <v>534</v>
      </c>
      <c r="B673" t="s">
        <v>809</v>
      </c>
      <c r="C673">
        <v>300</v>
      </c>
      <c r="D673">
        <v>6.2</v>
      </c>
      <c r="E673">
        <v>12</v>
      </c>
      <c r="F673">
        <v>91</v>
      </c>
      <c r="G673">
        <v>88</v>
      </c>
      <c r="H673" t="s">
        <v>814</v>
      </c>
      <c r="I673" t="s">
        <v>819</v>
      </c>
      <c r="J673">
        <v>3</v>
      </c>
      <c r="K673">
        <v>99</v>
      </c>
      <c r="L673">
        <v>88</v>
      </c>
      <c r="M673" t="s">
        <v>819</v>
      </c>
      <c r="N673" t="s">
        <v>822</v>
      </c>
      <c r="O673">
        <v>700</v>
      </c>
      <c r="P673">
        <v>85</v>
      </c>
      <c r="Q673">
        <v>11</v>
      </c>
      <c r="R673">
        <v>10</v>
      </c>
      <c r="S673" t="s">
        <v>819</v>
      </c>
      <c r="T673">
        <v>88</v>
      </c>
      <c r="U673">
        <v>85</v>
      </c>
      <c r="V673">
        <v>62190752</v>
      </c>
      <c r="W673">
        <v>790000</v>
      </c>
      <c r="X673">
        <v>70</v>
      </c>
      <c r="Y673">
        <v>435000</v>
      </c>
      <c r="Z673">
        <v>64</v>
      </c>
      <c r="AA673">
        <v>59</v>
      </c>
    </row>
    <row r="674" spans="1:27">
      <c r="A674" t="s">
        <v>535</v>
      </c>
      <c r="B674" t="s">
        <v>807</v>
      </c>
      <c r="C674">
        <v>300</v>
      </c>
      <c r="D674">
        <v>4.2</v>
      </c>
      <c r="E674">
        <v>22</v>
      </c>
      <c r="F674">
        <v>89</v>
      </c>
      <c r="G674">
        <v>90</v>
      </c>
      <c r="H674" t="s">
        <v>814</v>
      </c>
      <c r="I674" t="s">
        <v>820</v>
      </c>
      <c r="J674">
        <v>5</v>
      </c>
      <c r="K674">
        <v>96</v>
      </c>
      <c r="L674">
        <v>85</v>
      </c>
      <c r="M674" t="s">
        <v>820</v>
      </c>
      <c r="N674" t="s">
        <v>820</v>
      </c>
      <c r="O674">
        <v>900</v>
      </c>
      <c r="P674">
        <v>80</v>
      </c>
      <c r="Q674">
        <v>9</v>
      </c>
      <c r="R674">
        <v>15</v>
      </c>
      <c r="S674" t="s">
        <v>820</v>
      </c>
      <c r="T674">
        <v>85</v>
      </c>
      <c r="U674">
        <v>80</v>
      </c>
      <c r="V674">
        <v>77031057</v>
      </c>
      <c r="W674">
        <v>791000</v>
      </c>
      <c r="X674">
        <v>60</v>
      </c>
      <c r="Y674">
        <v>435500</v>
      </c>
      <c r="Z674">
        <v>65</v>
      </c>
      <c r="AA674">
        <v>60</v>
      </c>
    </row>
    <row r="675" spans="1:27">
      <c r="A675" t="s">
        <v>536</v>
      </c>
      <c r="B675" t="s">
        <v>806</v>
      </c>
      <c r="C675">
        <v>500</v>
      </c>
      <c r="D675">
        <v>5</v>
      </c>
      <c r="E675">
        <v>10</v>
      </c>
      <c r="F675">
        <v>94</v>
      </c>
      <c r="G675">
        <v>93</v>
      </c>
      <c r="H675" t="s">
        <v>814</v>
      </c>
      <c r="I675" t="s">
        <v>819</v>
      </c>
      <c r="J675">
        <v>2</v>
      </c>
      <c r="K675">
        <v>98</v>
      </c>
      <c r="L675">
        <v>88</v>
      </c>
      <c r="M675" t="s">
        <v>819</v>
      </c>
      <c r="N675" t="s">
        <v>819</v>
      </c>
      <c r="O675">
        <v>500</v>
      </c>
      <c r="P675">
        <v>80</v>
      </c>
      <c r="Q675">
        <v>12</v>
      </c>
      <c r="R675">
        <v>7</v>
      </c>
      <c r="S675" t="s">
        <v>819</v>
      </c>
      <c r="T675">
        <v>90</v>
      </c>
      <c r="U675">
        <v>85</v>
      </c>
      <c r="V675">
        <v>27812616</v>
      </c>
      <c r="W675">
        <v>792000</v>
      </c>
      <c r="X675">
        <v>61</v>
      </c>
      <c r="Y675">
        <v>436000</v>
      </c>
      <c r="Z675">
        <v>50</v>
      </c>
      <c r="AA675">
        <v>40</v>
      </c>
    </row>
    <row r="676" spans="1:27">
      <c r="A676" t="s">
        <v>537</v>
      </c>
      <c r="B676" t="s">
        <v>807</v>
      </c>
      <c r="C676">
        <v>400</v>
      </c>
      <c r="D676">
        <v>6</v>
      </c>
      <c r="E676">
        <v>15</v>
      </c>
      <c r="F676">
        <v>91</v>
      </c>
      <c r="G676">
        <v>85</v>
      </c>
      <c r="H676" t="s">
        <v>814</v>
      </c>
      <c r="I676" t="s">
        <v>820</v>
      </c>
      <c r="J676">
        <v>5</v>
      </c>
      <c r="K676">
        <v>95</v>
      </c>
      <c r="L676">
        <v>85</v>
      </c>
      <c r="M676" t="s">
        <v>820</v>
      </c>
      <c r="N676" t="s">
        <v>820</v>
      </c>
      <c r="O676">
        <v>300</v>
      </c>
      <c r="P676">
        <v>85</v>
      </c>
      <c r="Q676">
        <v>10</v>
      </c>
      <c r="R676">
        <v>10</v>
      </c>
      <c r="S676" t="s">
        <v>820</v>
      </c>
      <c r="T676">
        <v>85</v>
      </c>
      <c r="U676">
        <v>80</v>
      </c>
      <c r="V676">
        <v>35940921</v>
      </c>
      <c r="W676">
        <v>793000</v>
      </c>
      <c r="X676">
        <v>62</v>
      </c>
      <c r="Y676">
        <v>436500</v>
      </c>
      <c r="Z676">
        <v>51</v>
      </c>
      <c r="AA676">
        <v>41</v>
      </c>
    </row>
    <row r="677" spans="1:27">
      <c r="A677" t="s">
        <v>538</v>
      </c>
      <c r="B677" t="s">
        <v>811</v>
      </c>
      <c r="C677">
        <v>150</v>
      </c>
      <c r="D677">
        <v>5</v>
      </c>
      <c r="E677">
        <v>11</v>
      </c>
      <c r="F677">
        <v>90</v>
      </c>
      <c r="G677">
        <v>90</v>
      </c>
      <c r="H677" t="s">
        <v>814</v>
      </c>
      <c r="I677" t="s">
        <v>819</v>
      </c>
      <c r="J677">
        <v>4</v>
      </c>
      <c r="K677">
        <v>97</v>
      </c>
      <c r="L677">
        <v>88</v>
      </c>
      <c r="M677" t="s">
        <v>819</v>
      </c>
      <c r="N677" t="s">
        <v>820</v>
      </c>
      <c r="O677">
        <v>400</v>
      </c>
      <c r="P677">
        <v>85</v>
      </c>
      <c r="Q677">
        <v>9</v>
      </c>
      <c r="R677">
        <v>10</v>
      </c>
      <c r="S677" t="s">
        <v>819</v>
      </c>
      <c r="T677">
        <v>87</v>
      </c>
      <c r="U677">
        <v>80</v>
      </c>
      <c r="V677">
        <v>94783768</v>
      </c>
      <c r="W677">
        <v>794000</v>
      </c>
      <c r="X677">
        <v>63</v>
      </c>
      <c r="Y677">
        <v>437000</v>
      </c>
      <c r="Z677">
        <v>52</v>
      </c>
      <c r="AA677">
        <v>42</v>
      </c>
    </row>
    <row r="678" spans="1:27">
      <c r="A678" t="s">
        <v>539</v>
      </c>
      <c r="B678" t="s">
        <v>806</v>
      </c>
      <c r="C678">
        <v>100</v>
      </c>
      <c r="D678">
        <v>5.2</v>
      </c>
      <c r="E678">
        <v>20</v>
      </c>
      <c r="F678">
        <v>88</v>
      </c>
      <c r="G678">
        <v>88</v>
      </c>
      <c r="H678" t="s">
        <v>815</v>
      </c>
      <c r="I678" t="s">
        <v>820</v>
      </c>
      <c r="J678">
        <v>5</v>
      </c>
      <c r="K678">
        <v>96</v>
      </c>
      <c r="L678">
        <v>85</v>
      </c>
      <c r="M678" t="s">
        <v>820</v>
      </c>
      <c r="N678" t="s">
        <v>820</v>
      </c>
      <c r="O678">
        <v>800</v>
      </c>
      <c r="P678">
        <v>82</v>
      </c>
      <c r="Q678">
        <v>10</v>
      </c>
      <c r="R678">
        <v>12</v>
      </c>
      <c r="S678" t="s">
        <v>820</v>
      </c>
      <c r="T678">
        <v>85</v>
      </c>
      <c r="U678">
        <v>80</v>
      </c>
      <c r="V678">
        <v>55454432</v>
      </c>
      <c r="W678">
        <v>795000</v>
      </c>
      <c r="X678">
        <v>64</v>
      </c>
      <c r="Y678">
        <v>437500</v>
      </c>
      <c r="Z678">
        <v>53</v>
      </c>
      <c r="AA678">
        <v>43</v>
      </c>
    </row>
    <row r="679" spans="1:27">
      <c r="A679" t="s">
        <v>540</v>
      </c>
      <c r="B679" t="s">
        <v>809</v>
      </c>
      <c r="C679">
        <v>200</v>
      </c>
      <c r="D679">
        <v>4.2</v>
      </c>
      <c r="E679">
        <v>12</v>
      </c>
      <c r="F679">
        <v>91</v>
      </c>
      <c r="G679">
        <v>85</v>
      </c>
      <c r="H679" t="s">
        <v>814</v>
      </c>
      <c r="I679" t="s">
        <v>819</v>
      </c>
      <c r="J679">
        <v>3</v>
      </c>
      <c r="K679">
        <v>99</v>
      </c>
      <c r="L679">
        <v>88</v>
      </c>
      <c r="M679" t="s">
        <v>819</v>
      </c>
      <c r="N679" t="s">
        <v>822</v>
      </c>
      <c r="O679">
        <v>700</v>
      </c>
      <c r="P679">
        <v>81</v>
      </c>
      <c r="Q679">
        <v>11</v>
      </c>
      <c r="R679">
        <v>10</v>
      </c>
      <c r="S679" t="s">
        <v>819</v>
      </c>
      <c r="T679">
        <v>88</v>
      </c>
      <c r="U679">
        <v>85</v>
      </c>
      <c r="V679">
        <v>94206449</v>
      </c>
      <c r="W679">
        <v>796000</v>
      </c>
      <c r="X679">
        <v>65</v>
      </c>
      <c r="Y679">
        <v>438000</v>
      </c>
      <c r="Z679">
        <v>54</v>
      </c>
      <c r="AA679">
        <v>44</v>
      </c>
    </row>
    <row r="680" spans="1:27">
      <c r="A680" t="s">
        <v>541</v>
      </c>
      <c r="B680" t="s">
        <v>811</v>
      </c>
      <c r="C680">
        <v>150</v>
      </c>
      <c r="D680">
        <v>4.2</v>
      </c>
      <c r="E680">
        <v>12</v>
      </c>
      <c r="F680">
        <v>89</v>
      </c>
      <c r="G680">
        <v>94</v>
      </c>
      <c r="H680" t="s">
        <v>815</v>
      </c>
      <c r="I680" t="s">
        <v>819</v>
      </c>
      <c r="J680">
        <v>4</v>
      </c>
      <c r="K680">
        <v>97</v>
      </c>
      <c r="L680">
        <v>85</v>
      </c>
      <c r="M680" t="s">
        <v>819</v>
      </c>
      <c r="N680" t="s">
        <v>820</v>
      </c>
      <c r="O680">
        <v>400</v>
      </c>
      <c r="P680">
        <v>85</v>
      </c>
      <c r="Q680">
        <v>10</v>
      </c>
      <c r="R680">
        <v>10</v>
      </c>
      <c r="S680" t="s">
        <v>820</v>
      </c>
      <c r="T680">
        <v>85</v>
      </c>
      <c r="U680">
        <v>80</v>
      </c>
      <c r="V680">
        <v>76241447</v>
      </c>
      <c r="W680">
        <v>797000</v>
      </c>
      <c r="X680">
        <v>66</v>
      </c>
      <c r="Y680">
        <v>438500</v>
      </c>
      <c r="Z680">
        <v>55</v>
      </c>
      <c r="AA680">
        <v>45</v>
      </c>
    </row>
    <row r="681" spans="1:27">
      <c r="A681" t="s">
        <v>542</v>
      </c>
      <c r="B681" t="s">
        <v>813</v>
      </c>
      <c r="C681">
        <v>20000</v>
      </c>
      <c r="D681">
        <v>5.8</v>
      </c>
      <c r="E681">
        <v>11</v>
      </c>
      <c r="F681">
        <v>91</v>
      </c>
      <c r="G681">
        <v>91</v>
      </c>
      <c r="H681" t="s">
        <v>814</v>
      </c>
      <c r="I681" t="s">
        <v>819</v>
      </c>
      <c r="J681">
        <v>3</v>
      </c>
      <c r="K681">
        <v>99</v>
      </c>
      <c r="L681">
        <v>88</v>
      </c>
      <c r="M681" t="s">
        <v>819</v>
      </c>
      <c r="N681" t="s">
        <v>822</v>
      </c>
      <c r="O681">
        <v>600</v>
      </c>
      <c r="P681">
        <v>85</v>
      </c>
      <c r="Q681">
        <v>11</v>
      </c>
      <c r="R681">
        <v>10</v>
      </c>
      <c r="S681" t="s">
        <v>819</v>
      </c>
      <c r="T681">
        <v>88</v>
      </c>
      <c r="U681">
        <v>85</v>
      </c>
      <c r="V681">
        <v>105967806</v>
      </c>
      <c r="W681">
        <v>798000</v>
      </c>
      <c r="X681">
        <v>67</v>
      </c>
      <c r="Y681">
        <v>439000</v>
      </c>
      <c r="Z681">
        <v>56</v>
      </c>
      <c r="AA681">
        <v>46</v>
      </c>
    </row>
    <row r="682" spans="1:27">
      <c r="A682" t="s">
        <v>543</v>
      </c>
      <c r="B682" t="s">
        <v>807</v>
      </c>
      <c r="C682">
        <v>100</v>
      </c>
      <c r="D682">
        <v>4</v>
      </c>
      <c r="E682">
        <v>7</v>
      </c>
      <c r="F682">
        <v>98</v>
      </c>
      <c r="G682">
        <v>89</v>
      </c>
      <c r="H682" t="s">
        <v>814</v>
      </c>
      <c r="I682" t="s">
        <v>819</v>
      </c>
      <c r="J682">
        <v>1</v>
      </c>
      <c r="K682">
        <v>98</v>
      </c>
      <c r="L682">
        <v>90</v>
      </c>
      <c r="M682" t="s">
        <v>819</v>
      </c>
      <c r="N682" t="s">
        <v>819</v>
      </c>
      <c r="O682">
        <v>1200</v>
      </c>
      <c r="P682">
        <v>85</v>
      </c>
      <c r="Q682">
        <v>12</v>
      </c>
      <c r="R682">
        <v>3</v>
      </c>
      <c r="S682" t="s">
        <v>819</v>
      </c>
      <c r="T682">
        <v>95</v>
      </c>
      <c r="U682">
        <v>90</v>
      </c>
      <c r="V682">
        <v>29093908</v>
      </c>
      <c r="W682">
        <v>799000</v>
      </c>
      <c r="X682">
        <v>68</v>
      </c>
      <c r="Y682">
        <v>439500</v>
      </c>
      <c r="Z682">
        <v>57</v>
      </c>
      <c r="AA682">
        <v>47</v>
      </c>
    </row>
    <row r="683" spans="1:27">
      <c r="A683" t="s">
        <v>544</v>
      </c>
      <c r="B683" t="s">
        <v>806</v>
      </c>
      <c r="C683">
        <v>1300000</v>
      </c>
      <c r="D683">
        <v>10</v>
      </c>
      <c r="E683">
        <v>18</v>
      </c>
      <c r="F683">
        <v>88</v>
      </c>
      <c r="G683">
        <v>93</v>
      </c>
      <c r="H683" t="s">
        <v>818</v>
      </c>
      <c r="I683" t="s">
        <v>819</v>
      </c>
      <c r="J683">
        <v>5</v>
      </c>
      <c r="K683">
        <v>95</v>
      </c>
      <c r="L683">
        <v>85</v>
      </c>
      <c r="M683" t="s">
        <v>819</v>
      </c>
      <c r="N683" t="s">
        <v>820</v>
      </c>
      <c r="O683">
        <v>700</v>
      </c>
      <c r="P683">
        <v>85</v>
      </c>
      <c r="Q683">
        <v>10</v>
      </c>
      <c r="R683">
        <v>12</v>
      </c>
      <c r="S683" t="s">
        <v>820</v>
      </c>
      <c r="T683">
        <v>85</v>
      </c>
      <c r="U683">
        <v>80</v>
      </c>
      <c r="V683">
        <v>99052377</v>
      </c>
      <c r="W683">
        <v>800000</v>
      </c>
      <c r="X683">
        <v>69</v>
      </c>
      <c r="Y683">
        <v>440000</v>
      </c>
      <c r="Z683">
        <v>58</v>
      </c>
      <c r="AA683">
        <v>48</v>
      </c>
    </row>
    <row r="684" spans="1:27">
      <c r="A684" t="s">
        <v>545</v>
      </c>
      <c r="B684" t="s">
        <v>810</v>
      </c>
      <c r="C684">
        <v>200</v>
      </c>
      <c r="D684">
        <v>4</v>
      </c>
      <c r="E684">
        <v>12</v>
      </c>
      <c r="F684">
        <v>91</v>
      </c>
      <c r="G684">
        <v>88</v>
      </c>
      <c r="H684" t="s">
        <v>814</v>
      </c>
      <c r="I684" t="s">
        <v>819</v>
      </c>
      <c r="J684">
        <v>3</v>
      </c>
      <c r="K684">
        <v>97</v>
      </c>
      <c r="L684">
        <v>85</v>
      </c>
      <c r="M684" t="s">
        <v>819</v>
      </c>
      <c r="N684" t="s">
        <v>820</v>
      </c>
      <c r="O684">
        <v>800</v>
      </c>
      <c r="P684">
        <v>85</v>
      </c>
      <c r="Q684">
        <v>11</v>
      </c>
      <c r="R684">
        <v>10</v>
      </c>
      <c r="S684" t="s">
        <v>819</v>
      </c>
      <c r="T684">
        <v>88</v>
      </c>
      <c r="U684">
        <v>85</v>
      </c>
      <c r="V684">
        <v>61306901</v>
      </c>
      <c r="W684">
        <v>801000</v>
      </c>
      <c r="X684">
        <v>70</v>
      </c>
      <c r="Y684">
        <v>440500</v>
      </c>
      <c r="Z684">
        <v>59</v>
      </c>
      <c r="AA684">
        <v>49</v>
      </c>
    </row>
    <row r="685" spans="1:27">
      <c r="A685" t="s">
        <v>546</v>
      </c>
      <c r="B685" t="s">
        <v>806</v>
      </c>
      <c r="C685">
        <v>300</v>
      </c>
      <c r="D685">
        <v>6</v>
      </c>
      <c r="E685">
        <v>11</v>
      </c>
      <c r="F685">
        <v>90</v>
      </c>
      <c r="G685">
        <v>93</v>
      </c>
      <c r="H685" t="s">
        <v>814</v>
      </c>
      <c r="I685" t="s">
        <v>819</v>
      </c>
      <c r="J685">
        <v>4</v>
      </c>
      <c r="K685">
        <v>97</v>
      </c>
      <c r="L685">
        <v>88</v>
      </c>
      <c r="M685" t="s">
        <v>819</v>
      </c>
      <c r="N685" t="s">
        <v>820</v>
      </c>
      <c r="O685">
        <v>400</v>
      </c>
      <c r="P685">
        <v>80</v>
      </c>
      <c r="Q685">
        <v>9</v>
      </c>
      <c r="R685">
        <v>10</v>
      </c>
      <c r="S685" t="s">
        <v>819</v>
      </c>
      <c r="T685">
        <v>87</v>
      </c>
      <c r="U685">
        <v>80</v>
      </c>
      <c r="V685">
        <v>77275699</v>
      </c>
      <c r="W685">
        <v>802000</v>
      </c>
      <c r="X685">
        <v>60</v>
      </c>
      <c r="Y685">
        <v>441000</v>
      </c>
      <c r="Z685">
        <v>60</v>
      </c>
      <c r="AA685">
        <v>50</v>
      </c>
    </row>
    <row r="686" spans="1:27">
      <c r="A686" t="s">
        <v>547</v>
      </c>
      <c r="B686" t="s">
        <v>806</v>
      </c>
      <c r="C686">
        <v>100</v>
      </c>
      <c r="D686">
        <v>5.2</v>
      </c>
      <c r="E686">
        <v>14</v>
      </c>
      <c r="F686">
        <v>90</v>
      </c>
      <c r="G686">
        <v>92</v>
      </c>
      <c r="H686" t="s">
        <v>818</v>
      </c>
      <c r="I686" t="s">
        <v>819</v>
      </c>
      <c r="J686">
        <v>5</v>
      </c>
      <c r="K686">
        <v>98</v>
      </c>
      <c r="L686">
        <v>85</v>
      </c>
      <c r="M686" t="s">
        <v>819</v>
      </c>
      <c r="N686" t="s">
        <v>820</v>
      </c>
      <c r="O686">
        <v>700</v>
      </c>
      <c r="P686">
        <v>80</v>
      </c>
      <c r="Q686">
        <v>10</v>
      </c>
      <c r="R686">
        <v>10</v>
      </c>
      <c r="S686" t="s">
        <v>820</v>
      </c>
      <c r="T686">
        <v>85</v>
      </c>
      <c r="U686">
        <v>80</v>
      </c>
      <c r="V686">
        <v>34958763</v>
      </c>
      <c r="W686">
        <v>803000</v>
      </c>
      <c r="X686">
        <v>61</v>
      </c>
      <c r="Y686">
        <v>441500</v>
      </c>
      <c r="Z686">
        <v>61</v>
      </c>
      <c r="AA686">
        <v>51</v>
      </c>
    </row>
    <row r="687" spans="1:27">
      <c r="A687" t="s">
        <v>548</v>
      </c>
      <c r="B687" t="s">
        <v>806</v>
      </c>
      <c r="C687">
        <v>400</v>
      </c>
      <c r="D687">
        <v>6</v>
      </c>
      <c r="E687">
        <v>7</v>
      </c>
      <c r="F687">
        <v>99</v>
      </c>
      <c r="G687">
        <v>89</v>
      </c>
      <c r="H687" t="s">
        <v>816</v>
      </c>
      <c r="I687" t="s">
        <v>819</v>
      </c>
      <c r="J687">
        <v>2</v>
      </c>
      <c r="K687">
        <v>98</v>
      </c>
      <c r="L687">
        <v>92</v>
      </c>
      <c r="M687" t="s">
        <v>819</v>
      </c>
      <c r="N687" t="s">
        <v>822</v>
      </c>
      <c r="O687">
        <v>1200</v>
      </c>
      <c r="P687">
        <v>85</v>
      </c>
      <c r="Q687">
        <v>15</v>
      </c>
      <c r="R687">
        <v>3</v>
      </c>
      <c r="S687" t="s">
        <v>819</v>
      </c>
      <c r="T687">
        <v>95</v>
      </c>
      <c r="U687">
        <v>90</v>
      </c>
      <c r="V687">
        <v>68394025</v>
      </c>
      <c r="W687">
        <v>804000</v>
      </c>
      <c r="X687">
        <v>62</v>
      </c>
      <c r="Y687">
        <v>442000</v>
      </c>
      <c r="Z687">
        <v>62</v>
      </c>
      <c r="AA687">
        <v>52</v>
      </c>
    </row>
    <row r="688" spans="1:27">
      <c r="A688" t="s">
        <v>549</v>
      </c>
      <c r="B688" t="s">
        <v>808</v>
      </c>
      <c r="C688">
        <v>150</v>
      </c>
      <c r="D688">
        <v>50</v>
      </c>
      <c r="E688">
        <v>10</v>
      </c>
      <c r="F688">
        <v>93</v>
      </c>
      <c r="G688">
        <v>91</v>
      </c>
      <c r="H688" t="s">
        <v>814</v>
      </c>
      <c r="I688" t="s">
        <v>819</v>
      </c>
      <c r="J688">
        <v>2</v>
      </c>
      <c r="K688">
        <v>98</v>
      </c>
      <c r="L688">
        <v>88</v>
      </c>
      <c r="M688" t="s">
        <v>819</v>
      </c>
      <c r="N688" t="s">
        <v>820</v>
      </c>
      <c r="O688">
        <v>800</v>
      </c>
      <c r="P688">
        <v>85</v>
      </c>
      <c r="Q688">
        <v>10</v>
      </c>
      <c r="R688">
        <v>8</v>
      </c>
      <c r="S688" t="s">
        <v>819</v>
      </c>
      <c r="T688">
        <v>90</v>
      </c>
      <c r="U688">
        <v>85</v>
      </c>
      <c r="V688">
        <v>52441467</v>
      </c>
      <c r="W688">
        <v>805000</v>
      </c>
      <c r="X688">
        <v>63</v>
      </c>
      <c r="Y688">
        <v>442500</v>
      </c>
      <c r="Z688">
        <v>63</v>
      </c>
      <c r="AA688">
        <v>53</v>
      </c>
    </row>
    <row r="689" spans="1:27">
      <c r="A689" t="s">
        <v>550</v>
      </c>
      <c r="B689" t="s">
        <v>806</v>
      </c>
      <c r="C689">
        <v>150</v>
      </c>
      <c r="D689">
        <v>6.2</v>
      </c>
      <c r="E689">
        <v>12</v>
      </c>
      <c r="F689">
        <v>91</v>
      </c>
      <c r="G689">
        <v>90</v>
      </c>
      <c r="H689" t="s">
        <v>814</v>
      </c>
      <c r="I689" t="s">
        <v>819</v>
      </c>
      <c r="J689">
        <v>3</v>
      </c>
      <c r="K689">
        <v>99</v>
      </c>
      <c r="L689">
        <v>88</v>
      </c>
      <c r="M689" t="s">
        <v>819</v>
      </c>
      <c r="N689" t="s">
        <v>822</v>
      </c>
      <c r="O689">
        <v>700</v>
      </c>
      <c r="P689">
        <v>82</v>
      </c>
      <c r="Q689">
        <v>11</v>
      </c>
      <c r="R689">
        <v>10</v>
      </c>
      <c r="S689" t="s">
        <v>819</v>
      </c>
      <c r="T689">
        <v>88</v>
      </c>
      <c r="U689">
        <v>85</v>
      </c>
      <c r="V689">
        <v>83122311</v>
      </c>
      <c r="W689">
        <v>806000</v>
      </c>
      <c r="X689">
        <v>64</v>
      </c>
      <c r="Y689">
        <v>443000</v>
      </c>
      <c r="Z689">
        <v>64</v>
      </c>
      <c r="AA689">
        <v>54</v>
      </c>
    </row>
    <row r="690" spans="1:27">
      <c r="A690" t="s">
        <v>551</v>
      </c>
      <c r="B690" t="s">
        <v>807</v>
      </c>
      <c r="C690">
        <v>100</v>
      </c>
      <c r="D690">
        <v>4.2</v>
      </c>
      <c r="E690">
        <v>7</v>
      </c>
      <c r="F690">
        <v>98</v>
      </c>
      <c r="G690">
        <v>90</v>
      </c>
      <c r="H690" t="s">
        <v>814</v>
      </c>
      <c r="I690" t="s">
        <v>819</v>
      </c>
      <c r="J690">
        <v>1</v>
      </c>
      <c r="K690">
        <v>98</v>
      </c>
      <c r="L690">
        <v>90</v>
      </c>
      <c r="M690" t="s">
        <v>819</v>
      </c>
      <c r="N690" t="s">
        <v>819</v>
      </c>
      <c r="O690">
        <v>1200</v>
      </c>
      <c r="P690">
        <v>81</v>
      </c>
      <c r="Q690">
        <v>12</v>
      </c>
      <c r="R690">
        <v>3</v>
      </c>
      <c r="S690" t="s">
        <v>819</v>
      </c>
      <c r="T690">
        <v>95</v>
      </c>
      <c r="U690">
        <v>90</v>
      </c>
      <c r="V690">
        <v>49437770</v>
      </c>
      <c r="W690">
        <v>807000</v>
      </c>
      <c r="X690">
        <v>65</v>
      </c>
      <c r="Y690">
        <v>443500</v>
      </c>
      <c r="Z690">
        <v>65</v>
      </c>
      <c r="AA690">
        <v>55</v>
      </c>
    </row>
    <row r="691" spans="1:27">
      <c r="A691" t="s">
        <v>552</v>
      </c>
      <c r="B691" t="s">
        <v>813</v>
      </c>
      <c r="C691">
        <v>300</v>
      </c>
      <c r="D691">
        <v>10</v>
      </c>
      <c r="E691">
        <v>11</v>
      </c>
      <c r="F691">
        <v>90</v>
      </c>
      <c r="G691">
        <v>92</v>
      </c>
      <c r="H691" t="s">
        <v>814</v>
      </c>
      <c r="I691" t="s">
        <v>819</v>
      </c>
      <c r="J691">
        <v>4</v>
      </c>
      <c r="K691">
        <v>97</v>
      </c>
      <c r="L691">
        <v>88</v>
      </c>
      <c r="M691" t="s">
        <v>819</v>
      </c>
      <c r="N691" t="s">
        <v>820</v>
      </c>
      <c r="O691">
        <v>400</v>
      </c>
      <c r="P691">
        <v>85</v>
      </c>
      <c r="Q691">
        <v>9</v>
      </c>
      <c r="R691">
        <v>10</v>
      </c>
      <c r="S691" t="s">
        <v>819</v>
      </c>
      <c r="T691">
        <v>87</v>
      </c>
      <c r="U691">
        <v>80</v>
      </c>
      <c r="V691">
        <v>77633092</v>
      </c>
      <c r="W691">
        <v>808000</v>
      </c>
      <c r="X691">
        <v>66</v>
      </c>
      <c r="Y691">
        <v>444000</v>
      </c>
      <c r="Z691">
        <v>50</v>
      </c>
      <c r="AA691">
        <v>56</v>
      </c>
    </row>
    <row r="692" spans="1:27">
      <c r="A692" t="s">
        <v>489</v>
      </c>
      <c r="B692" t="s">
        <v>806</v>
      </c>
      <c r="C692">
        <v>150</v>
      </c>
      <c r="D692">
        <v>5.2</v>
      </c>
      <c r="E692">
        <v>9</v>
      </c>
      <c r="F692">
        <v>92</v>
      </c>
      <c r="G692">
        <v>94</v>
      </c>
      <c r="H692" t="s">
        <v>814</v>
      </c>
      <c r="I692" t="s">
        <v>819</v>
      </c>
      <c r="J692">
        <v>3</v>
      </c>
      <c r="K692">
        <v>99</v>
      </c>
      <c r="L692">
        <v>88</v>
      </c>
      <c r="M692" t="s">
        <v>819</v>
      </c>
      <c r="N692" t="s">
        <v>822</v>
      </c>
      <c r="O692">
        <v>800</v>
      </c>
      <c r="P692">
        <v>85</v>
      </c>
      <c r="Q692">
        <v>12</v>
      </c>
      <c r="R692">
        <v>8</v>
      </c>
      <c r="S692" t="s">
        <v>819</v>
      </c>
      <c r="T692">
        <v>88</v>
      </c>
      <c r="U692">
        <v>85</v>
      </c>
      <c r="V692">
        <v>12431396</v>
      </c>
      <c r="W692">
        <v>809000</v>
      </c>
      <c r="X692">
        <v>67</v>
      </c>
      <c r="Y692">
        <v>444500</v>
      </c>
      <c r="Z692">
        <v>51</v>
      </c>
      <c r="AA692">
        <v>57</v>
      </c>
    </row>
    <row r="693" spans="1:27">
      <c r="A693" t="s">
        <v>553</v>
      </c>
      <c r="B693" t="s">
        <v>810</v>
      </c>
      <c r="C693">
        <v>500</v>
      </c>
      <c r="D693">
        <v>3.5</v>
      </c>
      <c r="E693">
        <v>2</v>
      </c>
      <c r="F693">
        <v>98</v>
      </c>
      <c r="G693">
        <v>90</v>
      </c>
      <c r="H693" t="s">
        <v>817</v>
      </c>
      <c r="I693" t="s">
        <v>819</v>
      </c>
      <c r="J693">
        <v>1</v>
      </c>
      <c r="K693">
        <v>99</v>
      </c>
      <c r="L693">
        <v>88</v>
      </c>
      <c r="M693" t="s">
        <v>819</v>
      </c>
      <c r="N693" t="s">
        <v>819</v>
      </c>
      <c r="O693">
        <v>1500</v>
      </c>
      <c r="P693">
        <v>85</v>
      </c>
      <c r="Q693">
        <v>15</v>
      </c>
      <c r="R693">
        <v>5</v>
      </c>
      <c r="S693" t="s">
        <v>819</v>
      </c>
      <c r="T693">
        <v>90</v>
      </c>
      <c r="U693">
        <v>85</v>
      </c>
      <c r="V693">
        <v>88132319</v>
      </c>
      <c r="W693">
        <v>810000</v>
      </c>
      <c r="X693">
        <v>68</v>
      </c>
      <c r="Y693">
        <v>445000</v>
      </c>
      <c r="Z693">
        <v>52</v>
      </c>
      <c r="AA693">
        <v>58</v>
      </c>
    </row>
    <row r="694" spans="1:27">
      <c r="A694" t="s">
        <v>554</v>
      </c>
      <c r="B694" t="s">
        <v>811</v>
      </c>
      <c r="C694">
        <v>400</v>
      </c>
      <c r="D694">
        <v>8.1999999999999993</v>
      </c>
      <c r="E694">
        <v>15</v>
      </c>
      <c r="F694">
        <v>91</v>
      </c>
      <c r="G694">
        <v>90</v>
      </c>
      <c r="H694" t="s">
        <v>815</v>
      </c>
      <c r="I694" t="s">
        <v>819</v>
      </c>
      <c r="J694">
        <v>5</v>
      </c>
      <c r="K694">
        <v>97</v>
      </c>
      <c r="L694">
        <v>85</v>
      </c>
      <c r="M694" t="s">
        <v>820</v>
      </c>
      <c r="N694" t="s">
        <v>820</v>
      </c>
      <c r="O694">
        <v>800</v>
      </c>
      <c r="P694">
        <v>85</v>
      </c>
      <c r="Q694">
        <v>10</v>
      </c>
      <c r="R694">
        <v>12</v>
      </c>
      <c r="S694" t="s">
        <v>820</v>
      </c>
      <c r="T694">
        <v>85</v>
      </c>
      <c r="U694">
        <v>85</v>
      </c>
      <c r="V694">
        <v>69872507</v>
      </c>
      <c r="W694">
        <v>811000</v>
      </c>
      <c r="X694">
        <v>69</v>
      </c>
      <c r="Y694">
        <v>445500</v>
      </c>
      <c r="Z694">
        <v>53</v>
      </c>
      <c r="AA694">
        <v>59</v>
      </c>
    </row>
    <row r="695" spans="1:27">
      <c r="A695" t="s">
        <v>555</v>
      </c>
      <c r="B695" t="s">
        <v>811</v>
      </c>
      <c r="C695">
        <v>300</v>
      </c>
      <c r="D695">
        <v>5.2</v>
      </c>
      <c r="E695">
        <v>8</v>
      </c>
      <c r="F695">
        <v>94</v>
      </c>
      <c r="G695">
        <v>89</v>
      </c>
      <c r="H695" t="s">
        <v>814</v>
      </c>
      <c r="I695" t="s">
        <v>819</v>
      </c>
      <c r="J695">
        <v>2</v>
      </c>
      <c r="K695">
        <v>98</v>
      </c>
      <c r="L695">
        <v>90</v>
      </c>
      <c r="M695" t="s">
        <v>819</v>
      </c>
      <c r="N695" t="s">
        <v>820</v>
      </c>
      <c r="O695">
        <v>600</v>
      </c>
      <c r="P695">
        <v>85</v>
      </c>
      <c r="Q695">
        <v>12</v>
      </c>
      <c r="R695">
        <v>7</v>
      </c>
      <c r="S695" t="s">
        <v>819</v>
      </c>
      <c r="T695">
        <v>90</v>
      </c>
      <c r="U695">
        <v>85</v>
      </c>
      <c r="V695">
        <v>27780900</v>
      </c>
      <c r="W695">
        <v>812000</v>
      </c>
      <c r="X695">
        <v>70</v>
      </c>
      <c r="Y695">
        <v>446000</v>
      </c>
      <c r="Z695">
        <v>54</v>
      </c>
      <c r="AA695">
        <v>60</v>
      </c>
    </row>
    <row r="696" spans="1:27">
      <c r="A696" t="s">
        <v>556</v>
      </c>
      <c r="B696" t="s">
        <v>811</v>
      </c>
      <c r="C696">
        <v>300</v>
      </c>
      <c r="D696">
        <v>7</v>
      </c>
      <c r="E696">
        <v>10</v>
      </c>
      <c r="F696">
        <v>92</v>
      </c>
      <c r="G696">
        <v>91</v>
      </c>
      <c r="H696" t="s">
        <v>814</v>
      </c>
      <c r="I696" t="s">
        <v>819</v>
      </c>
      <c r="J696">
        <v>4</v>
      </c>
      <c r="K696">
        <v>98</v>
      </c>
      <c r="L696">
        <v>85</v>
      </c>
      <c r="M696" t="s">
        <v>819</v>
      </c>
      <c r="N696" t="s">
        <v>820</v>
      </c>
      <c r="O696">
        <v>500</v>
      </c>
      <c r="P696">
        <v>80</v>
      </c>
      <c r="Q696">
        <v>12</v>
      </c>
      <c r="R696">
        <v>8</v>
      </c>
      <c r="S696" t="s">
        <v>819</v>
      </c>
      <c r="T696">
        <v>89</v>
      </c>
      <c r="U696">
        <v>85</v>
      </c>
      <c r="V696">
        <v>37876685</v>
      </c>
      <c r="W696">
        <v>813000</v>
      </c>
      <c r="X696">
        <v>60</v>
      </c>
      <c r="Y696">
        <v>446500</v>
      </c>
      <c r="Z696">
        <v>55</v>
      </c>
      <c r="AA696">
        <v>40</v>
      </c>
    </row>
    <row r="697" spans="1:27">
      <c r="A697" t="s">
        <v>557</v>
      </c>
      <c r="B697" t="s">
        <v>807</v>
      </c>
      <c r="C697">
        <v>100</v>
      </c>
      <c r="D697">
        <v>5.5</v>
      </c>
      <c r="E697">
        <v>10</v>
      </c>
      <c r="F697">
        <v>92</v>
      </c>
      <c r="G697">
        <v>90</v>
      </c>
      <c r="H697" t="s">
        <v>814</v>
      </c>
      <c r="I697" t="s">
        <v>819</v>
      </c>
      <c r="J697">
        <v>2</v>
      </c>
      <c r="K697">
        <v>98</v>
      </c>
      <c r="L697">
        <v>90</v>
      </c>
      <c r="M697" t="s">
        <v>819</v>
      </c>
      <c r="N697" t="s">
        <v>819</v>
      </c>
      <c r="O697">
        <v>900</v>
      </c>
      <c r="P697">
        <v>80</v>
      </c>
      <c r="Q697">
        <v>11</v>
      </c>
      <c r="R697">
        <v>8</v>
      </c>
      <c r="S697" t="s">
        <v>819</v>
      </c>
      <c r="T697">
        <v>91</v>
      </c>
      <c r="U697">
        <v>85</v>
      </c>
      <c r="V697">
        <v>15814829</v>
      </c>
      <c r="W697">
        <v>814000</v>
      </c>
      <c r="X697">
        <v>61</v>
      </c>
      <c r="Y697">
        <v>447000</v>
      </c>
      <c r="Z697">
        <v>56</v>
      </c>
      <c r="AA697">
        <v>41</v>
      </c>
    </row>
    <row r="698" spans="1:27">
      <c r="A698" t="s">
        <v>558</v>
      </c>
      <c r="B698" t="s">
        <v>807</v>
      </c>
      <c r="C698">
        <v>300</v>
      </c>
      <c r="D698">
        <v>6</v>
      </c>
      <c r="E698">
        <v>9</v>
      </c>
      <c r="F698">
        <v>93</v>
      </c>
      <c r="G698">
        <v>91</v>
      </c>
      <c r="H698" t="s">
        <v>814</v>
      </c>
      <c r="I698" t="s">
        <v>819</v>
      </c>
      <c r="J698">
        <v>2</v>
      </c>
      <c r="K698">
        <v>98</v>
      </c>
      <c r="L698">
        <v>90</v>
      </c>
      <c r="M698" t="s">
        <v>819</v>
      </c>
      <c r="N698" t="s">
        <v>819</v>
      </c>
      <c r="O698">
        <v>900</v>
      </c>
      <c r="P698">
        <v>85</v>
      </c>
      <c r="Q698">
        <v>11</v>
      </c>
      <c r="R698">
        <v>8</v>
      </c>
      <c r="S698" t="s">
        <v>819</v>
      </c>
      <c r="T698">
        <v>91</v>
      </c>
      <c r="U698">
        <v>85</v>
      </c>
      <c r="V698">
        <v>41542437</v>
      </c>
      <c r="W698">
        <v>815000</v>
      </c>
      <c r="X698">
        <v>62</v>
      </c>
      <c r="Y698">
        <v>447500</v>
      </c>
      <c r="Z698">
        <v>57</v>
      </c>
      <c r="AA698">
        <v>42</v>
      </c>
    </row>
    <row r="699" spans="1:27">
      <c r="A699" t="s">
        <v>559</v>
      </c>
      <c r="B699" t="s">
        <v>807</v>
      </c>
      <c r="C699">
        <v>300</v>
      </c>
      <c r="D699">
        <v>6</v>
      </c>
      <c r="E699">
        <v>7</v>
      </c>
      <c r="F699">
        <v>98</v>
      </c>
      <c r="G699">
        <v>90</v>
      </c>
      <c r="H699" t="s">
        <v>816</v>
      </c>
      <c r="I699" t="s">
        <v>819</v>
      </c>
      <c r="J699">
        <v>1</v>
      </c>
      <c r="K699">
        <v>98</v>
      </c>
      <c r="L699">
        <v>92</v>
      </c>
      <c r="M699" t="s">
        <v>819</v>
      </c>
      <c r="N699" t="s">
        <v>819</v>
      </c>
      <c r="O699">
        <v>1500</v>
      </c>
      <c r="P699">
        <v>85</v>
      </c>
      <c r="Q699">
        <v>12</v>
      </c>
      <c r="R699">
        <v>3</v>
      </c>
      <c r="S699" t="s">
        <v>819</v>
      </c>
      <c r="T699">
        <v>95</v>
      </c>
      <c r="U699">
        <v>90</v>
      </c>
      <c r="V699">
        <v>69062974</v>
      </c>
      <c r="W699">
        <v>816000</v>
      </c>
      <c r="X699">
        <v>63</v>
      </c>
      <c r="Y699">
        <v>448000</v>
      </c>
      <c r="Z699">
        <v>58</v>
      </c>
      <c r="AA699">
        <v>43</v>
      </c>
    </row>
    <row r="700" spans="1:27">
      <c r="A700" t="s">
        <v>560</v>
      </c>
      <c r="B700" t="s">
        <v>807</v>
      </c>
      <c r="C700">
        <v>10000</v>
      </c>
      <c r="D700">
        <v>10</v>
      </c>
      <c r="E700">
        <v>2</v>
      </c>
      <c r="F700">
        <v>98</v>
      </c>
      <c r="G700">
        <v>89</v>
      </c>
      <c r="H700" t="s">
        <v>816</v>
      </c>
      <c r="I700" t="s">
        <v>819</v>
      </c>
      <c r="J700">
        <v>1</v>
      </c>
      <c r="K700">
        <v>98</v>
      </c>
      <c r="L700">
        <v>90</v>
      </c>
      <c r="M700" t="s">
        <v>819</v>
      </c>
      <c r="N700" t="s">
        <v>819</v>
      </c>
      <c r="O700">
        <v>500</v>
      </c>
      <c r="P700">
        <v>82</v>
      </c>
      <c r="Q700">
        <v>12</v>
      </c>
      <c r="R700">
        <v>5</v>
      </c>
      <c r="S700" t="s">
        <v>819</v>
      </c>
      <c r="T700">
        <v>90</v>
      </c>
      <c r="U700">
        <v>85</v>
      </c>
      <c r="V700">
        <v>53059072</v>
      </c>
      <c r="W700">
        <v>817000</v>
      </c>
      <c r="X700">
        <v>64</v>
      </c>
      <c r="Y700">
        <v>448500</v>
      </c>
      <c r="Z700">
        <v>59</v>
      </c>
      <c r="AA700">
        <v>44</v>
      </c>
    </row>
    <row r="701" spans="1:27">
      <c r="A701" t="s">
        <v>561</v>
      </c>
      <c r="B701" t="s">
        <v>806</v>
      </c>
      <c r="C701">
        <v>20000</v>
      </c>
      <c r="D701">
        <v>8.3000000000000007</v>
      </c>
      <c r="E701">
        <v>10</v>
      </c>
      <c r="F701">
        <v>92</v>
      </c>
      <c r="G701">
        <v>88</v>
      </c>
      <c r="H701" t="s">
        <v>814</v>
      </c>
      <c r="I701" t="s">
        <v>819</v>
      </c>
      <c r="J701">
        <v>2</v>
      </c>
      <c r="K701">
        <v>98</v>
      </c>
      <c r="L701">
        <v>90</v>
      </c>
      <c r="M701" t="s">
        <v>819</v>
      </c>
      <c r="N701" t="s">
        <v>819</v>
      </c>
      <c r="O701">
        <v>800</v>
      </c>
      <c r="P701">
        <v>81</v>
      </c>
      <c r="Q701">
        <v>10</v>
      </c>
      <c r="R701">
        <v>8</v>
      </c>
      <c r="S701" t="s">
        <v>819</v>
      </c>
      <c r="T701">
        <v>90</v>
      </c>
      <c r="U701">
        <v>85</v>
      </c>
      <c r="V701">
        <v>18130255</v>
      </c>
      <c r="W701">
        <v>818000</v>
      </c>
      <c r="X701">
        <v>65</v>
      </c>
      <c r="Y701">
        <v>449000</v>
      </c>
      <c r="Z701">
        <v>60</v>
      </c>
      <c r="AA701">
        <v>45</v>
      </c>
    </row>
    <row r="702" spans="1:27">
      <c r="A702" t="s">
        <v>562</v>
      </c>
      <c r="B702" t="s">
        <v>807</v>
      </c>
      <c r="C702">
        <v>500</v>
      </c>
      <c r="D702">
        <v>6</v>
      </c>
      <c r="E702">
        <v>15</v>
      </c>
      <c r="F702">
        <v>91</v>
      </c>
      <c r="G702">
        <v>87</v>
      </c>
      <c r="H702" t="s">
        <v>814</v>
      </c>
      <c r="I702" t="s">
        <v>820</v>
      </c>
      <c r="J702">
        <v>5</v>
      </c>
      <c r="K702">
        <v>95</v>
      </c>
      <c r="L702">
        <v>85</v>
      </c>
      <c r="M702" t="s">
        <v>820</v>
      </c>
      <c r="N702" t="s">
        <v>820</v>
      </c>
      <c r="O702">
        <v>300</v>
      </c>
      <c r="P702">
        <v>85</v>
      </c>
      <c r="Q702">
        <v>10</v>
      </c>
      <c r="R702">
        <v>10</v>
      </c>
      <c r="S702" t="s">
        <v>820</v>
      </c>
      <c r="T702">
        <v>85</v>
      </c>
      <c r="U702">
        <v>80</v>
      </c>
      <c r="V702">
        <v>84711897</v>
      </c>
      <c r="W702">
        <v>819000</v>
      </c>
      <c r="X702">
        <v>66</v>
      </c>
      <c r="Y702">
        <v>449500</v>
      </c>
      <c r="Z702">
        <v>61</v>
      </c>
      <c r="AA702">
        <v>46</v>
      </c>
    </row>
    <row r="703" spans="1:27">
      <c r="A703" t="s">
        <v>563</v>
      </c>
      <c r="B703" t="s">
        <v>807</v>
      </c>
      <c r="C703">
        <v>200</v>
      </c>
      <c r="D703">
        <v>5</v>
      </c>
      <c r="E703">
        <v>3</v>
      </c>
      <c r="F703">
        <v>97</v>
      </c>
      <c r="G703">
        <v>88</v>
      </c>
      <c r="H703" t="s">
        <v>817</v>
      </c>
      <c r="I703" t="s">
        <v>819</v>
      </c>
      <c r="J703">
        <v>1</v>
      </c>
      <c r="K703">
        <v>98</v>
      </c>
      <c r="L703">
        <v>90</v>
      </c>
      <c r="M703" t="s">
        <v>819</v>
      </c>
      <c r="N703" t="s">
        <v>819</v>
      </c>
      <c r="O703">
        <v>1200</v>
      </c>
      <c r="P703">
        <v>85</v>
      </c>
      <c r="Q703">
        <v>15</v>
      </c>
      <c r="R703">
        <v>5</v>
      </c>
      <c r="S703" t="s">
        <v>819</v>
      </c>
      <c r="T703">
        <v>90</v>
      </c>
      <c r="U703">
        <v>88</v>
      </c>
      <c r="V703">
        <v>16618154</v>
      </c>
      <c r="W703">
        <v>820000</v>
      </c>
      <c r="X703">
        <v>67</v>
      </c>
      <c r="Y703">
        <v>450000</v>
      </c>
      <c r="Z703">
        <v>62</v>
      </c>
      <c r="AA703">
        <v>47</v>
      </c>
    </row>
    <row r="704" spans="1:27">
      <c r="A704" t="s">
        <v>564</v>
      </c>
      <c r="B704" t="s">
        <v>806</v>
      </c>
      <c r="C704">
        <v>100</v>
      </c>
      <c r="D704">
        <v>7.5</v>
      </c>
      <c r="E704">
        <v>12</v>
      </c>
      <c r="F704">
        <v>91</v>
      </c>
      <c r="G704">
        <v>85</v>
      </c>
      <c r="H704" t="s">
        <v>814</v>
      </c>
      <c r="I704" t="s">
        <v>819</v>
      </c>
      <c r="J704">
        <v>3</v>
      </c>
      <c r="K704">
        <v>97</v>
      </c>
      <c r="L704">
        <v>85</v>
      </c>
      <c r="M704" t="s">
        <v>819</v>
      </c>
      <c r="N704" t="s">
        <v>820</v>
      </c>
      <c r="O704">
        <v>800</v>
      </c>
      <c r="P704">
        <v>85</v>
      </c>
      <c r="Q704">
        <v>11</v>
      </c>
      <c r="R704">
        <v>10</v>
      </c>
      <c r="S704" t="s">
        <v>819</v>
      </c>
      <c r="T704">
        <v>88</v>
      </c>
      <c r="U704">
        <v>85</v>
      </c>
      <c r="V704">
        <v>102118205</v>
      </c>
      <c r="W704">
        <v>821000</v>
      </c>
      <c r="X704">
        <v>68</v>
      </c>
      <c r="Y704">
        <v>450500</v>
      </c>
      <c r="Z704">
        <v>63</v>
      </c>
      <c r="AA704">
        <v>48</v>
      </c>
    </row>
    <row r="705" spans="1:27">
      <c r="A705" t="s">
        <v>565</v>
      </c>
      <c r="B705" t="s">
        <v>809</v>
      </c>
      <c r="C705">
        <v>150</v>
      </c>
      <c r="D705">
        <v>6</v>
      </c>
      <c r="E705">
        <v>10</v>
      </c>
      <c r="F705">
        <v>94</v>
      </c>
      <c r="G705">
        <v>85</v>
      </c>
      <c r="H705" t="s">
        <v>814</v>
      </c>
      <c r="I705" t="s">
        <v>819</v>
      </c>
      <c r="J705">
        <v>2</v>
      </c>
      <c r="K705">
        <v>98</v>
      </c>
      <c r="L705">
        <v>88</v>
      </c>
      <c r="M705" t="s">
        <v>819</v>
      </c>
      <c r="N705" t="s">
        <v>819</v>
      </c>
      <c r="O705">
        <v>500</v>
      </c>
      <c r="P705">
        <v>85</v>
      </c>
      <c r="Q705">
        <v>12</v>
      </c>
      <c r="R705">
        <v>7</v>
      </c>
      <c r="S705" t="s">
        <v>819</v>
      </c>
      <c r="T705">
        <v>90</v>
      </c>
      <c r="U705">
        <v>85</v>
      </c>
      <c r="V705">
        <v>27009225</v>
      </c>
      <c r="W705">
        <v>822000</v>
      </c>
      <c r="X705">
        <v>69</v>
      </c>
      <c r="Y705">
        <v>451000</v>
      </c>
      <c r="Z705">
        <v>64</v>
      </c>
      <c r="AA705">
        <v>49</v>
      </c>
    </row>
    <row r="706" spans="1:27">
      <c r="A706" t="s">
        <v>566</v>
      </c>
      <c r="B706" t="s">
        <v>806</v>
      </c>
      <c r="C706">
        <v>250</v>
      </c>
      <c r="D706">
        <v>6</v>
      </c>
      <c r="E706">
        <v>11</v>
      </c>
      <c r="F706">
        <v>91</v>
      </c>
      <c r="G706">
        <v>92</v>
      </c>
      <c r="H706" t="s">
        <v>814</v>
      </c>
      <c r="I706" t="s">
        <v>819</v>
      </c>
      <c r="J706">
        <v>3</v>
      </c>
      <c r="K706">
        <v>99</v>
      </c>
      <c r="L706">
        <v>88</v>
      </c>
      <c r="M706" t="s">
        <v>819</v>
      </c>
      <c r="N706" t="s">
        <v>822</v>
      </c>
      <c r="O706">
        <v>600</v>
      </c>
      <c r="P706">
        <v>85</v>
      </c>
      <c r="Q706">
        <v>11</v>
      </c>
      <c r="R706">
        <v>10</v>
      </c>
      <c r="S706" t="s">
        <v>819</v>
      </c>
      <c r="T706">
        <v>88</v>
      </c>
      <c r="U706">
        <v>85</v>
      </c>
      <c r="V706">
        <v>71086131</v>
      </c>
      <c r="W706">
        <v>823000</v>
      </c>
      <c r="X706">
        <v>70</v>
      </c>
      <c r="Y706">
        <v>451500</v>
      </c>
      <c r="Z706">
        <v>65</v>
      </c>
      <c r="AA706">
        <v>50</v>
      </c>
    </row>
    <row r="707" spans="1:27">
      <c r="A707" t="s">
        <v>567</v>
      </c>
      <c r="B707" t="s">
        <v>807</v>
      </c>
      <c r="C707">
        <v>400</v>
      </c>
      <c r="D707">
        <v>4</v>
      </c>
      <c r="E707">
        <v>12</v>
      </c>
      <c r="F707">
        <v>91</v>
      </c>
      <c r="G707">
        <v>88</v>
      </c>
      <c r="H707" t="s">
        <v>814</v>
      </c>
      <c r="I707" t="s">
        <v>819</v>
      </c>
      <c r="J707">
        <v>3</v>
      </c>
      <c r="K707">
        <v>99</v>
      </c>
      <c r="L707">
        <v>88</v>
      </c>
      <c r="M707" t="s">
        <v>819</v>
      </c>
      <c r="N707" t="s">
        <v>822</v>
      </c>
      <c r="O707">
        <v>700</v>
      </c>
      <c r="P707">
        <v>80</v>
      </c>
      <c r="Q707">
        <v>11</v>
      </c>
      <c r="R707">
        <v>10</v>
      </c>
      <c r="S707" t="s">
        <v>819</v>
      </c>
      <c r="T707">
        <v>88</v>
      </c>
      <c r="U707">
        <v>85</v>
      </c>
      <c r="V707">
        <v>95939749</v>
      </c>
      <c r="W707">
        <v>824000</v>
      </c>
      <c r="X707">
        <v>60</v>
      </c>
      <c r="Y707">
        <v>452000</v>
      </c>
      <c r="Z707">
        <v>50</v>
      </c>
      <c r="AA707">
        <v>51</v>
      </c>
    </row>
    <row r="708" spans="1:27">
      <c r="A708" t="s">
        <v>568</v>
      </c>
      <c r="B708" t="s">
        <v>806</v>
      </c>
      <c r="C708">
        <v>200</v>
      </c>
      <c r="D708">
        <v>4.2</v>
      </c>
      <c r="E708">
        <v>10</v>
      </c>
      <c r="F708">
        <v>90</v>
      </c>
      <c r="G708">
        <v>89</v>
      </c>
      <c r="H708" t="s">
        <v>814</v>
      </c>
      <c r="I708" t="s">
        <v>819</v>
      </c>
      <c r="J708">
        <v>3</v>
      </c>
      <c r="K708">
        <v>98</v>
      </c>
      <c r="L708">
        <v>88</v>
      </c>
      <c r="M708" t="s">
        <v>819</v>
      </c>
      <c r="N708" t="s">
        <v>822</v>
      </c>
      <c r="O708">
        <v>700</v>
      </c>
      <c r="P708">
        <v>80</v>
      </c>
      <c r="Q708">
        <v>11</v>
      </c>
      <c r="R708">
        <v>8</v>
      </c>
      <c r="S708" t="s">
        <v>819</v>
      </c>
      <c r="T708">
        <v>88</v>
      </c>
      <c r="U708">
        <v>85</v>
      </c>
      <c r="V708">
        <v>31632484</v>
      </c>
      <c r="W708">
        <v>825000</v>
      </c>
      <c r="X708">
        <v>61</v>
      </c>
      <c r="Y708">
        <v>452500</v>
      </c>
      <c r="Z708">
        <v>51</v>
      </c>
      <c r="AA708">
        <v>52</v>
      </c>
    </row>
    <row r="709" spans="1:27">
      <c r="A709" t="s">
        <v>569</v>
      </c>
      <c r="B709" t="s">
        <v>810</v>
      </c>
      <c r="C709">
        <v>20000</v>
      </c>
      <c r="D709">
        <v>4.5</v>
      </c>
      <c r="E709">
        <v>22</v>
      </c>
      <c r="F709">
        <v>89</v>
      </c>
      <c r="G709">
        <v>90</v>
      </c>
      <c r="H709" t="s">
        <v>814</v>
      </c>
      <c r="I709" t="s">
        <v>820</v>
      </c>
      <c r="J709">
        <v>5</v>
      </c>
      <c r="K709">
        <v>96</v>
      </c>
      <c r="L709">
        <v>85</v>
      </c>
      <c r="M709" t="s">
        <v>820</v>
      </c>
      <c r="N709" t="s">
        <v>820</v>
      </c>
      <c r="O709">
        <v>900</v>
      </c>
      <c r="P709">
        <v>85</v>
      </c>
      <c r="Q709">
        <v>9</v>
      </c>
      <c r="R709">
        <v>15</v>
      </c>
      <c r="S709" t="s">
        <v>820</v>
      </c>
      <c r="T709">
        <v>85</v>
      </c>
      <c r="U709">
        <v>80</v>
      </c>
      <c r="V709">
        <v>3741197</v>
      </c>
      <c r="W709">
        <v>826000</v>
      </c>
      <c r="X709">
        <v>62</v>
      </c>
      <c r="Y709">
        <v>453000</v>
      </c>
      <c r="Z709">
        <v>52</v>
      </c>
      <c r="AA709">
        <v>53</v>
      </c>
    </row>
    <row r="710" spans="1:27">
      <c r="A710" t="s">
        <v>570</v>
      </c>
      <c r="B710" t="s">
        <v>806</v>
      </c>
      <c r="C710">
        <v>500</v>
      </c>
      <c r="D710">
        <v>5</v>
      </c>
      <c r="E710">
        <v>18</v>
      </c>
      <c r="F710">
        <v>90</v>
      </c>
      <c r="G710">
        <v>90</v>
      </c>
      <c r="H710" t="s">
        <v>815</v>
      </c>
      <c r="I710" t="s">
        <v>819</v>
      </c>
      <c r="J710">
        <v>5</v>
      </c>
      <c r="K710">
        <v>97</v>
      </c>
      <c r="L710">
        <v>85</v>
      </c>
      <c r="M710" t="s">
        <v>819</v>
      </c>
      <c r="N710" t="s">
        <v>820</v>
      </c>
      <c r="O710">
        <v>900</v>
      </c>
      <c r="P710">
        <v>85</v>
      </c>
      <c r="Q710">
        <v>11</v>
      </c>
      <c r="R710">
        <v>10</v>
      </c>
      <c r="S710" t="s">
        <v>820</v>
      </c>
      <c r="T710">
        <v>85</v>
      </c>
      <c r="U710">
        <v>85</v>
      </c>
      <c r="V710">
        <v>13187278</v>
      </c>
      <c r="W710">
        <v>827000</v>
      </c>
      <c r="X710">
        <v>63</v>
      </c>
      <c r="Y710">
        <v>453500</v>
      </c>
      <c r="Z710">
        <v>53</v>
      </c>
      <c r="AA710">
        <v>54</v>
      </c>
    </row>
    <row r="711" spans="1:27">
      <c r="A711" t="s">
        <v>571</v>
      </c>
      <c r="B711" t="s">
        <v>807</v>
      </c>
      <c r="C711">
        <v>200</v>
      </c>
      <c r="D711">
        <v>4.5</v>
      </c>
      <c r="E711">
        <v>18</v>
      </c>
      <c r="F711">
        <v>88</v>
      </c>
      <c r="G711">
        <v>88</v>
      </c>
      <c r="H711" t="s">
        <v>818</v>
      </c>
      <c r="I711" t="s">
        <v>819</v>
      </c>
      <c r="J711">
        <v>5</v>
      </c>
      <c r="K711">
        <v>95</v>
      </c>
      <c r="L711">
        <v>85</v>
      </c>
      <c r="M711" t="s">
        <v>819</v>
      </c>
      <c r="N711" t="s">
        <v>820</v>
      </c>
      <c r="O711">
        <v>700</v>
      </c>
      <c r="P711">
        <v>82</v>
      </c>
      <c r="Q711">
        <v>10</v>
      </c>
      <c r="R711">
        <v>12</v>
      </c>
      <c r="S711" t="s">
        <v>820</v>
      </c>
      <c r="T711">
        <v>85</v>
      </c>
      <c r="U711">
        <v>80</v>
      </c>
      <c r="V711">
        <v>91544507</v>
      </c>
      <c r="W711">
        <v>828000</v>
      </c>
      <c r="X711">
        <v>64</v>
      </c>
      <c r="Y711">
        <v>454000</v>
      </c>
      <c r="Z711">
        <v>54</v>
      </c>
      <c r="AA711">
        <v>55</v>
      </c>
    </row>
    <row r="712" spans="1:27">
      <c r="A712" t="s">
        <v>572</v>
      </c>
      <c r="B712" t="s">
        <v>806</v>
      </c>
      <c r="C712">
        <v>300</v>
      </c>
      <c r="D712">
        <v>4</v>
      </c>
      <c r="E712">
        <v>18</v>
      </c>
      <c r="F712">
        <v>87</v>
      </c>
      <c r="G712">
        <v>91</v>
      </c>
      <c r="H712" t="s">
        <v>815</v>
      </c>
      <c r="I712" t="s">
        <v>820</v>
      </c>
      <c r="J712">
        <v>6</v>
      </c>
      <c r="K712">
        <v>95</v>
      </c>
      <c r="L712">
        <v>85</v>
      </c>
      <c r="M712" t="s">
        <v>820</v>
      </c>
      <c r="N712" t="s">
        <v>820</v>
      </c>
      <c r="O712">
        <v>500</v>
      </c>
      <c r="P712">
        <v>81</v>
      </c>
      <c r="Q712">
        <v>9</v>
      </c>
      <c r="R712">
        <v>15</v>
      </c>
      <c r="S712" t="s">
        <v>820</v>
      </c>
      <c r="T712">
        <v>85</v>
      </c>
      <c r="U712">
        <v>80</v>
      </c>
      <c r="V712">
        <v>77809460</v>
      </c>
      <c r="W712">
        <v>829000</v>
      </c>
      <c r="X712">
        <v>65</v>
      </c>
      <c r="Y712">
        <v>454500</v>
      </c>
      <c r="Z712">
        <v>55</v>
      </c>
      <c r="AA712">
        <v>56</v>
      </c>
    </row>
    <row r="713" spans="1:27">
      <c r="A713" t="s">
        <v>573</v>
      </c>
      <c r="B713" t="s">
        <v>807</v>
      </c>
      <c r="C713">
        <v>100</v>
      </c>
      <c r="D713">
        <v>5</v>
      </c>
      <c r="E713">
        <v>10</v>
      </c>
      <c r="F713">
        <v>93</v>
      </c>
      <c r="G713">
        <v>88</v>
      </c>
      <c r="H713" t="s">
        <v>814</v>
      </c>
      <c r="I713" t="s">
        <v>819</v>
      </c>
      <c r="J713">
        <v>2</v>
      </c>
      <c r="K713">
        <v>98</v>
      </c>
      <c r="L713">
        <v>88</v>
      </c>
      <c r="M713" t="s">
        <v>819</v>
      </c>
      <c r="N713" t="s">
        <v>820</v>
      </c>
      <c r="O713">
        <v>800</v>
      </c>
      <c r="P713">
        <v>82</v>
      </c>
      <c r="Q713">
        <v>10</v>
      </c>
      <c r="R713">
        <v>8</v>
      </c>
      <c r="S713" t="s">
        <v>819</v>
      </c>
      <c r="T713">
        <v>90</v>
      </c>
      <c r="U713">
        <v>85</v>
      </c>
      <c r="V713">
        <v>8454562</v>
      </c>
      <c r="W713">
        <v>830000</v>
      </c>
      <c r="X713">
        <v>66</v>
      </c>
      <c r="Y713">
        <v>455000</v>
      </c>
      <c r="Z713">
        <v>56</v>
      </c>
      <c r="AA713">
        <v>57</v>
      </c>
    </row>
    <row r="714" spans="1:27">
      <c r="A714" t="s">
        <v>574</v>
      </c>
      <c r="B714" t="s">
        <v>806</v>
      </c>
      <c r="C714">
        <v>250</v>
      </c>
      <c r="D714">
        <v>5.8</v>
      </c>
      <c r="E714">
        <v>14</v>
      </c>
      <c r="F714">
        <v>90</v>
      </c>
      <c r="G714">
        <v>91</v>
      </c>
      <c r="H714" t="s">
        <v>814</v>
      </c>
      <c r="I714" t="s">
        <v>820</v>
      </c>
      <c r="J714">
        <v>4</v>
      </c>
      <c r="K714">
        <v>97</v>
      </c>
      <c r="L714">
        <v>85</v>
      </c>
      <c r="M714" t="s">
        <v>820</v>
      </c>
      <c r="N714" t="s">
        <v>820</v>
      </c>
      <c r="O714">
        <v>800</v>
      </c>
      <c r="P714">
        <v>81</v>
      </c>
      <c r="Q714">
        <v>9</v>
      </c>
      <c r="R714">
        <v>12</v>
      </c>
      <c r="S714" t="s">
        <v>820</v>
      </c>
      <c r="T714">
        <v>85</v>
      </c>
      <c r="U714">
        <v>85</v>
      </c>
      <c r="V714">
        <v>40480310</v>
      </c>
      <c r="W714">
        <v>831000</v>
      </c>
      <c r="X714">
        <v>67</v>
      </c>
      <c r="Y714">
        <v>455500</v>
      </c>
      <c r="Z714">
        <v>57</v>
      </c>
      <c r="AA714">
        <v>58</v>
      </c>
    </row>
    <row r="715" spans="1:27">
      <c r="A715" t="s">
        <v>575</v>
      </c>
      <c r="B715" t="s">
        <v>807</v>
      </c>
      <c r="C715">
        <v>20000</v>
      </c>
      <c r="D715">
        <v>5.5</v>
      </c>
      <c r="E715">
        <v>8</v>
      </c>
      <c r="F715">
        <v>94</v>
      </c>
      <c r="G715">
        <v>89</v>
      </c>
      <c r="H715" t="s">
        <v>814</v>
      </c>
      <c r="I715" t="s">
        <v>819</v>
      </c>
      <c r="J715">
        <v>2</v>
      </c>
      <c r="K715">
        <v>98</v>
      </c>
      <c r="L715">
        <v>90</v>
      </c>
      <c r="M715" t="s">
        <v>819</v>
      </c>
      <c r="N715" t="s">
        <v>820</v>
      </c>
      <c r="O715">
        <v>700</v>
      </c>
      <c r="P715">
        <v>85</v>
      </c>
      <c r="Q715">
        <v>12</v>
      </c>
      <c r="R715">
        <v>7</v>
      </c>
      <c r="S715" t="s">
        <v>819</v>
      </c>
      <c r="T715">
        <v>90</v>
      </c>
      <c r="U715">
        <v>85</v>
      </c>
      <c r="V715">
        <v>76835155</v>
      </c>
      <c r="W715">
        <v>832000</v>
      </c>
      <c r="X715">
        <v>68</v>
      </c>
      <c r="Y715">
        <v>456000</v>
      </c>
      <c r="Z715">
        <v>58</v>
      </c>
      <c r="AA715">
        <v>59</v>
      </c>
    </row>
    <row r="716" spans="1:27">
      <c r="A716" t="s">
        <v>576</v>
      </c>
      <c r="B716" t="s">
        <v>811</v>
      </c>
      <c r="C716">
        <v>150</v>
      </c>
      <c r="D716">
        <v>4</v>
      </c>
      <c r="E716">
        <v>15</v>
      </c>
      <c r="F716">
        <v>91</v>
      </c>
      <c r="G716">
        <v>90</v>
      </c>
      <c r="H716" t="s">
        <v>815</v>
      </c>
      <c r="I716" t="s">
        <v>819</v>
      </c>
      <c r="J716">
        <v>5</v>
      </c>
      <c r="K716">
        <v>97</v>
      </c>
      <c r="L716">
        <v>85</v>
      </c>
      <c r="M716" t="s">
        <v>820</v>
      </c>
      <c r="N716" t="s">
        <v>820</v>
      </c>
      <c r="O716">
        <v>800</v>
      </c>
      <c r="P716">
        <v>85</v>
      </c>
      <c r="Q716">
        <v>10</v>
      </c>
      <c r="R716">
        <v>12</v>
      </c>
      <c r="S716" t="s">
        <v>820</v>
      </c>
      <c r="T716">
        <v>85</v>
      </c>
      <c r="U716">
        <v>85</v>
      </c>
      <c r="V716">
        <v>63203559</v>
      </c>
      <c r="W716">
        <v>833000</v>
      </c>
      <c r="X716">
        <v>69</v>
      </c>
      <c r="Y716">
        <v>456500</v>
      </c>
      <c r="Z716">
        <v>59</v>
      </c>
      <c r="AA716">
        <v>60</v>
      </c>
    </row>
    <row r="717" spans="1:27">
      <c r="A717" t="s">
        <v>577</v>
      </c>
      <c r="B717" t="s">
        <v>812</v>
      </c>
      <c r="C717">
        <v>1300000</v>
      </c>
      <c r="D717">
        <v>7.7</v>
      </c>
      <c r="E717">
        <v>4</v>
      </c>
      <c r="F717">
        <v>95</v>
      </c>
      <c r="G717">
        <v>90</v>
      </c>
      <c r="H717" t="s">
        <v>816</v>
      </c>
      <c r="I717" t="s">
        <v>819</v>
      </c>
      <c r="J717">
        <v>1</v>
      </c>
      <c r="K717">
        <v>98</v>
      </c>
      <c r="L717">
        <v>88</v>
      </c>
      <c r="M717" t="s">
        <v>819</v>
      </c>
      <c r="N717" t="s">
        <v>819</v>
      </c>
      <c r="O717">
        <v>300</v>
      </c>
      <c r="P717">
        <v>85</v>
      </c>
      <c r="Q717">
        <v>12</v>
      </c>
      <c r="R717">
        <v>5</v>
      </c>
      <c r="S717" t="s">
        <v>819</v>
      </c>
      <c r="T717">
        <v>90</v>
      </c>
      <c r="U717">
        <v>85</v>
      </c>
      <c r="V717">
        <v>59145780</v>
      </c>
      <c r="W717">
        <v>834000</v>
      </c>
      <c r="X717">
        <v>70</v>
      </c>
      <c r="Y717">
        <v>457000</v>
      </c>
      <c r="Z717">
        <v>60</v>
      </c>
      <c r="AA717">
        <v>40</v>
      </c>
    </row>
    <row r="718" spans="1:27">
      <c r="A718" t="s">
        <v>578</v>
      </c>
      <c r="B718" t="s">
        <v>809</v>
      </c>
      <c r="C718">
        <v>200</v>
      </c>
      <c r="D718">
        <v>9</v>
      </c>
      <c r="E718">
        <v>15</v>
      </c>
      <c r="F718">
        <v>95</v>
      </c>
      <c r="G718">
        <v>91</v>
      </c>
      <c r="H718" t="s">
        <v>814</v>
      </c>
      <c r="I718" t="s">
        <v>819</v>
      </c>
      <c r="J718">
        <v>10</v>
      </c>
      <c r="K718">
        <v>95</v>
      </c>
      <c r="L718">
        <v>80</v>
      </c>
      <c r="M718" t="s">
        <v>819</v>
      </c>
      <c r="N718" t="s">
        <v>820</v>
      </c>
      <c r="O718">
        <v>1000</v>
      </c>
      <c r="P718">
        <v>85</v>
      </c>
      <c r="Q718">
        <v>8</v>
      </c>
      <c r="R718">
        <v>12</v>
      </c>
      <c r="S718" t="s">
        <v>820</v>
      </c>
      <c r="T718">
        <v>88</v>
      </c>
      <c r="U718">
        <v>85</v>
      </c>
      <c r="V718">
        <v>55223955</v>
      </c>
      <c r="W718">
        <v>835000</v>
      </c>
      <c r="X718">
        <v>60</v>
      </c>
      <c r="Y718">
        <v>457500</v>
      </c>
      <c r="Z718">
        <v>61</v>
      </c>
      <c r="AA718">
        <v>41</v>
      </c>
    </row>
    <row r="719" spans="1:27">
      <c r="A719" t="s">
        <v>579</v>
      </c>
      <c r="B719" t="s">
        <v>807</v>
      </c>
      <c r="C719">
        <v>200</v>
      </c>
      <c r="D719">
        <v>2</v>
      </c>
      <c r="E719">
        <v>12</v>
      </c>
      <c r="F719">
        <v>89</v>
      </c>
      <c r="G719">
        <v>87</v>
      </c>
      <c r="H719" t="s">
        <v>815</v>
      </c>
      <c r="I719" t="s">
        <v>819</v>
      </c>
      <c r="J719">
        <v>4</v>
      </c>
      <c r="K719">
        <v>97</v>
      </c>
      <c r="L719">
        <v>85</v>
      </c>
      <c r="M719" t="s">
        <v>819</v>
      </c>
      <c r="N719" t="s">
        <v>820</v>
      </c>
      <c r="O719">
        <v>400</v>
      </c>
      <c r="P719">
        <v>85</v>
      </c>
      <c r="Q719">
        <v>10</v>
      </c>
      <c r="R719">
        <v>10</v>
      </c>
      <c r="S719" t="s">
        <v>820</v>
      </c>
      <c r="T719">
        <v>85</v>
      </c>
      <c r="U719">
        <v>80</v>
      </c>
      <c r="V719">
        <v>65438363</v>
      </c>
      <c r="W719">
        <v>836000</v>
      </c>
      <c r="X719">
        <v>61</v>
      </c>
      <c r="Y719">
        <v>458000</v>
      </c>
      <c r="Z719">
        <v>62</v>
      </c>
      <c r="AA719">
        <v>42</v>
      </c>
    </row>
    <row r="720" spans="1:27">
      <c r="A720" t="s">
        <v>580</v>
      </c>
      <c r="B720" t="s">
        <v>806</v>
      </c>
      <c r="C720">
        <v>500</v>
      </c>
      <c r="D720">
        <v>1</v>
      </c>
      <c r="E720">
        <v>8</v>
      </c>
      <c r="F720">
        <v>94</v>
      </c>
      <c r="G720">
        <v>93</v>
      </c>
      <c r="H720" t="s">
        <v>814</v>
      </c>
      <c r="I720" t="s">
        <v>819</v>
      </c>
      <c r="J720">
        <v>2</v>
      </c>
      <c r="K720">
        <v>98</v>
      </c>
      <c r="L720">
        <v>90</v>
      </c>
      <c r="M720" t="s">
        <v>819</v>
      </c>
      <c r="N720" t="s">
        <v>820</v>
      </c>
      <c r="O720">
        <v>600</v>
      </c>
      <c r="P720">
        <v>80</v>
      </c>
      <c r="Q720">
        <v>12</v>
      </c>
      <c r="R720">
        <v>7</v>
      </c>
      <c r="S720" t="s">
        <v>819</v>
      </c>
      <c r="T720">
        <v>90</v>
      </c>
      <c r="U720">
        <v>85</v>
      </c>
      <c r="V720">
        <v>92800519</v>
      </c>
      <c r="W720">
        <v>837000</v>
      </c>
      <c r="X720">
        <v>62</v>
      </c>
      <c r="Y720">
        <v>458500</v>
      </c>
      <c r="Z720">
        <v>63</v>
      </c>
      <c r="AA720">
        <v>43</v>
      </c>
    </row>
    <row r="721" spans="1:27">
      <c r="A721" t="s">
        <v>581</v>
      </c>
      <c r="B721" t="s">
        <v>807</v>
      </c>
      <c r="C721">
        <v>150</v>
      </c>
      <c r="D721">
        <v>7</v>
      </c>
      <c r="E721">
        <v>11</v>
      </c>
      <c r="F721">
        <v>90</v>
      </c>
      <c r="G721">
        <v>85</v>
      </c>
      <c r="H721" t="s">
        <v>814</v>
      </c>
      <c r="I721" t="s">
        <v>819</v>
      </c>
      <c r="J721">
        <v>4</v>
      </c>
      <c r="K721">
        <v>97</v>
      </c>
      <c r="L721">
        <v>88</v>
      </c>
      <c r="M721" t="s">
        <v>819</v>
      </c>
      <c r="N721" t="s">
        <v>820</v>
      </c>
      <c r="O721">
        <v>400</v>
      </c>
      <c r="P721">
        <v>80</v>
      </c>
      <c r="Q721">
        <v>9</v>
      </c>
      <c r="R721">
        <v>10</v>
      </c>
      <c r="S721" t="s">
        <v>819</v>
      </c>
      <c r="T721">
        <v>87</v>
      </c>
      <c r="U721">
        <v>80</v>
      </c>
      <c r="V721">
        <v>56987272</v>
      </c>
      <c r="W721">
        <v>838000</v>
      </c>
      <c r="X721">
        <v>63</v>
      </c>
      <c r="Y721">
        <v>459000</v>
      </c>
      <c r="Z721">
        <v>64</v>
      </c>
      <c r="AA721">
        <v>44</v>
      </c>
    </row>
    <row r="722" spans="1:27">
      <c r="A722" t="s">
        <v>582</v>
      </c>
      <c r="B722" t="s">
        <v>806</v>
      </c>
      <c r="C722">
        <v>250</v>
      </c>
      <c r="D722">
        <v>8</v>
      </c>
      <c r="E722">
        <v>9</v>
      </c>
      <c r="F722">
        <v>93</v>
      </c>
      <c r="G722">
        <v>92</v>
      </c>
      <c r="H722" t="s">
        <v>814</v>
      </c>
      <c r="I722" t="s">
        <v>819</v>
      </c>
      <c r="J722">
        <v>2</v>
      </c>
      <c r="K722">
        <v>97</v>
      </c>
      <c r="L722">
        <v>88</v>
      </c>
      <c r="M722" t="s">
        <v>819</v>
      </c>
      <c r="N722" t="s">
        <v>820</v>
      </c>
      <c r="O722">
        <v>700</v>
      </c>
      <c r="P722">
        <v>85</v>
      </c>
      <c r="Q722">
        <v>10</v>
      </c>
      <c r="R722">
        <v>7</v>
      </c>
      <c r="S722" t="s">
        <v>819</v>
      </c>
      <c r="T722">
        <v>90</v>
      </c>
      <c r="U722">
        <v>85</v>
      </c>
      <c r="V722">
        <v>93437617</v>
      </c>
      <c r="W722">
        <v>839000</v>
      </c>
      <c r="X722">
        <v>64</v>
      </c>
      <c r="Y722">
        <v>459500</v>
      </c>
      <c r="Z722">
        <v>65</v>
      </c>
      <c r="AA722">
        <v>45</v>
      </c>
    </row>
    <row r="723" spans="1:27">
      <c r="A723" t="s">
        <v>583</v>
      </c>
      <c r="B723" t="s">
        <v>810</v>
      </c>
      <c r="C723">
        <v>300</v>
      </c>
      <c r="D723">
        <v>5</v>
      </c>
      <c r="E723">
        <v>5</v>
      </c>
      <c r="F723">
        <v>93</v>
      </c>
      <c r="G723">
        <v>89</v>
      </c>
      <c r="H723" t="s">
        <v>814</v>
      </c>
      <c r="I723" t="s">
        <v>819</v>
      </c>
      <c r="J723">
        <v>2</v>
      </c>
      <c r="K723">
        <v>98</v>
      </c>
      <c r="L723">
        <v>90</v>
      </c>
      <c r="M723" t="s">
        <v>819</v>
      </c>
      <c r="N723" t="s">
        <v>819</v>
      </c>
      <c r="O723">
        <v>500</v>
      </c>
      <c r="P723">
        <v>85</v>
      </c>
      <c r="Q723">
        <v>11</v>
      </c>
      <c r="R723">
        <v>5</v>
      </c>
      <c r="S723" t="s">
        <v>819</v>
      </c>
      <c r="T723">
        <v>90</v>
      </c>
      <c r="U723">
        <v>85</v>
      </c>
      <c r="V723">
        <v>32843746</v>
      </c>
      <c r="W723">
        <v>840000</v>
      </c>
      <c r="X723">
        <v>65</v>
      </c>
      <c r="Y723">
        <v>460000</v>
      </c>
      <c r="Z723">
        <v>50</v>
      </c>
      <c r="AA723">
        <v>46</v>
      </c>
    </row>
    <row r="724" spans="1:27">
      <c r="A724" t="s">
        <v>584</v>
      </c>
      <c r="B724" t="s">
        <v>807</v>
      </c>
      <c r="C724">
        <v>100000</v>
      </c>
      <c r="D724">
        <v>5.8</v>
      </c>
      <c r="E724">
        <v>10</v>
      </c>
      <c r="F724">
        <v>92</v>
      </c>
      <c r="G724">
        <v>89</v>
      </c>
      <c r="H724" t="s">
        <v>814</v>
      </c>
      <c r="I724" t="s">
        <v>819</v>
      </c>
      <c r="J724">
        <v>2</v>
      </c>
      <c r="K724">
        <v>98</v>
      </c>
      <c r="L724">
        <v>90</v>
      </c>
      <c r="M724" t="s">
        <v>819</v>
      </c>
      <c r="N724" t="s">
        <v>819</v>
      </c>
      <c r="O724">
        <v>800</v>
      </c>
      <c r="P724">
        <v>82</v>
      </c>
      <c r="Q724">
        <v>10</v>
      </c>
      <c r="R724">
        <v>8</v>
      </c>
      <c r="S724" t="s">
        <v>819</v>
      </c>
      <c r="T724">
        <v>90</v>
      </c>
      <c r="U724">
        <v>85</v>
      </c>
      <c r="V724">
        <v>5409862</v>
      </c>
      <c r="W724">
        <v>841000</v>
      </c>
      <c r="X724">
        <v>66</v>
      </c>
      <c r="Y724">
        <v>460500</v>
      </c>
      <c r="Z724">
        <v>51</v>
      </c>
      <c r="AA724">
        <v>47</v>
      </c>
    </row>
    <row r="725" spans="1:27">
      <c r="A725" t="s">
        <v>585</v>
      </c>
      <c r="B725" t="s">
        <v>806</v>
      </c>
      <c r="C725">
        <v>200</v>
      </c>
      <c r="D725">
        <v>4</v>
      </c>
      <c r="E725">
        <v>10</v>
      </c>
      <c r="F725">
        <v>92</v>
      </c>
      <c r="G725">
        <v>85</v>
      </c>
      <c r="H725" t="s">
        <v>814</v>
      </c>
      <c r="I725" t="s">
        <v>819</v>
      </c>
      <c r="J725">
        <v>4</v>
      </c>
      <c r="K725">
        <v>98</v>
      </c>
      <c r="L725">
        <v>85</v>
      </c>
      <c r="M725" t="s">
        <v>819</v>
      </c>
      <c r="N725" t="s">
        <v>820</v>
      </c>
      <c r="O725">
        <v>500</v>
      </c>
      <c r="P725">
        <v>81</v>
      </c>
      <c r="Q725">
        <v>12</v>
      </c>
      <c r="R725">
        <v>8</v>
      </c>
      <c r="S725" t="s">
        <v>819</v>
      </c>
      <c r="T725">
        <v>89</v>
      </c>
      <c r="U725">
        <v>85</v>
      </c>
      <c r="V725">
        <v>108352981</v>
      </c>
      <c r="W725">
        <v>842000</v>
      </c>
      <c r="X725">
        <v>67</v>
      </c>
      <c r="Y725">
        <v>461000</v>
      </c>
      <c r="Z725">
        <v>52</v>
      </c>
      <c r="AA725">
        <v>48</v>
      </c>
    </row>
    <row r="726" spans="1:27">
      <c r="A726" t="s">
        <v>586</v>
      </c>
      <c r="B726" t="s">
        <v>811</v>
      </c>
      <c r="C726">
        <v>10000</v>
      </c>
      <c r="D726">
        <v>4</v>
      </c>
      <c r="E726">
        <v>8</v>
      </c>
      <c r="F726">
        <v>94</v>
      </c>
      <c r="G726">
        <v>85</v>
      </c>
      <c r="H726" t="s">
        <v>814</v>
      </c>
      <c r="I726" t="s">
        <v>819</v>
      </c>
      <c r="J726">
        <v>2</v>
      </c>
      <c r="K726">
        <v>98</v>
      </c>
      <c r="L726">
        <v>90</v>
      </c>
      <c r="M726" t="s">
        <v>819</v>
      </c>
      <c r="N726" t="s">
        <v>820</v>
      </c>
      <c r="O726">
        <v>700</v>
      </c>
      <c r="P726">
        <v>85</v>
      </c>
      <c r="Q726">
        <v>12</v>
      </c>
      <c r="R726">
        <v>7</v>
      </c>
      <c r="S726" t="s">
        <v>819</v>
      </c>
      <c r="T726">
        <v>90</v>
      </c>
      <c r="U726">
        <v>85</v>
      </c>
      <c r="V726">
        <v>35409404</v>
      </c>
      <c r="W726">
        <v>843000</v>
      </c>
      <c r="X726">
        <v>68</v>
      </c>
      <c r="Y726">
        <v>461500</v>
      </c>
      <c r="Z726">
        <v>53</v>
      </c>
      <c r="AA726">
        <v>49</v>
      </c>
    </row>
    <row r="727" spans="1:27">
      <c r="A727" t="s">
        <v>587</v>
      </c>
      <c r="B727" t="s">
        <v>811</v>
      </c>
      <c r="C727">
        <v>1000000</v>
      </c>
      <c r="D727">
        <v>6</v>
      </c>
      <c r="E727">
        <v>20</v>
      </c>
      <c r="F727">
        <v>89</v>
      </c>
      <c r="G727">
        <v>88</v>
      </c>
      <c r="H727" t="s">
        <v>814</v>
      </c>
      <c r="I727" t="s">
        <v>820</v>
      </c>
      <c r="J727">
        <v>5</v>
      </c>
      <c r="K727">
        <v>96</v>
      </c>
      <c r="L727">
        <v>85</v>
      </c>
      <c r="M727" t="s">
        <v>820</v>
      </c>
      <c r="N727" t="s">
        <v>820</v>
      </c>
      <c r="O727">
        <v>900</v>
      </c>
      <c r="P727">
        <v>85</v>
      </c>
      <c r="Q727">
        <v>9</v>
      </c>
      <c r="R727">
        <v>12</v>
      </c>
      <c r="S727" t="s">
        <v>820</v>
      </c>
      <c r="T727">
        <v>85</v>
      </c>
      <c r="U727">
        <v>80</v>
      </c>
      <c r="V727">
        <v>32043446</v>
      </c>
      <c r="W727">
        <v>844000</v>
      </c>
      <c r="X727">
        <v>69</v>
      </c>
      <c r="Y727">
        <v>462000</v>
      </c>
      <c r="Z727">
        <v>54</v>
      </c>
      <c r="AA727">
        <v>50</v>
      </c>
    </row>
    <row r="728" spans="1:27">
      <c r="A728" t="s">
        <v>588</v>
      </c>
      <c r="B728" t="s">
        <v>806</v>
      </c>
      <c r="C728">
        <v>200</v>
      </c>
      <c r="D728">
        <v>4.5</v>
      </c>
      <c r="E728">
        <v>7</v>
      </c>
      <c r="F728">
        <v>98</v>
      </c>
      <c r="G728">
        <v>89</v>
      </c>
      <c r="H728" t="s">
        <v>814</v>
      </c>
      <c r="I728" t="s">
        <v>819</v>
      </c>
      <c r="J728">
        <v>1</v>
      </c>
      <c r="K728">
        <v>98</v>
      </c>
      <c r="L728">
        <v>90</v>
      </c>
      <c r="M728" t="s">
        <v>819</v>
      </c>
      <c r="N728" t="s">
        <v>819</v>
      </c>
      <c r="O728">
        <v>1200</v>
      </c>
      <c r="P728">
        <v>85</v>
      </c>
      <c r="Q728">
        <v>12</v>
      </c>
      <c r="R728">
        <v>3</v>
      </c>
      <c r="S728" t="s">
        <v>819</v>
      </c>
      <c r="T728">
        <v>95</v>
      </c>
      <c r="U728">
        <v>90</v>
      </c>
      <c r="V728">
        <v>91444239</v>
      </c>
      <c r="W728">
        <v>845000</v>
      </c>
      <c r="X728">
        <v>70</v>
      </c>
      <c r="Y728">
        <v>462500</v>
      </c>
      <c r="Z728">
        <v>55</v>
      </c>
      <c r="AA728">
        <v>51</v>
      </c>
    </row>
    <row r="729" spans="1:27">
      <c r="A729" t="s">
        <v>573</v>
      </c>
      <c r="B729" t="s">
        <v>806</v>
      </c>
      <c r="C729">
        <v>300</v>
      </c>
      <c r="D729">
        <v>6.5</v>
      </c>
      <c r="E729">
        <v>18</v>
      </c>
      <c r="F729">
        <v>87</v>
      </c>
      <c r="G729">
        <v>88</v>
      </c>
      <c r="H729" t="s">
        <v>815</v>
      </c>
      <c r="I729" t="s">
        <v>820</v>
      </c>
      <c r="J729">
        <v>6</v>
      </c>
      <c r="K729">
        <v>95</v>
      </c>
      <c r="L729">
        <v>85</v>
      </c>
      <c r="M729" t="s">
        <v>820</v>
      </c>
      <c r="N729" t="s">
        <v>820</v>
      </c>
      <c r="O729">
        <v>500</v>
      </c>
      <c r="P729">
        <v>85</v>
      </c>
      <c r="Q729">
        <v>9</v>
      </c>
      <c r="R729">
        <v>15</v>
      </c>
      <c r="S729" t="s">
        <v>820</v>
      </c>
      <c r="T729">
        <v>85</v>
      </c>
      <c r="U729">
        <v>80</v>
      </c>
      <c r="V729">
        <v>58842659</v>
      </c>
      <c r="W729">
        <v>846000</v>
      </c>
      <c r="X729">
        <v>60</v>
      </c>
      <c r="Y729">
        <v>463000</v>
      </c>
      <c r="Z729">
        <v>56</v>
      </c>
      <c r="AA729">
        <v>52</v>
      </c>
    </row>
    <row r="730" spans="1:27">
      <c r="A730" t="s">
        <v>534</v>
      </c>
      <c r="B730" t="s">
        <v>809</v>
      </c>
      <c r="C730">
        <v>150</v>
      </c>
      <c r="D730">
        <v>6</v>
      </c>
      <c r="E730">
        <v>9</v>
      </c>
      <c r="F730">
        <v>93</v>
      </c>
      <c r="G730">
        <v>90</v>
      </c>
      <c r="H730" t="s">
        <v>814</v>
      </c>
      <c r="I730" t="s">
        <v>819</v>
      </c>
      <c r="J730">
        <v>2</v>
      </c>
      <c r="K730">
        <v>98</v>
      </c>
      <c r="L730">
        <v>90</v>
      </c>
      <c r="M730" t="s">
        <v>819</v>
      </c>
      <c r="N730" t="s">
        <v>819</v>
      </c>
      <c r="O730">
        <v>900</v>
      </c>
      <c r="P730">
        <v>85</v>
      </c>
      <c r="Q730">
        <v>11</v>
      </c>
      <c r="R730">
        <v>8</v>
      </c>
      <c r="S730" t="s">
        <v>819</v>
      </c>
      <c r="T730">
        <v>91</v>
      </c>
      <c r="U730">
        <v>85</v>
      </c>
      <c r="V730">
        <v>10617245</v>
      </c>
      <c r="W730">
        <v>847000</v>
      </c>
      <c r="X730">
        <v>61</v>
      </c>
      <c r="Y730">
        <v>463500</v>
      </c>
      <c r="Z730">
        <v>57</v>
      </c>
      <c r="AA730">
        <v>53</v>
      </c>
    </row>
    <row r="731" spans="1:27">
      <c r="A731" t="s">
        <v>589</v>
      </c>
      <c r="B731" t="s">
        <v>811</v>
      </c>
      <c r="C731">
        <v>100</v>
      </c>
      <c r="D731">
        <v>4.2</v>
      </c>
      <c r="E731">
        <v>15</v>
      </c>
      <c r="F731">
        <v>91</v>
      </c>
      <c r="G731">
        <v>91</v>
      </c>
      <c r="H731" t="s">
        <v>814</v>
      </c>
      <c r="I731" t="s">
        <v>820</v>
      </c>
      <c r="J731">
        <v>5</v>
      </c>
      <c r="K731">
        <v>95</v>
      </c>
      <c r="L731">
        <v>85</v>
      </c>
      <c r="M731" t="s">
        <v>820</v>
      </c>
      <c r="N731" t="s">
        <v>820</v>
      </c>
      <c r="O731">
        <v>300</v>
      </c>
      <c r="P731">
        <v>80</v>
      </c>
      <c r="Q731">
        <v>10</v>
      </c>
      <c r="R731">
        <v>10</v>
      </c>
      <c r="S731" t="s">
        <v>820</v>
      </c>
      <c r="T731">
        <v>85</v>
      </c>
      <c r="U731">
        <v>80</v>
      </c>
      <c r="V731">
        <v>6319708</v>
      </c>
      <c r="W731">
        <v>848000</v>
      </c>
      <c r="X731">
        <v>62</v>
      </c>
      <c r="Y731">
        <v>464000</v>
      </c>
      <c r="Z731">
        <v>58</v>
      </c>
      <c r="AA731">
        <v>54</v>
      </c>
    </row>
    <row r="732" spans="1:27">
      <c r="A732" t="s">
        <v>590</v>
      </c>
      <c r="B732" t="s">
        <v>813</v>
      </c>
      <c r="C732">
        <v>100</v>
      </c>
      <c r="D732">
        <v>4.5</v>
      </c>
      <c r="E732">
        <v>12</v>
      </c>
      <c r="F732">
        <v>91</v>
      </c>
      <c r="G732">
        <v>87</v>
      </c>
      <c r="H732" t="s">
        <v>814</v>
      </c>
      <c r="I732" t="s">
        <v>819</v>
      </c>
      <c r="J732">
        <v>3</v>
      </c>
      <c r="K732">
        <v>99</v>
      </c>
      <c r="L732">
        <v>88</v>
      </c>
      <c r="M732" t="s">
        <v>819</v>
      </c>
      <c r="N732" t="s">
        <v>822</v>
      </c>
      <c r="O732">
        <v>700</v>
      </c>
      <c r="P732">
        <v>80</v>
      </c>
      <c r="Q732">
        <v>11</v>
      </c>
      <c r="R732">
        <v>10</v>
      </c>
      <c r="S732" t="s">
        <v>819</v>
      </c>
      <c r="T732">
        <v>88</v>
      </c>
      <c r="U732">
        <v>85</v>
      </c>
      <c r="V732">
        <v>108011637</v>
      </c>
      <c r="W732">
        <v>849000</v>
      </c>
      <c r="X732">
        <v>63</v>
      </c>
      <c r="Y732">
        <v>464500</v>
      </c>
      <c r="Z732">
        <v>59</v>
      </c>
      <c r="AA732">
        <v>55</v>
      </c>
    </row>
    <row r="733" spans="1:27">
      <c r="A733" t="s">
        <v>591</v>
      </c>
      <c r="B733" t="s">
        <v>811</v>
      </c>
      <c r="C733">
        <v>300</v>
      </c>
      <c r="D733">
        <v>10</v>
      </c>
      <c r="E733">
        <v>10</v>
      </c>
      <c r="F733">
        <v>90</v>
      </c>
      <c r="G733">
        <v>89</v>
      </c>
      <c r="H733" t="s">
        <v>814</v>
      </c>
      <c r="I733" t="s">
        <v>819</v>
      </c>
      <c r="J733">
        <v>5</v>
      </c>
      <c r="K733">
        <v>96</v>
      </c>
      <c r="L733">
        <v>85</v>
      </c>
      <c r="M733" t="s">
        <v>819</v>
      </c>
      <c r="N733" t="s">
        <v>820</v>
      </c>
      <c r="O733">
        <v>350</v>
      </c>
      <c r="P733">
        <v>85</v>
      </c>
      <c r="Q733">
        <v>11</v>
      </c>
      <c r="R733">
        <v>8</v>
      </c>
      <c r="S733" t="s">
        <v>819</v>
      </c>
      <c r="T733">
        <v>87</v>
      </c>
      <c r="U733">
        <v>85</v>
      </c>
      <c r="V733">
        <v>56564402</v>
      </c>
      <c r="W733">
        <v>850000</v>
      </c>
      <c r="X733">
        <v>64</v>
      </c>
      <c r="Y733">
        <v>465000</v>
      </c>
      <c r="Z733">
        <v>60</v>
      </c>
      <c r="AA733">
        <v>56</v>
      </c>
    </row>
    <row r="734" spans="1:27">
      <c r="A734" t="s">
        <v>504</v>
      </c>
      <c r="B734" t="s">
        <v>807</v>
      </c>
      <c r="C734">
        <v>400</v>
      </c>
      <c r="D734">
        <v>6.2</v>
      </c>
      <c r="E734">
        <v>12</v>
      </c>
      <c r="F734">
        <v>88</v>
      </c>
      <c r="G734">
        <v>90</v>
      </c>
      <c r="H734" t="s">
        <v>816</v>
      </c>
      <c r="I734" t="s">
        <v>820</v>
      </c>
      <c r="J734">
        <v>4</v>
      </c>
      <c r="K734">
        <v>97</v>
      </c>
      <c r="L734">
        <v>80</v>
      </c>
      <c r="M734" t="s">
        <v>820</v>
      </c>
      <c r="N734" t="s">
        <v>820</v>
      </c>
      <c r="O734">
        <v>400</v>
      </c>
      <c r="P734">
        <v>85</v>
      </c>
      <c r="Q734">
        <v>8</v>
      </c>
      <c r="R734">
        <v>15</v>
      </c>
      <c r="S734" t="s">
        <v>820</v>
      </c>
      <c r="T734">
        <v>80</v>
      </c>
      <c r="U734">
        <v>78</v>
      </c>
      <c r="V734">
        <v>35563454</v>
      </c>
      <c r="W734">
        <v>851000</v>
      </c>
      <c r="X734">
        <v>65</v>
      </c>
      <c r="Y734">
        <v>465500</v>
      </c>
      <c r="Z734">
        <v>61</v>
      </c>
      <c r="AA734">
        <v>57</v>
      </c>
    </row>
    <row r="735" spans="1:27">
      <c r="A735" t="s">
        <v>592</v>
      </c>
      <c r="B735" t="s">
        <v>807</v>
      </c>
      <c r="C735">
        <v>400</v>
      </c>
      <c r="D735">
        <v>4.2</v>
      </c>
      <c r="E735">
        <v>12</v>
      </c>
      <c r="F735">
        <v>89</v>
      </c>
      <c r="G735">
        <v>88</v>
      </c>
      <c r="H735" t="s">
        <v>815</v>
      </c>
      <c r="I735" t="s">
        <v>819</v>
      </c>
      <c r="J735">
        <v>4</v>
      </c>
      <c r="K735">
        <v>97</v>
      </c>
      <c r="L735">
        <v>85</v>
      </c>
      <c r="M735" t="s">
        <v>819</v>
      </c>
      <c r="N735" t="s">
        <v>820</v>
      </c>
      <c r="O735">
        <v>400</v>
      </c>
      <c r="P735">
        <v>82</v>
      </c>
      <c r="Q735">
        <v>10</v>
      </c>
      <c r="R735">
        <v>10</v>
      </c>
      <c r="S735" t="s">
        <v>820</v>
      </c>
      <c r="T735">
        <v>85</v>
      </c>
      <c r="U735">
        <v>80</v>
      </c>
      <c r="V735">
        <v>85447810</v>
      </c>
      <c r="W735">
        <v>852000</v>
      </c>
      <c r="X735">
        <v>66</v>
      </c>
      <c r="Y735">
        <v>466000</v>
      </c>
      <c r="Z735">
        <v>62</v>
      </c>
      <c r="AA735">
        <v>58</v>
      </c>
    </row>
    <row r="736" spans="1:27">
      <c r="A736" t="s">
        <v>593</v>
      </c>
      <c r="B736" t="s">
        <v>807</v>
      </c>
      <c r="C736">
        <v>300</v>
      </c>
      <c r="D736">
        <v>5</v>
      </c>
      <c r="E736">
        <v>12</v>
      </c>
      <c r="F736">
        <v>90</v>
      </c>
      <c r="G736">
        <v>89</v>
      </c>
      <c r="H736" t="s">
        <v>814</v>
      </c>
      <c r="I736" t="s">
        <v>819</v>
      </c>
      <c r="J736">
        <v>4</v>
      </c>
      <c r="K736">
        <v>97</v>
      </c>
      <c r="L736">
        <v>85</v>
      </c>
      <c r="M736" t="s">
        <v>819</v>
      </c>
      <c r="N736" t="s">
        <v>820</v>
      </c>
      <c r="O736">
        <v>700</v>
      </c>
      <c r="P736">
        <v>81</v>
      </c>
      <c r="Q736">
        <v>9</v>
      </c>
      <c r="R736">
        <v>8</v>
      </c>
      <c r="S736" t="s">
        <v>819</v>
      </c>
      <c r="T736">
        <v>88</v>
      </c>
      <c r="U736">
        <v>85</v>
      </c>
      <c r="V736">
        <v>74092761</v>
      </c>
      <c r="W736">
        <v>853000</v>
      </c>
      <c r="X736">
        <v>67</v>
      </c>
      <c r="Y736">
        <v>466500</v>
      </c>
      <c r="Z736">
        <v>63</v>
      </c>
      <c r="AA736">
        <v>59</v>
      </c>
    </row>
    <row r="737" spans="1:27">
      <c r="A737" t="s">
        <v>594</v>
      </c>
      <c r="B737" t="s">
        <v>811</v>
      </c>
      <c r="C737">
        <v>150</v>
      </c>
      <c r="D737">
        <v>6</v>
      </c>
      <c r="E737">
        <v>14</v>
      </c>
      <c r="F737">
        <v>90</v>
      </c>
      <c r="G737">
        <v>92</v>
      </c>
      <c r="H737" t="s">
        <v>814</v>
      </c>
      <c r="I737" t="s">
        <v>820</v>
      </c>
      <c r="J737">
        <v>4</v>
      </c>
      <c r="K737">
        <v>97</v>
      </c>
      <c r="L737">
        <v>85</v>
      </c>
      <c r="M737" t="s">
        <v>820</v>
      </c>
      <c r="N737" t="s">
        <v>820</v>
      </c>
      <c r="O737">
        <v>800</v>
      </c>
      <c r="P737">
        <v>85</v>
      </c>
      <c r="Q737">
        <v>9</v>
      </c>
      <c r="R737">
        <v>12</v>
      </c>
      <c r="S737" t="s">
        <v>820</v>
      </c>
      <c r="T737">
        <v>85</v>
      </c>
      <c r="U737">
        <v>85</v>
      </c>
      <c r="V737">
        <v>39769057</v>
      </c>
      <c r="W737">
        <v>854000</v>
      </c>
      <c r="X737">
        <v>68</v>
      </c>
      <c r="Y737">
        <v>467000</v>
      </c>
      <c r="Z737">
        <v>64</v>
      </c>
      <c r="AA737">
        <v>60</v>
      </c>
    </row>
    <row r="738" spans="1:27">
      <c r="A738" t="s">
        <v>595</v>
      </c>
      <c r="B738" t="s">
        <v>806</v>
      </c>
      <c r="C738">
        <v>500</v>
      </c>
      <c r="D738">
        <v>5</v>
      </c>
      <c r="E738">
        <v>10</v>
      </c>
      <c r="F738">
        <v>92</v>
      </c>
      <c r="G738">
        <v>88</v>
      </c>
      <c r="H738" t="s">
        <v>814</v>
      </c>
      <c r="I738" t="s">
        <v>819</v>
      </c>
      <c r="J738">
        <v>2</v>
      </c>
      <c r="K738">
        <v>97</v>
      </c>
      <c r="L738">
        <v>85</v>
      </c>
      <c r="M738" t="s">
        <v>819</v>
      </c>
      <c r="N738" t="s">
        <v>820</v>
      </c>
      <c r="O738">
        <v>800</v>
      </c>
      <c r="P738">
        <v>85</v>
      </c>
      <c r="Q738">
        <v>11</v>
      </c>
      <c r="R738">
        <v>8</v>
      </c>
      <c r="S738" t="s">
        <v>819</v>
      </c>
      <c r="T738">
        <v>88</v>
      </c>
      <c r="U738">
        <v>85</v>
      </c>
      <c r="V738">
        <v>3366613</v>
      </c>
      <c r="W738">
        <v>855000</v>
      </c>
      <c r="X738">
        <v>69</v>
      </c>
      <c r="Y738">
        <v>467500</v>
      </c>
      <c r="Z738">
        <v>65</v>
      </c>
      <c r="AA738">
        <v>40</v>
      </c>
    </row>
    <row r="739" spans="1:27">
      <c r="A739" t="s">
        <v>596</v>
      </c>
      <c r="B739" t="s">
        <v>811</v>
      </c>
      <c r="C739">
        <v>1200</v>
      </c>
      <c r="D739">
        <v>5.2</v>
      </c>
      <c r="E739">
        <v>10</v>
      </c>
      <c r="F739">
        <v>94</v>
      </c>
      <c r="G739">
        <v>89</v>
      </c>
      <c r="H739" t="s">
        <v>814</v>
      </c>
      <c r="I739" t="s">
        <v>819</v>
      </c>
      <c r="J739">
        <v>2</v>
      </c>
      <c r="K739">
        <v>98</v>
      </c>
      <c r="L739">
        <v>88</v>
      </c>
      <c r="M739" t="s">
        <v>819</v>
      </c>
      <c r="N739" t="s">
        <v>819</v>
      </c>
      <c r="O739">
        <v>500</v>
      </c>
      <c r="P739">
        <v>85</v>
      </c>
      <c r="Q739">
        <v>12</v>
      </c>
      <c r="R739">
        <v>7</v>
      </c>
      <c r="S739" t="s">
        <v>819</v>
      </c>
      <c r="T739">
        <v>90</v>
      </c>
      <c r="U739">
        <v>85</v>
      </c>
      <c r="V739">
        <v>95837426</v>
      </c>
      <c r="W739">
        <v>856000</v>
      </c>
      <c r="X739">
        <v>70</v>
      </c>
      <c r="Y739">
        <v>468000</v>
      </c>
      <c r="Z739">
        <v>50</v>
      </c>
      <c r="AA739">
        <v>41</v>
      </c>
    </row>
    <row r="740" spans="1:27">
      <c r="A740" t="s">
        <v>597</v>
      </c>
      <c r="B740" t="s">
        <v>806</v>
      </c>
      <c r="C740">
        <v>359</v>
      </c>
      <c r="D740">
        <v>4.2</v>
      </c>
      <c r="E740">
        <v>14</v>
      </c>
      <c r="F740">
        <v>88</v>
      </c>
      <c r="G740">
        <v>92</v>
      </c>
      <c r="H740" t="s">
        <v>815</v>
      </c>
      <c r="I740" t="s">
        <v>819</v>
      </c>
      <c r="J740">
        <v>5</v>
      </c>
      <c r="K740">
        <v>97</v>
      </c>
      <c r="L740">
        <v>85</v>
      </c>
      <c r="M740" t="s">
        <v>820</v>
      </c>
      <c r="N740" t="s">
        <v>820</v>
      </c>
      <c r="O740">
        <v>500</v>
      </c>
      <c r="P740">
        <v>85</v>
      </c>
      <c r="Q740">
        <v>10</v>
      </c>
      <c r="R740">
        <v>10</v>
      </c>
      <c r="S740" t="s">
        <v>820</v>
      </c>
      <c r="T740">
        <v>85</v>
      </c>
      <c r="U740">
        <v>80</v>
      </c>
      <c r="V740">
        <v>19350836</v>
      </c>
      <c r="W740">
        <v>857000</v>
      </c>
      <c r="X740">
        <v>60</v>
      </c>
      <c r="Y740">
        <v>468500</v>
      </c>
      <c r="Z740">
        <v>51</v>
      </c>
      <c r="AA740">
        <v>42</v>
      </c>
    </row>
    <row r="741" spans="1:27">
      <c r="A741" t="s">
        <v>588</v>
      </c>
      <c r="B741" t="s">
        <v>806</v>
      </c>
      <c r="C741">
        <v>459</v>
      </c>
      <c r="D741">
        <v>4.2</v>
      </c>
      <c r="E741">
        <v>8</v>
      </c>
      <c r="F741">
        <v>94</v>
      </c>
      <c r="G741">
        <v>89</v>
      </c>
      <c r="H741" t="s">
        <v>814</v>
      </c>
      <c r="I741" t="s">
        <v>819</v>
      </c>
      <c r="J741">
        <v>2</v>
      </c>
      <c r="K741">
        <v>98</v>
      </c>
      <c r="L741">
        <v>85</v>
      </c>
      <c r="M741" t="s">
        <v>819</v>
      </c>
      <c r="N741" t="s">
        <v>820</v>
      </c>
      <c r="O741">
        <v>800</v>
      </c>
      <c r="P741">
        <v>85</v>
      </c>
      <c r="Q741">
        <v>10</v>
      </c>
      <c r="R741">
        <v>5</v>
      </c>
      <c r="S741" t="s">
        <v>819</v>
      </c>
      <c r="T741">
        <v>90</v>
      </c>
      <c r="U741">
        <v>85</v>
      </c>
      <c r="V741">
        <v>97636745</v>
      </c>
      <c r="W741">
        <v>858000</v>
      </c>
      <c r="X741">
        <v>61</v>
      </c>
      <c r="Y741">
        <v>469000</v>
      </c>
      <c r="Z741">
        <v>52</v>
      </c>
      <c r="AA741">
        <v>43</v>
      </c>
    </row>
    <row r="742" spans="1:27">
      <c r="A742" t="s">
        <v>598</v>
      </c>
      <c r="B742" t="s">
        <v>807</v>
      </c>
      <c r="C742">
        <v>876</v>
      </c>
      <c r="D742">
        <v>5.8</v>
      </c>
      <c r="E742">
        <v>11</v>
      </c>
      <c r="F742">
        <v>91</v>
      </c>
      <c r="G742">
        <v>85</v>
      </c>
      <c r="H742" t="s">
        <v>814</v>
      </c>
      <c r="I742" t="s">
        <v>819</v>
      </c>
      <c r="J742">
        <v>3</v>
      </c>
      <c r="K742">
        <v>99</v>
      </c>
      <c r="L742">
        <v>88</v>
      </c>
      <c r="M742" t="s">
        <v>819</v>
      </c>
      <c r="N742" t="s">
        <v>822</v>
      </c>
      <c r="O742">
        <v>600</v>
      </c>
      <c r="P742">
        <v>80</v>
      </c>
      <c r="Q742">
        <v>11</v>
      </c>
      <c r="R742">
        <v>10</v>
      </c>
      <c r="S742" t="s">
        <v>819</v>
      </c>
      <c r="T742">
        <v>88</v>
      </c>
      <c r="U742">
        <v>85</v>
      </c>
      <c r="V742">
        <v>70995267</v>
      </c>
      <c r="W742">
        <v>859000</v>
      </c>
      <c r="X742">
        <v>62</v>
      </c>
      <c r="Y742">
        <v>469500</v>
      </c>
      <c r="Z742">
        <v>53</v>
      </c>
      <c r="AA742">
        <v>44</v>
      </c>
    </row>
    <row r="743" spans="1:27">
      <c r="A743" t="s">
        <v>591</v>
      </c>
      <c r="B743" t="s">
        <v>807</v>
      </c>
      <c r="C743">
        <v>655</v>
      </c>
      <c r="D743">
        <v>4</v>
      </c>
      <c r="E743">
        <v>10</v>
      </c>
      <c r="F743">
        <v>90</v>
      </c>
      <c r="G743">
        <v>88</v>
      </c>
      <c r="H743" t="s">
        <v>814</v>
      </c>
      <c r="I743" t="s">
        <v>819</v>
      </c>
      <c r="J743">
        <v>3</v>
      </c>
      <c r="K743">
        <v>98</v>
      </c>
      <c r="L743">
        <v>88</v>
      </c>
      <c r="M743" t="s">
        <v>819</v>
      </c>
      <c r="N743" t="s">
        <v>822</v>
      </c>
      <c r="O743">
        <v>700</v>
      </c>
      <c r="P743">
        <v>80</v>
      </c>
      <c r="Q743">
        <v>11</v>
      </c>
      <c r="R743">
        <v>8</v>
      </c>
      <c r="S743" t="s">
        <v>819</v>
      </c>
      <c r="T743">
        <v>88</v>
      </c>
      <c r="U743">
        <v>85</v>
      </c>
      <c r="V743">
        <v>109367731</v>
      </c>
      <c r="W743">
        <v>860000</v>
      </c>
      <c r="X743">
        <v>63</v>
      </c>
      <c r="Y743">
        <v>470000</v>
      </c>
      <c r="Z743">
        <v>54</v>
      </c>
      <c r="AA743">
        <v>45</v>
      </c>
    </row>
    <row r="744" spans="1:27">
      <c r="A744" t="s">
        <v>599</v>
      </c>
      <c r="B744" t="s">
        <v>806</v>
      </c>
      <c r="C744">
        <v>4444</v>
      </c>
      <c r="D744">
        <v>10</v>
      </c>
      <c r="E744">
        <v>11</v>
      </c>
      <c r="F744">
        <v>90</v>
      </c>
      <c r="G744">
        <v>85</v>
      </c>
      <c r="H744" t="s">
        <v>814</v>
      </c>
      <c r="I744" t="s">
        <v>819</v>
      </c>
      <c r="J744">
        <v>4</v>
      </c>
      <c r="K744">
        <v>97</v>
      </c>
      <c r="L744">
        <v>88</v>
      </c>
      <c r="M744" t="s">
        <v>819</v>
      </c>
      <c r="N744" t="s">
        <v>820</v>
      </c>
      <c r="O744">
        <v>600</v>
      </c>
      <c r="P744">
        <v>85</v>
      </c>
      <c r="Q744">
        <v>10</v>
      </c>
      <c r="R744">
        <v>8</v>
      </c>
      <c r="S744" t="s">
        <v>819</v>
      </c>
      <c r="T744">
        <v>88</v>
      </c>
      <c r="U744">
        <v>85</v>
      </c>
      <c r="V744">
        <v>20153174</v>
      </c>
      <c r="W744">
        <v>861000</v>
      </c>
      <c r="X744">
        <v>64</v>
      </c>
      <c r="Y744">
        <v>470500</v>
      </c>
      <c r="Z744">
        <v>55</v>
      </c>
      <c r="AA744">
        <v>46</v>
      </c>
    </row>
    <row r="745" spans="1:27">
      <c r="A745" t="s">
        <v>600</v>
      </c>
      <c r="B745" t="s">
        <v>807</v>
      </c>
      <c r="C745">
        <v>433</v>
      </c>
      <c r="D745">
        <v>4</v>
      </c>
      <c r="E745">
        <v>10</v>
      </c>
      <c r="F745">
        <v>93</v>
      </c>
      <c r="G745">
        <v>90</v>
      </c>
      <c r="H745" t="s">
        <v>814</v>
      </c>
      <c r="I745" t="s">
        <v>819</v>
      </c>
      <c r="J745">
        <v>2</v>
      </c>
      <c r="K745">
        <v>98</v>
      </c>
      <c r="L745">
        <v>88</v>
      </c>
      <c r="M745" t="s">
        <v>819</v>
      </c>
      <c r="N745" t="s">
        <v>820</v>
      </c>
      <c r="O745">
        <v>800</v>
      </c>
      <c r="P745">
        <v>85</v>
      </c>
      <c r="Q745">
        <v>10</v>
      </c>
      <c r="R745">
        <v>8</v>
      </c>
      <c r="S745" t="s">
        <v>819</v>
      </c>
      <c r="T745">
        <v>90</v>
      </c>
      <c r="U745">
        <v>85</v>
      </c>
      <c r="V745">
        <v>12243027</v>
      </c>
      <c r="W745">
        <v>862000</v>
      </c>
      <c r="X745">
        <v>65</v>
      </c>
      <c r="Y745">
        <v>471000</v>
      </c>
      <c r="Z745">
        <v>56</v>
      </c>
      <c r="AA745">
        <v>47</v>
      </c>
    </row>
    <row r="746" spans="1:27">
      <c r="A746" t="s">
        <v>601</v>
      </c>
      <c r="B746" t="s">
        <v>811</v>
      </c>
      <c r="C746">
        <v>12000</v>
      </c>
      <c r="D746">
        <v>6</v>
      </c>
      <c r="E746">
        <v>11</v>
      </c>
      <c r="F746">
        <v>90</v>
      </c>
      <c r="G746">
        <v>90</v>
      </c>
      <c r="H746" t="s">
        <v>814</v>
      </c>
      <c r="I746" t="s">
        <v>819</v>
      </c>
      <c r="J746">
        <v>4</v>
      </c>
      <c r="K746">
        <v>97</v>
      </c>
      <c r="L746">
        <v>88</v>
      </c>
      <c r="M746" t="s">
        <v>819</v>
      </c>
      <c r="N746" t="s">
        <v>820</v>
      </c>
      <c r="O746">
        <v>400</v>
      </c>
      <c r="P746">
        <v>82</v>
      </c>
      <c r="Q746">
        <v>9</v>
      </c>
      <c r="R746">
        <v>10</v>
      </c>
      <c r="S746" t="s">
        <v>819</v>
      </c>
      <c r="T746">
        <v>87</v>
      </c>
      <c r="U746">
        <v>80</v>
      </c>
      <c r="V746">
        <v>62784217</v>
      </c>
      <c r="W746">
        <v>863000</v>
      </c>
      <c r="X746">
        <v>66</v>
      </c>
      <c r="Y746">
        <v>471500</v>
      </c>
      <c r="Z746">
        <v>57</v>
      </c>
      <c r="AA746">
        <v>48</v>
      </c>
    </row>
    <row r="747" spans="1:27">
      <c r="A747" t="s">
        <v>602</v>
      </c>
      <c r="B747" t="s">
        <v>807</v>
      </c>
      <c r="C747">
        <v>300</v>
      </c>
      <c r="D747">
        <v>5.2</v>
      </c>
      <c r="E747">
        <v>12</v>
      </c>
      <c r="F747">
        <v>91</v>
      </c>
      <c r="G747">
        <v>88</v>
      </c>
      <c r="H747" t="s">
        <v>814</v>
      </c>
      <c r="I747" t="s">
        <v>819</v>
      </c>
      <c r="J747">
        <v>3</v>
      </c>
      <c r="K747">
        <v>99</v>
      </c>
      <c r="L747">
        <v>88</v>
      </c>
      <c r="M747" t="s">
        <v>819</v>
      </c>
      <c r="N747" t="s">
        <v>822</v>
      </c>
      <c r="O747">
        <v>700</v>
      </c>
      <c r="P747">
        <v>81</v>
      </c>
      <c r="Q747">
        <v>11</v>
      </c>
      <c r="R747">
        <v>10</v>
      </c>
      <c r="S747" t="s">
        <v>819</v>
      </c>
      <c r="T747">
        <v>88</v>
      </c>
      <c r="U747">
        <v>85</v>
      </c>
      <c r="V747">
        <v>85072968</v>
      </c>
      <c r="W747">
        <v>864000</v>
      </c>
      <c r="X747">
        <v>67</v>
      </c>
      <c r="Y747">
        <v>472000</v>
      </c>
      <c r="Z747">
        <v>58</v>
      </c>
      <c r="AA747">
        <v>49</v>
      </c>
    </row>
    <row r="748" spans="1:27">
      <c r="A748" t="s">
        <v>603</v>
      </c>
      <c r="B748" t="s">
        <v>810</v>
      </c>
      <c r="C748">
        <v>200</v>
      </c>
      <c r="D748">
        <v>6</v>
      </c>
      <c r="E748">
        <v>2</v>
      </c>
      <c r="F748">
        <v>98</v>
      </c>
      <c r="G748">
        <v>90</v>
      </c>
      <c r="H748" t="s">
        <v>817</v>
      </c>
      <c r="I748" t="s">
        <v>819</v>
      </c>
      <c r="J748">
        <v>1</v>
      </c>
      <c r="K748">
        <v>99</v>
      </c>
      <c r="L748">
        <v>88</v>
      </c>
      <c r="M748" t="s">
        <v>819</v>
      </c>
      <c r="N748" t="s">
        <v>819</v>
      </c>
      <c r="O748">
        <v>1500</v>
      </c>
      <c r="P748">
        <v>85</v>
      </c>
      <c r="Q748">
        <v>15</v>
      </c>
      <c r="R748">
        <v>5</v>
      </c>
      <c r="S748" t="s">
        <v>819</v>
      </c>
      <c r="T748">
        <v>90</v>
      </c>
      <c r="U748">
        <v>85</v>
      </c>
      <c r="V748">
        <v>74062622</v>
      </c>
      <c r="W748">
        <v>865000</v>
      </c>
      <c r="X748">
        <v>68</v>
      </c>
      <c r="Y748">
        <v>472500</v>
      </c>
      <c r="Z748">
        <v>59</v>
      </c>
      <c r="AA748">
        <v>50</v>
      </c>
    </row>
    <row r="749" spans="1:27">
      <c r="A749" t="s">
        <v>604</v>
      </c>
      <c r="B749" t="s">
        <v>807</v>
      </c>
      <c r="C749">
        <v>20000</v>
      </c>
      <c r="D749">
        <v>50</v>
      </c>
      <c r="E749">
        <v>12</v>
      </c>
      <c r="F749">
        <v>91</v>
      </c>
      <c r="G749">
        <v>90</v>
      </c>
      <c r="H749" t="s">
        <v>814</v>
      </c>
      <c r="I749" t="s">
        <v>819</v>
      </c>
      <c r="J749">
        <v>3</v>
      </c>
      <c r="K749">
        <v>99</v>
      </c>
      <c r="L749">
        <v>88</v>
      </c>
      <c r="M749" t="s">
        <v>819</v>
      </c>
      <c r="N749" t="s">
        <v>822</v>
      </c>
      <c r="O749">
        <v>700</v>
      </c>
      <c r="P749">
        <v>85</v>
      </c>
      <c r="Q749">
        <v>11</v>
      </c>
      <c r="R749">
        <v>10</v>
      </c>
      <c r="S749" t="s">
        <v>819</v>
      </c>
      <c r="T749">
        <v>88</v>
      </c>
      <c r="U749">
        <v>85</v>
      </c>
      <c r="V749">
        <v>29549536</v>
      </c>
      <c r="W749">
        <v>866000</v>
      </c>
      <c r="X749">
        <v>69</v>
      </c>
      <c r="Y749">
        <v>473000</v>
      </c>
      <c r="Z749">
        <v>60</v>
      </c>
      <c r="AA749">
        <v>51</v>
      </c>
    </row>
    <row r="750" spans="1:27">
      <c r="A750" t="s">
        <v>605</v>
      </c>
      <c r="B750" t="s">
        <v>809</v>
      </c>
      <c r="C750">
        <v>500</v>
      </c>
      <c r="D750">
        <v>6.2</v>
      </c>
      <c r="E750">
        <v>18</v>
      </c>
      <c r="F750">
        <v>87</v>
      </c>
      <c r="G750">
        <v>85</v>
      </c>
      <c r="H750" t="s">
        <v>815</v>
      </c>
      <c r="I750" t="s">
        <v>820</v>
      </c>
      <c r="J750">
        <v>6</v>
      </c>
      <c r="K750">
        <v>95</v>
      </c>
      <c r="L750">
        <v>85</v>
      </c>
      <c r="M750" t="s">
        <v>820</v>
      </c>
      <c r="N750" t="s">
        <v>820</v>
      </c>
      <c r="O750">
        <v>500</v>
      </c>
      <c r="P750">
        <v>85</v>
      </c>
      <c r="Q750">
        <v>9</v>
      </c>
      <c r="R750">
        <v>15</v>
      </c>
      <c r="S750" t="s">
        <v>820</v>
      </c>
      <c r="T750">
        <v>85</v>
      </c>
      <c r="U750">
        <v>80</v>
      </c>
      <c r="V750">
        <v>92642343</v>
      </c>
      <c r="W750">
        <v>867000</v>
      </c>
      <c r="X750">
        <v>70</v>
      </c>
      <c r="Y750">
        <v>473500</v>
      </c>
      <c r="Z750">
        <v>61</v>
      </c>
      <c r="AA750">
        <v>52</v>
      </c>
    </row>
    <row r="751" spans="1:27">
      <c r="A751" t="s">
        <v>595</v>
      </c>
      <c r="B751" t="s">
        <v>807</v>
      </c>
      <c r="C751">
        <v>100</v>
      </c>
      <c r="D751">
        <v>4.2</v>
      </c>
      <c r="E751">
        <v>12</v>
      </c>
      <c r="F751">
        <v>89</v>
      </c>
      <c r="G751">
        <v>88</v>
      </c>
      <c r="H751" t="s">
        <v>815</v>
      </c>
      <c r="I751" t="s">
        <v>819</v>
      </c>
      <c r="J751">
        <v>4</v>
      </c>
      <c r="K751">
        <v>97</v>
      </c>
      <c r="L751">
        <v>85</v>
      </c>
      <c r="M751" t="s">
        <v>819</v>
      </c>
      <c r="N751" t="s">
        <v>820</v>
      </c>
      <c r="O751">
        <v>400</v>
      </c>
      <c r="P751">
        <v>85</v>
      </c>
      <c r="Q751">
        <v>10</v>
      </c>
      <c r="R751">
        <v>10</v>
      </c>
      <c r="S751" t="s">
        <v>820</v>
      </c>
      <c r="T751">
        <v>85</v>
      </c>
      <c r="U751">
        <v>80</v>
      </c>
      <c r="V751">
        <v>30061032</v>
      </c>
      <c r="W751">
        <v>868000</v>
      </c>
      <c r="X751">
        <v>60</v>
      </c>
      <c r="Y751">
        <v>474000</v>
      </c>
      <c r="Z751">
        <v>62</v>
      </c>
      <c r="AA751">
        <v>53</v>
      </c>
    </row>
    <row r="752" spans="1:27">
      <c r="A752" t="s">
        <v>606</v>
      </c>
      <c r="B752" t="s">
        <v>811</v>
      </c>
      <c r="C752">
        <v>200</v>
      </c>
      <c r="D752">
        <v>10</v>
      </c>
      <c r="E752">
        <v>18</v>
      </c>
      <c r="F752">
        <v>88</v>
      </c>
      <c r="G752">
        <v>94</v>
      </c>
      <c r="H752" t="s">
        <v>818</v>
      </c>
      <c r="I752" t="s">
        <v>819</v>
      </c>
      <c r="J752">
        <v>5</v>
      </c>
      <c r="K752">
        <v>95</v>
      </c>
      <c r="L752">
        <v>85</v>
      </c>
      <c r="M752" t="s">
        <v>819</v>
      </c>
      <c r="N752" t="s">
        <v>820</v>
      </c>
      <c r="O752">
        <v>700</v>
      </c>
      <c r="P752">
        <v>85</v>
      </c>
      <c r="Q752">
        <v>10</v>
      </c>
      <c r="R752">
        <v>12</v>
      </c>
      <c r="S752" t="s">
        <v>820</v>
      </c>
      <c r="T752">
        <v>85</v>
      </c>
      <c r="U752">
        <v>80</v>
      </c>
      <c r="V752">
        <v>66834973</v>
      </c>
      <c r="W752">
        <v>869000</v>
      </c>
      <c r="X752">
        <v>61</v>
      </c>
      <c r="Y752">
        <v>474500</v>
      </c>
      <c r="Z752">
        <v>63</v>
      </c>
      <c r="AA752">
        <v>54</v>
      </c>
    </row>
    <row r="753" spans="1:27">
      <c r="A753" t="s">
        <v>607</v>
      </c>
      <c r="B753" t="s">
        <v>807</v>
      </c>
      <c r="C753">
        <v>20000</v>
      </c>
      <c r="D753">
        <v>5.2</v>
      </c>
      <c r="E753">
        <v>11</v>
      </c>
      <c r="F753">
        <v>91</v>
      </c>
      <c r="G753">
        <v>91</v>
      </c>
      <c r="H753" t="s">
        <v>814</v>
      </c>
      <c r="I753" t="s">
        <v>819</v>
      </c>
      <c r="J753">
        <v>3</v>
      </c>
      <c r="K753">
        <v>99</v>
      </c>
      <c r="L753">
        <v>88</v>
      </c>
      <c r="M753" t="s">
        <v>819</v>
      </c>
      <c r="N753" t="s">
        <v>822</v>
      </c>
      <c r="O753">
        <v>600</v>
      </c>
      <c r="P753">
        <v>80</v>
      </c>
      <c r="Q753">
        <v>11</v>
      </c>
      <c r="R753">
        <v>10</v>
      </c>
      <c r="S753" t="s">
        <v>819</v>
      </c>
      <c r="T753">
        <v>88</v>
      </c>
      <c r="U753">
        <v>85</v>
      </c>
      <c r="V753">
        <v>15900477</v>
      </c>
      <c r="W753">
        <v>870000</v>
      </c>
      <c r="X753">
        <v>62</v>
      </c>
      <c r="Y753">
        <v>475000</v>
      </c>
      <c r="Z753">
        <v>64</v>
      </c>
      <c r="AA753">
        <v>55</v>
      </c>
    </row>
    <row r="754" spans="1:27">
      <c r="A754" t="s">
        <v>589</v>
      </c>
      <c r="B754" t="s">
        <v>811</v>
      </c>
      <c r="C754">
        <v>400</v>
      </c>
      <c r="D754">
        <v>3.5</v>
      </c>
      <c r="E754">
        <v>10</v>
      </c>
      <c r="F754">
        <v>92</v>
      </c>
      <c r="G754">
        <v>89</v>
      </c>
      <c r="H754" t="s">
        <v>814</v>
      </c>
      <c r="I754" t="s">
        <v>819</v>
      </c>
      <c r="J754">
        <v>2</v>
      </c>
      <c r="K754">
        <v>98</v>
      </c>
      <c r="L754">
        <v>90</v>
      </c>
      <c r="M754" t="s">
        <v>819</v>
      </c>
      <c r="N754" t="s">
        <v>819</v>
      </c>
      <c r="O754">
        <v>900</v>
      </c>
      <c r="P754">
        <v>80</v>
      </c>
      <c r="Q754">
        <v>11</v>
      </c>
      <c r="R754">
        <v>8</v>
      </c>
      <c r="S754" t="s">
        <v>819</v>
      </c>
      <c r="T754">
        <v>91</v>
      </c>
      <c r="U754">
        <v>85</v>
      </c>
      <c r="V754">
        <v>3693306</v>
      </c>
      <c r="W754">
        <v>871000</v>
      </c>
      <c r="X754">
        <v>63</v>
      </c>
      <c r="Y754">
        <v>475500</v>
      </c>
      <c r="Z754">
        <v>65</v>
      </c>
      <c r="AA754">
        <v>56</v>
      </c>
    </row>
    <row r="755" spans="1:27">
      <c r="A755" t="s">
        <v>608</v>
      </c>
      <c r="B755" t="s">
        <v>806</v>
      </c>
      <c r="C755">
        <v>1500</v>
      </c>
      <c r="D755">
        <v>8.1999999999999993</v>
      </c>
      <c r="E755">
        <v>10</v>
      </c>
      <c r="F755">
        <v>90</v>
      </c>
      <c r="G755">
        <v>87</v>
      </c>
      <c r="H755" t="s">
        <v>814</v>
      </c>
      <c r="I755" t="s">
        <v>819</v>
      </c>
      <c r="J755">
        <v>3</v>
      </c>
      <c r="K755">
        <v>98</v>
      </c>
      <c r="L755">
        <v>88</v>
      </c>
      <c r="M755" t="s">
        <v>819</v>
      </c>
      <c r="N755" t="s">
        <v>822</v>
      </c>
      <c r="O755">
        <v>700</v>
      </c>
      <c r="P755">
        <v>85</v>
      </c>
      <c r="Q755">
        <v>11</v>
      </c>
      <c r="R755">
        <v>8</v>
      </c>
      <c r="S755" t="s">
        <v>819</v>
      </c>
      <c r="T755">
        <v>88</v>
      </c>
      <c r="U755">
        <v>85</v>
      </c>
      <c r="V755">
        <v>6285089</v>
      </c>
      <c r="W755">
        <v>872000</v>
      </c>
      <c r="X755">
        <v>64</v>
      </c>
      <c r="Y755">
        <v>476000</v>
      </c>
      <c r="Z755">
        <v>50</v>
      </c>
      <c r="AA755">
        <v>57</v>
      </c>
    </row>
    <row r="756" spans="1:27">
      <c r="A756" t="s">
        <v>609</v>
      </c>
      <c r="B756" t="s">
        <v>807</v>
      </c>
      <c r="C756">
        <v>200</v>
      </c>
      <c r="D756">
        <v>5.2</v>
      </c>
      <c r="E756">
        <v>10</v>
      </c>
      <c r="F756">
        <v>92</v>
      </c>
      <c r="G756">
        <v>91</v>
      </c>
      <c r="H756" t="s">
        <v>814</v>
      </c>
      <c r="I756" t="s">
        <v>819</v>
      </c>
      <c r="J756">
        <v>2</v>
      </c>
      <c r="K756">
        <v>97</v>
      </c>
      <c r="L756">
        <v>85</v>
      </c>
      <c r="M756" t="s">
        <v>819</v>
      </c>
      <c r="N756" t="s">
        <v>820</v>
      </c>
      <c r="O756">
        <v>800</v>
      </c>
      <c r="P756">
        <v>85</v>
      </c>
      <c r="Q756">
        <v>11</v>
      </c>
      <c r="R756">
        <v>8</v>
      </c>
      <c r="S756" t="s">
        <v>819</v>
      </c>
      <c r="T756">
        <v>88</v>
      </c>
      <c r="U756">
        <v>85</v>
      </c>
      <c r="V756">
        <v>50873984</v>
      </c>
      <c r="W756">
        <v>873000</v>
      </c>
      <c r="X756">
        <v>65</v>
      </c>
      <c r="Y756">
        <v>476500</v>
      </c>
      <c r="Z756">
        <v>51</v>
      </c>
      <c r="AA756">
        <v>58</v>
      </c>
    </row>
    <row r="757" spans="1:27">
      <c r="A757" t="s">
        <v>610</v>
      </c>
      <c r="B757" t="s">
        <v>806</v>
      </c>
      <c r="C757">
        <v>500</v>
      </c>
      <c r="D757">
        <v>7</v>
      </c>
      <c r="E757">
        <v>10</v>
      </c>
      <c r="F757">
        <v>92</v>
      </c>
      <c r="G757">
        <v>89</v>
      </c>
      <c r="H757" t="s">
        <v>814</v>
      </c>
      <c r="I757" t="s">
        <v>819</v>
      </c>
      <c r="J757">
        <v>2</v>
      </c>
      <c r="K757">
        <v>98</v>
      </c>
      <c r="L757">
        <v>90</v>
      </c>
      <c r="M757" t="s">
        <v>819</v>
      </c>
      <c r="N757" t="s">
        <v>819</v>
      </c>
      <c r="O757">
        <v>800</v>
      </c>
      <c r="P757">
        <v>82</v>
      </c>
      <c r="Q757">
        <v>10</v>
      </c>
      <c r="R757">
        <v>8</v>
      </c>
      <c r="S757" t="s">
        <v>819</v>
      </c>
      <c r="T757">
        <v>90</v>
      </c>
      <c r="U757">
        <v>85</v>
      </c>
      <c r="V757">
        <v>100990656</v>
      </c>
      <c r="W757">
        <v>874000</v>
      </c>
      <c r="X757">
        <v>66</v>
      </c>
      <c r="Y757">
        <v>477000</v>
      </c>
      <c r="Z757">
        <v>52</v>
      </c>
      <c r="AA757">
        <v>59</v>
      </c>
    </row>
    <row r="758" spans="1:27">
      <c r="A758" t="s">
        <v>611</v>
      </c>
      <c r="B758" t="s">
        <v>809</v>
      </c>
      <c r="C758">
        <v>300</v>
      </c>
      <c r="D758">
        <v>5.5</v>
      </c>
      <c r="E758">
        <v>20</v>
      </c>
      <c r="F758">
        <v>88</v>
      </c>
      <c r="G758">
        <v>88</v>
      </c>
      <c r="H758" t="s">
        <v>815</v>
      </c>
      <c r="I758" t="s">
        <v>820</v>
      </c>
      <c r="J758">
        <v>5</v>
      </c>
      <c r="K758">
        <v>96</v>
      </c>
      <c r="L758">
        <v>85</v>
      </c>
      <c r="M758" t="s">
        <v>820</v>
      </c>
      <c r="N758" t="s">
        <v>820</v>
      </c>
      <c r="O758">
        <v>800</v>
      </c>
      <c r="P758">
        <v>81</v>
      </c>
      <c r="Q758">
        <v>10</v>
      </c>
      <c r="R758">
        <v>12</v>
      </c>
      <c r="S758" t="s">
        <v>820</v>
      </c>
      <c r="T758">
        <v>85</v>
      </c>
      <c r="U758">
        <v>80</v>
      </c>
      <c r="V758">
        <v>57055420</v>
      </c>
      <c r="W758">
        <v>875000</v>
      </c>
      <c r="X758">
        <v>67</v>
      </c>
      <c r="Y758">
        <v>477500</v>
      </c>
      <c r="Z758">
        <v>53</v>
      </c>
      <c r="AA758">
        <v>60</v>
      </c>
    </row>
    <row r="759" spans="1:27">
      <c r="A759" t="s">
        <v>612</v>
      </c>
      <c r="B759" t="s">
        <v>807</v>
      </c>
      <c r="C759">
        <v>500</v>
      </c>
      <c r="D759">
        <v>6</v>
      </c>
      <c r="E759">
        <v>18</v>
      </c>
      <c r="F759">
        <v>90</v>
      </c>
      <c r="G759">
        <v>85</v>
      </c>
      <c r="H759" t="s">
        <v>815</v>
      </c>
      <c r="I759" t="s">
        <v>819</v>
      </c>
      <c r="J759">
        <v>5</v>
      </c>
      <c r="K759">
        <v>97</v>
      </c>
      <c r="L759">
        <v>85</v>
      </c>
      <c r="M759" t="s">
        <v>819</v>
      </c>
      <c r="N759" t="s">
        <v>820</v>
      </c>
      <c r="O759">
        <v>900</v>
      </c>
      <c r="P759">
        <v>82</v>
      </c>
      <c r="Q759">
        <v>11</v>
      </c>
      <c r="R759">
        <v>10</v>
      </c>
      <c r="S759" t="s">
        <v>820</v>
      </c>
      <c r="T759">
        <v>85</v>
      </c>
      <c r="U759">
        <v>85</v>
      </c>
      <c r="V759">
        <v>89630669</v>
      </c>
      <c r="W759">
        <v>876000</v>
      </c>
      <c r="X759">
        <v>68</v>
      </c>
      <c r="Y759">
        <v>478000</v>
      </c>
      <c r="Z759">
        <v>54</v>
      </c>
      <c r="AA759">
        <v>40</v>
      </c>
    </row>
    <row r="760" spans="1:27">
      <c r="A760" t="s">
        <v>613</v>
      </c>
      <c r="B760" t="s">
        <v>806</v>
      </c>
      <c r="C760">
        <v>250</v>
      </c>
      <c r="D760">
        <v>6</v>
      </c>
      <c r="E760">
        <v>7</v>
      </c>
      <c r="F760">
        <v>98</v>
      </c>
      <c r="G760">
        <v>89</v>
      </c>
      <c r="H760" t="s">
        <v>816</v>
      </c>
      <c r="I760" t="s">
        <v>819</v>
      </c>
      <c r="J760">
        <v>1</v>
      </c>
      <c r="K760">
        <v>98</v>
      </c>
      <c r="L760">
        <v>92</v>
      </c>
      <c r="M760" t="s">
        <v>819</v>
      </c>
      <c r="N760" t="s">
        <v>819</v>
      </c>
      <c r="O760">
        <v>1500</v>
      </c>
      <c r="P760">
        <v>81</v>
      </c>
      <c r="Q760">
        <v>12</v>
      </c>
      <c r="R760">
        <v>3</v>
      </c>
      <c r="S760" t="s">
        <v>819</v>
      </c>
      <c r="T760">
        <v>95</v>
      </c>
      <c r="U760">
        <v>90</v>
      </c>
      <c r="V760">
        <v>101213519</v>
      </c>
      <c r="W760">
        <v>877000</v>
      </c>
      <c r="X760">
        <v>69</v>
      </c>
      <c r="Y760">
        <v>478500</v>
      </c>
      <c r="Z760">
        <v>55</v>
      </c>
      <c r="AA760">
        <v>41</v>
      </c>
    </row>
    <row r="761" spans="1:27">
      <c r="A761" t="s">
        <v>506</v>
      </c>
      <c r="B761" t="s">
        <v>807</v>
      </c>
      <c r="C761">
        <v>300</v>
      </c>
      <c r="D761">
        <v>10</v>
      </c>
      <c r="E761">
        <v>10</v>
      </c>
      <c r="F761">
        <v>93</v>
      </c>
      <c r="G761">
        <v>88</v>
      </c>
      <c r="H761" t="s">
        <v>814</v>
      </c>
      <c r="I761" t="s">
        <v>819</v>
      </c>
      <c r="J761">
        <v>2</v>
      </c>
      <c r="K761">
        <v>98</v>
      </c>
      <c r="L761">
        <v>88</v>
      </c>
      <c r="M761" t="s">
        <v>819</v>
      </c>
      <c r="N761" t="s">
        <v>820</v>
      </c>
      <c r="O761">
        <v>800</v>
      </c>
      <c r="P761">
        <v>85</v>
      </c>
      <c r="Q761">
        <v>10</v>
      </c>
      <c r="R761">
        <v>8</v>
      </c>
      <c r="S761" t="s">
        <v>819</v>
      </c>
      <c r="T761">
        <v>90</v>
      </c>
      <c r="U761">
        <v>85</v>
      </c>
      <c r="V761">
        <v>20088366</v>
      </c>
      <c r="W761">
        <v>878000</v>
      </c>
      <c r="X761">
        <v>70</v>
      </c>
      <c r="Y761">
        <v>479000</v>
      </c>
      <c r="Z761">
        <v>56</v>
      </c>
      <c r="AA761">
        <v>42</v>
      </c>
    </row>
    <row r="762" spans="1:27">
      <c r="A762" t="s">
        <v>508</v>
      </c>
      <c r="B762" t="s">
        <v>811</v>
      </c>
      <c r="C762">
        <v>250</v>
      </c>
      <c r="D762">
        <v>8.3000000000000007</v>
      </c>
      <c r="E762">
        <v>12</v>
      </c>
      <c r="F762">
        <v>91</v>
      </c>
      <c r="G762">
        <v>90</v>
      </c>
      <c r="H762" t="s">
        <v>814</v>
      </c>
      <c r="I762" t="s">
        <v>819</v>
      </c>
      <c r="J762">
        <v>3</v>
      </c>
      <c r="K762">
        <v>99</v>
      </c>
      <c r="L762">
        <v>88</v>
      </c>
      <c r="M762" t="s">
        <v>819</v>
      </c>
      <c r="N762" t="s">
        <v>822</v>
      </c>
      <c r="O762">
        <v>700</v>
      </c>
      <c r="P762">
        <v>85</v>
      </c>
      <c r="Q762">
        <v>11</v>
      </c>
      <c r="R762">
        <v>10</v>
      </c>
      <c r="S762" t="s">
        <v>819</v>
      </c>
      <c r="T762">
        <v>88</v>
      </c>
      <c r="U762">
        <v>85</v>
      </c>
      <c r="V762">
        <v>61356951</v>
      </c>
      <c r="W762">
        <v>879000</v>
      </c>
      <c r="X762">
        <v>60</v>
      </c>
      <c r="Y762">
        <v>479500</v>
      </c>
      <c r="Z762">
        <v>57</v>
      </c>
      <c r="AA762">
        <v>43</v>
      </c>
    </row>
    <row r="763" spans="1:27">
      <c r="A763" t="s">
        <v>509</v>
      </c>
      <c r="B763" t="s">
        <v>806</v>
      </c>
      <c r="C763">
        <v>10000</v>
      </c>
      <c r="D763">
        <v>6</v>
      </c>
      <c r="E763">
        <v>22</v>
      </c>
      <c r="F763">
        <v>89</v>
      </c>
      <c r="G763">
        <v>93</v>
      </c>
      <c r="H763" t="s">
        <v>814</v>
      </c>
      <c r="I763" t="s">
        <v>820</v>
      </c>
      <c r="J763">
        <v>5</v>
      </c>
      <c r="K763">
        <v>96</v>
      </c>
      <c r="L763">
        <v>85</v>
      </c>
      <c r="M763" t="s">
        <v>820</v>
      </c>
      <c r="N763" t="s">
        <v>820</v>
      </c>
      <c r="O763">
        <v>900</v>
      </c>
      <c r="P763">
        <v>85</v>
      </c>
      <c r="Q763">
        <v>9</v>
      </c>
      <c r="R763">
        <v>15</v>
      </c>
      <c r="S763" t="s">
        <v>820</v>
      </c>
      <c r="T763">
        <v>85</v>
      </c>
      <c r="U763">
        <v>80</v>
      </c>
      <c r="V763">
        <v>11720478</v>
      </c>
      <c r="W763">
        <v>880000</v>
      </c>
      <c r="X763">
        <v>61</v>
      </c>
      <c r="Y763">
        <v>480000</v>
      </c>
      <c r="Z763">
        <v>58</v>
      </c>
      <c r="AA763">
        <v>44</v>
      </c>
    </row>
    <row r="764" spans="1:27">
      <c r="A764" t="s">
        <v>510</v>
      </c>
      <c r="B764" t="s">
        <v>809</v>
      </c>
      <c r="C764">
        <v>100</v>
      </c>
      <c r="D764">
        <v>5</v>
      </c>
      <c r="E764">
        <v>10</v>
      </c>
      <c r="F764">
        <v>94</v>
      </c>
      <c r="G764">
        <v>85</v>
      </c>
      <c r="H764" t="s">
        <v>814</v>
      </c>
      <c r="I764" t="s">
        <v>819</v>
      </c>
      <c r="J764">
        <v>2</v>
      </c>
      <c r="K764">
        <v>98</v>
      </c>
      <c r="L764">
        <v>88</v>
      </c>
      <c r="M764" t="s">
        <v>819</v>
      </c>
      <c r="N764" t="s">
        <v>819</v>
      </c>
      <c r="O764">
        <v>500</v>
      </c>
      <c r="P764">
        <v>85</v>
      </c>
      <c r="Q764">
        <v>12</v>
      </c>
      <c r="R764">
        <v>7</v>
      </c>
      <c r="S764" t="s">
        <v>819</v>
      </c>
      <c r="T764">
        <v>90</v>
      </c>
      <c r="U764">
        <v>85</v>
      </c>
      <c r="V764">
        <v>53933928</v>
      </c>
      <c r="W764">
        <v>881000</v>
      </c>
      <c r="X764">
        <v>62</v>
      </c>
      <c r="Y764">
        <v>480500</v>
      </c>
      <c r="Z764">
        <v>59</v>
      </c>
      <c r="AA764">
        <v>45</v>
      </c>
    </row>
    <row r="765" spans="1:27">
      <c r="A765" t="s">
        <v>511</v>
      </c>
      <c r="B765" t="s">
        <v>811</v>
      </c>
      <c r="C765">
        <v>75000</v>
      </c>
      <c r="D765">
        <v>7.5</v>
      </c>
      <c r="E765">
        <v>15</v>
      </c>
      <c r="F765">
        <v>91</v>
      </c>
      <c r="G765">
        <v>90</v>
      </c>
      <c r="H765" t="s">
        <v>814</v>
      </c>
      <c r="I765" t="s">
        <v>820</v>
      </c>
      <c r="J765">
        <v>5</v>
      </c>
      <c r="K765">
        <v>95</v>
      </c>
      <c r="L765">
        <v>85</v>
      </c>
      <c r="M765" t="s">
        <v>820</v>
      </c>
      <c r="N765" t="s">
        <v>820</v>
      </c>
      <c r="O765">
        <v>300</v>
      </c>
      <c r="P765">
        <v>85</v>
      </c>
      <c r="Q765">
        <v>10</v>
      </c>
      <c r="R765">
        <v>10</v>
      </c>
      <c r="S765" t="s">
        <v>820</v>
      </c>
      <c r="T765">
        <v>85</v>
      </c>
      <c r="U765">
        <v>80</v>
      </c>
      <c r="V765">
        <v>50166884</v>
      </c>
      <c r="W765">
        <v>882000</v>
      </c>
      <c r="X765">
        <v>63</v>
      </c>
      <c r="Y765">
        <v>481000</v>
      </c>
      <c r="Z765">
        <v>60</v>
      </c>
      <c r="AA765">
        <v>46</v>
      </c>
    </row>
    <row r="766" spans="1:27">
      <c r="A766" t="s">
        <v>513</v>
      </c>
      <c r="B766" t="s">
        <v>813</v>
      </c>
      <c r="C766">
        <v>70000</v>
      </c>
      <c r="D766">
        <v>6</v>
      </c>
      <c r="E766">
        <v>11</v>
      </c>
      <c r="F766">
        <v>90</v>
      </c>
      <c r="G766">
        <v>88</v>
      </c>
      <c r="H766" t="s">
        <v>814</v>
      </c>
      <c r="I766" t="s">
        <v>819</v>
      </c>
      <c r="J766">
        <v>4</v>
      </c>
      <c r="K766">
        <v>97</v>
      </c>
      <c r="L766">
        <v>88</v>
      </c>
      <c r="M766" t="s">
        <v>819</v>
      </c>
      <c r="N766" t="s">
        <v>820</v>
      </c>
      <c r="O766">
        <v>400</v>
      </c>
      <c r="P766">
        <v>80</v>
      </c>
      <c r="Q766">
        <v>9</v>
      </c>
      <c r="R766">
        <v>10</v>
      </c>
      <c r="S766" t="s">
        <v>819</v>
      </c>
      <c r="T766">
        <v>87</v>
      </c>
      <c r="U766">
        <v>80</v>
      </c>
      <c r="V766">
        <v>100766652</v>
      </c>
      <c r="W766">
        <v>883000</v>
      </c>
      <c r="X766">
        <v>64</v>
      </c>
      <c r="Y766">
        <v>481500</v>
      </c>
      <c r="Z766">
        <v>61</v>
      </c>
      <c r="AA766">
        <v>47</v>
      </c>
    </row>
    <row r="767" spans="1:27">
      <c r="A767" t="s">
        <v>514</v>
      </c>
      <c r="B767" t="s">
        <v>807</v>
      </c>
      <c r="C767">
        <v>100</v>
      </c>
      <c r="D767">
        <v>6</v>
      </c>
      <c r="E767">
        <v>20</v>
      </c>
      <c r="F767">
        <v>88</v>
      </c>
      <c r="G767">
        <v>85</v>
      </c>
      <c r="H767" t="s">
        <v>815</v>
      </c>
      <c r="I767" t="s">
        <v>820</v>
      </c>
      <c r="J767">
        <v>5</v>
      </c>
      <c r="K767">
        <v>96</v>
      </c>
      <c r="L767">
        <v>85</v>
      </c>
      <c r="M767" t="s">
        <v>820</v>
      </c>
      <c r="N767" t="s">
        <v>820</v>
      </c>
      <c r="O767">
        <v>800</v>
      </c>
      <c r="P767">
        <v>80</v>
      </c>
      <c r="Q767">
        <v>10</v>
      </c>
      <c r="R767">
        <v>12</v>
      </c>
      <c r="S767" t="s">
        <v>820</v>
      </c>
      <c r="T767">
        <v>85</v>
      </c>
      <c r="U767">
        <v>80</v>
      </c>
      <c r="V767">
        <v>109741849</v>
      </c>
      <c r="W767">
        <v>884000</v>
      </c>
      <c r="X767">
        <v>65</v>
      </c>
      <c r="Y767">
        <v>482000</v>
      </c>
      <c r="Z767">
        <v>62</v>
      </c>
      <c r="AA767">
        <v>48</v>
      </c>
    </row>
    <row r="768" spans="1:27">
      <c r="A768" t="s">
        <v>515</v>
      </c>
      <c r="B768" t="s">
        <v>806</v>
      </c>
      <c r="C768">
        <v>200</v>
      </c>
      <c r="D768">
        <v>4</v>
      </c>
      <c r="E768">
        <v>12</v>
      </c>
      <c r="F768">
        <v>91</v>
      </c>
      <c r="G768">
        <v>94</v>
      </c>
      <c r="H768" t="s">
        <v>814</v>
      </c>
      <c r="I768" t="s">
        <v>819</v>
      </c>
      <c r="J768">
        <v>3</v>
      </c>
      <c r="K768">
        <v>99</v>
      </c>
      <c r="L768">
        <v>88</v>
      </c>
      <c r="M768" t="s">
        <v>819</v>
      </c>
      <c r="N768" t="s">
        <v>822</v>
      </c>
      <c r="O768">
        <v>700</v>
      </c>
      <c r="P768">
        <v>85</v>
      </c>
      <c r="Q768">
        <v>11</v>
      </c>
      <c r="R768">
        <v>10</v>
      </c>
      <c r="S768" t="s">
        <v>819</v>
      </c>
      <c r="T768">
        <v>88</v>
      </c>
      <c r="U768">
        <v>85</v>
      </c>
      <c r="V768">
        <v>70098340</v>
      </c>
      <c r="W768">
        <v>885000</v>
      </c>
      <c r="X768">
        <v>66</v>
      </c>
      <c r="Y768">
        <v>482500</v>
      </c>
      <c r="Z768">
        <v>63</v>
      </c>
      <c r="AA768">
        <v>49</v>
      </c>
    </row>
    <row r="769" spans="1:27">
      <c r="A769" t="s">
        <v>516</v>
      </c>
      <c r="B769" t="s">
        <v>810</v>
      </c>
      <c r="C769">
        <v>500</v>
      </c>
      <c r="D769">
        <v>4.2</v>
      </c>
      <c r="E769">
        <v>12</v>
      </c>
      <c r="F769">
        <v>89</v>
      </c>
      <c r="G769">
        <v>91</v>
      </c>
      <c r="H769" t="s">
        <v>815</v>
      </c>
      <c r="I769" t="s">
        <v>819</v>
      </c>
      <c r="J769">
        <v>4</v>
      </c>
      <c r="K769">
        <v>97</v>
      </c>
      <c r="L769">
        <v>85</v>
      </c>
      <c r="M769" t="s">
        <v>819</v>
      </c>
      <c r="N769" t="s">
        <v>820</v>
      </c>
      <c r="O769">
        <v>400</v>
      </c>
      <c r="P769">
        <v>85</v>
      </c>
      <c r="Q769">
        <v>10</v>
      </c>
      <c r="R769">
        <v>10</v>
      </c>
      <c r="S769" t="s">
        <v>820</v>
      </c>
      <c r="T769">
        <v>85</v>
      </c>
      <c r="U769">
        <v>80</v>
      </c>
      <c r="V769">
        <v>51371107</v>
      </c>
      <c r="W769">
        <v>886000</v>
      </c>
      <c r="X769">
        <v>67</v>
      </c>
      <c r="Y769">
        <v>483000</v>
      </c>
      <c r="Z769">
        <v>64</v>
      </c>
      <c r="AA769">
        <v>50</v>
      </c>
    </row>
    <row r="770" spans="1:27">
      <c r="A770" t="s">
        <v>517</v>
      </c>
      <c r="B770" t="s">
        <v>806</v>
      </c>
      <c r="C770">
        <v>300</v>
      </c>
      <c r="D770">
        <v>4.5</v>
      </c>
      <c r="E770">
        <v>11</v>
      </c>
      <c r="F770">
        <v>91</v>
      </c>
      <c r="G770">
        <v>89</v>
      </c>
      <c r="H770" t="s">
        <v>814</v>
      </c>
      <c r="I770" t="s">
        <v>819</v>
      </c>
      <c r="J770">
        <v>3</v>
      </c>
      <c r="K770">
        <v>99</v>
      </c>
      <c r="L770">
        <v>88</v>
      </c>
      <c r="M770" t="s">
        <v>819</v>
      </c>
      <c r="N770" t="s">
        <v>822</v>
      </c>
      <c r="O770">
        <v>600</v>
      </c>
      <c r="P770">
        <v>82</v>
      </c>
      <c r="Q770">
        <v>11</v>
      </c>
      <c r="R770">
        <v>10</v>
      </c>
      <c r="S770" t="s">
        <v>819</v>
      </c>
      <c r="T770">
        <v>88</v>
      </c>
      <c r="U770">
        <v>85</v>
      </c>
      <c r="V770">
        <v>93831306</v>
      </c>
      <c r="W770">
        <v>887000</v>
      </c>
      <c r="X770">
        <v>68</v>
      </c>
      <c r="Y770">
        <v>483500</v>
      </c>
      <c r="Z770">
        <v>65</v>
      </c>
      <c r="AA770">
        <v>51</v>
      </c>
    </row>
    <row r="771" spans="1:27">
      <c r="A771" t="s">
        <v>518</v>
      </c>
      <c r="B771" t="s">
        <v>806</v>
      </c>
      <c r="C771">
        <v>300</v>
      </c>
      <c r="D771">
        <v>5</v>
      </c>
      <c r="E771">
        <v>7</v>
      </c>
      <c r="F771">
        <v>98</v>
      </c>
      <c r="G771">
        <v>93</v>
      </c>
      <c r="H771" t="s">
        <v>814</v>
      </c>
      <c r="I771" t="s">
        <v>819</v>
      </c>
      <c r="J771">
        <v>1</v>
      </c>
      <c r="K771">
        <v>98</v>
      </c>
      <c r="L771">
        <v>90</v>
      </c>
      <c r="M771" t="s">
        <v>819</v>
      </c>
      <c r="N771" t="s">
        <v>819</v>
      </c>
      <c r="O771">
        <v>1200</v>
      </c>
      <c r="P771">
        <v>81</v>
      </c>
      <c r="Q771">
        <v>12</v>
      </c>
      <c r="R771">
        <v>3</v>
      </c>
      <c r="S771" t="s">
        <v>819</v>
      </c>
      <c r="T771">
        <v>95</v>
      </c>
      <c r="U771">
        <v>90</v>
      </c>
      <c r="V771">
        <v>78262146</v>
      </c>
      <c r="W771">
        <v>888000</v>
      </c>
      <c r="X771">
        <v>69</v>
      </c>
      <c r="Y771">
        <v>484000</v>
      </c>
      <c r="Z771">
        <v>50</v>
      </c>
      <c r="AA771">
        <v>52</v>
      </c>
    </row>
    <row r="772" spans="1:27">
      <c r="A772" t="s">
        <v>519</v>
      </c>
      <c r="B772" t="s">
        <v>806</v>
      </c>
      <c r="C772">
        <v>500</v>
      </c>
      <c r="D772">
        <v>4.5</v>
      </c>
      <c r="E772">
        <v>18</v>
      </c>
      <c r="F772">
        <v>88</v>
      </c>
      <c r="G772">
        <v>88</v>
      </c>
      <c r="H772" t="s">
        <v>818</v>
      </c>
      <c r="I772" t="s">
        <v>819</v>
      </c>
      <c r="J772">
        <v>5</v>
      </c>
      <c r="K772">
        <v>95</v>
      </c>
      <c r="L772">
        <v>85</v>
      </c>
      <c r="M772" t="s">
        <v>819</v>
      </c>
      <c r="N772" t="s">
        <v>820</v>
      </c>
      <c r="O772">
        <v>700</v>
      </c>
      <c r="P772">
        <v>85</v>
      </c>
      <c r="Q772">
        <v>10</v>
      </c>
      <c r="R772">
        <v>12</v>
      </c>
      <c r="S772" t="s">
        <v>820</v>
      </c>
      <c r="T772">
        <v>85</v>
      </c>
      <c r="U772">
        <v>80</v>
      </c>
      <c r="V772">
        <v>96946088</v>
      </c>
      <c r="W772">
        <v>889000</v>
      </c>
      <c r="X772">
        <v>70</v>
      </c>
      <c r="Y772">
        <v>484500</v>
      </c>
      <c r="Z772">
        <v>51</v>
      </c>
      <c r="AA772">
        <v>53</v>
      </c>
    </row>
    <row r="773" spans="1:27">
      <c r="A773" t="s">
        <v>520</v>
      </c>
      <c r="B773" t="s">
        <v>808</v>
      </c>
      <c r="C773">
        <v>400</v>
      </c>
      <c r="D773">
        <v>4</v>
      </c>
      <c r="E773">
        <v>12</v>
      </c>
      <c r="F773">
        <v>91</v>
      </c>
      <c r="G773">
        <v>93</v>
      </c>
      <c r="H773" t="s">
        <v>814</v>
      </c>
      <c r="I773" t="s">
        <v>819</v>
      </c>
      <c r="J773">
        <v>3</v>
      </c>
      <c r="K773">
        <v>97</v>
      </c>
      <c r="L773">
        <v>85</v>
      </c>
      <c r="M773" t="s">
        <v>819</v>
      </c>
      <c r="N773" t="s">
        <v>820</v>
      </c>
      <c r="O773">
        <v>800</v>
      </c>
      <c r="P773">
        <v>85</v>
      </c>
      <c r="Q773">
        <v>11</v>
      </c>
      <c r="R773">
        <v>10</v>
      </c>
      <c r="S773" t="s">
        <v>819</v>
      </c>
      <c r="T773">
        <v>88</v>
      </c>
      <c r="U773">
        <v>85</v>
      </c>
      <c r="V773">
        <v>97084643</v>
      </c>
      <c r="W773">
        <v>890000</v>
      </c>
      <c r="X773">
        <v>60</v>
      </c>
      <c r="Y773">
        <v>485000</v>
      </c>
      <c r="Z773">
        <v>52</v>
      </c>
      <c r="AA773">
        <v>54</v>
      </c>
    </row>
    <row r="774" spans="1:27">
      <c r="A774" t="s">
        <v>521</v>
      </c>
      <c r="B774" t="s">
        <v>806</v>
      </c>
      <c r="C774">
        <v>150</v>
      </c>
      <c r="D774">
        <v>5</v>
      </c>
      <c r="E774">
        <v>11</v>
      </c>
      <c r="F774">
        <v>90</v>
      </c>
      <c r="G774">
        <v>92</v>
      </c>
      <c r="H774" t="s">
        <v>814</v>
      </c>
      <c r="I774" t="s">
        <v>819</v>
      </c>
      <c r="J774">
        <v>4</v>
      </c>
      <c r="K774">
        <v>97</v>
      </c>
      <c r="L774">
        <v>88</v>
      </c>
      <c r="M774" t="s">
        <v>819</v>
      </c>
      <c r="N774" t="s">
        <v>820</v>
      </c>
      <c r="O774">
        <v>400</v>
      </c>
      <c r="P774">
        <v>85</v>
      </c>
      <c r="Q774">
        <v>9</v>
      </c>
      <c r="R774">
        <v>10</v>
      </c>
      <c r="S774" t="s">
        <v>819</v>
      </c>
      <c r="T774">
        <v>87</v>
      </c>
      <c r="U774">
        <v>80</v>
      </c>
      <c r="V774">
        <v>36481542</v>
      </c>
      <c r="W774">
        <v>891000</v>
      </c>
      <c r="X774">
        <v>61</v>
      </c>
      <c r="Y774">
        <v>485500</v>
      </c>
      <c r="Z774">
        <v>53</v>
      </c>
      <c r="AA774">
        <v>55</v>
      </c>
    </row>
    <row r="775" spans="1:27">
      <c r="A775" t="s">
        <v>522</v>
      </c>
      <c r="B775" t="s">
        <v>807</v>
      </c>
      <c r="C775">
        <v>100</v>
      </c>
      <c r="D775">
        <v>5.8</v>
      </c>
      <c r="E775">
        <v>14</v>
      </c>
      <c r="F775">
        <v>90</v>
      </c>
      <c r="G775">
        <v>89</v>
      </c>
      <c r="H775" t="s">
        <v>818</v>
      </c>
      <c r="I775" t="s">
        <v>819</v>
      </c>
      <c r="J775">
        <v>5</v>
      </c>
      <c r="K775">
        <v>98</v>
      </c>
      <c r="L775">
        <v>85</v>
      </c>
      <c r="M775" t="s">
        <v>819</v>
      </c>
      <c r="N775" t="s">
        <v>820</v>
      </c>
      <c r="O775">
        <v>700</v>
      </c>
      <c r="P775">
        <v>85</v>
      </c>
      <c r="Q775">
        <v>10</v>
      </c>
      <c r="R775">
        <v>10</v>
      </c>
      <c r="S775" t="s">
        <v>820</v>
      </c>
      <c r="T775">
        <v>85</v>
      </c>
      <c r="U775">
        <v>80</v>
      </c>
      <c r="V775">
        <v>67105584</v>
      </c>
      <c r="W775">
        <v>892000</v>
      </c>
      <c r="X775">
        <v>62</v>
      </c>
      <c r="Y775">
        <v>486000</v>
      </c>
      <c r="Z775">
        <v>54</v>
      </c>
      <c r="AA775">
        <v>56</v>
      </c>
    </row>
    <row r="776" spans="1:27">
      <c r="A776" t="s">
        <v>523</v>
      </c>
      <c r="B776" t="s">
        <v>813</v>
      </c>
      <c r="C776">
        <v>200</v>
      </c>
      <c r="D776">
        <v>5.5</v>
      </c>
      <c r="E776">
        <v>7</v>
      </c>
      <c r="F776">
        <v>99</v>
      </c>
      <c r="G776">
        <v>91</v>
      </c>
      <c r="H776" t="s">
        <v>816</v>
      </c>
      <c r="I776" t="s">
        <v>819</v>
      </c>
      <c r="J776">
        <v>2</v>
      </c>
      <c r="K776">
        <v>98</v>
      </c>
      <c r="L776">
        <v>92</v>
      </c>
      <c r="M776" t="s">
        <v>819</v>
      </c>
      <c r="N776" t="s">
        <v>822</v>
      </c>
      <c r="O776">
        <v>1200</v>
      </c>
      <c r="P776">
        <v>85</v>
      </c>
      <c r="Q776">
        <v>15</v>
      </c>
      <c r="R776">
        <v>3</v>
      </c>
      <c r="S776" t="s">
        <v>819</v>
      </c>
      <c r="T776">
        <v>95</v>
      </c>
      <c r="U776">
        <v>90</v>
      </c>
      <c r="V776">
        <v>105810878</v>
      </c>
      <c r="W776">
        <v>893000</v>
      </c>
      <c r="X776">
        <v>63</v>
      </c>
      <c r="Y776">
        <v>486500</v>
      </c>
      <c r="Z776">
        <v>55</v>
      </c>
      <c r="AA776">
        <v>57</v>
      </c>
    </row>
    <row r="777" spans="1:27">
      <c r="A777" t="s">
        <v>524</v>
      </c>
      <c r="B777" t="s">
        <v>806</v>
      </c>
      <c r="C777">
        <v>150</v>
      </c>
      <c r="D777">
        <v>4</v>
      </c>
      <c r="E777">
        <v>10</v>
      </c>
      <c r="F777">
        <v>93</v>
      </c>
      <c r="G777">
        <v>90</v>
      </c>
      <c r="H777" t="s">
        <v>814</v>
      </c>
      <c r="I777" t="s">
        <v>819</v>
      </c>
      <c r="J777">
        <v>2</v>
      </c>
      <c r="K777">
        <v>98</v>
      </c>
      <c r="L777">
        <v>88</v>
      </c>
      <c r="M777" t="s">
        <v>819</v>
      </c>
      <c r="N777" t="s">
        <v>820</v>
      </c>
      <c r="O777">
        <v>800</v>
      </c>
      <c r="P777">
        <v>80</v>
      </c>
      <c r="Q777">
        <v>10</v>
      </c>
      <c r="R777">
        <v>8</v>
      </c>
      <c r="S777" t="s">
        <v>819</v>
      </c>
      <c r="T777">
        <v>90</v>
      </c>
      <c r="U777">
        <v>85</v>
      </c>
      <c r="V777">
        <v>55478035</v>
      </c>
      <c r="W777">
        <v>894000</v>
      </c>
      <c r="X777">
        <v>64</v>
      </c>
      <c r="Y777">
        <v>487000</v>
      </c>
      <c r="Z777">
        <v>56</v>
      </c>
      <c r="AA777">
        <v>58</v>
      </c>
    </row>
    <row r="778" spans="1:27">
      <c r="A778" t="s">
        <v>525</v>
      </c>
      <c r="B778" t="s">
        <v>810</v>
      </c>
      <c r="C778">
        <v>20000</v>
      </c>
      <c r="D778">
        <v>7.7</v>
      </c>
      <c r="E778">
        <v>12</v>
      </c>
      <c r="F778">
        <v>91</v>
      </c>
      <c r="G778">
        <v>90</v>
      </c>
      <c r="H778" t="s">
        <v>814</v>
      </c>
      <c r="I778" t="s">
        <v>819</v>
      </c>
      <c r="J778">
        <v>3</v>
      </c>
      <c r="K778">
        <v>99</v>
      </c>
      <c r="L778">
        <v>88</v>
      </c>
      <c r="M778" t="s">
        <v>819</v>
      </c>
      <c r="N778" t="s">
        <v>822</v>
      </c>
      <c r="O778">
        <v>700</v>
      </c>
      <c r="P778">
        <v>80</v>
      </c>
      <c r="Q778">
        <v>11</v>
      </c>
      <c r="R778">
        <v>10</v>
      </c>
      <c r="S778" t="s">
        <v>819</v>
      </c>
      <c r="T778">
        <v>88</v>
      </c>
      <c r="U778">
        <v>85</v>
      </c>
      <c r="V778">
        <v>15033889</v>
      </c>
      <c r="W778">
        <v>895000</v>
      </c>
      <c r="X778">
        <v>65</v>
      </c>
      <c r="Y778">
        <v>487500</v>
      </c>
      <c r="Z778">
        <v>57</v>
      </c>
      <c r="AA778">
        <v>59</v>
      </c>
    </row>
    <row r="779" spans="1:27">
      <c r="A779" t="s">
        <v>526</v>
      </c>
      <c r="B779" t="s">
        <v>811</v>
      </c>
      <c r="C779">
        <v>100</v>
      </c>
      <c r="D779">
        <v>9</v>
      </c>
      <c r="E779">
        <v>7</v>
      </c>
      <c r="F779">
        <v>98</v>
      </c>
      <c r="G779">
        <v>92</v>
      </c>
      <c r="H779" t="s">
        <v>814</v>
      </c>
      <c r="I779" t="s">
        <v>819</v>
      </c>
      <c r="J779">
        <v>1</v>
      </c>
      <c r="K779">
        <v>98</v>
      </c>
      <c r="L779">
        <v>90</v>
      </c>
      <c r="M779" t="s">
        <v>819</v>
      </c>
      <c r="N779" t="s">
        <v>819</v>
      </c>
      <c r="O779">
        <v>1200</v>
      </c>
      <c r="P779">
        <v>85</v>
      </c>
      <c r="Q779">
        <v>12</v>
      </c>
      <c r="R779">
        <v>3</v>
      </c>
      <c r="S779" t="s">
        <v>819</v>
      </c>
      <c r="T779">
        <v>95</v>
      </c>
      <c r="U779">
        <v>90</v>
      </c>
      <c r="V779">
        <v>37407772</v>
      </c>
      <c r="W779">
        <v>896000</v>
      </c>
      <c r="X779">
        <v>66</v>
      </c>
      <c r="Y779">
        <v>488000</v>
      </c>
      <c r="Z779">
        <v>58</v>
      </c>
      <c r="AA779">
        <v>60</v>
      </c>
    </row>
    <row r="780" spans="1:27">
      <c r="A780" t="s">
        <v>527</v>
      </c>
      <c r="B780" t="s">
        <v>811</v>
      </c>
      <c r="C780">
        <v>1300000</v>
      </c>
      <c r="D780">
        <v>2</v>
      </c>
      <c r="E780">
        <v>11</v>
      </c>
      <c r="F780">
        <v>90</v>
      </c>
      <c r="G780">
        <v>94</v>
      </c>
      <c r="H780" t="s">
        <v>814</v>
      </c>
      <c r="I780" t="s">
        <v>819</v>
      </c>
      <c r="J780">
        <v>4</v>
      </c>
      <c r="K780">
        <v>97</v>
      </c>
      <c r="L780">
        <v>88</v>
      </c>
      <c r="M780" t="s">
        <v>819</v>
      </c>
      <c r="N780" t="s">
        <v>820</v>
      </c>
      <c r="O780">
        <v>400</v>
      </c>
      <c r="P780">
        <v>85</v>
      </c>
      <c r="Q780">
        <v>9</v>
      </c>
      <c r="R780">
        <v>10</v>
      </c>
      <c r="S780" t="s">
        <v>819</v>
      </c>
      <c r="T780">
        <v>87</v>
      </c>
      <c r="U780">
        <v>80</v>
      </c>
      <c r="V780">
        <v>87350523</v>
      </c>
      <c r="W780">
        <v>897000</v>
      </c>
      <c r="X780">
        <v>67</v>
      </c>
      <c r="Y780">
        <v>488500</v>
      </c>
      <c r="Z780">
        <v>59</v>
      </c>
      <c r="AA780">
        <v>40</v>
      </c>
    </row>
    <row r="781" spans="1:27">
      <c r="A781" t="s">
        <v>528</v>
      </c>
      <c r="B781" t="s">
        <v>811</v>
      </c>
      <c r="C781">
        <v>200</v>
      </c>
      <c r="D781">
        <v>1</v>
      </c>
      <c r="E781">
        <v>9</v>
      </c>
      <c r="F781">
        <v>92</v>
      </c>
      <c r="G781">
        <v>90</v>
      </c>
      <c r="H781" t="s">
        <v>814</v>
      </c>
      <c r="I781" t="s">
        <v>819</v>
      </c>
      <c r="J781">
        <v>3</v>
      </c>
      <c r="K781">
        <v>99</v>
      </c>
      <c r="L781">
        <v>88</v>
      </c>
      <c r="M781" t="s">
        <v>819</v>
      </c>
      <c r="N781" t="s">
        <v>822</v>
      </c>
      <c r="O781">
        <v>800</v>
      </c>
      <c r="P781">
        <v>82</v>
      </c>
      <c r="Q781">
        <v>12</v>
      </c>
      <c r="R781">
        <v>8</v>
      </c>
      <c r="S781" t="s">
        <v>819</v>
      </c>
      <c r="T781">
        <v>88</v>
      </c>
      <c r="U781">
        <v>85</v>
      </c>
      <c r="V781">
        <v>43109629</v>
      </c>
      <c r="W781">
        <v>898000</v>
      </c>
      <c r="X781">
        <v>68</v>
      </c>
      <c r="Y781">
        <v>489000</v>
      </c>
      <c r="Z781">
        <v>60</v>
      </c>
      <c r="AA781">
        <v>41</v>
      </c>
    </row>
    <row r="782" spans="1:27">
      <c r="A782" t="s">
        <v>529</v>
      </c>
      <c r="B782" t="s">
        <v>807</v>
      </c>
      <c r="C782">
        <v>300</v>
      </c>
      <c r="D782">
        <v>7</v>
      </c>
      <c r="E782">
        <v>2</v>
      </c>
      <c r="F782">
        <v>98</v>
      </c>
      <c r="G782">
        <v>90</v>
      </c>
      <c r="H782" t="s">
        <v>817</v>
      </c>
      <c r="I782" t="s">
        <v>819</v>
      </c>
      <c r="J782">
        <v>1</v>
      </c>
      <c r="K782">
        <v>99</v>
      </c>
      <c r="L782">
        <v>88</v>
      </c>
      <c r="M782" t="s">
        <v>819</v>
      </c>
      <c r="N782" t="s">
        <v>819</v>
      </c>
      <c r="O782">
        <v>1500</v>
      </c>
      <c r="P782">
        <v>81</v>
      </c>
      <c r="Q782">
        <v>15</v>
      </c>
      <c r="R782">
        <v>5</v>
      </c>
      <c r="S782" t="s">
        <v>819</v>
      </c>
      <c r="T782">
        <v>90</v>
      </c>
      <c r="U782">
        <v>85</v>
      </c>
      <c r="V782">
        <v>16045908</v>
      </c>
      <c r="W782">
        <v>899000</v>
      </c>
      <c r="X782">
        <v>69</v>
      </c>
      <c r="Y782">
        <v>489500</v>
      </c>
      <c r="Z782">
        <v>61</v>
      </c>
      <c r="AA782">
        <v>42</v>
      </c>
    </row>
    <row r="783" spans="1:27">
      <c r="A783" t="s">
        <v>530</v>
      </c>
      <c r="B783" t="s">
        <v>807</v>
      </c>
      <c r="C783">
        <v>100</v>
      </c>
      <c r="D783">
        <v>8</v>
      </c>
      <c r="E783">
        <v>15</v>
      </c>
      <c r="F783">
        <v>91</v>
      </c>
      <c r="G783">
        <v>89</v>
      </c>
      <c r="H783" t="s">
        <v>815</v>
      </c>
      <c r="I783" t="s">
        <v>819</v>
      </c>
      <c r="J783">
        <v>5</v>
      </c>
      <c r="K783">
        <v>97</v>
      </c>
      <c r="L783">
        <v>85</v>
      </c>
      <c r="M783" t="s">
        <v>820</v>
      </c>
      <c r="N783" t="s">
        <v>820</v>
      </c>
      <c r="O783">
        <v>800</v>
      </c>
      <c r="P783">
        <v>85</v>
      </c>
      <c r="Q783">
        <v>10</v>
      </c>
      <c r="R783">
        <v>12</v>
      </c>
      <c r="S783" t="s">
        <v>820</v>
      </c>
      <c r="T783">
        <v>85</v>
      </c>
      <c r="U783">
        <v>85</v>
      </c>
      <c r="V783">
        <v>73214390</v>
      </c>
      <c r="W783">
        <v>900000</v>
      </c>
      <c r="X783">
        <v>70</v>
      </c>
      <c r="Y783">
        <v>490000</v>
      </c>
      <c r="Z783">
        <v>62</v>
      </c>
      <c r="AA783">
        <v>43</v>
      </c>
    </row>
    <row r="784" spans="1:27">
      <c r="A784" t="s">
        <v>531</v>
      </c>
      <c r="B784" t="s">
        <v>807</v>
      </c>
      <c r="C784">
        <v>400</v>
      </c>
      <c r="D784">
        <v>5</v>
      </c>
      <c r="E784">
        <v>8</v>
      </c>
      <c r="F784">
        <v>94</v>
      </c>
      <c r="G784">
        <v>91</v>
      </c>
      <c r="H784" t="s">
        <v>814</v>
      </c>
      <c r="I784" t="s">
        <v>819</v>
      </c>
      <c r="J784">
        <v>2</v>
      </c>
      <c r="K784">
        <v>98</v>
      </c>
      <c r="L784">
        <v>90</v>
      </c>
      <c r="M784" t="s">
        <v>819</v>
      </c>
      <c r="N784" t="s">
        <v>820</v>
      </c>
      <c r="O784">
        <v>600</v>
      </c>
      <c r="P784">
        <v>85</v>
      </c>
      <c r="Q784">
        <v>12</v>
      </c>
      <c r="R784">
        <v>7</v>
      </c>
      <c r="S784" t="s">
        <v>819</v>
      </c>
      <c r="T784">
        <v>90</v>
      </c>
      <c r="U784">
        <v>85</v>
      </c>
      <c r="V784">
        <v>13315093</v>
      </c>
      <c r="W784">
        <v>901000</v>
      </c>
      <c r="X784">
        <v>60</v>
      </c>
      <c r="Y784">
        <v>490500</v>
      </c>
      <c r="Z784">
        <v>63</v>
      </c>
      <c r="AA784">
        <v>44</v>
      </c>
    </row>
    <row r="785" spans="1:27">
      <c r="A785" t="s">
        <v>532</v>
      </c>
      <c r="B785" t="s">
        <v>807</v>
      </c>
      <c r="C785">
        <v>150</v>
      </c>
      <c r="D785">
        <v>5.8</v>
      </c>
      <c r="E785">
        <v>10</v>
      </c>
      <c r="F785">
        <v>92</v>
      </c>
      <c r="G785">
        <v>90</v>
      </c>
      <c r="H785" t="s">
        <v>814</v>
      </c>
      <c r="I785" t="s">
        <v>819</v>
      </c>
      <c r="J785">
        <v>4</v>
      </c>
      <c r="K785">
        <v>98</v>
      </c>
      <c r="L785">
        <v>85</v>
      </c>
      <c r="M785" t="s">
        <v>819</v>
      </c>
      <c r="N785" t="s">
        <v>820</v>
      </c>
      <c r="O785">
        <v>500</v>
      </c>
      <c r="P785">
        <v>85</v>
      </c>
      <c r="Q785">
        <v>12</v>
      </c>
      <c r="R785">
        <v>8</v>
      </c>
      <c r="S785" t="s">
        <v>819</v>
      </c>
      <c r="T785">
        <v>89</v>
      </c>
      <c r="U785">
        <v>85</v>
      </c>
      <c r="V785">
        <v>769599</v>
      </c>
      <c r="W785">
        <v>902000</v>
      </c>
      <c r="X785">
        <v>61</v>
      </c>
      <c r="Y785">
        <v>491000</v>
      </c>
      <c r="Z785">
        <v>64</v>
      </c>
      <c r="AA785">
        <v>45</v>
      </c>
    </row>
    <row r="786" spans="1:27">
      <c r="A786" t="s">
        <v>533</v>
      </c>
      <c r="B786" t="s">
        <v>806</v>
      </c>
      <c r="C786">
        <v>150</v>
      </c>
      <c r="D786">
        <v>4</v>
      </c>
      <c r="E786">
        <v>10</v>
      </c>
      <c r="F786">
        <v>92</v>
      </c>
      <c r="G786">
        <v>91</v>
      </c>
      <c r="H786" t="s">
        <v>814</v>
      </c>
      <c r="I786" t="s">
        <v>819</v>
      </c>
      <c r="J786">
        <v>2</v>
      </c>
      <c r="K786">
        <v>98</v>
      </c>
      <c r="L786">
        <v>90</v>
      </c>
      <c r="M786" t="s">
        <v>819</v>
      </c>
      <c r="N786" t="s">
        <v>819</v>
      </c>
      <c r="O786">
        <v>900</v>
      </c>
      <c r="P786">
        <v>85</v>
      </c>
      <c r="Q786">
        <v>11</v>
      </c>
      <c r="R786">
        <v>8</v>
      </c>
      <c r="S786" t="s">
        <v>819</v>
      </c>
      <c r="T786">
        <v>91</v>
      </c>
      <c r="U786">
        <v>85</v>
      </c>
      <c r="V786">
        <v>44079274</v>
      </c>
      <c r="W786">
        <v>903000</v>
      </c>
      <c r="X786">
        <v>62</v>
      </c>
      <c r="Y786">
        <v>491500</v>
      </c>
      <c r="Z786">
        <v>65</v>
      </c>
      <c r="AA786">
        <v>46</v>
      </c>
    </row>
    <row r="787" spans="1:27">
      <c r="A787" t="s">
        <v>534</v>
      </c>
      <c r="B787" t="s">
        <v>807</v>
      </c>
      <c r="C787">
        <v>100</v>
      </c>
      <c r="D787">
        <v>4</v>
      </c>
      <c r="E787">
        <v>9</v>
      </c>
      <c r="F787">
        <v>93</v>
      </c>
      <c r="G787">
        <v>90</v>
      </c>
      <c r="H787" t="s">
        <v>814</v>
      </c>
      <c r="I787" t="s">
        <v>819</v>
      </c>
      <c r="J787">
        <v>2</v>
      </c>
      <c r="K787">
        <v>98</v>
      </c>
      <c r="L787">
        <v>90</v>
      </c>
      <c r="M787" t="s">
        <v>819</v>
      </c>
      <c r="N787" t="s">
        <v>819</v>
      </c>
      <c r="O787">
        <v>900</v>
      </c>
      <c r="P787">
        <v>85</v>
      </c>
      <c r="Q787">
        <v>11</v>
      </c>
      <c r="R787">
        <v>8</v>
      </c>
      <c r="S787" t="s">
        <v>819</v>
      </c>
      <c r="T787">
        <v>91</v>
      </c>
      <c r="U787">
        <v>85</v>
      </c>
      <c r="V787">
        <v>10421959</v>
      </c>
      <c r="W787">
        <v>904000</v>
      </c>
      <c r="X787">
        <v>63</v>
      </c>
      <c r="Y787">
        <v>492000</v>
      </c>
      <c r="Z787">
        <v>50</v>
      </c>
      <c r="AA787">
        <v>47</v>
      </c>
    </row>
    <row r="788" spans="1:27">
      <c r="A788" t="s">
        <v>535</v>
      </c>
      <c r="B788" t="s">
        <v>806</v>
      </c>
      <c r="C788">
        <v>300</v>
      </c>
      <c r="D788">
        <v>6</v>
      </c>
      <c r="E788">
        <v>7</v>
      </c>
      <c r="F788">
        <v>98</v>
      </c>
      <c r="G788">
        <v>89</v>
      </c>
      <c r="H788" t="s">
        <v>816</v>
      </c>
      <c r="I788" t="s">
        <v>819</v>
      </c>
      <c r="J788">
        <v>1</v>
      </c>
      <c r="K788">
        <v>98</v>
      </c>
      <c r="L788">
        <v>92</v>
      </c>
      <c r="M788" t="s">
        <v>819</v>
      </c>
      <c r="N788" t="s">
        <v>819</v>
      </c>
      <c r="O788">
        <v>1500</v>
      </c>
      <c r="P788">
        <v>80</v>
      </c>
      <c r="Q788">
        <v>12</v>
      </c>
      <c r="R788">
        <v>3</v>
      </c>
      <c r="S788" t="s">
        <v>819</v>
      </c>
      <c r="T788">
        <v>95</v>
      </c>
      <c r="U788">
        <v>90</v>
      </c>
      <c r="V788">
        <v>63020642</v>
      </c>
      <c r="W788">
        <v>905000</v>
      </c>
      <c r="X788">
        <v>64</v>
      </c>
      <c r="Y788">
        <v>492500</v>
      </c>
      <c r="Z788">
        <v>51</v>
      </c>
      <c r="AA788">
        <v>48</v>
      </c>
    </row>
    <row r="789" spans="1:27">
      <c r="A789" t="s">
        <v>536</v>
      </c>
      <c r="B789" t="s">
        <v>807</v>
      </c>
      <c r="C789">
        <v>150</v>
      </c>
      <c r="D789">
        <v>4.5</v>
      </c>
      <c r="E789">
        <v>2</v>
      </c>
      <c r="F789">
        <v>98</v>
      </c>
      <c r="G789">
        <v>88</v>
      </c>
      <c r="H789" t="s">
        <v>816</v>
      </c>
      <c r="I789" t="s">
        <v>819</v>
      </c>
      <c r="J789">
        <v>1</v>
      </c>
      <c r="K789">
        <v>98</v>
      </c>
      <c r="L789">
        <v>90</v>
      </c>
      <c r="M789" t="s">
        <v>819</v>
      </c>
      <c r="N789" t="s">
        <v>819</v>
      </c>
      <c r="O789">
        <v>500</v>
      </c>
      <c r="P789">
        <v>80</v>
      </c>
      <c r="Q789">
        <v>12</v>
      </c>
      <c r="R789">
        <v>5</v>
      </c>
      <c r="S789" t="s">
        <v>819</v>
      </c>
      <c r="T789">
        <v>90</v>
      </c>
      <c r="U789">
        <v>85</v>
      </c>
      <c r="V789">
        <v>57395059</v>
      </c>
      <c r="W789">
        <v>906000</v>
      </c>
      <c r="X789">
        <v>65</v>
      </c>
      <c r="Y789">
        <v>493000</v>
      </c>
      <c r="Z789">
        <v>52</v>
      </c>
      <c r="AA789">
        <v>49</v>
      </c>
    </row>
    <row r="790" spans="1:27">
      <c r="A790" t="s">
        <v>537</v>
      </c>
      <c r="B790" t="s">
        <v>808</v>
      </c>
      <c r="C790">
        <v>500</v>
      </c>
      <c r="D790">
        <v>6.5</v>
      </c>
      <c r="E790">
        <v>10</v>
      </c>
      <c r="F790">
        <v>92</v>
      </c>
      <c r="G790">
        <v>87</v>
      </c>
      <c r="H790" t="s">
        <v>814</v>
      </c>
      <c r="I790" t="s">
        <v>819</v>
      </c>
      <c r="J790">
        <v>2</v>
      </c>
      <c r="K790">
        <v>98</v>
      </c>
      <c r="L790">
        <v>90</v>
      </c>
      <c r="M790" t="s">
        <v>819</v>
      </c>
      <c r="N790" t="s">
        <v>819</v>
      </c>
      <c r="O790">
        <v>800</v>
      </c>
      <c r="P790">
        <v>85</v>
      </c>
      <c r="Q790">
        <v>10</v>
      </c>
      <c r="R790">
        <v>8</v>
      </c>
      <c r="S790" t="s">
        <v>819</v>
      </c>
      <c r="T790">
        <v>90</v>
      </c>
      <c r="U790">
        <v>85</v>
      </c>
      <c r="V790">
        <v>52203052</v>
      </c>
      <c r="W790">
        <v>907000</v>
      </c>
      <c r="X790">
        <v>66</v>
      </c>
      <c r="Y790">
        <v>493500</v>
      </c>
      <c r="Z790">
        <v>53</v>
      </c>
      <c r="AA790">
        <v>50</v>
      </c>
    </row>
    <row r="791" spans="1:27">
      <c r="A791" t="s">
        <v>538</v>
      </c>
      <c r="B791" t="s">
        <v>806</v>
      </c>
      <c r="C791">
        <v>400</v>
      </c>
      <c r="D791">
        <v>6</v>
      </c>
      <c r="E791">
        <v>15</v>
      </c>
      <c r="F791">
        <v>91</v>
      </c>
      <c r="G791">
        <v>88</v>
      </c>
      <c r="H791" t="s">
        <v>814</v>
      </c>
      <c r="I791" t="s">
        <v>820</v>
      </c>
      <c r="J791">
        <v>5</v>
      </c>
      <c r="K791">
        <v>95</v>
      </c>
      <c r="L791">
        <v>85</v>
      </c>
      <c r="M791" t="s">
        <v>820</v>
      </c>
      <c r="N791" t="s">
        <v>820</v>
      </c>
      <c r="O791">
        <v>300</v>
      </c>
      <c r="P791">
        <v>85</v>
      </c>
      <c r="Q791">
        <v>10</v>
      </c>
      <c r="R791">
        <v>10</v>
      </c>
      <c r="S791" t="s">
        <v>820</v>
      </c>
      <c r="T791">
        <v>85</v>
      </c>
      <c r="U791">
        <v>80</v>
      </c>
      <c r="V791">
        <v>75092306</v>
      </c>
      <c r="W791">
        <v>908000</v>
      </c>
      <c r="X791">
        <v>67</v>
      </c>
      <c r="Y791">
        <v>494000</v>
      </c>
      <c r="Z791">
        <v>54</v>
      </c>
      <c r="AA791">
        <v>51</v>
      </c>
    </row>
    <row r="792" spans="1:27">
      <c r="A792" t="s">
        <v>539</v>
      </c>
      <c r="B792" t="s">
        <v>807</v>
      </c>
      <c r="C792">
        <v>300</v>
      </c>
      <c r="D792">
        <v>4.2</v>
      </c>
      <c r="E792">
        <v>3</v>
      </c>
      <c r="F792">
        <v>97</v>
      </c>
      <c r="G792">
        <v>85</v>
      </c>
      <c r="H792" t="s">
        <v>817</v>
      </c>
      <c r="I792" t="s">
        <v>819</v>
      </c>
      <c r="J792">
        <v>1</v>
      </c>
      <c r="K792">
        <v>98</v>
      </c>
      <c r="L792">
        <v>90</v>
      </c>
      <c r="M792" t="s">
        <v>819</v>
      </c>
      <c r="N792" t="s">
        <v>819</v>
      </c>
      <c r="O792">
        <v>1200</v>
      </c>
      <c r="P792">
        <v>82</v>
      </c>
      <c r="Q792">
        <v>15</v>
      </c>
      <c r="R792">
        <v>5</v>
      </c>
      <c r="S792" t="s">
        <v>819</v>
      </c>
      <c r="T792">
        <v>90</v>
      </c>
      <c r="U792">
        <v>88</v>
      </c>
      <c r="V792">
        <v>94919178</v>
      </c>
      <c r="W792">
        <v>909000</v>
      </c>
      <c r="X792">
        <v>68</v>
      </c>
      <c r="Y792">
        <v>494500</v>
      </c>
      <c r="Z792">
        <v>55</v>
      </c>
      <c r="AA792">
        <v>52</v>
      </c>
    </row>
    <row r="793" spans="1:27">
      <c r="A793" t="s">
        <v>540</v>
      </c>
      <c r="B793" t="s">
        <v>806</v>
      </c>
      <c r="C793">
        <v>300</v>
      </c>
      <c r="D793">
        <v>4.5</v>
      </c>
      <c r="E793">
        <v>12</v>
      </c>
      <c r="F793">
        <v>91</v>
      </c>
      <c r="G793">
        <v>85</v>
      </c>
      <c r="H793" t="s">
        <v>814</v>
      </c>
      <c r="I793" t="s">
        <v>819</v>
      </c>
      <c r="J793">
        <v>3</v>
      </c>
      <c r="K793">
        <v>97</v>
      </c>
      <c r="L793">
        <v>85</v>
      </c>
      <c r="M793" t="s">
        <v>819</v>
      </c>
      <c r="N793" t="s">
        <v>820</v>
      </c>
      <c r="O793">
        <v>800</v>
      </c>
      <c r="P793">
        <v>81</v>
      </c>
      <c r="Q793">
        <v>11</v>
      </c>
      <c r="R793">
        <v>10</v>
      </c>
      <c r="S793" t="s">
        <v>819</v>
      </c>
      <c r="T793">
        <v>88</v>
      </c>
      <c r="U793">
        <v>85</v>
      </c>
      <c r="V793">
        <v>74993344</v>
      </c>
      <c r="W793">
        <v>910000</v>
      </c>
      <c r="X793">
        <v>69</v>
      </c>
      <c r="Y793">
        <v>495000</v>
      </c>
      <c r="Z793">
        <v>56</v>
      </c>
      <c r="AA793">
        <v>53</v>
      </c>
    </row>
    <row r="794" spans="1:27">
      <c r="A794" t="s">
        <v>541</v>
      </c>
      <c r="B794" t="s">
        <v>809</v>
      </c>
      <c r="C794">
        <v>100</v>
      </c>
      <c r="D794">
        <v>10</v>
      </c>
      <c r="E794">
        <v>10</v>
      </c>
      <c r="F794">
        <v>94</v>
      </c>
      <c r="G794">
        <v>92</v>
      </c>
      <c r="H794" t="s">
        <v>814</v>
      </c>
      <c r="I794" t="s">
        <v>819</v>
      </c>
      <c r="J794">
        <v>2</v>
      </c>
      <c r="K794">
        <v>98</v>
      </c>
      <c r="L794">
        <v>88</v>
      </c>
      <c r="M794" t="s">
        <v>819</v>
      </c>
      <c r="N794" t="s">
        <v>819</v>
      </c>
      <c r="O794">
        <v>500</v>
      </c>
      <c r="P794">
        <v>85</v>
      </c>
      <c r="Q794">
        <v>12</v>
      </c>
      <c r="R794">
        <v>7</v>
      </c>
      <c r="S794" t="s">
        <v>819</v>
      </c>
      <c r="T794">
        <v>90</v>
      </c>
      <c r="U794">
        <v>85</v>
      </c>
      <c r="V794">
        <v>50402944</v>
      </c>
      <c r="W794">
        <v>911000</v>
      </c>
      <c r="X794">
        <v>70</v>
      </c>
      <c r="Y794">
        <v>495500</v>
      </c>
      <c r="Z794">
        <v>57</v>
      </c>
      <c r="AA794">
        <v>54</v>
      </c>
    </row>
    <row r="795" spans="1:27">
      <c r="A795" t="s">
        <v>542</v>
      </c>
      <c r="B795" t="s">
        <v>806</v>
      </c>
      <c r="C795">
        <v>300</v>
      </c>
      <c r="D795">
        <v>6.2</v>
      </c>
      <c r="E795">
        <v>11</v>
      </c>
      <c r="F795">
        <v>91</v>
      </c>
      <c r="G795">
        <v>88</v>
      </c>
      <c r="H795" t="s">
        <v>814</v>
      </c>
      <c r="I795" t="s">
        <v>819</v>
      </c>
      <c r="J795">
        <v>3</v>
      </c>
      <c r="K795">
        <v>99</v>
      </c>
      <c r="L795">
        <v>88</v>
      </c>
      <c r="M795" t="s">
        <v>819</v>
      </c>
      <c r="N795" t="s">
        <v>822</v>
      </c>
      <c r="O795">
        <v>600</v>
      </c>
      <c r="P795">
        <v>85</v>
      </c>
      <c r="Q795">
        <v>11</v>
      </c>
      <c r="R795">
        <v>10</v>
      </c>
      <c r="S795" t="s">
        <v>819</v>
      </c>
      <c r="T795">
        <v>88</v>
      </c>
      <c r="U795">
        <v>85</v>
      </c>
      <c r="V795">
        <v>55665336389</v>
      </c>
      <c r="W795">
        <v>912000</v>
      </c>
      <c r="X795">
        <v>60</v>
      </c>
      <c r="Y795">
        <v>496000</v>
      </c>
      <c r="Z795">
        <v>58</v>
      </c>
      <c r="AA795">
        <v>55</v>
      </c>
    </row>
    <row r="796" spans="1:27">
      <c r="A796" t="s">
        <v>543</v>
      </c>
      <c r="B796" t="s">
        <v>807</v>
      </c>
      <c r="C796">
        <v>300</v>
      </c>
      <c r="D796">
        <v>4.2</v>
      </c>
      <c r="E796">
        <v>12</v>
      </c>
      <c r="F796">
        <v>91</v>
      </c>
      <c r="G796">
        <v>89</v>
      </c>
      <c r="H796" t="s">
        <v>814</v>
      </c>
      <c r="I796" t="s">
        <v>819</v>
      </c>
      <c r="J796">
        <v>3</v>
      </c>
      <c r="K796">
        <v>99</v>
      </c>
      <c r="L796">
        <v>88</v>
      </c>
      <c r="M796" t="s">
        <v>819</v>
      </c>
      <c r="N796" t="s">
        <v>822</v>
      </c>
      <c r="O796">
        <v>700</v>
      </c>
      <c r="P796">
        <v>85</v>
      </c>
      <c r="Q796">
        <v>11</v>
      </c>
      <c r="R796">
        <v>10</v>
      </c>
      <c r="S796" t="s">
        <v>819</v>
      </c>
      <c r="T796">
        <v>88</v>
      </c>
      <c r="U796">
        <v>85</v>
      </c>
      <c r="V796">
        <v>70721475</v>
      </c>
      <c r="W796">
        <v>913000</v>
      </c>
      <c r="X796">
        <v>61</v>
      </c>
      <c r="Y796">
        <v>496500</v>
      </c>
      <c r="Z796">
        <v>59</v>
      </c>
      <c r="AA796">
        <v>56</v>
      </c>
    </row>
    <row r="797" spans="1:27">
      <c r="A797" t="s">
        <v>544</v>
      </c>
      <c r="B797" t="s">
        <v>806</v>
      </c>
      <c r="C797">
        <v>10000</v>
      </c>
      <c r="D797">
        <v>5</v>
      </c>
      <c r="E797">
        <v>10</v>
      </c>
      <c r="F797">
        <v>90</v>
      </c>
      <c r="G797">
        <v>90</v>
      </c>
      <c r="H797" t="s">
        <v>814</v>
      </c>
      <c r="I797" t="s">
        <v>819</v>
      </c>
      <c r="J797">
        <v>3</v>
      </c>
      <c r="K797">
        <v>98</v>
      </c>
      <c r="L797">
        <v>88</v>
      </c>
      <c r="M797" t="s">
        <v>819</v>
      </c>
      <c r="N797" t="s">
        <v>822</v>
      </c>
      <c r="O797">
        <v>700</v>
      </c>
      <c r="P797">
        <v>85</v>
      </c>
      <c r="Q797">
        <v>11</v>
      </c>
      <c r="R797">
        <v>8</v>
      </c>
      <c r="S797" t="s">
        <v>819</v>
      </c>
      <c r="T797">
        <v>88</v>
      </c>
      <c r="U797">
        <v>85</v>
      </c>
      <c r="V797">
        <v>27451728</v>
      </c>
      <c r="W797">
        <v>914000</v>
      </c>
      <c r="X797">
        <v>62</v>
      </c>
      <c r="Y797">
        <v>497000</v>
      </c>
      <c r="Z797">
        <v>60</v>
      </c>
      <c r="AA797">
        <v>57</v>
      </c>
    </row>
    <row r="798" spans="1:27">
      <c r="A798" t="s">
        <v>545</v>
      </c>
      <c r="B798" t="s">
        <v>810</v>
      </c>
      <c r="C798">
        <v>20000</v>
      </c>
      <c r="D798">
        <v>6</v>
      </c>
      <c r="E798">
        <v>22</v>
      </c>
      <c r="F798">
        <v>89</v>
      </c>
      <c r="G798">
        <v>90</v>
      </c>
      <c r="H798" t="s">
        <v>814</v>
      </c>
      <c r="I798" t="s">
        <v>820</v>
      </c>
      <c r="J798">
        <v>5</v>
      </c>
      <c r="K798">
        <v>96</v>
      </c>
      <c r="L798">
        <v>85</v>
      </c>
      <c r="M798" t="s">
        <v>820</v>
      </c>
      <c r="N798" t="s">
        <v>820</v>
      </c>
      <c r="O798">
        <v>900</v>
      </c>
      <c r="P798">
        <v>85</v>
      </c>
      <c r="Q798">
        <v>9</v>
      </c>
      <c r="R798">
        <v>15</v>
      </c>
      <c r="S798" t="s">
        <v>820</v>
      </c>
      <c r="T798">
        <v>85</v>
      </c>
      <c r="U798">
        <v>80</v>
      </c>
      <c r="V798">
        <v>38019583</v>
      </c>
      <c r="W798">
        <v>915000</v>
      </c>
      <c r="X798">
        <v>63</v>
      </c>
      <c r="Y798">
        <v>497500</v>
      </c>
      <c r="Z798">
        <v>61</v>
      </c>
      <c r="AA798">
        <v>58</v>
      </c>
    </row>
    <row r="799" spans="1:27">
      <c r="A799" t="s">
        <v>546</v>
      </c>
      <c r="B799" t="s">
        <v>806</v>
      </c>
      <c r="C799">
        <v>500</v>
      </c>
      <c r="D799">
        <v>5</v>
      </c>
      <c r="E799">
        <v>18</v>
      </c>
      <c r="F799">
        <v>90</v>
      </c>
      <c r="G799">
        <v>88</v>
      </c>
      <c r="H799" t="s">
        <v>815</v>
      </c>
      <c r="I799" t="s">
        <v>819</v>
      </c>
      <c r="J799">
        <v>5</v>
      </c>
      <c r="K799">
        <v>97</v>
      </c>
      <c r="L799">
        <v>85</v>
      </c>
      <c r="M799" t="s">
        <v>819</v>
      </c>
      <c r="N799" t="s">
        <v>820</v>
      </c>
      <c r="O799">
        <v>900</v>
      </c>
      <c r="P799">
        <v>80</v>
      </c>
      <c r="Q799">
        <v>11</v>
      </c>
      <c r="R799">
        <v>10</v>
      </c>
      <c r="S799" t="s">
        <v>820</v>
      </c>
      <c r="T799">
        <v>85</v>
      </c>
      <c r="U799">
        <v>85</v>
      </c>
      <c r="V799">
        <v>6512441</v>
      </c>
      <c r="W799">
        <v>916000</v>
      </c>
      <c r="X799">
        <v>64</v>
      </c>
      <c r="Y799">
        <v>498000</v>
      </c>
      <c r="Z799">
        <v>62</v>
      </c>
      <c r="AA799">
        <v>59</v>
      </c>
    </row>
    <row r="800" spans="1:27">
      <c r="A800" t="s">
        <v>547</v>
      </c>
      <c r="B800" t="s">
        <v>807</v>
      </c>
      <c r="C800">
        <v>200</v>
      </c>
      <c r="D800">
        <v>5.2</v>
      </c>
      <c r="E800">
        <v>18</v>
      </c>
      <c r="F800">
        <v>88</v>
      </c>
      <c r="G800">
        <v>91</v>
      </c>
      <c r="H800" t="s">
        <v>818</v>
      </c>
      <c r="I800" t="s">
        <v>819</v>
      </c>
      <c r="J800">
        <v>5</v>
      </c>
      <c r="K800">
        <v>95</v>
      </c>
      <c r="L800">
        <v>85</v>
      </c>
      <c r="M800" t="s">
        <v>819</v>
      </c>
      <c r="N800" t="s">
        <v>820</v>
      </c>
      <c r="O800">
        <v>700</v>
      </c>
      <c r="P800">
        <v>80</v>
      </c>
      <c r="Q800">
        <v>10</v>
      </c>
      <c r="R800">
        <v>12</v>
      </c>
      <c r="S800" t="s">
        <v>820</v>
      </c>
      <c r="T800">
        <v>85</v>
      </c>
      <c r="U800">
        <v>80</v>
      </c>
      <c r="V800">
        <v>43563238</v>
      </c>
      <c r="W800">
        <v>917000</v>
      </c>
      <c r="X800">
        <v>65</v>
      </c>
      <c r="Y800">
        <v>498500</v>
      </c>
      <c r="Z800">
        <v>63</v>
      </c>
      <c r="AA800">
        <v>60</v>
      </c>
    </row>
    <row r="801" spans="1:27">
      <c r="A801" t="s">
        <v>548</v>
      </c>
      <c r="B801" t="s">
        <v>806</v>
      </c>
      <c r="C801">
        <v>100</v>
      </c>
      <c r="D801">
        <v>4.2</v>
      </c>
      <c r="E801">
        <v>18</v>
      </c>
      <c r="F801">
        <v>87</v>
      </c>
      <c r="G801">
        <v>88</v>
      </c>
      <c r="H801" t="s">
        <v>815</v>
      </c>
      <c r="I801" t="s">
        <v>820</v>
      </c>
      <c r="J801">
        <v>6</v>
      </c>
      <c r="K801">
        <v>95</v>
      </c>
      <c r="L801">
        <v>85</v>
      </c>
      <c r="M801" t="s">
        <v>820</v>
      </c>
      <c r="N801" t="s">
        <v>820</v>
      </c>
      <c r="O801">
        <v>500</v>
      </c>
      <c r="P801">
        <v>85</v>
      </c>
      <c r="Q801">
        <v>9</v>
      </c>
      <c r="R801">
        <v>15</v>
      </c>
      <c r="S801" t="s">
        <v>820</v>
      </c>
      <c r="T801">
        <v>85</v>
      </c>
      <c r="U801">
        <v>80</v>
      </c>
      <c r="V801">
        <v>23101384</v>
      </c>
      <c r="W801">
        <v>918000</v>
      </c>
      <c r="X801">
        <v>66</v>
      </c>
      <c r="Y801">
        <v>499000</v>
      </c>
      <c r="Z801">
        <v>64</v>
      </c>
      <c r="AA801">
        <v>40</v>
      </c>
    </row>
    <row r="802" spans="1:27">
      <c r="A802" t="s">
        <v>614</v>
      </c>
      <c r="B802" t="s">
        <v>807</v>
      </c>
      <c r="C802">
        <v>150</v>
      </c>
      <c r="D802">
        <v>4.2</v>
      </c>
      <c r="E802">
        <v>10</v>
      </c>
      <c r="F802">
        <v>93</v>
      </c>
      <c r="G802">
        <v>91</v>
      </c>
      <c r="H802" t="s">
        <v>814</v>
      </c>
      <c r="I802" t="s">
        <v>819</v>
      </c>
      <c r="J802">
        <v>2</v>
      </c>
      <c r="K802">
        <v>98</v>
      </c>
      <c r="L802">
        <v>88</v>
      </c>
      <c r="M802" t="s">
        <v>819</v>
      </c>
      <c r="N802" t="s">
        <v>820</v>
      </c>
      <c r="O802">
        <v>800</v>
      </c>
      <c r="P802">
        <v>85</v>
      </c>
      <c r="Q802">
        <v>10</v>
      </c>
      <c r="R802">
        <v>8</v>
      </c>
      <c r="S802" t="s">
        <v>819</v>
      </c>
      <c r="T802">
        <v>90</v>
      </c>
      <c r="U802">
        <v>85</v>
      </c>
      <c r="V802">
        <v>37814055</v>
      </c>
      <c r="W802">
        <v>919000</v>
      </c>
      <c r="X802">
        <v>67</v>
      </c>
      <c r="Y802">
        <v>499500</v>
      </c>
      <c r="Z802">
        <v>65</v>
      </c>
      <c r="AA802">
        <v>41</v>
      </c>
    </row>
    <row r="803" spans="1:27">
      <c r="A803" t="s">
        <v>615</v>
      </c>
      <c r="B803" t="s">
        <v>806</v>
      </c>
      <c r="C803">
        <v>250</v>
      </c>
      <c r="D803">
        <v>5.8</v>
      </c>
      <c r="E803">
        <v>14</v>
      </c>
      <c r="F803">
        <v>90</v>
      </c>
      <c r="G803">
        <v>89</v>
      </c>
      <c r="H803" t="s">
        <v>814</v>
      </c>
      <c r="I803" t="s">
        <v>820</v>
      </c>
      <c r="J803">
        <v>4</v>
      </c>
      <c r="K803">
        <v>97</v>
      </c>
      <c r="L803">
        <v>85</v>
      </c>
      <c r="M803" t="s">
        <v>820</v>
      </c>
      <c r="N803" t="s">
        <v>820</v>
      </c>
      <c r="O803">
        <v>800</v>
      </c>
      <c r="P803">
        <v>82</v>
      </c>
      <c r="Q803">
        <v>9</v>
      </c>
      <c r="R803">
        <v>12</v>
      </c>
      <c r="S803" t="s">
        <v>820</v>
      </c>
      <c r="T803">
        <v>85</v>
      </c>
      <c r="U803">
        <v>85</v>
      </c>
      <c r="V803">
        <v>95415948</v>
      </c>
      <c r="W803">
        <v>920000</v>
      </c>
      <c r="X803">
        <v>68</v>
      </c>
      <c r="Y803">
        <v>500000</v>
      </c>
      <c r="Z803">
        <v>50</v>
      </c>
      <c r="AA803">
        <v>42</v>
      </c>
    </row>
    <row r="804" spans="1:27">
      <c r="A804" t="s">
        <v>616</v>
      </c>
      <c r="B804" t="s">
        <v>807</v>
      </c>
      <c r="C804">
        <v>400</v>
      </c>
      <c r="D804">
        <v>4</v>
      </c>
      <c r="E804">
        <v>8</v>
      </c>
      <c r="F804">
        <v>94</v>
      </c>
      <c r="G804">
        <v>90</v>
      </c>
      <c r="H804" t="s">
        <v>814</v>
      </c>
      <c r="I804" t="s">
        <v>819</v>
      </c>
      <c r="J804">
        <v>2</v>
      </c>
      <c r="K804">
        <v>98</v>
      </c>
      <c r="L804">
        <v>90</v>
      </c>
      <c r="M804" t="s">
        <v>819</v>
      </c>
      <c r="N804" t="s">
        <v>820</v>
      </c>
      <c r="O804">
        <v>700</v>
      </c>
      <c r="P804">
        <v>81</v>
      </c>
      <c r="Q804">
        <v>12</v>
      </c>
      <c r="R804">
        <v>7</v>
      </c>
      <c r="S804" t="s">
        <v>819</v>
      </c>
      <c r="T804">
        <v>90</v>
      </c>
      <c r="U804">
        <v>85</v>
      </c>
      <c r="V804">
        <v>4466272</v>
      </c>
      <c r="W804">
        <v>921000</v>
      </c>
      <c r="X804">
        <v>69</v>
      </c>
      <c r="Y804">
        <v>500500</v>
      </c>
      <c r="Z804">
        <v>51</v>
      </c>
      <c r="AA804">
        <v>43</v>
      </c>
    </row>
    <row r="805" spans="1:27">
      <c r="A805" t="s">
        <v>617</v>
      </c>
      <c r="B805" t="s">
        <v>811</v>
      </c>
      <c r="C805">
        <v>200</v>
      </c>
      <c r="D805">
        <v>10</v>
      </c>
      <c r="E805">
        <v>15</v>
      </c>
      <c r="F805">
        <v>91</v>
      </c>
      <c r="G805">
        <v>90</v>
      </c>
      <c r="H805" t="s">
        <v>815</v>
      </c>
      <c r="I805" t="s">
        <v>819</v>
      </c>
      <c r="J805">
        <v>5</v>
      </c>
      <c r="K805">
        <v>97</v>
      </c>
      <c r="L805">
        <v>85</v>
      </c>
      <c r="M805" t="s">
        <v>820</v>
      </c>
      <c r="N805" t="s">
        <v>820</v>
      </c>
      <c r="O805">
        <v>800</v>
      </c>
      <c r="P805">
        <v>82</v>
      </c>
      <c r="Q805">
        <v>10</v>
      </c>
      <c r="R805">
        <v>12</v>
      </c>
      <c r="S805" t="s">
        <v>820</v>
      </c>
      <c r="T805">
        <v>85</v>
      </c>
      <c r="U805">
        <v>85</v>
      </c>
      <c r="V805">
        <v>101670590</v>
      </c>
      <c r="W805">
        <v>922000</v>
      </c>
      <c r="X805">
        <v>70</v>
      </c>
      <c r="Y805">
        <v>501000</v>
      </c>
      <c r="Z805">
        <v>52</v>
      </c>
      <c r="AA805">
        <v>44</v>
      </c>
    </row>
    <row r="806" spans="1:27">
      <c r="A806" t="s">
        <v>618</v>
      </c>
      <c r="B806" t="s">
        <v>812</v>
      </c>
      <c r="C806">
        <v>20000</v>
      </c>
      <c r="D806">
        <v>4</v>
      </c>
      <c r="E806">
        <v>4</v>
      </c>
      <c r="F806">
        <v>95</v>
      </c>
      <c r="G806">
        <v>91</v>
      </c>
      <c r="H806" t="s">
        <v>816</v>
      </c>
      <c r="I806" t="s">
        <v>819</v>
      </c>
      <c r="J806">
        <v>1</v>
      </c>
      <c r="K806">
        <v>98</v>
      </c>
      <c r="L806">
        <v>88</v>
      </c>
      <c r="M806" t="s">
        <v>819</v>
      </c>
      <c r="N806" t="s">
        <v>819</v>
      </c>
      <c r="O806">
        <v>300</v>
      </c>
      <c r="P806">
        <v>81</v>
      </c>
      <c r="Q806">
        <v>12</v>
      </c>
      <c r="R806">
        <v>5</v>
      </c>
      <c r="S806" t="s">
        <v>819</v>
      </c>
      <c r="T806">
        <v>90</v>
      </c>
      <c r="U806">
        <v>85</v>
      </c>
      <c r="V806">
        <v>36869125</v>
      </c>
      <c r="W806">
        <v>923000</v>
      </c>
      <c r="X806">
        <v>60</v>
      </c>
      <c r="Y806">
        <v>501500</v>
      </c>
      <c r="Z806">
        <v>53</v>
      </c>
      <c r="AA806">
        <v>45</v>
      </c>
    </row>
    <row r="807" spans="1:27">
      <c r="A807" t="s">
        <v>619</v>
      </c>
      <c r="B807" t="s">
        <v>809</v>
      </c>
      <c r="C807">
        <v>500</v>
      </c>
      <c r="D807">
        <v>6</v>
      </c>
      <c r="E807">
        <v>15</v>
      </c>
      <c r="F807">
        <v>95</v>
      </c>
      <c r="G807">
        <v>87</v>
      </c>
      <c r="H807" t="s">
        <v>814</v>
      </c>
      <c r="I807" t="s">
        <v>819</v>
      </c>
      <c r="J807">
        <v>10</v>
      </c>
      <c r="K807">
        <v>95</v>
      </c>
      <c r="L807">
        <v>80</v>
      </c>
      <c r="M807" t="s">
        <v>819</v>
      </c>
      <c r="N807" t="s">
        <v>820</v>
      </c>
      <c r="O807">
        <v>1000</v>
      </c>
      <c r="P807">
        <v>85</v>
      </c>
      <c r="Q807">
        <v>8</v>
      </c>
      <c r="R807">
        <v>12</v>
      </c>
      <c r="S807" t="s">
        <v>820</v>
      </c>
      <c r="T807">
        <v>88</v>
      </c>
      <c r="U807">
        <v>85</v>
      </c>
      <c r="V807">
        <v>18992384</v>
      </c>
      <c r="W807">
        <v>924000</v>
      </c>
      <c r="X807">
        <v>61</v>
      </c>
      <c r="Y807">
        <v>502000</v>
      </c>
      <c r="Z807">
        <v>54</v>
      </c>
      <c r="AA807">
        <v>46</v>
      </c>
    </row>
    <row r="808" spans="1:27">
      <c r="A808" t="s">
        <v>620</v>
      </c>
      <c r="B808" t="s">
        <v>807</v>
      </c>
      <c r="C808">
        <v>200</v>
      </c>
      <c r="D808">
        <v>5.2</v>
      </c>
      <c r="E808">
        <v>12</v>
      </c>
      <c r="F808">
        <v>89</v>
      </c>
      <c r="G808">
        <v>93</v>
      </c>
      <c r="H808" t="s">
        <v>815</v>
      </c>
      <c r="I808" t="s">
        <v>819</v>
      </c>
      <c r="J808">
        <v>4</v>
      </c>
      <c r="K808">
        <v>97</v>
      </c>
      <c r="L808">
        <v>85</v>
      </c>
      <c r="M808" t="s">
        <v>819</v>
      </c>
      <c r="N808" t="s">
        <v>820</v>
      </c>
      <c r="O808">
        <v>400</v>
      </c>
      <c r="P808">
        <v>85</v>
      </c>
      <c r="Q808">
        <v>10</v>
      </c>
      <c r="R808">
        <v>10</v>
      </c>
      <c r="S808" t="s">
        <v>820</v>
      </c>
      <c r="T808">
        <v>85</v>
      </c>
      <c r="U808">
        <v>80</v>
      </c>
      <c r="V808">
        <v>42734308</v>
      </c>
      <c r="W808">
        <v>925000</v>
      </c>
      <c r="X808">
        <v>62</v>
      </c>
      <c r="Y808">
        <v>502500</v>
      </c>
      <c r="Z808">
        <v>55</v>
      </c>
      <c r="AA808">
        <v>47</v>
      </c>
    </row>
    <row r="809" spans="1:27">
      <c r="A809" t="s">
        <v>621</v>
      </c>
      <c r="B809" t="s">
        <v>806</v>
      </c>
      <c r="C809">
        <v>300</v>
      </c>
      <c r="D809">
        <v>6</v>
      </c>
      <c r="E809">
        <v>8</v>
      </c>
      <c r="F809">
        <v>94</v>
      </c>
      <c r="G809">
        <v>85</v>
      </c>
      <c r="H809" t="s">
        <v>814</v>
      </c>
      <c r="I809" t="s">
        <v>819</v>
      </c>
      <c r="J809">
        <v>2</v>
      </c>
      <c r="K809">
        <v>98</v>
      </c>
      <c r="L809">
        <v>90</v>
      </c>
      <c r="M809" t="s">
        <v>819</v>
      </c>
      <c r="N809" t="s">
        <v>820</v>
      </c>
      <c r="O809">
        <v>600</v>
      </c>
      <c r="P809">
        <v>85</v>
      </c>
      <c r="Q809">
        <v>12</v>
      </c>
      <c r="R809">
        <v>7</v>
      </c>
      <c r="S809" t="s">
        <v>819</v>
      </c>
      <c r="T809">
        <v>90</v>
      </c>
      <c r="U809">
        <v>85</v>
      </c>
      <c r="V809">
        <v>20812710</v>
      </c>
      <c r="W809">
        <v>926000</v>
      </c>
      <c r="X809">
        <v>63</v>
      </c>
      <c r="Y809">
        <v>503000</v>
      </c>
      <c r="Z809">
        <v>56</v>
      </c>
      <c r="AA809">
        <v>48</v>
      </c>
    </row>
    <row r="810" spans="1:27">
      <c r="A810" t="s">
        <v>622</v>
      </c>
      <c r="B810" t="s">
        <v>807</v>
      </c>
      <c r="C810">
        <v>100</v>
      </c>
      <c r="D810">
        <v>50</v>
      </c>
      <c r="E810">
        <v>11</v>
      </c>
      <c r="F810">
        <v>90</v>
      </c>
      <c r="G810">
        <v>92</v>
      </c>
      <c r="H810" t="s">
        <v>814</v>
      </c>
      <c r="I810" t="s">
        <v>819</v>
      </c>
      <c r="J810">
        <v>4</v>
      </c>
      <c r="K810">
        <v>97</v>
      </c>
      <c r="L810">
        <v>88</v>
      </c>
      <c r="M810" t="s">
        <v>819</v>
      </c>
      <c r="N810" t="s">
        <v>820</v>
      </c>
      <c r="O810">
        <v>400</v>
      </c>
      <c r="P810">
        <v>85</v>
      </c>
      <c r="Q810">
        <v>9</v>
      </c>
      <c r="R810">
        <v>10</v>
      </c>
      <c r="S810" t="s">
        <v>819</v>
      </c>
      <c r="T810">
        <v>87</v>
      </c>
      <c r="U810">
        <v>80</v>
      </c>
      <c r="V810">
        <v>69334165</v>
      </c>
      <c r="W810">
        <v>927000</v>
      </c>
      <c r="X810">
        <v>64</v>
      </c>
      <c r="Y810">
        <v>503500</v>
      </c>
      <c r="Z810">
        <v>57</v>
      </c>
      <c r="AA810">
        <v>49</v>
      </c>
    </row>
    <row r="811" spans="1:27">
      <c r="A811" t="s">
        <v>623</v>
      </c>
      <c r="B811" t="s">
        <v>806</v>
      </c>
      <c r="C811">
        <v>250</v>
      </c>
      <c r="D811">
        <v>6.2</v>
      </c>
      <c r="E811">
        <v>9</v>
      </c>
      <c r="F811">
        <v>93</v>
      </c>
      <c r="G811">
        <v>89</v>
      </c>
      <c r="H811" t="s">
        <v>814</v>
      </c>
      <c r="I811" t="s">
        <v>819</v>
      </c>
      <c r="J811">
        <v>2</v>
      </c>
      <c r="K811">
        <v>97</v>
      </c>
      <c r="L811">
        <v>88</v>
      </c>
      <c r="M811" t="s">
        <v>819</v>
      </c>
      <c r="N811" t="s">
        <v>820</v>
      </c>
      <c r="O811">
        <v>700</v>
      </c>
      <c r="P811">
        <v>85</v>
      </c>
      <c r="Q811">
        <v>10</v>
      </c>
      <c r="R811">
        <v>7</v>
      </c>
      <c r="S811" t="s">
        <v>819</v>
      </c>
      <c r="T811">
        <v>90</v>
      </c>
      <c r="U811">
        <v>85</v>
      </c>
      <c r="V811">
        <v>51910808</v>
      </c>
      <c r="W811">
        <v>928000</v>
      </c>
      <c r="X811">
        <v>65</v>
      </c>
      <c r="Y811">
        <v>504000</v>
      </c>
      <c r="Z811">
        <v>58</v>
      </c>
      <c r="AA811">
        <v>50</v>
      </c>
    </row>
    <row r="812" spans="1:27">
      <c r="A812" t="s">
        <v>624</v>
      </c>
      <c r="B812" t="s">
        <v>810</v>
      </c>
      <c r="C812">
        <v>20000</v>
      </c>
      <c r="D812">
        <v>4.2</v>
      </c>
      <c r="E812">
        <v>5</v>
      </c>
      <c r="F812">
        <v>93</v>
      </c>
      <c r="G812">
        <v>89</v>
      </c>
      <c r="H812" t="s">
        <v>814</v>
      </c>
      <c r="I812" t="s">
        <v>819</v>
      </c>
      <c r="J812">
        <v>2</v>
      </c>
      <c r="K812">
        <v>98</v>
      </c>
      <c r="L812">
        <v>90</v>
      </c>
      <c r="M812" t="s">
        <v>819</v>
      </c>
      <c r="N812" t="s">
        <v>819</v>
      </c>
      <c r="O812">
        <v>500</v>
      </c>
      <c r="P812">
        <v>80</v>
      </c>
      <c r="Q812">
        <v>11</v>
      </c>
      <c r="R812">
        <v>5</v>
      </c>
      <c r="S812" t="s">
        <v>819</v>
      </c>
      <c r="T812">
        <v>90</v>
      </c>
      <c r="U812">
        <v>85</v>
      </c>
      <c r="V812">
        <v>13832641</v>
      </c>
      <c r="W812">
        <v>929000</v>
      </c>
      <c r="X812">
        <v>66</v>
      </c>
      <c r="Y812">
        <v>504500</v>
      </c>
      <c r="Z812">
        <v>59</v>
      </c>
      <c r="AA812">
        <v>51</v>
      </c>
    </row>
    <row r="813" spans="1:27">
      <c r="A813" t="s">
        <v>625</v>
      </c>
      <c r="B813" t="s">
        <v>807</v>
      </c>
      <c r="C813">
        <v>150</v>
      </c>
      <c r="D813">
        <v>10</v>
      </c>
      <c r="E813">
        <v>10</v>
      </c>
      <c r="F813">
        <v>92</v>
      </c>
      <c r="G813">
        <v>85</v>
      </c>
      <c r="H813" t="s">
        <v>814</v>
      </c>
      <c r="I813" t="s">
        <v>819</v>
      </c>
      <c r="J813">
        <v>2</v>
      </c>
      <c r="K813">
        <v>98</v>
      </c>
      <c r="L813">
        <v>90</v>
      </c>
      <c r="M813" t="s">
        <v>819</v>
      </c>
      <c r="N813" t="s">
        <v>819</v>
      </c>
      <c r="O813">
        <v>800</v>
      </c>
      <c r="P813">
        <v>80</v>
      </c>
      <c r="Q813">
        <v>10</v>
      </c>
      <c r="R813">
        <v>8</v>
      </c>
      <c r="S813" t="s">
        <v>819</v>
      </c>
      <c r="T813">
        <v>90</v>
      </c>
      <c r="U813">
        <v>85</v>
      </c>
      <c r="V813">
        <v>109169701</v>
      </c>
      <c r="W813">
        <v>930000</v>
      </c>
      <c r="X813">
        <v>67</v>
      </c>
      <c r="Y813">
        <v>505000</v>
      </c>
      <c r="Z813">
        <v>60</v>
      </c>
      <c r="AA813">
        <v>52</v>
      </c>
    </row>
    <row r="814" spans="1:27">
      <c r="A814" t="s">
        <v>626</v>
      </c>
      <c r="B814" t="s">
        <v>806</v>
      </c>
      <c r="C814">
        <v>1300000</v>
      </c>
      <c r="D814">
        <v>5.2</v>
      </c>
      <c r="E814">
        <v>10</v>
      </c>
      <c r="F814">
        <v>92</v>
      </c>
      <c r="G814">
        <v>85</v>
      </c>
      <c r="H814" t="s">
        <v>814</v>
      </c>
      <c r="I814" t="s">
        <v>819</v>
      </c>
      <c r="J814">
        <v>4</v>
      </c>
      <c r="K814">
        <v>98</v>
      </c>
      <c r="L814">
        <v>85</v>
      </c>
      <c r="M814" t="s">
        <v>819</v>
      </c>
      <c r="N814" t="s">
        <v>820</v>
      </c>
      <c r="O814">
        <v>500</v>
      </c>
      <c r="P814">
        <v>85</v>
      </c>
      <c r="Q814">
        <v>12</v>
      </c>
      <c r="R814">
        <v>8</v>
      </c>
      <c r="S814" t="s">
        <v>819</v>
      </c>
      <c r="T814">
        <v>89</v>
      </c>
      <c r="U814">
        <v>85</v>
      </c>
      <c r="V814">
        <v>34795515</v>
      </c>
      <c r="W814">
        <v>931000</v>
      </c>
      <c r="X814">
        <v>68</v>
      </c>
      <c r="Y814">
        <v>505500</v>
      </c>
      <c r="Z814">
        <v>61</v>
      </c>
      <c r="AA814">
        <v>53</v>
      </c>
    </row>
    <row r="815" spans="1:27">
      <c r="A815" t="s">
        <v>627</v>
      </c>
      <c r="B815" t="s">
        <v>811</v>
      </c>
      <c r="C815">
        <v>200</v>
      </c>
      <c r="D815">
        <v>3.5</v>
      </c>
      <c r="E815">
        <v>8</v>
      </c>
      <c r="F815">
        <v>94</v>
      </c>
      <c r="G815">
        <v>88</v>
      </c>
      <c r="H815" t="s">
        <v>814</v>
      </c>
      <c r="I815" t="s">
        <v>819</v>
      </c>
      <c r="J815">
        <v>2</v>
      </c>
      <c r="K815">
        <v>98</v>
      </c>
      <c r="L815">
        <v>90</v>
      </c>
      <c r="M815" t="s">
        <v>819</v>
      </c>
      <c r="N815" t="s">
        <v>820</v>
      </c>
      <c r="O815">
        <v>700</v>
      </c>
      <c r="P815">
        <v>85</v>
      </c>
      <c r="Q815">
        <v>12</v>
      </c>
      <c r="R815">
        <v>7</v>
      </c>
      <c r="S815" t="s">
        <v>819</v>
      </c>
      <c r="T815">
        <v>90</v>
      </c>
      <c r="U815">
        <v>85</v>
      </c>
      <c r="V815">
        <v>55723672</v>
      </c>
      <c r="W815">
        <v>932000</v>
      </c>
      <c r="X815">
        <v>69</v>
      </c>
      <c r="Y815">
        <v>506000</v>
      </c>
      <c r="Z815">
        <v>62</v>
      </c>
      <c r="AA815">
        <v>54</v>
      </c>
    </row>
    <row r="816" spans="1:27">
      <c r="A816" t="s">
        <v>628</v>
      </c>
      <c r="B816" t="s">
        <v>811</v>
      </c>
      <c r="C816">
        <v>200</v>
      </c>
      <c r="D816">
        <v>8.1999999999999993</v>
      </c>
      <c r="E816">
        <v>20</v>
      </c>
      <c r="F816">
        <v>89</v>
      </c>
      <c r="G816">
        <v>89</v>
      </c>
      <c r="H816" t="s">
        <v>814</v>
      </c>
      <c r="I816" t="s">
        <v>820</v>
      </c>
      <c r="J816">
        <v>5</v>
      </c>
      <c r="K816">
        <v>96</v>
      </c>
      <c r="L816">
        <v>85</v>
      </c>
      <c r="M816" t="s">
        <v>820</v>
      </c>
      <c r="N816" t="s">
        <v>820</v>
      </c>
      <c r="O816">
        <v>900</v>
      </c>
      <c r="P816">
        <v>82</v>
      </c>
      <c r="Q816">
        <v>9</v>
      </c>
      <c r="R816">
        <v>12</v>
      </c>
      <c r="S816" t="s">
        <v>820</v>
      </c>
      <c r="T816">
        <v>85</v>
      </c>
      <c r="U816">
        <v>80</v>
      </c>
      <c r="V816">
        <v>91008394</v>
      </c>
      <c r="W816">
        <v>933000</v>
      </c>
      <c r="X816">
        <v>70</v>
      </c>
      <c r="Y816">
        <v>506500</v>
      </c>
      <c r="Z816">
        <v>63</v>
      </c>
      <c r="AA816">
        <v>55</v>
      </c>
    </row>
    <row r="817" spans="1:27">
      <c r="A817" t="s">
        <v>629</v>
      </c>
      <c r="B817" t="s">
        <v>806</v>
      </c>
      <c r="C817">
        <v>500</v>
      </c>
      <c r="D817">
        <v>5.2</v>
      </c>
      <c r="E817">
        <v>7</v>
      </c>
      <c r="F817">
        <v>98</v>
      </c>
      <c r="G817">
        <v>88</v>
      </c>
      <c r="H817" t="s">
        <v>814</v>
      </c>
      <c r="I817" t="s">
        <v>819</v>
      </c>
      <c r="J817">
        <v>1</v>
      </c>
      <c r="K817">
        <v>98</v>
      </c>
      <c r="L817">
        <v>90</v>
      </c>
      <c r="M817" t="s">
        <v>819</v>
      </c>
      <c r="N817" t="s">
        <v>819</v>
      </c>
      <c r="O817">
        <v>1200</v>
      </c>
      <c r="P817">
        <v>81</v>
      </c>
      <c r="Q817">
        <v>12</v>
      </c>
      <c r="R817">
        <v>3</v>
      </c>
      <c r="S817" t="s">
        <v>819</v>
      </c>
      <c r="T817">
        <v>95</v>
      </c>
      <c r="U817">
        <v>90</v>
      </c>
      <c r="V817">
        <v>28433649</v>
      </c>
      <c r="W817">
        <v>934000</v>
      </c>
      <c r="X817">
        <v>60</v>
      </c>
      <c r="Y817">
        <v>507000</v>
      </c>
      <c r="Z817">
        <v>64</v>
      </c>
      <c r="AA817">
        <v>56</v>
      </c>
    </row>
    <row r="818" spans="1:27">
      <c r="A818" t="s">
        <v>630</v>
      </c>
      <c r="B818" t="s">
        <v>806</v>
      </c>
      <c r="C818">
        <v>150</v>
      </c>
      <c r="D818">
        <v>7</v>
      </c>
      <c r="E818">
        <v>18</v>
      </c>
      <c r="F818">
        <v>87</v>
      </c>
      <c r="G818">
        <v>90</v>
      </c>
      <c r="H818" t="s">
        <v>815</v>
      </c>
      <c r="I818" t="s">
        <v>820</v>
      </c>
      <c r="J818">
        <v>6</v>
      </c>
      <c r="K818">
        <v>95</v>
      </c>
      <c r="L818">
        <v>85</v>
      </c>
      <c r="M818" t="s">
        <v>820</v>
      </c>
      <c r="N818" t="s">
        <v>820</v>
      </c>
      <c r="O818">
        <v>500</v>
      </c>
      <c r="P818">
        <v>85</v>
      </c>
      <c r="Q818">
        <v>9</v>
      </c>
      <c r="R818">
        <v>15</v>
      </c>
      <c r="S818" t="s">
        <v>820</v>
      </c>
      <c r="T818">
        <v>85</v>
      </c>
      <c r="U818">
        <v>80</v>
      </c>
      <c r="V818">
        <v>88358552</v>
      </c>
      <c r="W818">
        <v>935000</v>
      </c>
      <c r="X818">
        <v>61</v>
      </c>
      <c r="Y818">
        <v>507500</v>
      </c>
      <c r="Z818">
        <v>65</v>
      </c>
      <c r="AA818">
        <v>57</v>
      </c>
    </row>
    <row r="819" spans="1:27">
      <c r="A819" t="s">
        <v>631</v>
      </c>
      <c r="B819" t="s">
        <v>809</v>
      </c>
      <c r="C819">
        <v>250</v>
      </c>
      <c r="D819">
        <v>5.5</v>
      </c>
      <c r="E819">
        <v>9</v>
      </c>
      <c r="F819">
        <v>93</v>
      </c>
      <c r="G819">
        <v>91</v>
      </c>
      <c r="H819" t="s">
        <v>814</v>
      </c>
      <c r="I819" t="s">
        <v>819</v>
      </c>
      <c r="J819">
        <v>2</v>
      </c>
      <c r="K819">
        <v>98</v>
      </c>
      <c r="L819">
        <v>90</v>
      </c>
      <c r="M819" t="s">
        <v>819</v>
      </c>
      <c r="N819" t="s">
        <v>819</v>
      </c>
      <c r="O819">
        <v>900</v>
      </c>
      <c r="P819">
        <v>85</v>
      </c>
      <c r="Q819">
        <v>11</v>
      </c>
      <c r="R819">
        <v>8</v>
      </c>
      <c r="S819" t="s">
        <v>819</v>
      </c>
      <c r="T819">
        <v>91</v>
      </c>
      <c r="U819">
        <v>85</v>
      </c>
      <c r="V819">
        <v>34428804</v>
      </c>
      <c r="W819">
        <v>936000</v>
      </c>
      <c r="X819">
        <v>62</v>
      </c>
      <c r="Y819">
        <v>508000</v>
      </c>
      <c r="Z819">
        <v>50</v>
      </c>
      <c r="AA819">
        <v>58</v>
      </c>
    </row>
    <row r="820" spans="1:27">
      <c r="A820" t="s">
        <v>632</v>
      </c>
      <c r="B820" t="s">
        <v>811</v>
      </c>
      <c r="C820">
        <v>300</v>
      </c>
      <c r="D820">
        <v>6</v>
      </c>
      <c r="E820">
        <v>15</v>
      </c>
      <c r="F820">
        <v>91</v>
      </c>
      <c r="G820">
        <v>87</v>
      </c>
      <c r="H820" t="s">
        <v>814</v>
      </c>
      <c r="I820" t="s">
        <v>820</v>
      </c>
      <c r="J820">
        <v>5</v>
      </c>
      <c r="K820">
        <v>95</v>
      </c>
      <c r="L820">
        <v>85</v>
      </c>
      <c r="M820" t="s">
        <v>820</v>
      </c>
      <c r="N820" t="s">
        <v>820</v>
      </c>
      <c r="O820">
        <v>300</v>
      </c>
      <c r="P820">
        <v>85</v>
      </c>
      <c r="Q820">
        <v>10</v>
      </c>
      <c r="R820">
        <v>10</v>
      </c>
      <c r="S820" t="s">
        <v>820</v>
      </c>
      <c r="T820">
        <v>85</v>
      </c>
      <c r="U820">
        <v>80</v>
      </c>
      <c r="V820">
        <v>27348976</v>
      </c>
      <c r="W820">
        <v>937000</v>
      </c>
      <c r="X820">
        <v>63</v>
      </c>
      <c r="Y820">
        <v>508500</v>
      </c>
      <c r="Z820">
        <v>51</v>
      </c>
      <c r="AA820">
        <v>59</v>
      </c>
    </row>
    <row r="821" spans="1:27">
      <c r="A821" t="s">
        <v>633</v>
      </c>
      <c r="B821" t="s">
        <v>813</v>
      </c>
      <c r="C821">
        <v>100000</v>
      </c>
      <c r="D821">
        <v>6</v>
      </c>
      <c r="E821">
        <v>12</v>
      </c>
      <c r="F821">
        <v>91</v>
      </c>
      <c r="G821">
        <v>89</v>
      </c>
      <c r="H821" t="s">
        <v>814</v>
      </c>
      <c r="I821" t="s">
        <v>819</v>
      </c>
      <c r="J821">
        <v>3</v>
      </c>
      <c r="K821">
        <v>99</v>
      </c>
      <c r="L821">
        <v>88</v>
      </c>
      <c r="M821" t="s">
        <v>819</v>
      </c>
      <c r="N821" t="s">
        <v>822</v>
      </c>
      <c r="O821">
        <v>700</v>
      </c>
      <c r="P821">
        <v>85</v>
      </c>
      <c r="Q821">
        <v>11</v>
      </c>
      <c r="R821">
        <v>10</v>
      </c>
      <c r="S821" t="s">
        <v>819</v>
      </c>
      <c r="T821">
        <v>88</v>
      </c>
      <c r="U821">
        <v>85</v>
      </c>
      <c r="V821">
        <v>78826935</v>
      </c>
      <c r="W821">
        <v>938000</v>
      </c>
      <c r="X821">
        <v>64</v>
      </c>
      <c r="Y821">
        <v>509000</v>
      </c>
      <c r="Z821">
        <v>52</v>
      </c>
      <c r="AA821">
        <v>60</v>
      </c>
    </row>
    <row r="822" spans="1:27">
      <c r="A822" t="s">
        <v>634</v>
      </c>
      <c r="B822" t="s">
        <v>811</v>
      </c>
      <c r="C822">
        <v>200</v>
      </c>
      <c r="D822">
        <v>10</v>
      </c>
      <c r="E822">
        <v>10</v>
      </c>
      <c r="F822">
        <v>90</v>
      </c>
      <c r="G822">
        <v>90</v>
      </c>
      <c r="H822" t="s">
        <v>814</v>
      </c>
      <c r="I822" t="s">
        <v>819</v>
      </c>
      <c r="J822">
        <v>5</v>
      </c>
      <c r="K822">
        <v>96</v>
      </c>
      <c r="L822">
        <v>85</v>
      </c>
      <c r="M822" t="s">
        <v>819</v>
      </c>
      <c r="N822" t="s">
        <v>820</v>
      </c>
      <c r="O822">
        <v>350</v>
      </c>
      <c r="P822">
        <v>85</v>
      </c>
      <c r="Q822">
        <v>11</v>
      </c>
      <c r="R822">
        <v>8</v>
      </c>
      <c r="S822" t="s">
        <v>819</v>
      </c>
      <c r="T822">
        <v>87</v>
      </c>
      <c r="U822">
        <v>85</v>
      </c>
      <c r="V822">
        <v>91090293</v>
      </c>
      <c r="W822">
        <v>939000</v>
      </c>
      <c r="X822">
        <v>65</v>
      </c>
      <c r="Y822">
        <v>509500</v>
      </c>
      <c r="Z822">
        <v>53</v>
      </c>
      <c r="AA822">
        <v>40</v>
      </c>
    </row>
    <row r="823" spans="1:27">
      <c r="A823" t="s">
        <v>635</v>
      </c>
      <c r="B823" t="s">
        <v>807</v>
      </c>
      <c r="C823">
        <v>10000</v>
      </c>
      <c r="D823">
        <v>8.3000000000000007</v>
      </c>
      <c r="E823">
        <v>12</v>
      </c>
      <c r="F823">
        <v>88</v>
      </c>
      <c r="G823">
        <v>88</v>
      </c>
      <c r="H823" t="s">
        <v>816</v>
      </c>
      <c r="I823" t="s">
        <v>820</v>
      </c>
      <c r="J823">
        <v>4</v>
      </c>
      <c r="K823">
        <v>97</v>
      </c>
      <c r="L823">
        <v>80</v>
      </c>
      <c r="M823" t="s">
        <v>820</v>
      </c>
      <c r="N823" t="s">
        <v>820</v>
      </c>
      <c r="O823">
        <v>400</v>
      </c>
      <c r="P823">
        <v>80</v>
      </c>
      <c r="Q823">
        <v>8</v>
      </c>
      <c r="R823">
        <v>15</v>
      </c>
      <c r="S823" t="s">
        <v>820</v>
      </c>
      <c r="T823">
        <v>80</v>
      </c>
      <c r="U823">
        <v>78</v>
      </c>
      <c r="V823">
        <v>47010677</v>
      </c>
      <c r="W823">
        <v>940000</v>
      </c>
      <c r="X823">
        <v>66</v>
      </c>
      <c r="Y823">
        <v>510000</v>
      </c>
      <c r="Z823">
        <v>54</v>
      </c>
      <c r="AA823">
        <v>41</v>
      </c>
    </row>
    <row r="824" spans="1:27">
      <c r="A824" t="s">
        <v>636</v>
      </c>
      <c r="B824" t="s">
        <v>807</v>
      </c>
      <c r="C824">
        <v>1000000</v>
      </c>
      <c r="D824">
        <v>6</v>
      </c>
      <c r="E824">
        <v>12</v>
      </c>
      <c r="F824">
        <v>89</v>
      </c>
      <c r="G824">
        <v>89</v>
      </c>
      <c r="H824" t="s">
        <v>815</v>
      </c>
      <c r="I824" t="s">
        <v>819</v>
      </c>
      <c r="J824">
        <v>4</v>
      </c>
      <c r="K824">
        <v>97</v>
      </c>
      <c r="L824">
        <v>85</v>
      </c>
      <c r="M824" t="s">
        <v>819</v>
      </c>
      <c r="N824" t="s">
        <v>820</v>
      </c>
      <c r="O824">
        <v>400</v>
      </c>
      <c r="P824">
        <v>80</v>
      </c>
      <c r="Q824">
        <v>10</v>
      </c>
      <c r="R824">
        <v>10</v>
      </c>
      <c r="S824" t="s">
        <v>820</v>
      </c>
      <c r="T824">
        <v>85</v>
      </c>
      <c r="U824">
        <v>80</v>
      </c>
      <c r="V824">
        <v>26778643</v>
      </c>
      <c r="W824">
        <v>941000</v>
      </c>
      <c r="X824">
        <v>67</v>
      </c>
      <c r="Y824">
        <v>510500</v>
      </c>
      <c r="Z824">
        <v>55</v>
      </c>
      <c r="AA824">
        <v>42</v>
      </c>
    </row>
    <row r="825" spans="1:27">
      <c r="A825" t="s">
        <v>637</v>
      </c>
      <c r="B825" t="s">
        <v>807</v>
      </c>
      <c r="C825">
        <v>200</v>
      </c>
      <c r="D825">
        <v>5</v>
      </c>
      <c r="E825">
        <v>12</v>
      </c>
      <c r="F825">
        <v>90</v>
      </c>
      <c r="G825">
        <v>92</v>
      </c>
      <c r="H825" t="s">
        <v>814</v>
      </c>
      <c r="I825" t="s">
        <v>819</v>
      </c>
      <c r="J825">
        <v>4</v>
      </c>
      <c r="K825">
        <v>97</v>
      </c>
      <c r="L825">
        <v>85</v>
      </c>
      <c r="M825" t="s">
        <v>819</v>
      </c>
      <c r="N825" t="s">
        <v>820</v>
      </c>
      <c r="O825">
        <v>700</v>
      </c>
      <c r="P825">
        <v>85</v>
      </c>
      <c r="Q825">
        <v>9</v>
      </c>
      <c r="R825">
        <v>8</v>
      </c>
      <c r="S825" t="s">
        <v>819</v>
      </c>
      <c r="T825">
        <v>88</v>
      </c>
      <c r="U825">
        <v>85</v>
      </c>
      <c r="V825">
        <v>100095392</v>
      </c>
      <c r="W825">
        <v>942000</v>
      </c>
      <c r="X825">
        <v>68</v>
      </c>
      <c r="Y825">
        <v>511000</v>
      </c>
      <c r="Z825">
        <v>56</v>
      </c>
      <c r="AA825">
        <v>43</v>
      </c>
    </row>
    <row r="826" spans="1:27">
      <c r="A826" t="s">
        <v>638</v>
      </c>
      <c r="B826" t="s">
        <v>811</v>
      </c>
      <c r="C826">
        <v>300</v>
      </c>
      <c r="D826">
        <v>7.5</v>
      </c>
      <c r="E826">
        <v>14</v>
      </c>
      <c r="F826">
        <v>90</v>
      </c>
      <c r="G826">
        <v>88</v>
      </c>
      <c r="H826" t="s">
        <v>814</v>
      </c>
      <c r="I826" t="s">
        <v>820</v>
      </c>
      <c r="J826">
        <v>4</v>
      </c>
      <c r="K826">
        <v>97</v>
      </c>
      <c r="L826">
        <v>85</v>
      </c>
      <c r="M826" t="s">
        <v>820</v>
      </c>
      <c r="N826" t="s">
        <v>820</v>
      </c>
      <c r="O826">
        <v>800</v>
      </c>
      <c r="P826">
        <v>85</v>
      </c>
      <c r="Q826">
        <v>9</v>
      </c>
      <c r="R826">
        <v>12</v>
      </c>
      <c r="S826" t="s">
        <v>820</v>
      </c>
      <c r="T826">
        <v>85</v>
      </c>
      <c r="U826">
        <v>85</v>
      </c>
      <c r="V826">
        <v>70009468</v>
      </c>
      <c r="W826">
        <v>943000</v>
      </c>
      <c r="X826">
        <v>69</v>
      </c>
      <c r="Y826">
        <v>511500</v>
      </c>
      <c r="Z826">
        <v>57</v>
      </c>
      <c r="AA826">
        <v>44</v>
      </c>
    </row>
    <row r="827" spans="1:27">
      <c r="A827" t="s">
        <v>639</v>
      </c>
      <c r="B827" t="s">
        <v>806</v>
      </c>
      <c r="C827">
        <v>150</v>
      </c>
      <c r="D827">
        <v>6</v>
      </c>
      <c r="E827">
        <v>10</v>
      </c>
      <c r="F827">
        <v>92</v>
      </c>
      <c r="G827">
        <v>89</v>
      </c>
      <c r="H827" t="s">
        <v>814</v>
      </c>
      <c r="I827" t="s">
        <v>819</v>
      </c>
      <c r="J827">
        <v>2</v>
      </c>
      <c r="K827">
        <v>97</v>
      </c>
      <c r="L827">
        <v>85</v>
      </c>
      <c r="M827" t="s">
        <v>819</v>
      </c>
      <c r="N827" t="s">
        <v>820</v>
      </c>
      <c r="O827">
        <v>800</v>
      </c>
      <c r="P827">
        <v>82</v>
      </c>
      <c r="Q827">
        <v>11</v>
      </c>
      <c r="R827">
        <v>8</v>
      </c>
      <c r="S827" t="s">
        <v>819</v>
      </c>
      <c r="T827">
        <v>88</v>
      </c>
      <c r="U827">
        <v>85</v>
      </c>
      <c r="V827">
        <v>54079038</v>
      </c>
      <c r="W827">
        <v>944000</v>
      </c>
      <c r="X827">
        <v>70</v>
      </c>
      <c r="Y827">
        <v>512000</v>
      </c>
      <c r="Z827">
        <v>58</v>
      </c>
      <c r="AA827">
        <v>45</v>
      </c>
    </row>
    <row r="828" spans="1:27">
      <c r="A828" t="s">
        <v>640</v>
      </c>
      <c r="B828" t="s">
        <v>811</v>
      </c>
      <c r="C828">
        <v>100</v>
      </c>
      <c r="D828">
        <v>6</v>
      </c>
      <c r="E828">
        <v>10</v>
      </c>
      <c r="F828">
        <v>94</v>
      </c>
      <c r="G828">
        <v>92</v>
      </c>
      <c r="H828" t="s">
        <v>814</v>
      </c>
      <c r="I828" t="s">
        <v>819</v>
      </c>
      <c r="J828">
        <v>2</v>
      </c>
      <c r="K828">
        <v>98</v>
      </c>
      <c r="L828">
        <v>88</v>
      </c>
      <c r="M828" t="s">
        <v>819</v>
      </c>
      <c r="N828" t="s">
        <v>819</v>
      </c>
      <c r="O828">
        <v>500</v>
      </c>
      <c r="P828">
        <v>81</v>
      </c>
      <c r="Q828">
        <v>12</v>
      </c>
      <c r="R828">
        <v>7</v>
      </c>
      <c r="S828" t="s">
        <v>819</v>
      </c>
      <c r="T828">
        <v>90</v>
      </c>
      <c r="U828">
        <v>85</v>
      </c>
      <c r="V828">
        <v>39521539</v>
      </c>
      <c r="W828">
        <v>945000</v>
      </c>
      <c r="X828">
        <v>60</v>
      </c>
      <c r="Y828">
        <v>512500</v>
      </c>
      <c r="Z828">
        <v>59</v>
      </c>
      <c r="AA828">
        <v>46</v>
      </c>
    </row>
    <row r="829" spans="1:27">
      <c r="A829" t="s">
        <v>641</v>
      </c>
      <c r="B829" t="s">
        <v>806</v>
      </c>
      <c r="C829">
        <v>100</v>
      </c>
      <c r="D829">
        <v>4</v>
      </c>
      <c r="E829">
        <v>14</v>
      </c>
      <c r="F829">
        <v>88</v>
      </c>
      <c r="G829">
        <v>89</v>
      </c>
      <c r="H829" t="s">
        <v>815</v>
      </c>
      <c r="I829" t="s">
        <v>819</v>
      </c>
      <c r="J829">
        <v>5</v>
      </c>
      <c r="K829">
        <v>97</v>
      </c>
      <c r="L829">
        <v>85</v>
      </c>
      <c r="M829" t="s">
        <v>820</v>
      </c>
      <c r="N829" t="s">
        <v>820</v>
      </c>
      <c r="O829">
        <v>500</v>
      </c>
      <c r="P829">
        <v>85</v>
      </c>
      <c r="Q829">
        <v>10</v>
      </c>
      <c r="R829">
        <v>10</v>
      </c>
      <c r="S829" t="s">
        <v>820</v>
      </c>
      <c r="T829">
        <v>85</v>
      </c>
      <c r="U829">
        <v>80</v>
      </c>
      <c r="V829">
        <v>10292659</v>
      </c>
      <c r="W829">
        <v>946000</v>
      </c>
      <c r="X829">
        <v>61</v>
      </c>
      <c r="Y829">
        <v>513000</v>
      </c>
      <c r="Z829">
        <v>60</v>
      </c>
      <c r="AA829">
        <v>47</v>
      </c>
    </row>
    <row r="830" spans="1:27">
      <c r="A830" t="s">
        <v>642</v>
      </c>
      <c r="B830" t="s">
        <v>806</v>
      </c>
      <c r="C830">
        <v>300</v>
      </c>
      <c r="D830">
        <v>4.2</v>
      </c>
      <c r="E830">
        <v>8</v>
      </c>
      <c r="F830">
        <v>94</v>
      </c>
      <c r="G830">
        <v>85</v>
      </c>
      <c r="H830" t="s">
        <v>814</v>
      </c>
      <c r="I830" t="s">
        <v>819</v>
      </c>
      <c r="J830">
        <v>2</v>
      </c>
      <c r="K830">
        <v>98</v>
      </c>
      <c r="L830">
        <v>85</v>
      </c>
      <c r="M830" t="s">
        <v>819</v>
      </c>
      <c r="N830" t="s">
        <v>820</v>
      </c>
      <c r="O830">
        <v>800</v>
      </c>
      <c r="P830">
        <v>85</v>
      </c>
      <c r="Q830">
        <v>10</v>
      </c>
      <c r="R830">
        <v>5</v>
      </c>
      <c r="S830" t="s">
        <v>819</v>
      </c>
      <c r="T830">
        <v>90</v>
      </c>
      <c r="U830">
        <v>85</v>
      </c>
      <c r="V830">
        <v>106222253</v>
      </c>
      <c r="W830">
        <v>947000</v>
      </c>
      <c r="X830">
        <v>62</v>
      </c>
      <c r="Y830">
        <v>513500</v>
      </c>
      <c r="Z830">
        <v>61</v>
      </c>
      <c r="AA830">
        <v>48</v>
      </c>
    </row>
    <row r="831" spans="1:27">
      <c r="A831" t="s">
        <v>643</v>
      </c>
      <c r="B831" t="s">
        <v>807</v>
      </c>
      <c r="C831">
        <v>400</v>
      </c>
      <c r="D831">
        <v>4.5</v>
      </c>
      <c r="E831">
        <v>11</v>
      </c>
      <c r="F831">
        <v>91</v>
      </c>
      <c r="G831">
        <v>88</v>
      </c>
      <c r="H831" t="s">
        <v>814</v>
      </c>
      <c r="I831" t="s">
        <v>819</v>
      </c>
      <c r="J831">
        <v>3</v>
      </c>
      <c r="K831">
        <v>99</v>
      </c>
      <c r="L831">
        <v>88</v>
      </c>
      <c r="M831" t="s">
        <v>819</v>
      </c>
      <c r="N831" t="s">
        <v>822</v>
      </c>
      <c r="O831">
        <v>600</v>
      </c>
      <c r="P831">
        <v>85</v>
      </c>
      <c r="Q831">
        <v>11</v>
      </c>
      <c r="R831">
        <v>10</v>
      </c>
      <c r="S831" t="s">
        <v>819</v>
      </c>
      <c r="T831">
        <v>88</v>
      </c>
      <c r="U831">
        <v>85</v>
      </c>
      <c r="V831">
        <v>100358807</v>
      </c>
      <c r="W831">
        <v>948000</v>
      </c>
      <c r="X831">
        <v>63</v>
      </c>
      <c r="Y831">
        <v>514000</v>
      </c>
      <c r="Z831">
        <v>62</v>
      </c>
      <c r="AA831">
        <v>49</v>
      </c>
    </row>
    <row r="832" spans="1:27">
      <c r="A832" t="s">
        <v>644</v>
      </c>
      <c r="B832" t="s">
        <v>807</v>
      </c>
      <c r="C832">
        <v>400</v>
      </c>
      <c r="D832">
        <v>5</v>
      </c>
      <c r="E832">
        <v>10</v>
      </c>
      <c r="F832">
        <v>90</v>
      </c>
      <c r="G832">
        <v>85</v>
      </c>
      <c r="H832" t="s">
        <v>814</v>
      </c>
      <c r="I832" t="s">
        <v>819</v>
      </c>
      <c r="J832">
        <v>3</v>
      </c>
      <c r="K832">
        <v>98</v>
      </c>
      <c r="L832">
        <v>88</v>
      </c>
      <c r="M832" t="s">
        <v>819</v>
      </c>
      <c r="N832" t="s">
        <v>822</v>
      </c>
      <c r="O832">
        <v>700</v>
      </c>
      <c r="P832">
        <v>85</v>
      </c>
      <c r="Q832">
        <v>11</v>
      </c>
      <c r="R832">
        <v>8</v>
      </c>
      <c r="S832" t="s">
        <v>819</v>
      </c>
      <c r="T832">
        <v>88</v>
      </c>
      <c r="U832">
        <v>85</v>
      </c>
      <c r="V832">
        <v>60304655</v>
      </c>
      <c r="W832">
        <v>949000</v>
      </c>
      <c r="X832">
        <v>64</v>
      </c>
      <c r="Y832">
        <v>514500</v>
      </c>
      <c r="Z832">
        <v>63</v>
      </c>
      <c r="AA832">
        <v>50</v>
      </c>
    </row>
    <row r="833" spans="1:27">
      <c r="A833" t="s">
        <v>645</v>
      </c>
      <c r="B833" t="s">
        <v>806</v>
      </c>
      <c r="C833">
        <v>300</v>
      </c>
      <c r="D833">
        <v>4.5</v>
      </c>
      <c r="E833">
        <v>11</v>
      </c>
      <c r="F833">
        <v>90</v>
      </c>
      <c r="G833">
        <v>90</v>
      </c>
      <c r="H833" t="s">
        <v>814</v>
      </c>
      <c r="I833" t="s">
        <v>819</v>
      </c>
      <c r="J833">
        <v>4</v>
      </c>
      <c r="K833">
        <v>97</v>
      </c>
      <c r="L833">
        <v>88</v>
      </c>
      <c r="M833" t="s">
        <v>819</v>
      </c>
      <c r="N833" t="s">
        <v>820</v>
      </c>
      <c r="O833">
        <v>600</v>
      </c>
      <c r="P833">
        <v>85</v>
      </c>
      <c r="Q833">
        <v>10</v>
      </c>
      <c r="R833">
        <v>8</v>
      </c>
      <c r="S833" t="s">
        <v>819</v>
      </c>
      <c r="T833">
        <v>88</v>
      </c>
      <c r="U833">
        <v>85</v>
      </c>
      <c r="V833">
        <v>65682868</v>
      </c>
      <c r="W833">
        <v>950000</v>
      </c>
      <c r="X833">
        <v>65</v>
      </c>
      <c r="Y833">
        <v>515000</v>
      </c>
      <c r="Z833">
        <v>64</v>
      </c>
      <c r="AA833">
        <v>51</v>
      </c>
    </row>
    <row r="834" spans="1:27">
      <c r="A834" t="s">
        <v>646</v>
      </c>
      <c r="B834" t="s">
        <v>807</v>
      </c>
      <c r="C834">
        <v>150</v>
      </c>
      <c r="D834">
        <v>4</v>
      </c>
      <c r="E834">
        <v>10</v>
      </c>
      <c r="F834">
        <v>93</v>
      </c>
      <c r="G834">
        <v>90</v>
      </c>
      <c r="H834" t="s">
        <v>814</v>
      </c>
      <c r="I834" t="s">
        <v>819</v>
      </c>
      <c r="J834">
        <v>2</v>
      </c>
      <c r="K834">
        <v>98</v>
      </c>
      <c r="L834">
        <v>88</v>
      </c>
      <c r="M834" t="s">
        <v>819</v>
      </c>
      <c r="N834" t="s">
        <v>820</v>
      </c>
      <c r="O834">
        <v>800</v>
      </c>
      <c r="P834">
        <v>80</v>
      </c>
      <c r="Q834">
        <v>10</v>
      </c>
      <c r="R834">
        <v>8</v>
      </c>
      <c r="S834" t="s">
        <v>819</v>
      </c>
      <c r="T834">
        <v>90</v>
      </c>
      <c r="U834">
        <v>85</v>
      </c>
      <c r="V834">
        <v>69397492</v>
      </c>
      <c r="W834">
        <v>951000</v>
      </c>
      <c r="X834">
        <v>66</v>
      </c>
      <c r="Y834">
        <v>515500</v>
      </c>
      <c r="Z834">
        <v>65</v>
      </c>
      <c r="AA834">
        <v>52</v>
      </c>
    </row>
    <row r="835" spans="1:27">
      <c r="A835" t="s">
        <v>647</v>
      </c>
      <c r="B835" t="s">
        <v>811</v>
      </c>
      <c r="C835">
        <v>500</v>
      </c>
      <c r="D835">
        <v>5</v>
      </c>
      <c r="E835">
        <v>11</v>
      </c>
      <c r="F835">
        <v>90</v>
      </c>
      <c r="G835">
        <v>88</v>
      </c>
      <c r="H835" t="s">
        <v>814</v>
      </c>
      <c r="I835" t="s">
        <v>819</v>
      </c>
      <c r="J835">
        <v>4</v>
      </c>
      <c r="K835">
        <v>97</v>
      </c>
      <c r="L835">
        <v>88</v>
      </c>
      <c r="M835" t="s">
        <v>819</v>
      </c>
      <c r="N835" t="s">
        <v>820</v>
      </c>
      <c r="O835">
        <v>400</v>
      </c>
      <c r="P835">
        <v>80</v>
      </c>
      <c r="Q835">
        <v>9</v>
      </c>
      <c r="R835">
        <v>10</v>
      </c>
      <c r="S835" t="s">
        <v>819</v>
      </c>
      <c r="T835">
        <v>87</v>
      </c>
      <c r="U835">
        <v>80</v>
      </c>
      <c r="V835">
        <v>54474456</v>
      </c>
      <c r="W835">
        <v>952000</v>
      </c>
      <c r="X835">
        <v>67</v>
      </c>
      <c r="Y835">
        <v>516000</v>
      </c>
      <c r="Z835">
        <v>50</v>
      </c>
      <c r="AA835">
        <v>53</v>
      </c>
    </row>
    <row r="836" spans="1:27">
      <c r="A836" t="s">
        <v>648</v>
      </c>
      <c r="B836" t="s">
        <v>807</v>
      </c>
      <c r="C836">
        <v>300</v>
      </c>
      <c r="D836">
        <v>5.8</v>
      </c>
      <c r="E836">
        <v>12</v>
      </c>
      <c r="F836">
        <v>91</v>
      </c>
      <c r="G836">
        <v>90</v>
      </c>
      <c r="H836" t="s">
        <v>814</v>
      </c>
      <c r="I836" t="s">
        <v>819</v>
      </c>
      <c r="J836">
        <v>3</v>
      </c>
      <c r="K836">
        <v>99</v>
      </c>
      <c r="L836">
        <v>88</v>
      </c>
      <c r="M836" t="s">
        <v>819</v>
      </c>
      <c r="N836" t="s">
        <v>822</v>
      </c>
      <c r="O836">
        <v>700</v>
      </c>
      <c r="P836">
        <v>85</v>
      </c>
      <c r="Q836">
        <v>11</v>
      </c>
      <c r="R836">
        <v>10</v>
      </c>
      <c r="S836" t="s">
        <v>819</v>
      </c>
      <c r="T836">
        <v>88</v>
      </c>
      <c r="U836">
        <v>85</v>
      </c>
      <c r="V836">
        <v>73665033</v>
      </c>
      <c r="W836">
        <v>953000</v>
      </c>
      <c r="X836">
        <v>68</v>
      </c>
      <c r="Y836">
        <v>516500</v>
      </c>
      <c r="Z836">
        <v>51</v>
      </c>
      <c r="AA836">
        <v>54</v>
      </c>
    </row>
    <row r="837" spans="1:27">
      <c r="A837" t="s">
        <v>649</v>
      </c>
      <c r="B837" t="s">
        <v>810</v>
      </c>
      <c r="C837">
        <v>200</v>
      </c>
      <c r="D837">
        <v>5.5</v>
      </c>
      <c r="E837">
        <v>2</v>
      </c>
      <c r="F837">
        <v>98</v>
      </c>
      <c r="G837">
        <v>90</v>
      </c>
      <c r="H837" t="s">
        <v>817</v>
      </c>
      <c r="I837" t="s">
        <v>819</v>
      </c>
      <c r="J837">
        <v>1</v>
      </c>
      <c r="K837">
        <v>99</v>
      </c>
      <c r="L837">
        <v>88</v>
      </c>
      <c r="M837" t="s">
        <v>819</v>
      </c>
      <c r="N837" t="s">
        <v>819</v>
      </c>
      <c r="O837">
        <v>1500</v>
      </c>
      <c r="P837">
        <v>85</v>
      </c>
      <c r="Q837">
        <v>15</v>
      </c>
      <c r="R837">
        <v>5</v>
      </c>
      <c r="S837" t="s">
        <v>819</v>
      </c>
      <c r="T837">
        <v>90</v>
      </c>
      <c r="U837">
        <v>85</v>
      </c>
      <c r="V837">
        <v>20840175</v>
      </c>
      <c r="W837">
        <v>954000</v>
      </c>
      <c r="X837">
        <v>69</v>
      </c>
      <c r="Y837">
        <v>517000</v>
      </c>
      <c r="Z837">
        <v>52</v>
      </c>
      <c r="AA837">
        <v>55</v>
      </c>
    </row>
    <row r="838" spans="1:27">
      <c r="A838" t="s">
        <v>650</v>
      </c>
      <c r="B838" t="s">
        <v>807</v>
      </c>
      <c r="C838">
        <v>20000</v>
      </c>
      <c r="D838">
        <v>4</v>
      </c>
      <c r="E838">
        <v>12</v>
      </c>
      <c r="F838">
        <v>91</v>
      </c>
      <c r="G838">
        <v>85</v>
      </c>
      <c r="H838" t="s">
        <v>814</v>
      </c>
      <c r="I838" t="s">
        <v>819</v>
      </c>
      <c r="J838">
        <v>3</v>
      </c>
      <c r="K838">
        <v>99</v>
      </c>
      <c r="L838">
        <v>88</v>
      </c>
      <c r="M838" t="s">
        <v>819</v>
      </c>
      <c r="N838" t="s">
        <v>822</v>
      </c>
      <c r="O838">
        <v>700</v>
      </c>
      <c r="P838">
        <v>82</v>
      </c>
      <c r="Q838">
        <v>11</v>
      </c>
      <c r="R838">
        <v>10</v>
      </c>
      <c r="S838" t="s">
        <v>819</v>
      </c>
      <c r="T838">
        <v>88</v>
      </c>
      <c r="U838">
        <v>85</v>
      </c>
      <c r="V838">
        <v>51715899</v>
      </c>
      <c r="W838">
        <v>955000</v>
      </c>
      <c r="X838">
        <v>70</v>
      </c>
      <c r="Y838">
        <v>517500</v>
      </c>
      <c r="Z838">
        <v>53</v>
      </c>
      <c r="AA838">
        <v>56</v>
      </c>
    </row>
    <row r="839" spans="1:27">
      <c r="A839" t="s">
        <v>651</v>
      </c>
      <c r="B839" t="s">
        <v>809</v>
      </c>
      <c r="C839">
        <v>500</v>
      </c>
      <c r="D839">
        <v>7.7</v>
      </c>
      <c r="E839">
        <v>18</v>
      </c>
      <c r="F839">
        <v>87</v>
      </c>
      <c r="G839">
        <v>88</v>
      </c>
      <c r="H839" t="s">
        <v>815</v>
      </c>
      <c r="I839" t="s">
        <v>820</v>
      </c>
      <c r="J839">
        <v>6</v>
      </c>
      <c r="K839">
        <v>95</v>
      </c>
      <c r="L839">
        <v>85</v>
      </c>
      <c r="M839" t="s">
        <v>820</v>
      </c>
      <c r="N839" t="s">
        <v>820</v>
      </c>
      <c r="O839">
        <v>500</v>
      </c>
      <c r="P839">
        <v>81</v>
      </c>
      <c r="Q839">
        <v>9</v>
      </c>
      <c r="R839">
        <v>15</v>
      </c>
      <c r="S839" t="s">
        <v>820</v>
      </c>
      <c r="T839">
        <v>85</v>
      </c>
      <c r="U839">
        <v>80</v>
      </c>
      <c r="V839">
        <v>16434344</v>
      </c>
      <c r="W839">
        <v>956000</v>
      </c>
      <c r="X839">
        <v>60</v>
      </c>
      <c r="Y839">
        <v>518000</v>
      </c>
      <c r="Z839">
        <v>54</v>
      </c>
      <c r="AA839">
        <v>57</v>
      </c>
    </row>
    <row r="840" spans="1:27">
      <c r="A840" t="s">
        <v>652</v>
      </c>
      <c r="B840" t="s">
        <v>807</v>
      </c>
      <c r="C840">
        <v>100</v>
      </c>
      <c r="D840">
        <v>9</v>
      </c>
      <c r="E840">
        <v>12</v>
      </c>
      <c r="F840">
        <v>89</v>
      </c>
      <c r="G840">
        <v>94</v>
      </c>
      <c r="H840" t="s">
        <v>815</v>
      </c>
      <c r="I840" t="s">
        <v>819</v>
      </c>
      <c r="J840">
        <v>4</v>
      </c>
      <c r="K840">
        <v>97</v>
      </c>
      <c r="L840">
        <v>85</v>
      </c>
      <c r="M840" t="s">
        <v>819</v>
      </c>
      <c r="N840" t="s">
        <v>820</v>
      </c>
      <c r="O840">
        <v>400</v>
      </c>
      <c r="P840">
        <v>85</v>
      </c>
      <c r="Q840">
        <v>10</v>
      </c>
      <c r="R840">
        <v>10</v>
      </c>
      <c r="S840" t="s">
        <v>820</v>
      </c>
      <c r="T840">
        <v>85</v>
      </c>
      <c r="U840">
        <v>80</v>
      </c>
      <c r="V840">
        <v>78998741</v>
      </c>
      <c r="W840">
        <v>957000</v>
      </c>
      <c r="X840">
        <v>61</v>
      </c>
      <c r="Y840">
        <v>518500</v>
      </c>
      <c r="Z840">
        <v>55</v>
      </c>
      <c r="AA840">
        <v>58</v>
      </c>
    </row>
    <row r="841" spans="1:27">
      <c r="A841" t="s">
        <v>653</v>
      </c>
      <c r="B841" t="s">
        <v>811</v>
      </c>
      <c r="C841">
        <v>200</v>
      </c>
      <c r="D841">
        <v>2</v>
      </c>
      <c r="E841">
        <v>18</v>
      </c>
      <c r="F841">
        <v>88</v>
      </c>
      <c r="G841">
        <v>91</v>
      </c>
      <c r="H841" t="s">
        <v>818</v>
      </c>
      <c r="I841" t="s">
        <v>819</v>
      </c>
      <c r="J841">
        <v>5</v>
      </c>
      <c r="K841">
        <v>95</v>
      </c>
      <c r="L841">
        <v>85</v>
      </c>
      <c r="M841" t="s">
        <v>819</v>
      </c>
      <c r="N841" t="s">
        <v>820</v>
      </c>
      <c r="O841">
        <v>700</v>
      </c>
      <c r="P841">
        <v>85</v>
      </c>
      <c r="Q841">
        <v>10</v>
      </c>
      <c r="R841">
        <v>12</v>
      </c>
      <c r="S841" t="s">
        <v>820</v>
      </c>
      <c r="T841">
        <v>85</v>
      </c>
      <c r="U841">
        <v>80</v>
      </c>
      <c r="V841">
        <v>90012400</v>
      </c>
      <c r="W841">
        <v>958000</v>
      </c>
      <c r="X841">
        <v>62</v>
      </c>
      <c r="Y841">
        <v>519000</v>
      </c>
      <c r="Z841">
        <v>56</v>
      </c>
      <c r="AA841">
        <v>59</v>
      </c>
    </row>
    <row r="842" spans="1:27">
      <c r="A842" t="s">
        <v>654</v>
      </c>
      <c r="B842" t="s">
        <v>807</v>
      </c>
      <c r="C842">
        <v>20000</v>
      </c>
      <c r="D842">
        <v>1</v>
      </c>
      <c r="E842">
        <v>11</v>
      </c>
      <c r="F842">
        <v>91</v>
      </c>
      <c r="G842">
        <v>89</v>
      </c>
      <c r="H842" t="s">
        <v>814</v>
      </c>
      <c r="I842" t="s">
        <v>819</v>
      </c>
      <c r="J842">
        <v>3</v>
      </c>
      <c r="K842">
        <v>99</v>
      </c>
      <c r="L842">
        <v>88</v>
      </c>
      <c r="M842" t="s">
        <v>819</v>
      </c>
      <c r="N842" t="s">
        <v>822</v>
      </c>
      <c r="O842">
        <v>600</v>
      </c>
      <c r="P842">
        <v>85</v>
      </c>
      <c r="Q842">
        <v>11</v>
      </c>
      <c r="R842">
        <v>10</v>
      </c>
      <c r="S842" t="s">
        <v>819</v>
      </c>
      <c r="T842">
        <v>88</v>
      </c>
      <c r="U842">
        <v>85</v>
      </c>
      <c r="V842">
        <v>21496824</v>
      </c>
      <c r="W842">
        <v>959000</v>
      </c>
      <c r="X842">
        <v>63</v>
      </c>
      <c r="Y842">
        <v>519500</v>
      </c>
      <c r="Z842">
        <v>57</v>
      </c>
      <c r="AA842">
        <v>60</v>
      </c>
    </row>
    <row r="843" spans="1:27">
      <c r="A843" t="s">
        <v>655</v>
      </c>
      <c r="B843" t="s">
        <v>811</v>
      </c>
      <c r="C843">
        <v>400</v>
      </c>
      <c r="D843">
        <v>7</v>
      </c>
      <c r="E843">
        <v>10</v>
      </c>
      <c r="F843">
        <v>92</v>
      </c>
      <c r="G843">
        <v>87</v>
      </c>
      <c r="H843" t="s">
        <v>814</v>
      </c>
      <c r="I843" t="s">
        <v>819</v>
      </c>
      <c r="J843">
        <v>2</v>
      </c>
      <c r="K843">
        <v>98</v>
      </c>
      <c r="L843">
        <v>90</v>
      </c>
      <c r="M843" t="s">
        <v>819</v>
      </c>
      <c r="N843" t="s">
        <v>819</v>
      </c>
      <c r="O843">
        <v>900</v>
      </c>
      <c r="P843">
        <v>85</v>
      </c>
      <c r="Q843">
        <v>11</v>
      </c>
      <c r="R843">
        <v>8</v>
      </c>
      <c r="S843" t="s">
        <v>819</v>
      </c>
      <c r="T843">
        <v>91</v>
      </c>
      <c r="U843">
        <v>85</v>
      </c>
      <c r="V843">
        <v>49742524</v>
      </c>
      <c r="W843">
        <v>960000</v>
      </c>
      <c r="X843">
        <v>64</v>
      </c>
      <c r="Y843">
        <v>520000</v>
      </c>
      <c r="Z843">
        <v>58</v>
      </c>
      <c r="AA843">
        <v>40</v>
      </c>
    </row>
    <row r="844" spans="1:27">
      <c r="A844" t="s">
        <v>656</v>
      </c>
      <c r="B844" t="s">
        <v>806</v>
      </c>
      <c r="C844">
        <v>1500</v>
      </c>
      <c r="D844">
        <v>8</v>
      </c>
      <c r="E844">
        <v>10</v>
      </c>
      <c r="F844">
        <v>90</v>
      </c>
      <c r="G844">
        <v>91</v>
      </c>
      <c r="H844" t="s">
        <v>814</v>
      </c>
      <c r="I844" t="s">
        <v>819</v>
      </c>
      <c r="J844">
        <v>3</v>
      </c>
      <c r="K844">
        <v>98</v>
      </c>
      <c r="L844">
        <v>88</v>
      </c>
      <c r="M844" t="s">
        <v>819</v>
      </c>
      <c r="N844" t="s">
        <v>822</v>
      </c>
      <c r="O844">
        <v>700</v>
      </c>
      <c r="P844">
        <v>85</v>
      </c>
      <c r="Q844">
        <v>11</v>
      </c>
      <c r="R844">
        <v>8</v>
      </c>
      <c r="S844" t="s">
        <v>819</v>
      </c>
      <c r="T844">
        <v>88</v>
      </c>
      <c r="U844">
        <v>85</v>
      </c>
      <c r="V844">
        <v>12503248</v>
      </c>
      <c r="W844">
        <v>961000</v>
      </c>
      <c r="X844">
        <v>65</v>
      </c>
      <c r="Y844">
        <v>520500</v>
      </c>
      <c r="Z844">
        <v>59</v>
      </c>
      <c r="AA844">
        <v>41</v>
      </c>
    </row>
    <row r="845" spans="1:27">
      <c r="A845" t="s">
        <v>657</v>
      </c>
      <c r="B845" t="s">
        <v>807</v>
      </c>
      <c r="C845">
        <v>200</v>
      </c>
      <c r="D845">
        <v>7</v>
      </c>
      <c r="E845">
        <v>10</v>
      </c>
      <c r="F845">
        <v>92</v>
      </c>
      <c r="G845">
        <v>89</v>
      </c>
      <c r="H845" t="s">
        <v>814</v>
      </c>
      <c r="I845" t="s">
        <v>819</v>
      </c>
      <c r="J845">
        <v>2</v>
      </c>
      <c r="K845">
        <v>97</v>
      </c>
      <c r="L845">
        <v>85</v>
      </c>
      <c r="M845" t="s">
        <v>819</v>
      </c>
      <c r="N845" t="s">
        <v>820</v>
      </c>
      <c r="O845">
        <v>800</v>
      </c>
      <c r="P845">
        <v>80</v>
      </c>
      <c r="Q845">
        <v>11</v>
      </c>
      <c r="R845">
        <v>8</v>
      </c>
      <c r="S845" t="s">
        <v>819</v>
      </c>
      <c r="T845">
        <v>88</v>
      </c>
      <c r="U845">
        <v>85</v>
      </c>
      <c r="V845">
        <v>75012934</v>
      </c>
      <c r="W845">
        <v>962000</v>
      </c>
      <c r="X845">
        <v>66</v>
      </c>
      <c r="Y845">
        <v>521000</v>
      </c>
      <c r="Z845">
        <v>60</v>
      </c>
      <c r="AA845">
        <v>42</v>
      </c>
    </row>
    <row r="846" spans="1:27">
      <c r="A846" t="s">
        <v>658</v>
      </c>
      <c r="B846" t="s">
        <v>806</v>
      </c>
      <c r="C846">
        <v>500</v>
      </c>
      <c r="D846">
        <v>5.2</v>
      </c>
      <c r="E846">
        <v>10</v>
      </c>
      <c r="F846">
        <v>92</v>
      </c>
      <c r="G846">
        <v>88</v>
      </c>
      <c r="H846" t="s">
        <v>814</v>
      </c>
      <c r="I846" t="s">
        <v>819</v>
      </c>
      <c r="J846">
        <v>2</v>
      </c>
      <c r="K846">
        <v>98</v>
      </c>
      <c r="L846">
        <v>90</v>
      </c>
      <c r="M846" t="s">
        <v>819</v>
      </c>
      <c r="N846" t="s">
        <v>819</v>
      </c>
      <c r="O846">
        <v>800</v>
      </c>
      <c r="P846">
        <v>80</v>
      </c>
      <c r="Q846">
        <v>10</v>
      </c>
      <c r="R846">
        <v>8</v>
      </c>
      <c r="S846" t="s">
        <v>819</v>
      </c>
      <c r="T846">
        <v>90</v>
      </c>
      <c r="U846">
        <v>85</v>
      </c>
      <c r="V846">
        <v>83494667</v>
      </c>
      <c r="W846">
        <v>963000</v>
      </c>
      <c r="X846">
        <v>67</v>
      </c>
      <c r="Y846">
        <v>521500</v>
      </c>
      <c r="Z846">
        <v>61</v>
      </c>
      <c r="AA846">
        <v>43</v>
      </c>
    </row>
    <row r="847" spans="1:27">
      <c r="A847" t="s">
        <v>659</v>
      </c>
      <c r="B847" t="s">
        <v>809</v>
      </c>
      <c r="C847">
        <v>300</v>
      </c>
      <c r="D847">
        <v>7.5</v>
      </c>
      <c r="E847">
        <v>20</v>
      </c>
      <c r="F847">
        <v>88</v>
      </c>
      <c r="G847">
        <v>85</v>
      </c>
      <c r="H847" t="s">
        <v>815</v>
      </c>
      <c r="I847" t="s">
        <v>820</v>
      </c>
      <c r="J847">
        <v>5</v>
      </c>
      <c r="K847">
        <v>96</v>
      </c>
      <c r="L847">
        <v>85</v>
      </c>
      <c r="M847" t="s">
        <v>820</v>
      </c>
      <c r="N847" t="s">
        <v>820</v>
      </c>
      <c r="O847">
        <v>800</v>
      </c>
      <c r="P847">
        <v>85</v>
      </c>
      <c r="Q847">
        <v>10</v>
      </c>
      <c r="R847">
        <v>12</v>
      </c>
      <c r="S847" t="s">
        <v>820</v>
      </c>
      <c r="T847">
        <v>85</v>
      </c>
      <c r="U847">
        <v>80</v>
      </c>
      <c r="V847">
        <v>5654238</v>
      </c>
      <c r="W847">
        <v>964000</v>
      </c>
      <c r="X847">
        <v>68</v>
      </c>
      <c r="Y847">
        <v>522000</v>
      </c>
      <c r="Z847">
        <v>62</v>
      </c>
      <c r="AA847">
        <v>44</v>
      </c>
    </row>
    <row r="848" spans="1:27">
      <c r="A848" t="s">
        <v>660</v>
      </c>
      <c r="B848" t="s">
        <v>807</v>
      </c>
      <c r="C848">
        <v>500</v>
      </c>
      <c r="D848">
        <v>10.5</v>
      </c>
      <c r="E848">
        <v>18</v>
      </c>
      <c r="F848">
        <v>90</v>
      </c>
      <c r="G848">
        <v>89</v>
      </c>
      <c r="H848" t="s">
        <v>815</v>
      </c>
      <c r="I848" t="s">
        <v>819</v>
      </c>
      <c r="J848">
        <v>5</v>
      </c>
      <c r="K848">
        <v>97</v>
      </c>
      <c r="L848">
        <v>85</v>
      </c>
      <c r="M848" t="s">
        <v>819</v>
      </c>
      <c r="N848" t="s">
        <v>820</v>
      </c>
      <c r="O848">
        <v>900</v>
      </c>
      <c r="P848">
        <v>85</v>
      </c>
      <c r="Q848">
        <v>11</v>
      </c>
      <c r="R848">
        <v>10</v>
      </c>
      <c r="S848" t="s">
        <v>820</v>
      </c>
      <c r="T848">
        <v>85</v>
      </c>
      <c r="U848">
        <v>85</v>
      </c>
      <c r="V848">
        <v>64785346</v>
      </c>
      <c r="W848">
        <v>965000</v>
      </c>
      <c r="X848">
        <v>69</v>
      </c>
      <c r="Y848">
        <v>522500</v>
      </c>
      <c r="Z848">
        <v>63</v>
      </c>
      <c r="AA848">
        <v>45</v>
      </c>
    </row>
    <row r="849" spans="1:27">
      <c r="A849" t="s">
        <v>661</v>
      </c>
      <c r="B849" t="s">
        <v>806</v>
      </c>
      <c r="C849">
        <v>250</v>
      </c>
      <c r="D849">
        <v>5.8</v>
      </c>
      <c r="E849">
        <v>7</v>
      </c>
      <c r="F849">
        <v>98</v>
      </c>
      <c r="G849">
        <v>88</v>
      </c>
      <c r="H849" t="s">
        <v>816</v>
      </c>
      <c r="I849" t="s">
        <v>819</v>
      </c>
      <c r="J849">
        <v>1</v>
      </c>
      <c r="K849">
        <v>98</v>
      </c>
      <c r="L849">
        <v>92</v>
      </c>
      <c r="M849" t="s">
        <v>819</v>
      </c>
      <c r="N849" t="s">
        <v>819</v>
      </c>
      <c r="O849">
        <v>1500</v>
      </c>
      <c r="P849">
        <v>82</v>
      </c>
      <c r="Q849">
        <v>12</v>
      </c>
      <c r="R849">
        <v>3</v>
      </c>
      <c r="S849" t="s">
        <v>819</v>
      </c>
      <c r="T849">
        <v>95</v>
      </c>
      <c r="U849">
        <v>90</v>
      </c>
      <c r="V849">
        <v>95632208</v>
      </c>
      <c r="W849">
        <v>966000</v>
      </c>
      <c r="X849">
        <v>70</v>
      </c>
      <c r="Y849">
        <v>523000</v>
      </c>
      <c r="Z849">
        <v>64</v>
      </c>
      <c r="AA849">
        <v>46</v>
      </c>
    </row>
    <row r="850" spans="1:27">
      <c r="A850" t="s">
        <v>662</v>
      </c>
      <c r="B850" t="s">
        <v>807</v>
      </c>
      <c r="C850">
        <v>300</v>
      </c>
      <c r="D850">
        <v>7</v>
      </c>
      <c r="E850">
        <v>10</v>
      </c>
      <c r="F850">
        <v>93</v>
      </c>
      <c r="G850">
        <v>90</v>
      </c>
      <c r="H850" t="s">
        <v>814</v>
      </c>
      <c r="I850" t="s">
        <v>819</v>
      </c>
      <c r="J850">
        <v>2</v>
      </c>
      <c r="K850">
        <v>98</v>
      </c>
      <c r="L850">
        <v>88</v>
      </c>
      <c r="M850" t="s">
        <v>819</v>
      </c>
      <c r="N850" t="s">
        <v>820</v>
      </c>
      <c r="O850">
        <v>800</v>
      </c>
      <c r="P850">
        <v>81</v>
      </c>
      <c r="Q850">
        <v>10</v>
      </c>
      <c r="R850">
        <v>8</v>
      </c>
      <c r="S850" t="s">
        <v>819</v>
      </c>
      <c r="T850">
        <v>90</v>
      </c>
      <c r="U850">
        <v>85</v>
      </c>
      <c r="V850">
        <v>40820228</v>
      </c>
      <c r="W850">
        <v>967000</v>
      </c>
      <c r="X850">
        <v>60</v>
      </c>
      <c r="Y850">
        <v>523500</v>
      </c>
      <c r="Z850">
        <v>65</v>
      </c>
      <c r="AA850">
        <v>47</v>
      </c>
    </row>
    <row r="851" spans="1:27">
      <c r="A851" t="s">
        <v>663</v>
      </c>
      <c r="B851" t="s">
        <v>811</v>
      </c>
      <c r="C851">
        <v>250</v>
      </c>
      <c r="D851">
        <v>5.2</v>
      </c>
      <c r="E851">
        <v>12</v>
      </c>
      <c r="F851">
        <v>91</v>
      </c>
      <c r="G851">
        <v>93</v>
      </c>
      <c r="H851" t="s">
        <v>814</v>
      </c>
      <c r="I851" t="s">
        <v>819</v>
      </c>
      <c r="J851">
        <v>3</v>
      </c>
      <c r="K851">
        <v>99</v>
      </c>
      <c r="L851">
        <v>88</v>
      </c>
      <c r="M851" t="s">
        <v>819</v>
      </c>
      <c r="N851" t="s">
        <v>822</v>
      </c>
      <c r="O851">
        <v>700</v>
      </c>
      <c r="P851">
        <v>82</v>
      </c>
      <c r="Q851">
        <v>11</v>
      </c>
      <c r="R851">
        <v>10</v>
      </c>
      <c r="S851" t="s">
        <v>819</v>
      </c>
      <c r="T851">
        <v>88</v>
      </c>
      <c r="U851">
        <v>85</v>
      </c>
      <c r="V851">
        <v>2276361</v>
      </c>
      <c r="W851">
        <v>968000</v>
      </c>
      <c r="X851">
        <v>61</v>
      </c>
      <c r="Y851">
        <v>524000</v>
      </c>
      <c r="Z851">
        <v>50</v>
      </c>
      <c r="AA851">
        <v>48</v>
      </c>
    </row>
    <row r="852" spans="1:27">
      <c r="A852" t="s">
        <v>664</v>
      </c>
      <c r="B852" t="s">
        <v>806</v>
      </c>
      <c r="C852">
        <v>10000</v>
      </c>
      <c r="D852">
        <v>6</v>
      </c>
      <c r="E852">
        <v>22</v>
      </c>
      <c r="F852">
        <v>89</v>
      </c>
      <c r="G852">
        <v>85</v>
      </c>
      <c r="H852" t="s">
        <v>814</v>
      </c>
      <c r="I852" t="s">
        <v>820</v>
      </c>
      <c r="J852">
        <v>5</v>
      </c>
      <c r="K852">
        <v>96</v>
      </c>
      <c r="L852">
        <v>85</v>
      </c>
      <c r="M852" t="s">
        <v>820</v>
      </c>
      <c r="N852" t="s">
        <v>820</v>
      </c>
      <c r="O852">
        <v>900</v>
      </c>
      <c r="P852">
        <v>81</v>
      </c>
      <c r="Q852">
        <v>9</v>
      </c>
      <c r="R852">
        <v>15</v>
      </c>
      <c r="S852" t="s">
        <v>820</v>
      </c>
      <c r="T852">
        <v>85</v>
      </c>
      <c r="U852">
        <v>80</v>
      </c>
      <c r="V852">
        <v>49907858</v>
      </c>
      <c r="W852">
        <v>969000</v>
      </c>
      <c r="X852">
        <v>62</v>
      </c>
      <c r="Y852">
        <v>524500</v>
      </c>
      <c r="Z852">
        <v>51</v>
      </c>
      <c r="AA852">
        <v>49</v>
      </c>
    </row>
    <row r="853" spans="1:27">
      <c r="A853" t="s">
        <v>665</v>
      </c>
      <c r="B853" t="s">
        <v>809</v>
      </c>
      <c r="C853">
        <v>100</v>
      </c>
      <c r="D853">
        <v>7.2</v>
      </c>
      <c r="E853">
        <v>10</v>
      </c>
      <c r="F853">
        <v>94</v>
      </c>
      <c r="G853">
        <v>90</v>
      </c>
      <c r="H853" t="s">
        <v>814</v>
      </c>
      <c r="I853" t="s">
        <v>819</v>
      </c>
      <c r="J853">
        <v>2</v>
      </c>
      <c r="K853">
        <v>98</v>
      </c>
      <c r="L853">
        <v>88</v>
      </c>
      <c r="M853" t="s">
        <v>819</v>
      </c>
      <c r="N853" t="s">
        <v>819</v>
      </c>
      <c r="O853">
        <v>500</v>
      </c>
      <c r="P853">
        <v>85</v>
      </c>
      <c r="Q853">
        <v>12</v>
      </c>
      <c r="R853">
        <v>7</v>
      </c>
      <c r="S853" t="s">
        <v>819</v>
      </c>
      <c r="T853">
        <v>90</v>
      </c>
      <c r="U853">
        <v>85</v>
      </c>
      <c r="V853">
        <v>44066132</v>
      </c>
      <c r="W853">
        <v>970000</v>
      </c>
      <c r="X853">
        <v>63</v>
      </c>
      <c r="Y853">
        <v>525000</v>
      </c>
      <c r="Z853">
        <v>52</v>
      </c>
      <c r="AA853">
        <v>50</v>
      </c>
    </row>
    <row r="854" spans="1:27">
      <c r="A854" t="s">
        <v>666</v>
      </c>
      <c r="B854" t="s">
        <v>811</v>
      </c>
      <c r="C854">
        <v>75000</v>
      </c>
      <c r="D854">
        <v>6</v>
      </c>
      <c r="E854">
        <v>15</v>
      </c>
      <c r="F854">
        <v>91</v>
      </c>
      <c r="G854">
        <v>88</v>
      </c>
      <c r="H854" t="s">
        <v>814</v>
      </c>
      <c r="I854" t="s">
        <v>820</v>
      </c>
      <c r="J854">
        <v>5</v>
      </c>
      <c r="K854">
        <v>95</v>
      </c>
      <c r="L854">
        <v>85</v>
      </c>
      <c r="M854" t="s">
        <v>820</v>
      </c>
      <c r="N854" t="s">
        <v>820</v>
      </c>
      <c r="O854">
        <v>300</v>
      </c>
      <c r="P854">
        <v>85</v>
      </c>
      <c r="Q854">
        <v>10</v>
      </c>
      <c r="R854">
        <v>10</v>
      </c>
      <c r="S854" t="s">
        <v>820</v>
      </c>
      <c r="T854">
        <v>85</v>
      </c>
      <c r="U854">
        <v>80</v>
      </c>
      <c r="V854">
        <v>94569233</v>
      </c>
      <c r="W854">
        <v>971000</v>
      </c>
      <c r="X854">
        <v>64</v>
      </c>
      <c r="Y854">
        <v>525500</v>
      </c>
      <c r="Z854">
        <v>53</v>
      </c>
      <c r="AA854">
        <v>51</v>
      </c>
    </row>
    <row r="855" spans="1:27">
      <c r="A855" t="s">
        <v>667</v>
      </c>
      <c r="B855" t="s">
        <v>813</v>
      </c>
      <c r="C855">
        <v>70000</v>
      </c>
      <c r="D855">
        <v>5.5</v>
      </c>
      <c r="E855">
        <v>11</v>
      </c>
      <c r="F855">
        <v>90</v>
      </c>
      <c r="G855">
        <v>85</v>
      </c>
      <c r="H855" t="s">
        <v>814</v>
      </c>
      <c r="I855" t="s">
        <v>819</v>
      </c>
      <c r="J855">
        <v>4</v>
      </c>
      <c r="K855">
        <v>97</v>
      </c>
      <c r="L855">
        <v>88</v>
      </c>
      <c r="M855" t="s">
        <v>819</v>
      </c>
      <c r="N855" t="s">
        <v>820</v>
      </c>
      <c r="O855">
        <v>400</v>
      </c>
      <c r="P855">
        <v>85</v>
      </c>
      <c r="Q855">
        <v>9</v>
      </c>
      <c r="R855">
        <v>10</v>
      </c>
      <c r="S855" t="s">
        <v>819</v>
      </c>
      <c r="T855">
        <v>87</v>
      </c>
      <c r="U855">
        <v>80</v>
      </c>
      <c r="V855">
        <v>43351877</v>
      </c>
      <c r="W855">
        <v>972000</v>
      </c>
      <c r="X855">
        <v>65</v>
      </c>
      <c r="Y855">
        <v>526000</v>
      </c>
      <c r="Z855">
        <v>54</v>
      </c>
      <c r="AA855">
        <v>52</v>
      </c>
    </row>
    <row r="856" spans="1:27">
      <c r="A856" t="s">
        <v>668</v>
      </c>
      <c r="B856" t="s">
        <v>807</v>
      </c>
      <c r="C856">
        <v>100</v>
      </c>
      <c r="D856">
        <v>7</v>
      </c>
      <c r="E856">
        <v>20</v>
      </c>
      <c r="F856">
        <v>88</v>
      </c>
      <c r="G856">
        <v>94</v>
      </c>
      <c r="H856" t="s">
        <v>815</v>
      </c>
      <c r="I856" t="s">
        <v>820</v>
      </c>
      <c r="J856">
        <v>5</v>
      </c>
      <c r="K856">
        <v>96</v>
      </c>
      <c r="L856">
        <v>85</v>
      </c>
      <c r="M856" t="s">
        <v>820</v>
      </c>
      <c r="N856" t="s">
        <v>820</v>
      </c>
      <c r="O856">
        <v>800</v>
      </c>
      <c r="P856">
        <v>85</v>
      </c>
      <c r="Q856">
        <v>10</v>
      </c>
      <c r="R856">
        <v>12</v>
      </c>
      <c r="S856" t="s">
        <v>820</v>
      </c>
      <c r="T856">
        <v>85</v>
      </c>
      <c r="U856">
        <v>80</v>
      </c>
      <c r="V856">
        <v>51592035</v>
      </c>
      <c r="W856">
        <v>973000</v>
      </c>
      <c r="X856">
        <v>66</v>
      </c>
      <c r="Y856">
        <v>526500</v>
      </c>
      <c r="Z856">
        <v>55</v>
      </c>
      <c r="AA856">
        <v>53</v>
      </c>
    </row>
    <row r="857" spans="1:27">
      <c r="A857" t="s">
        <v>669</v>
      </c>
      <c r="B857" t="s">
        <v>806</v>
      </c>
      <c r="C857">
        <v>200</v>
      </c>
      <c r="D857">
        <v>4.5</v>
      </c>
      <c r="E857">
        <v>12</v>
      </c>
      <c r="F857">
        <v>91</v>
      </c>
      <c r="G857">
        <v>91</v>
      </c>
      <c r="H857" t="s">
        <v>814</v>
      </c>
      <c r="I857" t="s">
        <v>819</v>
      </c>
      <c r="J857">
        <v>3</v>
      </c>
      <c r="K857">
        <v>99</v>
      </c>
      <c r="L857">
        <v>88</v>
      </c>
      <c r="M857" t="s">
        <v>819</v>
      </c>
      <c r="N857" t="s">
        <v>822</v>
      </c>
      <c r="O857">
        <v>700</v>
      </c>
      <c r="P857">
        <v>85</v>
      </c>
      <c r="Q857">
        <v>11</v>
      </c>
      <c r="R857">
        <v>10</v>
      </c>
      <c r="S857" t="s">
        <v>819</v>
      </c>
      <c r="T857">
        <v>88</v>
      </c>
      <c r="U857">
        <v>85</v>
      </c>
      <c r="V857">
        <v>4035852</v>
      </c>
      <c r="W857">
        <v>974000</v>
      </c>
      <c r="X857">
        <v>67</v>
      </c>
      <c r="Y857">
        <v>527000</v>
      </c>
      <c r="Z857">
        <v>56</v>
      </c>
      <c r="AA857">
        <v>54</v>
      </c>
    </row>
    <row r="858" spans="1:27">
      <c r="A858" t="s">
        <v>670</v>
      </c>
      <c r="B858" t="s">
        <v>810</v>
      </c>
      <c r="C858">
        <v>500</v>
      </c>
      <c r="D858">
        <v>10</v>
      </c>
      <c r="E858">
        <v>12</v>
      </c>
      <c r="F858">
        <v>89</v>
      </c>
      <c r="G858">
        <v>89</v>
      </c>
      <c r="H858" t="s">
        <v>815</v>
      </c>
      <c r="I858" t="s">
        <v>819</v>
      </c>
      <c r="J858">
        <v>4</v>
      </c>
      <c r="K858">
        <v>97</v>
      </c>
      <c r="L858">
        <v>85</v>
      </c>
      <c r="M858" t="s">
        <v>819</v>
      </c>
      <c r="N858" t="s">
        <v>820</v>
      </c>
      <c r="O858">
        <v>400</v>
      </c>
      <c r="P858">
        <v>80</v>
      </c>
      <c r="Q858">
        <v>10</v>
      </c>
      <c r="R858">
        <v>10</v>
      </c>
      <c r="S858" t="s">
        <v>820</v>
      </c>
      <c r="T858">
        <v>85</v>
      </c>
      <c r="U858">
        <v>80</v>
      </c>
      <c r="V858">
        <v>23717336</v>
      </c>
      <c r="W858">
        <v>975000</v>
      </c>
      <c r="X858">
        <v>68</v>
      </c>
      <c r="Y858">
        <v>527500</v>
      </c>
      <c r="Z858">
        <v>57</v>
      </c>
      <c r="AA858">
        <v>55</v>
      </c>
    </row>
    <row r="859" spans="1:27">
      <c r="A859" t="s">
        <v>671</v>
      </c>
      <c r="B859" t="s">
        <v>806</v>
      </c>
      <c r="C859">
        <v>300</v>
      </c>
      <c r="D859">
        <v>5</v>
      </c>
      <c r="E859">
        <v>11</v>
      </c>
      <c r="F859">
        <v>91</v>
      </c>
      <c r="G859">
        <v>93</v>
      </c>
      <c r="H859" t="s">
        <v>814</v>
      </c>
      <c r="I859" t="s">
        <v>819</v>
      </c>
      <c r="J859">
        <v>3</v>
      </c>
      <c r="K859">
        <v>99</v>
      </c>
      <c r="L859">
        <v>88</v>
      </c>
      <c r="M859" t="s">
        <v>819</v>
      </c>
      <c r="N859" t="s">
        <v>822</v>
      </c>
      <c r="O859">
        <v>600</v>
      </c>
      <c r="P859">
        <v>80</v>
      </c>
      <c r="Q859">
        <v>11</v>
      </c>
      <c r="R859">
        <v>10</v>
      </c>
      <c r="S859" t="s">
        <v>819</v>
      </c>
      <c r="T859">
        <v>88</v>
      </c>
      <c r="U859">
        <v>85</v>
      </c>
      <c r="V859">
        <v>109885632</v>
      </c>
      <c r="W859">
        <v>976000</v>
      </c>
      <c r="X859">
        <v>69</v>
      </c>
      <c r="Y859">
        <v>528000</v>
      </c>
      <c r="Z859">
        <v>58</v>
      </c>
      <c r="AA859">
        <v>56</v>
      </c>
    </row>
    <row r="860" spans="1:27">
      <c r="A860" t="s">
        <v>672</v>
      </c>
      <c r="B860" t="s">
        <v>806</v>
      </c>
      <c r="C860">
        <v>300</v>
      </c>
      <c r="D860">
        <v>6</v>
      </c>
      <c r="E860">
        <v>7</v>
      </c>
      <c r="F860">
        <v>98</v>
      </c>
      <c r="G860">
        <v>88</v>
      </c>
      <c r="H860" t="s">
        <v>814</v>
      </c>
      <c r="I860" t="s">
        <v>819</v>
      </c>
      <c r="J860">
        <v>1</v>
      </c>
      <c r="K860">
        <v>98</v>
      </c>
      <c r="L860">
        <v>90</v>
      </c>
      <c r="M860" t="s">
        <v>819</v>
      </c>
      <c r="N860" t="s">
        <v>819</v>
      </c>
      <c r="O860">
        <v>1200</v>
      </c>
      <c r="P860">
        <v>85</v>
      </c>
      <c r="Q860">
        <v>12</v>
      </c>
      <c r="R860">
        <v>3</v>
      </c>
      <c r="S860" t="s">
        <v>819</v>
      </c>
      <c r="T860">
        <v>95</v>
      </c>
      <c r="U860">
        <v>90</v>
      </c>
      <c r="V860">
        <v>84461359</v>
      </c>
      <c r="W860">
        <v>977000</v>
      </c>
      <c r="X860">
        <v>70</v>
      </c>
      <c r="Y860">
        <v>528500</v>
      </c>
      <c r="Z860">
        <v>59</v>
      </c>
      <c r="AA860">
        <v>57</v>
      </c>
    </row>
    <row r="861" spans="1:27">
      <c r="A861" t="s">
        <v>673</v>
      </c>
      <c r="B861" t="s">
        <v>806</v>
      </c>
      <c r="C861">
        <v>500</v>
      </c>
      <c r="D861">
        <v>5</v>
      </c>
      <c r="E861">
        <v>18</v>
      </c>
      <c r="F861">
        <v>88</v>
      </c>
      <c r="G861">
        <v>93</v>
      </c>
      <c r="H861" t="s">
        <v>818</v>
      </c>
      <c r="I861" t="s">
        <v>819</v>
      </c>
      <c r="J861">
        <v>5</v>
      </c>
      <c r="K861">
        <v>95</v>
      </c>
      <c r="L861">
        <v>85</v>
      </c>
      <c r="M861" t="s">
        <v>819</v>
      </c>
      <c r="N861" t="s">
        <v>820</v>
      </c>
      <c r="O861">
        <v>700</v>
      </c>
      <c r="P861">
        <v>85</v>
      </c>
      <c r="Q861">
        <v>10</v>
      </c>
      <c r="R861">
        <v>12</v>
      </c>
      <c r="S861" t="s">
        <v>820</v>
      </c>
      <c r="T861">
        <v>85</v>
      </c>
      <c r="U861">
        <v>80</v>
      </c>
      <c r="V861">
        <v>21081789</v>
      </c>
      <c r="W861">
        <v>978000</v>
      </c>
      <c r="X861">
        <v>60</v>
      </c>
      <c r="Y861">
        <v>529000</v>
      </c>
      <c r="Z861">
        <v>60</v>
      </c>
      <c r="AA861">
        <v>58</v>
      </c>
    </row>
    <row r="862" spans="1:27">
      <c r="A862" t="s">
        <v>674</v>
      </c>
      <c r="B862" t="s">
        <v>808</v>
      </c>
      <c r="C862">
        <v>400</v>
      </c>
      <c r="D862">
        <v>4.2</v>
      </c>
      <c r="E862">
        <v>12</v>
      </c>
      <c r="F862">
        <v>91</v>
      </c>
      <c r="G862">
        <v>92</v>
      </c>
      <c r="H862" t="s">
        <v>814</v>
      </c>
      <c r="I862" t="s">
        <v>819</v>
      </c>
      <c r="J862">
        <v>3</v>
      </c>
      <c r="K862">
        <v>97</v>
      </c>
      <c r="L862">
        <v>85</v>
      </c>
      <c r="M862" t="s">
        <v>819</v>
      </c>
      <c r="N862" t="s">
        <v>820</v>
      </c>
      <c r="O862">
        <v>800</v>
      </c>
      <c r="P862">
        <v>82</v>
      </c>
      <c r="Q862">
        <v>11</v>
      </c>
      <c r="R862">
        <v>10</v>
      </c>
      <c r="S862" t="s">
        <v>819</v>
      </c>
      <c r="T862">
        <v>88</v>
      </c>
      <c r="U862">
        <v>85</v>
      </c>
      <c r="V862">
        <v>86191494</v>
      </c>
      <c r="W862">
        <v>979000</v>
      </c>
      <c r="X862">
        <v>61</v>
      </c>
      <c r="Y862">
        <v>529500</v>
      </c>
      <c r="Z862">
        <v>61</v>
      </c>
      <c r="AA862">
        <v>59</v>
      </c>
    </row>
    <row r="863" spans="1:27">
      <c r="A863" t="s">
        <v>675</v>
      </c>
      <c r="B863" t="s">
        <v>806</v>
      </c>
      <c r="C863">
        <v>150</v>
      </c>
      <c r="D863">
        <v>6.5</v>
      </c>
      <c r="E863">
        <v>11</v>
      </c>
      <c r="F863">
        <v>90</v>
      </c>
      <c r="G863">
        <v>89</v>
      </c>
      <c r="H863" t="s">
        <v>814</v>
      </c>
      <c r="I863" t="s">
        <v>819</v>
      </c>
      <c r="J863">
        <v>4</v>
      </c>
      <c r="K863">
        <v>97</v>
      </c>
      <c r="L863">
        <v>88</v>
      </c>
      <c r="M863" t="s">
        <v>819</v>
      </c>
      <c r="N863" t="s">
        <v>820</v>
      </c>
      <c r="O863">
        <v>400</v>
      </c>
      <c r="P863">
        <v>81</v>
      </c>
      <c r="Q863">
        <v>9</v>
      </c>
      <c r="R863">
        <v>10</v>
      </c>
      <c r="S863" t="s">
        <v>819</v>
      </c>
      <c r="T863">
        <v>87</v>
      </c>
      <c r="U863">
        <v>80</v>
      </c>
      <c r="V863">
        <v>57235485</v>
      </c>
      <c r="W863">
        <v>980000</v>
      </c>
      <c r="X863">
        <v>62</v>
      </c>
      <c r="Y863">
        <v>530000</v>
      </c>
      <c r="Z863">
        <v>62</v>
      </c>
      <c r="AA863">
        <v>60</v>
      </c>
    </row>
    <row r="864" spans="1:27">
      <c r="A864" t="s">
        <v>676</v>
      </c>
      <c r="B864" t="s">
        <v>807</v>
      </c>
      <c r="C864">
        <v>100</v>
      </c>
      <c r="D864">
        <v>7.5</v>
      </c>
      <c r="E864">
        <v>14</v>
      </c>
      <c r="F864">
        <v>90</v>
      </c>
      <c r="G864">
        <v>91</v>
      </c>
      <c r="H864" t="s">
        <v>818</v>
      </c>
      <c r="I864" t="s">
        <v>819</v>
      </c>
      <c r="J864">
        <v>5</v>
      </c>
      <c r="K864">
        <v>98</v>
      </c>
      <c r="L864">
        <v>85</v>
      </c>
      <c r="M864" t="s">
        <v>819</v>
      </c>
      <c r="N864" t="s">
        <v>820</v>
      </c>
      <c r="O864">
        <v>700</v>
      </c>
      <c r="P864">
        <v>85</v>
      </c>
      <c r="Q864">
        <v>10</v>
      </c>
      <c r="R864">
        <v>10</v>
      </c>
      <c r="S864" t="s">
        <v>820</v>
      </c>
      <c r="T864">
        <v>85</v>
      </c>
      <c r="U864">
        <v>80</v>
      </c>
      <c r="V864">
        <v>83831438</v>
      </c>
      <c r="W864">
        <v>981000</v>
      </c>
      <c r="X864">
        <v>63</v>
      </c>
      <c r="Y864">
        <v>530500</v>
      </c>
      <c r="Z864">
        <v>63</v>
      </c>
      <c r="AA864">
        <v>40</v>
      </c>
    </row>
    <row r="865" spans="1:27">
      <c r="A865" t="s">
        <v>677</v>
      </c>
      <c r="B865" t="s">
        <v>813</v>
      </c>
      <c r="C865">
        <v>200</v>
      </c>
      <c r="D865">
        <v>5.8</v>
      </c>
      <c r="E865">
        <v>7</v>
      </c>
      <c r="F865">
        <v>99</v>
      </c>
      <c r="G865">
        <v>90</v>
      </c>
      <c r="H865" t="s">
        <v>816</v>
      </c>
      <c r="I865" t="s">
        <v>819</v>
      </c>
      <c r="J865">
        <v>2</v>
      </c>
      <c r="K865">
        <v>98</v>
      </c>
      <c r="L865">
        <v>92</v>
      </c>
      <c r="M865" t="s">
        <v>819</v>
      </c>
      <c r="N865" t="s">
        <v>822</v>
      </c>
      <c r="O865">
        <v>1200</v>
      </c>
      <c r="P865">
        <v>85</v>
      </c>
      <c r="Q865">
        <v>15</v>
      </c>
      <c r="R865">
        <v>3</v>
      </c>
      <c r="S865" t="s">
        <v>819</v>
      </c>
      <c r="T865">
        <v>95</v>
      </c>
      <c r="U865">
        <v>90</v>
      </c>
      <c r="V865">
        <v>5184503</v>
      </c>
      <c r="W865">
        <v>982000</v>
      </c>
      <c r="X865">
        <v>64</v>
      </c>
      <c r="Y865">
        <v>531000</v>
      </c>
      <c r="Z865">
        <v>64</v>
      </c>
      <c r="AA865">
        <v>41</v>
      </c>
    </row>
    <row r="866" spans="1:27">
      <c r="A866" t="s">
        <v>678</v>
      </c>
      <c r="B866" t="s">
        <v>806</v>
      </c>
      <c r="C866">
        <v>150</v>
      </c>
      <c r="D866">
        <v>5</v>
      </c>
      <c r="E866">
        <v>10</v>
      </c>
      <c r="F866">
        <v>93</v>
      </c>
      <c r="G866">
        <v>90</v>
      </c>
      <c r="H866" t="s">
        <v>814</v>
      </c>
      <c r="I866" t="s">
        <v>819</v>
      </c>
      <c r="J866">
        <v>2</v>
      </c>
      <c r="K866">
        <v>98</v>
      </c>
      <c r="L866">
        <v>88</v>
      </c>
      <c r="M866" t="s">
        <v>819</v>
      </c>
      <c r="N866" t="s">
        <v>820</v>
      </c>
      <c r="O866">
        <v>800</v>
      </c>
      <c r="P866">
        <v>85</v>
      </c>
      <c r="Q866">
        <v>10</v>
      </c>
      <c r="R866">
        <v>8</v>
      </c>
      <c r="S866" t="s">
        <v>819</v>
      </c>
      <c r="T866">
        <v>90</v>
      </c>
      <c r="U866">
        <v>85</v>
      </c>
      <c r="V866">
        <v>35788922</v>
      </c>
      <c r="W866">
        <v>983000</v>
      </c>
      <c r="X866">
        <v>65</v>
      </c>
      <c r="Y866">
        <v>531500</v>
      </c>
      <c r="Z866">
        <v>65</v>
      </c>
      <c r="AA866">
        <v>42</v>
      </c>
    </row>
    <row r="867" spans="1:27">
      <c r="A867" t="s">
        <v>679</v>
      </c>
      <c r="B867" t="s">
        <v>810</v>
      </c>
      <c r="C867">
        <v>20000</v>
      </c>
      <c r="D867">
        <v>5.5</v>
      </c>
      <c r="E867">
        <v>12</v>
      </c>
      <c r="F867">
        <v>91</v>
      </c>
      <c r="G867">
        <v>92</v>
      </c>
      <c r="H867" t="s">
        <v>814</v>
      </c>
      <c r="I867" t="s">
        <v>819</v>
      </c>
      <c r="J867">
        <v>3</v>
      </c>
      <c r="K867">
        <v>99</v>
      </c>
      <c r="L867">
        <v>88</v>
      </c>
      <c r="M867" t="s">
        <v>819</v>
      </c>
      <c r="N867" t="s">
        <v>822</v>
      </c>
      <c r="O867">
        <v>700</v>
      </c>
      <c r="P867">
        <v>85</v>
      </c>
      <c r="Q867">
        <v>11</v>
      </c>
      <c r="R867">
        <v>10</v>
      </c>
      <c r="S867" t="s">
        <v>819</v>
      </c>
      <c r="T867">
        <v>88</v>
      </c>
      <c r="U867">
        <v>85</v>
      </c>
      <c r="V867">
        <v>108987032</v>
      </c>
      <c r="W867">
        <v>984000</v>
      </c>
      <c r="X867">
        <v>66</v>
      </c>
      <c r="Y867">
        <v>532000</v>
      </c>
      <c r="Z867">
        <v>50</v>
      </c>
      <c r="AA867">
        <v>43</v>
      </c>
    </row>
    <row r="868" spans="1:27">
      <c r="A868" t="s">
        <v>680</v>
      </c>
      <c r="B868" t="s">
        <v>811</v>
      </c>
      <c r="C868">
        <v>100</v>
      </c>
      <c r="D868">
        <v>6.5</v>
      </c>
      <c r="E868">
        <v>7</v>
      </c>
      <c r="F868">
        <v>98</v>
      </c>
      <c r="G868">
        <v>94</v>
      </c>
      <c r="H868" t="s">
        <v>814</v>
      </c>
      <c r="I868" t="s">
        <v>819</v>
      </c>
      <c r="J868">
        <v>1</v>
      </c>
      <c r="K868">
        <v>98</v>
      </c>
      <c r="L868">
        <v>90</v>
      </c>
      <c r="M868" t="s">
        <v>819</v>
      </c>
      <c r="N868" t="s">
        <v>819</v>
      </c>
      <c r="O868">
        <v>1200</v>
      </c>
      <c r="P868">
        <v>85</v>
      </c>
      <c r="Q868">
        <v>12</v>
      </c>
      <c r="R868">
        <v>3</v>
      </c>
      <c r="S868" t="s">
        <v>819</v>
      </c>
      <c r="T868">
        <v>95</v>
      </c>
      <c r="U868">
        <v>90</v>
      </c>
      <c r="V868">
        <v>15192218</v>
      </c>
      <c r="W868">
        <v>985000</v>
      </c>
      <c r="X868">
        <v>67</v>
      </c>
      <c r="Y868">
        <v>532500</v>
      </c>
      <c r="Z868">
        <v>51</v>
      </c>
      <c r="AA868">
        <v>44</v>
      </c>
    </row>
    <row r="869" spans="1:27">
      <c r="A869" t="s">
        <v>681</v>
      </c>
      <c r="B869" t="s">
        <v>811</v>
      </c>
      <c r="C869">
        <v>1300000</v>
      </c>
      <c r="D869">
        <v>6</v>
      </c>
      <c r="E869">
        <v>11</v>
      </c>
      <c r="F869">
        <v>90</v>
      </c>
      <c r="G869">
        <v>90</v>
      </c>
      <c r="H869" t="s">
        <v>814</v>
      </c>
      <c r="I869" t="s">
        <v>819</v>
      </c>
      <c r="J869">
        <v>4</v>
      </c>
      <c r="K869">
        <v>97</v>
      </c>
      <c r="L869">
        <v>88</v>
      </c>
      <c r="M869" t="s">
        <v>819</v>
      </c>
      <c r="N869" t="s">
        <v>820</v>
      </c>
      <c r="O869">
        <v>400</v>
      </c>
      <c r="P869">
        <v>80</v>
      </c>
      <c r="Q869">
        <v>9</v>
      </c>
      <c r="R869">
        <v>10</v>
      </c>
      <c r="S869" t="s">
        <v>819</v>
      </c>
      <c r="T869">
        <v>87</v>
      </c>
      <c r="U869">
        <v>80</v>
      </c>
      <c r="V869">
        <v>66653417</v>
      </c>
      <c r="W869">
        <v>986000</v>
      </c>
      <c r="X869">
        <v>68</v>
      </c>
      <c r="Y869">
        <v>533000</v>
      </c>
      <c r="Z869">
        <v>52</v>
      </c>
      <c r="AA869">
        <v>45</v>
      </c>
    </row>
    <row r="870" spans="1:27">
      <c r="A870" t="s">
        <v>682</v>
      </c>
      <c r="B870" t="s">
        <v>811</v>
      </c>
      <c r="C870">
        <v>200</v>
      </c>
      <c r="D870">
        <v>5</v>
      </c>
      <c r="E870">
        <v>9</v>
      </c>
      <c r="F870">
        <v>92</v>
      </c>
      <c r="G870">
        <v>90</v>
      </c>
      <c r="H870" t="s">
        <v>814</v>
      </c>
      <c r="I870" t="s">
        <v>819</v>
      </c>
      <c r="J870">
        <v>3</v>
      </c>
      <c r="K870">
        <v>99</v>
      </c>
      <c r="L870">
        <v>88</v>
      </c>
      <c r="M870" t="s">
        <v>819</v>
      </c>
      <c r="N870" t="s">
        <v>822</v>
      </c>
      <c r="O870">
        <v>800</v>
      </c>
      <c r="P870">
        <v>80</v>
      </c>
      <c r="Q870">
        <v>12</v>
      </c>
      <c r="R870">
        <v>8</v>
      </c>
      <c r="S870" t="s">
        <v>819</v>
      </c>
      <c r="T870">
        <v>88</v>
      </c>
      <c r="U870">
        <v>85</v>
      </c>
      <c r="V870">
        <v>79757502</v>
      </c>
      <c r="W870">
        <v>987000</v>
      </c>
      <c r="X870">
        <v>69</v>
      </c>
      <c r="Y870">
        <v>533500</v>
      </c>
      <c r="Z870">
        <v>53</v>
      </c>
      <c r="AA870">
        <v>46</v>
      </c>
    </row>
    <row r="871" spans="1:27">
      <c r="A871" t="s">
        <v>683</v>
      </c>
      <c r="B871" t="s">
        <v>807</v>
      </c>
      <c r="C871">
        <v>300</v>
      </c>
      <c r="D871">
        <v>5.8</v>
      </c>
      <c r="E871">
        <v>2</v>
      </c>
      <c r="F871">
        <v>98</v>
      </c>
      <c r="G871">
        <v>89</v>
      </c>
      <c r="H871" t="s">
        <v>817</v>
      </c>
      <c r="I871" t="s">
        <v>819</v>
      </c>
      <c r="J871">
        <v>1</v>
      </c>
      <c r="K871">
        <v>99</v>
      </c>
      <c r="L871">
        <v>88</v>
      </c>
      <c r="M871" t="s">
        <v>819</v>
      </c>
      <c r="N871" t="s">
        <v>819</v>
      </c>
      <c r="O871">
        <v>1500</v>
      </c>
      <c r="P871">
        <v>85</v>
      </c>
      <c r="Q871">
        <v>15</v>
      </c>
      <c r="R871">
        <v>5</v>
      </c>
      <c r="S871" t="s">
        <v>819</v>
      </c>
      <c r="T871">
        <v>90</v>
      </c>
      <c r="U871">
        <v>85</v>
      </c>
      <c r="V871">
        <v>99231167</v>
      </c>
      <c r="W871">
        <v>988000</v>
      </c>
      <c r="X871">
        <v>70</v>
      </c>
      <c r="Y871">
        <v>534000</v>
      </c>
      <c r="Z871">
        <v>54</v>
      </c>
      <c r="AA871">
        <v>47</v>
      </c>
    </row>
    <row r="872" spans="1:27">
      <c r="A872" t="s">
        <v>684</v>
      </c>
      <c r="B872" t="s">
        <v>807</v>
      </c>
      <c r="C872">
        <v>100</v>
      </c>
      <c r="D872">
        <v>4</v>
      </c>
      <c r="E872">
        <v>15</v>
      </c>
      <c r="F872">
        <v>91</v>
      </c>
      <c r="G872">
        <v>91</v>
      </c>
      <c r="H872" t="s">
        <v>815</v>
      </c>
      <c r="I872" t="s">
        <v>819</v>
      </c>
      <c r="J872">
        <v>5</v>
      </c>
      <c r="K872">
        <v>97</v>
      </c>
      <c r="L872">
        <v>85</v>
      </c>
      <c r="M872" t="s">
        <v>820</v>
      </c>
      <c r="N872" t="s">
        <v>820</v>
      </c>
      <c r="O872">
        <v>800</v>
      </c>
      <c r="P872">
        <v>85</v>
      </c>
      <c r="Q872">
        <v>10</v>
      </c>
      <c r="R872">
        <v>12</v>
      </c>
      <c r="S872" t="s">
        <v>820</v>
      </c>
      <c r="T872">
        <v>85</v>
      </c>
      <c r="U872">
        <v>85</v>
      </c>
      <c r="V872">
        <v>67922033</v>
      </c>
      <c r="W872">
        <v>989000</v>
      </c>
      <c r="X872">
        <v>60</v>
      </c>
      <c r="Y872">
        <v>534500</v>
      </c>
      <c r="Z872">
        <v>55</v>
      </c>
      <c r="AA872">
        <v>48</v>
      </c>
    </row>
    <row r="873" spans="1:27">
      <c r="A873" t="s">
        <v>685</v>
      </c>
      <c r="B873" t="s">
        <v>807</v>
      </c>
      <c r="C873">
        <v>400</v>
      </c>
      <c r="D873">
        <v>4.5</v>
      </c>
      <c r="E873">
        <v>8</v>
      </c>
      <c r="F873">
        <v>94</v>
      </c>
      <c r="G873">
        <v>90</v>
      </c>
      <c r="H873" t="s">
        <v>814</v>
      </c>
      <c r="I873" t="s">
        <v>819</v>
      </c>
      <c r="J873">
        <v>2</v>
      </c>
      <c r="K873">
        <v>98</v>
      </c>
      <c r="L873">
        <v>90</v>
      </c>
      <c r="M873" t="s">
        <v>819</v>
      </c>
      <c r="N873" t="s">
        <v>820</v>
      </c>
      <c r="O873">
        <v>600</v>
      </c>
      <c r="P873">
        <v>82</v>
      </c>
      <c r="Q873">
        <v>12</v>
      </c>
      <c r="R873">
        <v>7</v>
      </c>
      <c r="S873" t="s">
        <v>819</v>
      </c>
      <c r="T873">
        <v>90</v>
      </c>
      <c r="U873">
        <v>85</v>
      </c>
      <c r="V873">
        <v>38538878</v>
      </c>
      <c r="W873">
        <v>990000</v>
      </c>
      <c r="X873">
        <v>61</v>
      </c>
      <c r="Y873">
        <v>535000</v>
      </c>
      <c r="Z873">
        <v>56</v>
      </c>
      <c r="AA873">
        <v>49</v>
      </c>
    </row>
    <row r="874" spans="1:27">
      <c r="A874" t="s">
        <v>686</v>
      </c>
      <c r="B874" t="s">
        <v>807</v>
      </c>
      <c r="C874">
        <v>150</v>
      </c>
      <c r="D874">
        <v>5.5</v>
      </c>
      <c r="E874">
        <v>10</v>
      </c>
      <c r="F874">
        <v>92</v>
      </c>
      <c r="G874">
        <v>91</v>
      </c>
      <c r="H874" t="s">
        <v>814</v>
      </c>
      <c r="I874" t="s">
        <v>819</v>
      </c>
      <c r="J874">
        <v>4</v>
      </c>
      <c r="K874">
        <v>98</v>
      </c>
      <c r="L874">
        <v>85</v>
      </c>
      <c r="M874" t="s">
        <v>819</v>
      </c>
      <c r="N874" t="s">
        <v>820</v>
      </c>
      <c r="O874">
        <v>500</v>
      </c>
      <c r="P874">
        <v>81</v>
      </c>
      <c r="Q874">
        <v>12</v>
      </c>
      <c r="R874">
        <v>8</v>
      </c>
      <c r="S874" t="s">
        <v>819</v>
      </c>
      <c r="T874">
        <v>89</v>
      </c>
      <c r="U874">
        <v>85</v>
      </c>
      <c r="V874">
        <v>7130145</v>
      </c>
      <c r="W874">
        <v>991000</v>
      </c>
      <c r="X874">
        <v>62</v>
      </c>
      <c r="Y874">
        <v>535500</v>
      </c>
      <c r="Z874">
        <v>57</v>
      </c>
      <c r="AA874">
        <v>50</v>
      </c>
    </row>
    <row r="875" spans="1:27">
      <c r="A875" t="s">
        <v>687</v>
      </c>
      <c r="B875" t="s">
        <v>806</v>
      </c>
      <c r="C875">
        <v>150</v>
      </c>
      <c r="D875">
        <v>5.8</v>
      </c>
      <c r="E875">
        <v>10</v>
      </c>
      <c r="F875">
        <v>92</v>
      </c>
      <c r="G875">
        <v>90</v>
      </c>
      <c r="H875" t="s">
        <v>814</v>
      </c>
      <c r="I875" t="s">
        <v>819</v>
      </c>
      <c r="J875">
        <v>2</v>
      </c>
      <c r="K875">
        <v>98</v>
      </c>
      <c r="L875">
        <v>90</v>
      </c>
      <c r="M875" t="s">
        <v>819</v>
      </c>
      <c r="N875" t="s">
        <v>819</v>
      </c>
      <c r="O875">
        <v>900</v>
      </c>
      <c r="P875">
        <v>85</v>
      </c>
      <c r="Q875">
        <v>11</v>
      </c>
      <c r="R875">
        <v>8</v>
      </c>
      <c r="S875" t="s">
        <v>819</v>
      </c>
      <c r="T875">
        <v>91</v>
      </c>
      <c r="U875">
        <v>85</v>
      </c>
      <c r="V875">
        <v>68452892</v>
      </c>
      <c r="W875">
        <v>992000</v>
      </c>
      <c r="X875">
        <v>63</v>
      </c>
      <c r="Y875">
        <v>536000</v>
      </c>
      <c r="Z875">
        <v>58</v>
      </c>
      <c r="AA875">
        <v>51</v>
      </c>
    </row>
    <row r="876" spans="1:27">
      <c r="A876" t="s">
        <v>688</v>
      </c>
      <c r="B876" t="s">
        <v>807</v>
      </c>
      <c r="C876">
        <v>100</v>
      </c>
      <c r="D876">
        <v>5.2</v>
      </c>
      <c r="E876">
        <v>9</v>
      </c>
      <c r="F876">
        <v>93</v>
      </c>
      <c r="G876">
        <v>89</v>
      </c>
      <c r="H876" t="s">
        <v>814</v>
      </c>
      <c r="I876" t="s">
        <v>819</v>
      </c>
      <c r="J876">
        <v>2</v>
      </c>
      <c r="K876">
        <v>98</v>
      </c>
      <c r="L876">
        <v>90</v>
      </c>
      <c r="M876" t="s">
        <v>819</v>
      </c>
      <c r="N876" t="s">
        <v>819</v>
      </c>
      <c r="O876">
        <v>900</v>
      </c>
      <c r="P876">
        <v>85</v>
      </c>
      <c r="Q876">
        <v>11</v>
      </c>
      <c r="R876">
        <v>8</v>
      </c>
      <c r="S876" t="s">
        <v>819</v>
      </c>
      <c r="T876">
        <v>91</v>
      </c>
      <c r="U876">
        <v>85</v>
      </c>
      <c r="V876">
        <v>40260457</v>
      </c>
      <c r="W876">
        <v>993000</v>
      </c>
      <c r="X876">
        <v>64</v>
      </c>
      <c r="Y876">
        <v>536500</v>
      </c>
      <c r="Z876">
        <v>59</v>
      </c>
      <c r="AA876">
        <v>52</v>
      </c>
    </row>
    <row r="877" spans="1:27">
      <c r="A877" t="s">
        <v>689</v>
      </c>
      <c r="B877" t="s">
        <v>807</v>
      </c>
      <c r="C877">
        <v>300</v>
      </c>
      <c r="D877">
        <v>4.2</v>
      </c>
      <c r="E877">
        <v>7</v>
      </c>
      <c r="F877">
        <v>98</v>
      </c>
      <c r="G877">
        <v>88</v>
      </c>
      <c r="H877" t="s">
        <v>816</v>
      </c>
      <c r="I877" t="s">
        <v>819</v>
      </c>
      <c r="J877">
        <v>1</v>
      </c>
      <c r="K877">
        <v>98</v>
      </c>
      <c r="L877">
        <v>92</v>
      </c>
      <c r="M877" t="s">
        <v>819</v>
      </c>
      <c r="N877" t="s">
        <v>819</v>
      </c>
      <c r="O877">
        <v>1500</v>
      </c>
      <c r="P877">
        <v>85</v>
      </c>
      <c r="Q877">
        <v>12</v>
      </c>
      <c r="R877">
        <v>3</v>
      </c>
      <c r="S877" t="s">
        <v>819</v>
      </c>
      <c r="T877">
        <v>95</v>
      </c>
      <c r="U877">
        <v>90</v>
      </c>
      <c r="V877">
        <v>47685443</v>
      </c>
      <c r="W877">
        <v>994000</v>
      </c>
      <c r="X877">
        <v>65</v>
      </c>
      <c r="Y877">
        <v>537000</v>
      </c>
      <c r="Z877">
        <v>60</v>
      </c>
      <c r="AA877">
        <v>53</v>
      </c>
    </row>
    <row r="878" spans="1:27">
      <c r="A878" t="s">
        <v>690</v>
      </c>
      <c r="B878" t="s">
        <v>806</v>
      </c>
      <c r="C878">
        <v>150</v>
      </c>
      <c r="D878">
        <v>8.1999999999999993</v>
      </c>
      <c r="E878">
        <v>2</v>
      </c>
      <c r="F878">
        <v>98</v>
      </c>
      <c r="G878">
        <v>87</v>
      </c>
      <c r="H878" t="s">
        <v>816</v>
      </c>
      <c r="I878" t="s">
        <v>819</v>
      </c>
      <c r="J878">
        <v>1</v>
      </c>
      <c r="K878">
        <v>98</v>
      </c>
      <c r="L878">
        <v>90</v>
      </c>
      <c r="M878" t="s">
        <v>819</v>
      </c>
      <c r="N878" t="s">
        <v>819</v>
      </c>
      <c r="O878">
        <v>500</v>
      </c>
      <c r="P878">
        <v>85</v>
      </c>
      <c r="Q878">
        <v>12</v>
      </c>
      <c r="R878">
        <v>5</v>
      </c>
      <c r="S878" t="s">
        <v>819</v>
      </c>
      <c r="T878">
        <v>90</v>
      </c>
      <c r="U878">
        <v>85</v>
      </c>
      <c r="V878">
        <v>13298373</v>
      </c>
      <c r="W878">
        <v>995000</v>
      </c>
      <c r="X878">
        <v>66</v>
      </c>
      <c r="Y878">
        <v>537500</v>
      </c>
      <c r="Z878">
        <v>61</v>
      </c>
      <c r="AA878">
        <v>54</v>
      </c>
    </row>
    <row r="879" spans="1:27">
      <c r="A879" t="s">
        <v>691</v>
      </c>
      <c r="B879" t="s">
        <v>809</v>
      </c>
      <c r="C879">
        <v>500</v>
      </c>
      <c r="D879">
        <v>4.2</v>
      </c>
      <c r="E879">
        <v>10</v>
      </c>
      <c r="F879">
        <v>92</v>
      </c>
      <c r="G879">
        <v>88</v>
      </c>
      <c r="H879" t="s">
        <v>814</v>
      </c>
      <c r="I879" t="s">
        <v>819</v>
      </c>
      <c r="J879">
        <v>2</v>
      </c>
      <c r="K879">
        <v>98</v>
      </c>
      <c r="L879">
        <v>90</v>
      </c>
      <c r="M879" t="s">
        <v>819</v>
      </c>
      <c r="N879" t="s">
        <v>819</v>
      </c>
      <c r="O879">
        <v>800</v>
      </c>
      <c r="P879">
        <v>85</v>
      </c>
      <c r="Q879">
        <v>10</v>
      </c>
      <c r="R879">
        <v>8</v>
      </c>
      <c r="S879" t="s">
        <v>819</v>
      </c>
      <c r="T879">
        <v>90</v>
      </c>
      <c r="U879">
        <v>85</v>
      </c>
      <c r="V879">
        <v>45791734</v>
      </c>
      <c r="W879">
        <v>996000</v>
      </c>
      <c r="X879">
        <v>67</v>
      </c>
      <c r="Y879">
        <v>538000</v>
      </c>
      <c r="Z879">
        <v>62</v>
      </c>
      <c r="AA879">
        <v>55</v>
      </c>
    </row>
    <row r="880" spans="1:27">
      <c r="A880" t="s">
        <v>692</v>
      </c>
      <c r="B880" t="s">
        <v>806</v>
      </c>
      <c r="C880">
        <v>400</v>
      </c>
      <c r="D880">
        <v>5</v>
      </c>
      <c r="E880">
        <v>15</v>
      </c>
      <c r="F880">
        <v>91</v>
      </c>
      <c r="G880">
        <v>85</v>
      </c>
      <c r="H880" t="s">
        <v>814</v>
      </c>
      <c r="I880" t="s">
        <v>820</v>
      </c>
      <c r="J880">
        <v>5</v>
      </c>
      <c r="K880">
        <v>95</v>
      </c>
      <c r="L880">
        <v>85</v>
      </c>
      <c r="M880" t="s">
        <v>820</v>
      </c>
      <c r="N880" t="s">
        <v>820</v>
      </c>
      <c r="O880">
        <v>300</v>
      </c>
      <c r="P880">
        <v>80</v>
      </c>
      <c r="Q880">
        <v>10</v>
      </c>
      <c r="R880">
        <v>10</v>
      </c>
      <c r="S880" t="s">
        <v>820</v>
      </c>
      <c r="T880">
        <v>85</v>
      </c>
      <c r="U880">
        <v>80</v>
      </c>
      <c r="V880">
        <v>91959542</v>
      </c>
      <c r="W880">
        <v>997000</v>
      </c>
      <c r="X880">
        <v>68</v>
      </c>
      <c r="Y880">
        <v>538500</v>
      </c>
      <c r="Z880">
        <v>63</v>
      </c>
      <c r="AA880">
        <v>56</v>
      </c>
    </row>
    <row r="881" spans="1:27">
      <c r="A881" t="s">
        <v>693</v>
      </c>
      <c r="B881" t="s">
        <v>807</v>
      </c>
      <c r="C881">
        <v>300</v>
      </c>
      <c r="D881">
        <v>5.8</v>
      </c>
      <c r="E881">
        <v>3</v>
      </c>
      <c r="F881">
        <v>97</v>
      </c>
      <c r="G881">
        <v>85</v>
      </c>
      <c r="H881" t="s">
        <v>817</v>
      </c>
      <c r="I881" t="s">
        <v>819</v>
      </c>
      <c r="J881">
        <v>1</v>
      </c>
      <c r="K881">
        <v>98</v>
      </c>
      <c r="L881">
        <v>90</v>
      </c>
      <c r="M881" t="s">
        <v>819</v>
      </c>
      <c r="N881" t="s">
        <v>819</v>
      </c>
      <c r="O881">
        <v>1200</v>
      </c>
      <c r="P881">
        <v>80</v>
      </c>
      <c r="Q881">
        <v>15</v>
      </c>
      <c r="R881">
        <v>5</v>
      </c>
      <c r="S881" t="s">
        <v>819</v>
      </c>
      <c r="T881">
        <v>90</v>
      </c>
      <c r="U881">
        <v>88</v>
      </c>
      <c r="V881">
        <v>52827730</v>
      </c>
      <c r="W881">
        <v>998000</v>
      </c>
      <c r="X881">
        <v>69</v>
      </c>
      <c r="Y881">
        <v>539000</v>
      </c>
      <c r="Z881">
        <v>64</v>
      </c>
      <c r="AA881">
        <v>57</v>
      </c>
    </row>
    <row r="882" spans="1:27">
      <c r="A882" t="s">
        <v>694</v>
      </c>
      <c r="B882" t="s">
        <v>806</v>
      </c>
      <c r="C882">
        <v>300</v>
      </c>
      <c r="D882">
        <v>4</v>
      </c>
      <c r="E882">
        <v>12</v>
      </c>
      <c r="F882">
        <v>91</v>
      </c>
      <c r="G882">
        <v>92</v>
      </c>
      <c r="H882" t="s">
        <v>814</v>
      </c>
      <c r="I882" t="s">
        <v>819</v>
      </c>
      <c r="J882">
        <v>3</v>
      </c>
      <c r="K882">
        <v>97</v>
      </c>
      <c r="L882">
        <v>85</v>
      </c>
      <c r="M882" t="s">
        <v>819</v>
      </c>
      <c r="N882" t="s">
        <v>820</v>
      </c>
      <c r="O882">
        <v>800</v>
      </c>
      <c r="P882">
        <v>85</v>
      </c>
      <c r="Q882">
        <v>11</v>
      </c>
      <c r="R882">
        <v>10</v>
      </c>
      <c r="S882" t="s">
        <v>819</v>
      </c>
      <c r="T882">
        <v>88</v>
      </c>
      <c r="U882">
        <v>85</v>
      </c>
      <c r="V882">
        <v>38660996</v>
      </c>
      <c r="W882">
        <v>999000</v>
      </c>
      <c r="X882">
        <v>70</v>
      </c>
      <c r="Y882">
        <v>539500</v>
      </c>
      <c r="Z882">
        <v>65</v>
      </c>
      <c r="AA882">
        <v>58</v>
      </c>
    </row>
    <row r="883" spans="1:27">
      <c r="A883" t="s">
        <v>695</v>
      </c>
      <c r="B883" t="s">
        <v>810</v>
      </c>
      <c r="C883">
        <v>100</v>
      </c>
      <c r="D883">
        <v>4</v>
      </c>
      <c r="E883">
        <v>10</v>
      </c>
      <c r="F883">
        <v>94</v>
      </c>
      <c r="G883">
        <v>88</v>
      </c>
      <c r="H883" t="s">
        <v>814</v>
      </c>
      <c r="I883" t="s">
        <v>819</v>
      </c>
      <c r="J883">
        <v>2</v>
      </c>
      <c r="K883">
        <v>98</v>
      </c>
      <c r="L883">
        <v>88</v>
      </c>
      <c r="M883" t="s">
        <v>819</v>
      </c>
      <c r="N883" t="s">
        <v>819</v>
      </c>
      <c r="O883">
        <v>500</v>
      </c>
      <c r="P883">
        <v>85</v>
      </c>
      <c r="Q883">
        <v>12</v>
      </c>
      <c r="R883">
        <v>7</v>
      </c>
      <c r="S883" t="s">
        <v>819</v>
      </c>
      <c r="T883">
        <v>90</v>
      </c>
      <c r="U883">
        <v>85</v>
      </c>
      <c r="V883">
        <v>89473855</v>
      </c>
      <c r="W883">
        <v>1000000</v>
      </c>
      <c r="X883">
        <v>60</v>
      </c>
      <c r="Y883">
        <v>540000</v>
      </c>
      <c r="Z883">
        <v>50</v>
      </c>
      <c r="AA883">
        <v>59</v>
      </c>
    </row>
    <row r="884" spans="1:27">
      <c r="A884" t="s">
        <v>696</v>
      </c>
      <c r="B884" t="s">
        <v>806</v>
      </c>
      <c r="C884">
        <v>300</v>
      </c>
      <c r="D884">
        <v>6</v>
      </c>
      <c r="E884">
        <v>11</v>
      </c>
      <c r="F884">
        <v>91</v>
      </c>
      <c r="G884">
        <v>89</v>
      </c>
      <c r="H884" t="s">
        <v>814</v>
      </c>
      <c r="I884" t="s">
        <v>819</v>
      </c>
      <c r="J884">
        <v>3</v>
      </c>
      <c r="K884">
        <v>99</v>
      </c>
      <c r="L884">
        <v>88</v>
      </c>
      <c r="M884" t="s">
        <v>819</v>
      </c>
      <c r="N884" t="s">
        <v>822</v>
      </c>
      <c r="O884">
        <v>600</v>
      </c>
      <c r="P884">
        <v>82</v>
      </c>
      <c r="Q884">
        <v>11</v>
      </c>
      <c r="R884">
        <v>10</v>
      </c>
      <c r="S884" t="s">
        <v>819</v>
      </c>
      <c r="T884">
        <v>88</v>
      </c>
      <c r="U884">
        <v>85</v>
      </c>
      <c r="V884">
        <v>4833178</v>
      </c>
      <c r="W884">
        <v>1001000</v>
      </c>
      <c r="X884">
        <v>61</v>
      </c>
      <c r="Y884">
        <v>540500</v>
      </c>
      <c r="Z884">
        <v>51</v>
      </c>
      <c r="AA884">
        <v>60</v>
      </c>
    </row>
    <row r="885" spans="1:27">
      <c r="A885" t="s">
        <v>697</v>
      </c>
      <c r="B885" t="s">
        <v>807</v>
      </c>
      <c r="C885">
        <v>300</v>
      </c>
      <c r="D885">
        <v>4.5</v>
      </c>
      <c r="E885">
        <v>12</v>
      </c>
      <c r="F885">
        <v>91</v>
      </c>
      <c r="G885">
        <v>90</v>
      </c>
      <c r="H885" t="s">
        <v>814</v>
      </c>
      <c r="I885" t="s">
        <v>819</v>
      </c>
      <c r="J885">
        <v>3</v>
      </c>
      <c r="K885">
        <v>99</v>
      </c>
      <c r="L885">
        <v>88</v>
      </c>
      <c r="M885" t="s">
        <v>819</v>
      </c>
      <c r="N885" t="s">
        <v>822</v>
      </c>
      <c r="O885">
        <v>700</v>
      </c>
      <c r="P885">
        <v>81</v>
      </c>
      <c r="Q885">
        <v>11</v>
      </c>
      <c r="R885">
        <v>10</v>
      </c>
      <c r="S885" t="s">
        <v>819</v>
      </c>
      <c r="T885">
        <v>88</v>
      </c>
      <c r="U885">
        <v>85</v>
      </c>
      <c r="V885">
        <v>40308783</v>
      </c>
      <c r="W885">
        <v>1002000</v>
      </c>
      <c r="X885">
        <v>62</v>
      </c>
      <c r="Y885">
        <v>541000</v>
      </c>
      <c r="Z885">
        <v>52</v>
      </c>
      <c r="AA885">
        <v>40</v>
      </c>
    </row>
    <row r="886" spans="1:27">
      <c r="A886" t="s">
        <v>698</v>
      </c>
      <c r="B886" t="s">
        <v>806</v>
      </c>
      <c r="C886">
        <v>10000</v>
      </c>
      <c r="D886">
        <v>6.5</v>
      </c>
      <c r="E886">
        <v>10</v>
      </c>
      <c r="F886">
        <v>90</v>
      </c>
      <c r="G886">
        <v>90</v>
      </c>
      <c r="H886" t="s">
        <v>814</v>
      </c>
      <c r="I886" t="s">
        <v>819</v>
      </c>
      <c r="J886">
        <v>3</v>
      </c>
      <c r="K886">
        <v>98</v>
      </c>
      <c r="L886">
        <v>88</v>
      </c>
      <c r="M886" t="s">
        <v>819</v>
      </c>
      <c r="N886" t="s">
        <v>822</v>
      </c>
      <c r="O886">
        <v>700</v>
      </c>
      <c r="P886">
        <v>85</v>
      </c>
      <c r="Q886">
        <v>11</v>
      </c>
      <c r="R886">
        <v>8</v>
      </c>
      <c r="S886" t="s">
        <v>819</v>
      </c>
      <c r="T886">
        <v>88</v>
      </c>
      <c r="U886">
        <v>85</v>
      </c>
      <c r="V886">
        <v>54717185</v>
      </c>
      <c r="W886">
        <v>1003000</v>
      </c>
      <c r="X886">
        <v>63</v>
      </c>
      <c r="Y886">
        <v>541500</v>
      </c>
      <c r="Z886">
        <v>53</v>
      </c>
      <c r="AA886">
        <v>41</v>
      </c>
    </row>
    <row r="887" spans="1:27">
      <c r="A887" t="s">
        <v>699</v>
      </c>
      <c r="B887" t="s">
        <v>807</v>
      </c>
      <c r="C887">
        <v>20000</v>
      </c>
      <c r="D887">
        <v>6</v>
      </c>
      <c r="E887">
        <v>22</v>
      </c>
      <c r="F887">
        <v>89</v>
      </c>
      <c r="G887">
        <v>88</v>
      </c>
      <c r="H887" t="s">
        <v>814</v>
      </c>
      <c r="I887" t="s">
        <v>820</v>
      </c>
      <c r="J887">
        <v>5</v>
      </c>
      <c r="K887">
        <v>96</v>
      </c>
      <c r="L887">
        <v>85</v>
      </c>
      <c r="M887" t="s">
        <v>820</v>
      </c>
      <c r="N887" t="s">
        <v>820</v>
      </c>
      <c r="O887">
        <v>900</v>
      </c>
      <c r="P887">
        <v>85</v>
      </c>
      <c r="Q887">
        <v>9</v>
      </c>
      <c r="R887">
        <v>15</v>
      </c>
      <c r="S887" t="s">
        <v>820</v>
      </c>
      <c r="T887">
        <v>85</v>
      </c>
      <c r="U887">
        <v>80</v>
      </c>
      <c r="V887">
        <v>62989021</v>
      </c>
      <c r="W887">
        <v>1004000</v>
      </c>
      <c r="X887">
        <v>64</v>
      </c>
      <c r="Y887">
        <v>542000</v>
      </c>
      <c r="Z887">
        <v>54</v>
      </c>
      <c r="AA887">
        <v>42</v>
      </c>
    </row>
    <row r="888" spans="1:27">
      <c r="A888" t="s">
        <v>700</v>
      </c>
      <c r="B888" t="s">
        <v>806</v>
      </c>
      <c r="C888">
        <v>500</v>
      </c>
      <c r="D888">
        <v>4.2</v>
      </c>
      <c r="E888">
        <v>18</v>
      </c>
      <c r="F888">
        <v>90</v>
      </c>
      <c r="G888">
        <v>91</v>
      </c>
      <c r="H888" t="s">
        <v>815</v>
      </c>
      <c r="I888" t="s">
        <v>819</v>
      </c>
      <c r="J888">
        <v>5</v>
      </c>
      <c r="K888">
        <v>97</v>
      </c>
      <c r="L888">
        <v>85</v>
      </c>
      <c r="M888" t="s">
        <v>819</v>
      </c>
      <c r="N888" t="s">
        <v>820</v>
      </c>
      <c r="O888">
        <v>900</v>
      </c>
      <c r="P888">
        <v>85</v>
      </c>
      <c r="Q888">
        <v>11</v>
      </c>
      <c r="R888">
        <v>10</v>
      </c>
      <c r="S888" t="s">
        <v>820</v>
      </c>
      <c r="T888">
        <v>85</v>
      </c>
      <c r="U888">
        <v>85</v>
      </c>
      <c r="V888">
        <v>35562620</v>
      </c>
      <c r="W888">
        <v>1005000</v>
      </c>
      <c r="X888">
        <v>65</v>
      </c>
      <c r="Y888">
        <v>542500</v>
      </c>
      <c r="Z888">
        <v>55</v>
      </c>
      <c r="AA888">
        <v>43</v>
      </c>
    </row>
    <row r="889" spans="1:27">
      <c r="A889" t="s">
        <v>701</v>
      </c>
      <c r="B889" t="s">
        <v>807</v>
      </c>
      <c r="C889">
        <v>200</v>
      </c>
      <c r="D889">
        <v>4.5</v>
      </c>
      <c r="E889">
        <v>18</v>
      </c>
      <c r="F889">
        <v>88</v>
      </c>
      <c r="G889">
        <v>88</v>
      </c>
      <c r="H889" t="s">
        <v>818</v>
      </c>
      <c r="I889" t="s">
        <v>819</v>
      </c>
      <c r="J889">
        <v>5</v>
      </c>
      <c r="K889">
        <v>95</v>
      </c>
      <c r="L889">
        <v>85</v>
      </c>
      <c r="M889" t="s">
        <v>819</v>
      </c>
      <c r="N889" t="s">
        <v>820</v>
      </c>
      <c r="O889">
        <v>700</v>
      </c>
      <c r="P889">
        <v>85</v>
      </c>
      <c r="Q889">
        <v>10</v>
      </c>
      <c r="R889">
        <v>12</v>
      </c>
      <c r="S889" t="s">
        <v>820</v>
      </c>
      <c r="T889">
        <v>85</v>
      </c>
      <c r="U889">
        <v>80</v>
      </c>
      <c r="V889">
        <v>19511513</v>
      </c>
      <c r="W889">
        <v>1006000</v>
      </c>
      <c r="X889">
        <v>66</v>
      </c>
      <c r="Y889">
        <v>543000</v>
      </c>
      <c r="Z889">
        <v>56</v>
      </c>
      <c r="AA889">
        <v>44</v>
      </c>
    </row>
    <row r="890" spans="1:27">
      <c r="A890" t="s">
        <v>702</v>
      </c>
      <c r="B890" t="s">
        <v>811</v>
      </c>
      <c r="C890">
        <v>100</v>
      </c>
      <c r="D890">
        <v>10</v>
      </c>
      <c r="E890">
        <v>18</v>
      </c>
      <c r="F890">
        <v>87</v>
      </c>
      <c r="G890">
        <v>91</v>
      </c>
      <c r="H890" t="s">
        <v>815</v>
      </c>
      <c r="I890" t="s">
        <v>820</v>
      </c>
      <c r="J890">
        <v>6</v>
      </c>
      <c r="K890">
        <v>95</v>
      </c>
      <c r="L890">
        <v>85</v>
      </c>
      <c r="M890" t="s">
        <v>820</v>
      </c>
      <c r="N890" t="s">
        <v>820</v>
      </c>
      <c r="O890">
        <v>500</v>
      </c>
      <c r="P890">
        <v>85</v>
      </c>
      <c r="Q890">
        <v>9</v>
      </c>
      <c r="R890">
        <v>15</v>
      </c>
      <c r="S890" t="s">
        <v>820</v>
      </c>
      <c r="T890">
        <v>85</v>
      </c>
      <c r="U890">
        <v>80</v>
      </c>
      <c r="V890">
        <v>78725275</v>
      </c>
      <c r="W890">
        <v>1007000</v>
      </c>
      <c r="X890">
        <v>67</v>
      </c>
      <c r="Y890">
        <v>543500</v>
      </c>
      <c r="Z890">
        <v>57</v>
      </c>
      <c r="AA890">
        <v>45</v>
      </c>
    </row>
    <row r="891" spans="1:27">
      <c r="A891" t="s">
        <v>703</v>
      </c>
      <c r="B891" t="s">
        <v>812</v>
      </c>
      <c r="C891">
        <v>150</v>
      </c>
      <c r="D891">
        <v>6.2</v>
      </c>
      <c r="E891">
        <v>10</v>
      </c>
      <c r="F891">
        <v>93</v>
      </c>
      <c r="G891">
        <v>89</v>
      </c>
      <c r="H891" t="s">
        <v>814</v>
      </c>
      <c r="I891" t="s">
        <v>819</v>
      </c>
      <c r="J891">
        <v>2</v>
      </c>
      <c r="K891">
        <v>98</v>
      </c>
      <c r="L891">
        <v>88</v>
      </c>
      <c r="M891" t="s">
        <v>819</v>
      </c>
      <c r="N891" t="s">
        <v>820</v>
      </c>
      <c r="O891">
        <v>800</v>
      </c>
      <c r="P891">
        <v>80</v>
      </c>
      <c r="Q891">
        <v>10</v>
      </c>
      <c r="R891">
        <v>8</v>
      </c>
      <c r="S891" t="s">
        <v>819</v>
      </c>
      <c r="T891">
        <v>90</v>
      </c>
      <c r="U891">
        <v>85</v>
      </c>
      <c r="V891">
        <v>21114004</v>
      </c>
      <c r="W891">
        <v>1008000</v>
      </c>
      <c r="X891">
        <v>68</v>
      </c>
      <c r="Y891">
        <v>544000</v>
      </c>
      <c r="Z891">
        <v>58</v>
      </c>
      <c r="AA891">
        <v>46</v>
      </c>
    </row>
    <row r="892" spans="1:27">
      <c r="A892" t="s">
        <v>704</v>
      </c>
      <c r="B892" t="s">
        <v>809</v>
      </c>
      <c r="C892">
        <v>250</v>
      </c>
      <c r="D892">
        <v>4.2</v>
      </c>
      <c r="E892">
        <v>14</v>
      </c>
      <c r="F892">
        <v>90</v>
      </c>
      <c r="G892">
        <v>90</v>
      </c>
      <c r="H892" t="s">
        <v>814</v>
      </c>
      <c r="I892" t="s">
        <v>820</v>
      </c>
      <c r="J892">
        <v>4</v>
      </c>
      <c r="K892">
        <v>97</v>
      </c>
      <c r="L892">
        <v>85</v>
      </c>
      <c r="M892" t="s">
        <v>820</v>
      </c>
      <c r="N892" t="s">
        <v>820</v>
      </c>
      <c r="O892">
        <v>800</v>
      </c>
      <c r="P892">
        <v>80</v>
      </c>
      <c r="Q892">
        <v>9</v>
      </c>
      <c r="R892">
        <v>12</v>
      </c>
      <c r="S892" t="s">
        <v>820</v>
      </c>
      <c r="T892">
        <v>85</v>
      </c>
      <c r="U892">
        <v>85</v>
      </c>
      <c r="V892">
        <v>77729133</v>
      </c>
      <c r="W892">
        <v>1009000</v>
      </c>
      <c r="X892">
        <v>69</v>
      </c>
      <c r="Y892">
        <v>544500</v>
      </c>
      <c r="Z892">
        <v>59</v>
      </c>
      <c r="AA892">
        <v>47</v>
      </c>
    </row>
    <row r="893" spans="1:27">
      <c r="A893" t="s">
        <v>705</v>
      </c>
      <c r="B893" t="s">
        <v>807</v>
      </c>
      <c r="C893">
        <v>400</v>
      </c>
      <c r="D893">
        <v>5</v>
      </c>
      <c r="E893">
        <v>8</v>
      </c>
      <c r="F893">
        <v>94</v>
      </c>
      <c r="G893">
        <v>90</v>
      </c>
      <c r="H893" t="s">
        <v>814</v>
      </c>
      <c r="I893" t="s">
        <v>819</v>
      </c>
      <c r="J893">
        <v>2</v>
      </c>
      <c r="K893">
        <v>98</v>
      </c>
      <c r="L893">
        <v>90</v>
      </c>
      <c r="M893" t="s">
        <v>819</v>
      </c>
      <c r="N893" t="s">
        <v>820</v>
      </c>
      <c r="O893">
        <v>700</v>
      </c>
      <c r="P893">
        <v>85</v>
      </c>
      <c r="Q893">
        <v>12</v>
      </c>
      <c r="R893">
        <v>7</v>
      </c>
      <c r="S893" t="s">
        <v>819</v>
      </c>
      <c r="T893">
        <v>90</v>
      </c>
      <c r="U893">
        <v>85</v>
      </c>
      <c r="V893">
        <v>41869823</v>
      </c>
      <c r="W893">
        <v>1010000</v>
      </c>
      <c r="X893">
        <v>70</v>
      </c>
      <c r="Y893">
        <v>545000</v>
      </c>
      <c r="Z893">
        <v>60</v>
      </c>
      <c r="AA893">
        <v>48</v>
      </c>
    </row>
    <row r="894" spans="1:27">
      <c r="A894" t="s">
        <v>706</v>
      </c>
      <c r="B894" t="s">
        <v>806</v>
      </c>
      <c r="C894">
        <v>200</v>
      </c>
      <c r="D894">
        <v>6</v>
      </c>
      <c r="E894">
        <v>15</v>
      </c>
      <c r="F894">
        <v>91</v>
      </c>
      <c r="G894">
        <v>91</v>
      </c>
      <c r="H894" t="s">
        <v>815</v>
      </c>
      <c r="I894" t="s">
        <v>819</v>
      </c>
      <c r="J894">
        <v>5</v>
      </c>
      <c r="K894">
        <v>97</v>
      </c>
      <c r="L894">
        <v>85</v>
      </c>
      <c r="M894" t="s">
        <v>820</v>
      </c>
      <c r="N894" t="s">
        <v>820</v>
      </c>
      <c r="O894">
        <v>800</v>
      </c>
      <c r="P894">
        <v>85</v>
      </c>
      <c r="Q894">
        <v>10</v>
      </c>
      <c r="R894">
        <v>12</v>
      </c>
      <c r="S894" t="s">
        <v>820</v>
      </c>
      <c r="T894">
        <v>85</v>
      </c>
      <c r="U894">
        <v>85</v>
      </c>
      <c r="V894">
        <v>90075654</v>
      </c>
      <c r="W894">
        <v>1011000</v>
      </c>
      <c r="X894">
        <v>60</v>
      </c>
      <c r="Y894">
        <v>545500</v>
      </c>
      <c r="Z894">
        <v>61</v>
      </c>
      <c r="AA894">
        <v>49</v>
      </c>
    </row>
    <row r="895" spans="1:27">
      <c r="A895" t="s">
        <v>707</v>
      </c>
      <c r="B895" t="s">
        <v>807</v>
      </c>
      <c r="C895">
        <v>20000</v>
      </c>
      <c r="D895">
        <v>5</v>
      </c>
      <c r="E895">
        <v>4</v>
      </c>
      <c r="F895">
        <v>95</v>
      </c>
      <c r="G895">
        <v>87</v>
      </c>
      <c r="H895" t="s">
        <v>816</v>
      </c>
      <c r="I895" t="s">
        <v>819</v>
      </c>
      <c r="J895">
        <v>1</v>
      </c>
      <c r="K895">
        <v>98</v>
      </c>
      <c r="L895">
        <v>88</v>
      </c>
      <c r="M895" t="s">
        <v>819</v>
      </c>
      <c r="N895" t="s">
        <v>819</v>
      </c>
      <c r="O895">
        <v>300</v>
      </c>
      <c r="P895">
        <v>82</v>
      </c>
      <c r="Q895">
        <v>12</v>
      </c>
      <c r="R895">
        <v>5</v>
      </c>
      <c r="S895" t="s">
        <v>819</v>
      </c>
      <c r="T895">
        <v>90</v>
      </c>
      <c r="U895">
        <v>85</v>
      </c>
      <c r="V895">
        <v>71450612</v>
      </c>
      <c r="W895">
        <v>1012000</v>
      </c>
      <c r="X895">
        <v>61</v>
      </c>
      <c r="Y895">
        <v>546000</v>
      </c>
      <c r="Z895">
        <v>62</v>
      </c>
      <c r="AA895">
        <v>50</v>
      </c>
    </row>
    <row r="896" spans="1:27">
      <c r="A896" t="s">
        <v>708</v>
      </c>
      <c r="B896" t="s">
        <v>806</v>
      </c>
      <c r="C896">
        <v>500</v>
      </c>
      <c r="D896">
        <v>5.2</v>
      </c>
      <c r="E896">
        <v>15</v>
      </c>
      <c r="F896">
        <v>95</v>
      </c>
      <c r="G896">
        <v>93</v>
      </c>
      <c r="H896" t="s">
        <v>814</v>
      </c>
      <c r="I896" t="s">
        <v>819</v>
      </c>
      <c r="J896">
        <v>10</v>
      </c>
      <c r="K896">
        <v>95</v>
      </c>
      <c r="L896">
        <v>80</v>
      </c>
      <c r="M896" t="s">
        <v>819</v>
      </c>
      <c r="N896" t="s">
        <v>820</v>
      </c>
      <c r="O896">
        <v>1000</v>
      </c>
      <c r="P896">
        <v>81</v>
      </c>
      <c r="Q896">
        <v>8</v>
      </c>
      <c r="R896">
        <v>12</v>
      </c>
      <c r="S896" t="s">
        <v>820</v>
      </c>
      <c r="T896">
        <v>88</v>
      </c>
      <c r="U896">
        <v>85</v>
      </c>
      <c r="V896">
        <v>40869793</v>
      </c>
      <c r="W896">
        <v>1013000</v>
      </c>
      <c r="X896">
        <v>62</v>
      </c>
      <c r="Y896">
        <v>546500</v>
      </c>
      <c r="Z896">
        <v>63</v>
      </c>
      <c r="AA896">
        <v>51</v>
      </c>
    </row>
    <row r="897" spans="1:27">
      <c r="A897" t="s">
        <v>709</v>
      </c>
      <c r="B897" t="s">
        <v>810</v>
      </c>
      <c r="C897">
        <v>200</v>
      </c>
      <c r="D897">
        <v>4.2</v>
      </c>
      <c r="E897">
        <v>12</v>
      </c>
      <c r="F897">
        <v>89</v>
      </c>
      <c r="G897">
        <v>85</v>
      </c>
      <c r="H897" t="s">
        <v>815</v>
      </c>
      <c r="I897" t="s">
        <v>819</v>
      </c>
      <c r="J897">
        <v>4</v>
      </c>
      <c r="K897">
        <v>97</v>
      </c>
      <c r="L897">
        <v>85</v>
      </c>
      <c r="M897" t="s">
        <v>819</v>
      </c>
      <c r="N897" t="s">
        <v>820</v>
      </c>
      <c r="O897">
        <v>400</v>
      </c>
      <c r="P897">
        <v>82</v>
      </c>
      <c r="Q897">
        <v>10</v>
      </c>
      <c r="R897">
        <v>10</v>
      </c>
      <c r="S897" t="s">
        <v>820</v>
      </c>
      <c r="T897">
        <v>85</v>
      </c>
      <c r="U897">
        <v>80</v>
      </c>
      <c r="V897">
        <v>23020886</v>
      </c>
      <c r="W897">
        <v>1014000</v>
      </c>
      <c r="X897">
        <v>63</v>
      </c>
      <c r="Y897">
        <v>547000</v>
      </c>
      <c r="Z897">
        <v>64</v>
      </c>
      <c r="AA897">
        <v>52</v>
      </c>
    </row>
    <row r="898" spans="1:27">
      <c r="A898" t="s">
        <v>710</v>
      </c>
      <c r="B898" t="s">
        <v>807</v>
      </c>
      <c r="C898">
        <v>300</v>
      </c>
      <c r="D898">
        <v>4.2</v>
      </c>
      <c r="E898">
        <v>8</v>
      </c>
      <c r="F898">
        <v>94</v>
      </c>
      <c r="G898">
        <v>92</v>
      </c>
      <c r="H898" t="s">
        <v>814</v>
      </c>
      <c r="I898" t="s">
        <v>819</v>
      </c>
      <c r="J898">
        <v>2</v>
      </c>
      <c r="K898">
        <v>98</v>
      </c>
      <c r="L898">
        <v>90</v>
      </c>
      <c r="M898" t="s">
        <v>819</v>
      </c>
      <c r="N898" t="s">
        <v>820</v>
      </c>
      <c r="O898">
        <v>600</v>
      </c>
      <c r="P898">
        <v>81</v>
      </c>
      <c r="Q898">
        <v>12</v>
      </c>
      <c r="R898">
        <v>7</v>
      </c>
      <c r="S898" t="s">
        <v>819</v>
      </c>
      <c r="T898">
        <v>90</v>
      </c>
      <c r="U898">
        <v>85</v>
      </c>
      <c r="V898">
        <v>32797856</v>
      </c>
      <c r="W898">
        <v>1015000</v>
      </c>
      <c r="X898">
        <v>64</v>
      </c>
      <c r="Y898">
        <v>547500</v>
      </c>
      <c r="Z898">
        <v>65</v>
      </c>
      <c r="AA898">
        <v>53</v>
      </c>
    </row>
    <row r="899" spans="1:27">
      <c r="A899" t="s">
        <v>711</v>
      </c>
      <c r="B899" t="s">
        <v>806</v>
      </c>
      <c r="C899">
        <v>100</v>
      </c>
      <c r="D899">
        <v>5.8</v>
      </c>
      <c r="E899">
        <v>11</v>
      </c>
      <c r="F899">
        <v>90</v>
      </c>
      <c r="G899">
        <v>89</v>
      </c>
      <c r="H899" t="s">
        <v>814</v>
      </c>
      <c r="I899" t="s">
        <v>819</v>
      </c>
      <c r="J899">
        <v>4</v>
      </c>
      <c r="K899">
        <v>97</v>
      </c>
      <c r="L899">
        <v>88</v>
      </c>
      <c r="M899" t="s">
        <v>819</v>
      </c>
      <c r="N899" t="s">
        <v>820</v>
      </c>
      <c r="O899">
        <v>400</v>
      </c>
      <c r="P899">
        <v>85</v>
      </c>
      <c r="Q899">
        <v>9</v>
      </c>
      <c r="R899">
        <v>10</v>
      </c>
      <c r="S899" t="s">
        <v>819</v>
      </c>
      <c r="T899">
        <v>87</v>
      </c>
      <c r="U899">
        <v>80</v>
      </c>
      <c r="V899">
        <v>57805564</v>
      </c>
      <c r="W899">
        <v>1016000</v>
      </c>
      <c r="X899">
        <v>65</v>
      </c>
      <c r="Y899">
        <v>548000</v>
      </c>
      <c r="Z899">
        <v>50</v>
      </c>
      <c r="AA899">
        <v>54</v>
      </c>
    </row>
    <row r="900" spans="1:27">
      <c r="A900" t="s">
        <v>712</v>
      </c>
      <c r="B900" t="s">
        <v>811</v>
      </c>
      <c r="C900">
        <v>250</v>
      </c>
      <c r="D900">
        <v>4</v>
      </c>
      <c r="E900">
        <v>9</v>
      </c>
      <c r="F900">
        <v>93</v>
      </c>
      <c r="G900">
        <v>89</v>
      </c>
      <c r="H900" t="s">
        <v>814</v>
      </c>
      <c r="I900" t="s">
        <v>819</v>
      </c>
      <c r="J900">
        <v>2</v>
      </c>
      <c r="K900">
        <v>97</v>
      </c>
      <c r="L900">
        <v>88</v>
      </c>
      <c r="M900" t="s">
        <v>819</v>
      </c>
      <c r="N900" t="s">
        <v>820</v>
      </c>
      <c r="O900">
        <v>700</v>
      </c>
      <c r="P900">
        <v>85</v>
      </c>
      <c r="Q900">
        <v>10</v>
      </c>
      <c r="R900">
        <v>7</v>
      </c>
      <c r="S900" t="s">
        <v>819</v>
      </c>
      <c r="T900">
        <v>90</v>
      </c>
      <c r="U900">
        <v>85</v>
      </c>
      <c r="V900">
        <v>73658411</v>
      </c>
      <c r="W900">
        <v>1017000</v>
      </c>
      <c r="X900">
        <v>66</v>
      </c>
      <c r="Y900">
        <v>548500</v>
      </c>
      <c r="Z900">
        <v>51</v>
      </c>
      <c r="AA900">
        <v>55</v>
      </c>
    </row>
    <row r="901" spans="1:27">
      <c r="A901" t="s">
        <v>713</v>
      </c>
      <c r="B901" t="s">
        <v>811</v>
      </c>
      <c r="C901">
        <v>20000</v>
      </c>
      <c r="D901">
        <v>10</v>
      </c>
      <c r="E901">
        <v>5</v>
      </c>
      <c r="F901">
        <v>93</v>
      </c>
      <c r="G901">
        <v>85</v>
      </c>
      <c r="H901" t="s">
        <v>814</v>
      </c>
      <c r="I901" t="s">
        <v>819</v>
      </c>
      <c r="J901">
        <v>2</v>
      </c>
      <c r="K901">
        <v>98</v>
      </c>
      <c r="L901">
        <v>90</v>
      </c>
      <c r="M901" t="s">
        <v>819</v>
      </c>
      <c r="N901" t="s">
        <v>819</v>
      </c>
      <c r="O901">
        <v>500</v>
      </c>
      <c r="P901">
        <v>85</v>
      </c>
      <c r="Q901">
        <v>11</v>
      </c>
      <c r="R901">
        <v>5</v>
      </c>
      <c r="S901" t="s">
        <v>819</v>
      </c>
      <c r="T901">
        <v>90</v>
      </c>
      <c r="U901">
        <v>85</v>
      </c>
      <c r="V901">
        <v>108631098</v>
      </c>
      <c r="W901">
        <v>1018000</v>
      </c>
      <c r="X901">
        <v>67</v>
      </c>
      <c r="Y901">
        <v>549000</v>
      </c>
      <c r="Z901">
        <v>52</v>
      </c>
      <c r="AA901">
        <v>56</v>
      </c>
    </row>
    <row r="902" spans="1:27">
      <c r="A902" t="s">
        <v>714</v>
      </c>
      <c r="B902" t="s">
        <v>806</v>
      </c>
      <c r="C902">
        <v>150</v>
      </c>
      <c r="D902">
        <v>4</v>
      </c>
      <c r="E902">
        <v>10</v>
      </c>
      <c r="F902">
        <v>92</v>
      </c>
      <c r="G902">
        <v>85</v>
      </c>
      <c r="H902" t="s">
        <v>814</v>
      </c>
      <c r="I902" t="s">
        <v>819</v>
      </c>
      <c r="J902">
        <v>2</v>
      </c>
      <c r="K902">
        <v>98</v>
      </c>
      <c r="L902">
        <v>90</v>
      </c>
      <c r="M902" t="s">
        <v>819</v>
      </c>
      <c r="N902" t="s">
        <v>819</v>
      </c>
      <c r="O902">
        <v>800</v>
      </c>
      <c r="P902">
        <v>85</v>
      </c>
      <c r="Q902">
        <v>10</v>
      </c>
      <c r="R902">
        <v>8</v>
      </c>
      <c r="S902" t="s">
        <v>819</v>
      </c>
      <c r="T902">
        <v>90</v>
      </c>
      <c r="U902">
        <v>85</v>
      </c>
      <c r="V902">
        <v>29469069</v>
      </c>
      <c r="W902">
        <v>1019000</v>
      </c>
      <c r="X902">
        <v>68</v>
      </c>
      <c r="Y902">
        <v>549500</v>
      </c>
      <c r="Z902">
        <v>53</v>
      </c>
      <c r="AA902">
        <v>57</v>
      </c>
    </row>
    <row r="903" spans="1:27">
      <c r="A903" t="s">
        <v>715</v>
      </c>
      <c r="B903" t="s">
        <v>806</v>
      </c>
      <c r="C903">
        <v>1300000</v>
      </c>
      <c r="D903">
        <v>6</v>
      </c>
      <c r="E903">
        <v>10</v>
      </c>
      <c r="F903">
        <v>92</v>
      </c>
      <c r="G903">
        <v>88</v>
      </c>
      <c r="H903" t="s">
        <v>814</v>
      </c>
      <c r="I903" t="s">
        <v>819</v>
      </c>
      <c r="J903">
        <v>4</v>
      </c>
      <c r="K903">
        <v>98</v>
      </c>
      <c r="L903">
        <v>85</v>
      </c>
      <c r="M903" t="s">
        <v>819</v>
      </c>
      <c r="N903" t="s">
        <v>820</v>
      </c>
      <c r="O903">
        <v>500</v>
      </c>
      <c r="P903">
        <v>85</v>
      </c>
      <c r="Q903">
        <v>12</v>
      </c>
      <c r="R903">
        <v>8</v>
      </c>
      <c r="S903" t="s">
        <v>819</v>
      </c>
      <c r="T903">
        <v>89</v>
      </c>
      <c r="U903">
        <v>85</v>
      </c>
      <c r="V903">
        <v>36635194</v>
      </c>
      <c r="W903">
        <v>1020000</v>
      </c>
      <c r="X903">
        <v>69</v>
      </c>
      <c r="Y903">
        <v>550000</v>
      </c>
      <c r="Z903">
        <v>54</v>
      </c>
      <c r="AA903">
        <v>58</v>
      </c>
    </row>
    <row r="904" spans="1:27">
      <c r="A904" t="s">
        <v>716</v>
      </c>
      <c r="B904" t="s">
        <v>809</v>
      </c>
      <c r="C904">
        <v>200</v>
      </c>
      <c r="D904">
        <v>5.2</v>
      </c>
      <c r="E904">
        <v>8</v>
      </c>
      <c r="F904">
        <v>94</v>
      </c>
      <c r="G904">
        <v>89</v>
      </c>
      <c r="H904" t="s">
        <v>814</v>
      </c>
      <c r="I904" t="s">
        <v>819</v>
      </c>
      <c r="J904">
        <v>2</v>
      </c>
      <c r="K904">
        <v>98</v>
      </c>
      <c r="L904">
        <v>90</v>
      </c>
      <c r="M904" t="s">
        <v>819</v>
      </c>
      <c r="N904" t="s">
        <v>820</v>
      </c>
      <c r="O904">
        <v>700</v>
      </c>
      <c r="P904">
        <v>80</v>
      </c>
      <c r="Q904">
        <v>12</v>
      </c>
      <c r="R904">
        <v>7</v>
      </c>
      <c r="S904" t="s">
        <v>819</v>
      </c>
      <c r="T904">
        <v>90</v>
      </c>
      <c r="U904">
        <v>85</v>
      </c>
      <c r="V904">
        <v>63362117</v>
      </c>
      <c r="W904">
        <v>1021000</v>
      </c>
      <c r="X904">
        <v>70</v>
      </c>
      <c r="Y904">
        <v>550500</v>
      </c>
      <c r="Z904">
        <v>55</v>
      </c>
      <c r="AA904">
        <v>59</v>
      </c>
    </row>
    <row r="905" spans="1:27">
      <c r="A905" t="s">
        <v>668</v>
      </c>
      <c r="B905" t="s">
        <v>811</v>
      </c>
      <c r="C905">
        <v>200</v>
      </c>
      <c r="D905">
        <v>6</v>
      </c>
      <c r="E905">
        <v>20</v>
      </c>
      <c r="F905">
        <v>89</v>
      </c>
      <c r="G905">
        <v>88</v>
      </c>
      <c r="H905" t="s">
        <v>814</v>
      </c>
      <c r="I905" t="s">
        <v>820</v>
      </c>
      <c r="J905">
        <v>5</v>
      </c>
      <c r="K905">
        <v>96</v>
      </c>
      <c r="L905">
        <v>85</v>
      </c>
      <c r="M905" t="s">
        <v>820</v>
      </c>
      <c r="N905" t="s">
        <v>820</v>
      </c>
      <c r="O905">
        <v>900</v>
      </c>
      <c r="P905">
        <v>80</v>
      </c>
      <c r="Q905">
        <v>9</v>
      </c>
      <c r="R905">
        <v>12</v>
      </c>
      <c r="S905" t="s">
        <v>820</v>
      </c>
      <c r="T905">
        <v>85</v>
      </c>
      <c r="U905">
        <v>80</v>
      </c>
      <c r="V905">
        <v>84607828</v>
      </c>
      <c r="W905">
        <v>1022000</v>
      </c>
      <c r="X905">
        <v>60</v>
      </c>
      <c r="Y905">
        <v>551000</v>
      </c>
      <c r="Z905">
        <v>56</v>
      </c>
      <c r="AA905">
        <v>60</v>
      </c>
    </row>
    <row r="906" spans="1:27">
      <c r="A906" t="s">
        <v>717</v>
      </c>
      <c r="B906" t="s">
        <v>813</v>
      </c>
      <c r="C906">
        <v>500</v>
      </c>
      <c r="D906">
        <v>50</v>
      </c>
      <c r="E906">
        <v>7</v>
      </c>
      <c r="F906">
        <v>98</v>
      </c>
      <c r="G906">
        <v>90</v>
      </c>
      <c r="H906" t="s">
        <v>814</v>
      </c>
      <c r="I906" t="s">
        <v>819</v>
      </c>
      <c r="J906">
        <v>1</v>
      </c>
      <c r="K906">
        <v>98</v>
      </c>
      <c r="L906">
        <v>90</v>
      </c>
      <c r="M906" t="s">
        <v>819</v>
      </c>
      <c r="N906" t="s">
        <v>819</v>
      </c>
      <c r="O906">
        <v>1200</v>
      </c>
      <c r="P906">
        <v>85</v>
      </c>
      <c r="Q906">
        <v>12</v>
      </c>
      <c r="R906">
        <v>3</v>
      </c>
      <c r="S906" t="s">
        <v>819</v>
      </c>
      <c r="T906">
        <v>95</v>
      </c>
      <c r="U906">
        <v>90</v>
      </c>
      <c r="V906">
        <v>90197407</v>
      </c>
      <c r="W906">
        <v>1023000</v>
      </c>
      <c r="X906">
        <v>61</v>
      </c>
      <c r="Y906">
        <v>551500</v>
      </c>
      <c r="Z906">
        <v>57</v>
      </c>
      <c r="AA906">
        <v>40</v>
      </c>
    </row>
    <row r="907" spans="1:27">
      <c r="A907" t="s">
        <v>718</v>
      </c>
      <c r="B907" t="s">
        <v>811</v>
      </c>
      <c r="C907">
        <v>150</v>
      </c>
      <c r="D907">
        <v>6.2</v>
      </c>
      <c r="E907">
        <v>18</v>
      </c>
      <c r="F907">
        <v>87</v>
      </c>
      <c r="G907">
        <v>91</v>
      </c>
      <c r="H907" t="s">
        <v>815</v>
      </c>
      <c r="I907" t="s">
        <v>820</v>
      </c>
      <c r="J907">
        <v>6</v>
      </c>
      <c r="K907">
        <v>95</v>
      </c>
      <c r="L907">
        <v>85</v>
      </c>
      <c r="M907" t="s">
        <v>820</v>
      </c>
      <c r="N907" t="s">
        <v>820</v>
      </c>
      <c r="O907">
        <v>500</v>
      </c>
      <c r="P907">
        <v>85</v>
      </c>
      <c r="Q907">
        <v>9</v>
      </c>
      <c r="R907">
        <v>15</v>
      </c>
      <c r="S907" t="s">
        <v>820</v>
      </c>
      <c r="T907">
        <v>85</v>
      </c>
      <c r="U907">
        <v>80</v>
      </c>
      <c r="V907">
        <v>37856187</v>
      </c>
      <c r="W907">
        <v>1024000</v>
      </c>
      <c r="X907">
        <v>62</v>
      </c>
      <c r="Y907">
        <v>552000</v>
      </c>
      <c r="Z907">
        <v>58</v>
      </c>
      <c r="AA907">
        <v>41</v>
      </c>
    </row>
    <row r="908" spans="1:27">
      <c r="A908" t="s">
        <v>719</v>
      </c>
      <c r="B908" t="s">
        <v>807</v>
      </c>
      <c r="C908">
        <v>250</v>
      </c>
      <c r="D908">
        <v>4.2</v>
      </c>
      <c r="E908">
        <v>9</v>
      </c>
      <c r="F908">
        <v>93</v>
      </c>
      <c r="G908">
        <v>87</v>
      </c>
      <c r="H908" t="s">
        <v>814</v>
      </c>
      <c r="I908" t="s">
        <v>819</v>
      </c>
      <c r="J908">
        <v>2</v>
      </c>
      <c r="K908">
        <v>98</v>
      </c>
      <c r="L908">
        <v>90</v>
      </c>
      <c r="M908" t="s">
        <v>819</v>
      </c>
      <c r="N908" t="s">
        <v>819</v>
      </c>
      <c r="O908">
        <v>900</v>
      </c>
      <c r="P908">
        <v>82</v>
      </c>
      <c r="Q908">
        <v>11</v>
      </c>
      <c r="R908">
        <v>8</v>
      </c>
      <c r="S908" t="s">
        <v>819</v>
      </c>
      <c r="T908">
        <v>91</v>
      </c>
      <c r="U908">
        <v>85</v>
      </c>
      <c r="V908">
        <v>106726200</v>
      </c>
      <c r="W908">
        <v>1025000</v>
      </c>
      <c r="X908">
        <v>63</v>
      </c>
      <c r="Y908">
        <v>552500</v>
      </c>
      <c r="Z908">
        <v>59</v>
      </c>
      <c r="AA908">
        <v>42</v>
      </c>
    </row>
    <row r="909" spans="1:27">
      <c r="A909" t="s">
        <v>720</v>
      </c>
      <c r="B909" t="s">
        <v>807</v>
      </c>
      <c r="C909">
        <v>300</v>
      </c>
      <c r="D909">
        <v>10</v>
      </c>
      <c r="E909">
        <v>15</v>
      </c>
      <c r="F909">
        <v>91</v>
      </c>
      <c r="G909">
        <v>89</v>
      </c>
      <c r="H909" t="s">
        <v>814</v>
      </c>
      <c r="I909" t="s">
        <v>820</v>
      </c>
      <c r="J909">
        <v>5</v>
      </c>
      <c r="K909">
        <v>95</v>
      </c>
      <c r="L909">
        <v>85</v>
      </c>
      <c r="M909" t="s">
        <v>820</v>
      </c>
      <c r="N909" t="s">
        <v>820</v>
      </c>
      <c r="O909">
        <v>300</v>
      </c>
      <c r="P909">
        <v>81</v>
      </c>
      <c r="Q909">
        <v>10</v>
      </c>
      <c r="R909">
        <v>10</v>
      </c>
      <c r="S909" t="s">
        <v>820</v>
      </c>
      <c r="T909">
        <v>85</v>
      </c>
      <c r="U909">
        <v>80</v>
      </c>
      <c r="V909">
        <v>101370986</v>
      </c>
      <c r="W909">
        <v>1026000</v>
      </c>
      <c r="X909">
        <v>64</v>
      </c>
      <c r="Y909">
        <v>553000</v>
      </c>
      <c r="Z909">
        <v>60</v>
      </c>
      <c r="AA909">
        <v>43</v>
      </c>
    </row>
    <row r="910" spans="1:27">
      <c r="A910" t="s">
        <v>721</v>
      </c>
      <c r="B910" t="s">
        <v>807</v>
      </c>
      <c r="C910">
        <v>100000</v>
      </c>
      <c r="D910">
        <v>5.2</v>
      </c>
      <c r="E910">
        <v>12</v>
      </c>
      <c r="F910">
        <v>91</v>
      </c>
      <c r="G910">
        <v>90</v>
      </c>
      <c r="H910" t="s">
        <v>814</v>
      </c>
      <c r="I910" t="s">
        <v>819</v>
      </c>
      <c r="J910">
        <v>3</v>
      </c>
      <c r="K910">
        <v>99</v>
      </c>
      <c r="L910">
        <v>88</v>
      </c>
      <c r="M910" t="s">
        <v>819</v>
      </c>
      <c r="N910" t="s">
        <v>822</v>
      </c>
      <c r="O910">
        <v>700</v>
      </c>
      <c r="P910">
        <v>85</v>
      </c>
      <c r="Q910">
        <v>11</v>
      </c>
      <c r="R910">
        <v>10</v>
      </c>
      <c r="S910" t="s">
        <v>819</v>
      </c>
      <c r="T910">
        <v>88</v>
      </c>
      <c r="U910">
        <v>85</v>
      </c>
      <c r="V910">
        <v>62250666</v>
      </c>
      <c r="W910">
        <v>1027000</v>
      </c>
      <c r="X910">
        <v>65</v>
      </c>
      <c r="Y910">
        <v>553500</v>
      </c>
      <c r="Z910">
        <v>61</v>
      </c>
      <c r="AA910">
        <v>44</v>
      </c>
    </row>
    <row r="911" spans="1:27">
      <c r="A911" t="s">
        <v>722</v>
      </c>
      <c r="B911" t="s">
        <v>811</v>
      </c>
      <c r="C911">
        <v>200</v>
      </c>
      <c r="D911">
        <v>3.5</v>
      </c>
      <c r="E911">
        <v>10</v>
      </c>
      <c r="F911">
        <v>90</v>
      </c>
      <c r="G911">
        <v>88</v>
      </c>
      <c r="H911" t="s">
        <v>814</v>
      </c>
      <c r="I911" t="s">
        <v>819</v>
      </c>
      <c r="J911">
        <v>5</v>
      </c>
      <c r="K911">
        <v>96</v>
      </c>
      <c r="L911">
        <v>85</v>
      </c>
      <c r="M911" t="s">
        <v>819</v>
      </c>
      <c r="N911" t="s">
        <v>820</v>
      </c>
      <c r="O911">
        <v>350</v>
      </c>
      <c r="P911">
        <v>85</v>
      </c>
      <c r="Q911">
        <v>11</v>
      </c>
      <c r="R911">
        <v>8</v>
      </c>
      <c r="S911" t="s">
        <v>819</v>
      </c>
      <c r="T911">
        <v>87</v>
      </c>
      <c r="U911">
        <v>85</v>
      </c>
      <c r="V911">
        <v>49895283</v>
      </c>
      <c r="W911">
        <v>1028000</v>
      </c>
      <c r="X911">
        <v>66</v>
      </c>
      <c r="Y911">
        <v>554000</v>
      </c>
      <c r="Z911">
        <v>62</v>
      </c>
      <c r="AA911">
        <v>45</v>
      </c>
    </row>
    <row r="912" spans="1:27">
      <c r="A912" t="s">
        <v>723</v>
      </c>
      <c r="B912" t="s">
        <v>806</v>
      </c>
      <c r="C912">
        <v>10000</v>
      </c>
      <c r="D912">
        <v>8.1999999999999993</v>
      </c>
      <c r="E912">
        <v>12</v>
      </c>
      <c r="F912">
        <v>88</v>
      </c>
      <c r="G912">
        <v>89</v>
      </c>
      <c r="H912" t="s">
        <v>816</v>
      </c>
      <c r="I912" t="s">
        <v>820</v>
      </c>
      <c r="J912">
        <v>4</v>
      </c>
      <c r="K912">
        <v>97</v>
      </c>
      <c r="L912">
        <v>80</v>
      </c>
      <c r="M912" t="s">
        <v>820</v>
      </c>
      <c r="N912" t="s">
        <v>820</v>
      </c>
      <c r="O912">
        <v>400</v>
      </c>
      <c r="P912">
        <v>85</v>
      </c>
      <c r="Q912">
        <v>8</v>
      </c>
      <c r="R912">
        <v>15</v>
      </c>
      <c r="S912" t="s">
        <v>820</v>
      </c>
      <c r="T912">
        <v>80</v>
      </c>
      <c r="U912">
        <v>78</v>
      </c>
      <c r="V912">
        <v>95856758</v>
      </c>
      <c r="W912">
        <v>1029000</v>
      </c>
      <c r="X912">
        <v>67</v>
      </c>
      <c r="Y912">
        <v>554500</v>
      </c>
      <c r="Z912">
        <v>63</v>
      </c>
      <c r="AA912">
        <v>46</v>
      </c>
    </row>
    <row r="913" spans="1:27">
      <c r="A913" t="s">
        <v>724</v>
      </c>
      <c r="B913" t="s">
        <v>811</v>
      </c>
      <c r="C913">
        <v>1000000</v>
      </c>
      <c r="D913">
        <v>5.2</v>
      </c>
      <c r="E913">
        <v>12</v>
      </c>
      <c r="F913">
        <v>89</v>
      </c>
      <c r="G913">
        <v>92</v>
      </c>
      <c r="H913" t="s">
        <v>815</v>
      </c>
      <c r="I913" t="s">
        <v>819</v>
      </c>
      <c r="J913">
        <v>4</v>
      </c>
      <c r="K913">
        <v>97</v>
      </c>
      <c r="L913">
        <v>85</v>
      </c>
      <c r="M913" t="s">
        <v>819</v>
      </c>
      <c r="N913" t="s">
        <v>820</v>
      </c>
      <c r="O913">
        <v>400</v>
      </c>
      <c r="P913">
        <v>85</v>
      </c>
      <c r="Q913">
        <v>10</v>
      </c>
      <c r="R913">
        <v>10</v>
      </c>
      <c r="S913" t="s">
        <v>820</v>
      </c>
      <c r="T913">
        <v>85</v>
      </c>
      <c r="U913">
        <v>80</v>
      </c>
      <c r="V913">
        <v>80705120</v>
      </c>
      <c r="W913">
        <v>1030000</v>
      </c>
      <c r="X913">
        <v>68</v>
      </c>
      <c r="Y913">
        <v>555000</v>
      </c>
      <c r="Z913">
        <v>64</v>
      </c>
      <c r="AA913">
        <v>47</v>
      </c>
    </row>
    <row r="914" spans="1:27">
      <c r="A914" t="s">
        <v>725</v>
      </c>
      <c r="B914" t="s">
        <v>806</v>
      </c>
      <c r="C914">
        <v>200</v>
      </c>
      <c r="D914">
        <v>7</v>
      </c>
      <c r="E914">
        <v>12</v>
      </c>
      <c r="F914">
        <v>90</v>
      </c>
      <c r="G914">
        <v>88</v>
      </c>
      <c r="H914" t="s">
        <v>814</v>
      </c>
      <c r="I914" t="s">
        <v>819</v>
      </c>
      <c r="J914">
        <v>4</v>
      </c>
      <c r="K914">
        <v>97</v>
      </c>
      <c r="L914">
        <v>85</v>
      </c>
      <c r="M914" t="s">
        <v>819</v>
      </c>
      <c r="N914" t="s">
        <v>820</v>
      </c>
      <c r="O914">
        <v>700</v>
      </c>
      <c r="P914">
        <v>85</v>
      </c>
      <c r="Q914">
        <v>9</v>
      </c>
      <c r="R914">
        <v>8</v>
      </c>
      <c r="S914" t="s">
        <v>819</v>
      </c>
      <c r="T914">
        <v>88</v>
      </c>
      <c r="U914">
        <v>85</v>
      </c>
      <c r="V914">
        <v>67157849</v>
      </c>
      <c r="W914">
        <v>1031000</v>
      </c>
      <c r="X914">
        <v>69</v>
      </c>
      <c r="Y914">
        <v>555500</v>
      </c>
      <c r="Z914">
        <v>65</v>
      </c>
      <c r="AA914">
        <v>48</v>
      </c>
    </row>
    <row r="915" spans="1:27">
      <c r="A915" t="s">
        <v>726</v>
      </c>
      <c r="B915" t="s">
        <v>806</v>
      </c>
      <c r="C915">
        <v>300</v>
      </c>
      <c r="D915">
        <v>5.5</v>
      </c>
      <c r="E915">
        <v>14</v>
      </c>
      <c r="F915">
        <v>90</v>
      </c>
      <c r="G915">
        <v>89</v>
      </c>
      <c r="H915" t="s">
        <v>814</v>
      </c>
      <c r="I915" t="s">
        <v>820</v>
      </c>
      <c r="J915">
        <v>4</v>
      </c>
      <c r="K915">
        <v>97</v>
      </c>
      <c r="L915">
        <v>85</v>
      </c>
      <c r="M915" t="s">
        <v>820</v>
      </c>
      <c r="N915" t="s">
        <v>820</v>
      </c>
      <c r="O915">
        <v>800</v>
      </c>
      <c r="P915">
        <v>80</v>
      </c>
      <c r="Q915">
        <v>9</v>
      </c>
      <c r="R915">
        <v>12</v>
      </c>
      <c r="S915" t="s">
        <v>820</v>
      </c>
      <c r="T915">
        <v>85</v>
      </c>
      <c r="U915">
        <v>85</v>
      </c>
      <c r="V915">
        <v>14881729</v>
      </c>
      <c r="W915">
        <v>1032000</v>
      </c>
      <c r="X915">
        <v>70</v>
      </c>
      <c r="Y915">
        <v>556000</v>
      </c>
      <c r="Z915">
        <v>50</v>
      </c>
      <c r="AA915">
        <v>49</v>
      </c>
    </row>
    <row r="916" spans="1:27">
      <c r="A916" t="s">
        <v>727</v>
      </c>
      <c r="B916" t="s">
        <v>807</v>
      </c>
      <c r="C916">
        <v>150</v>
      </c>
      <c r="D916">
        <v>6</v>
      </c>
      <c r="E916">
        <v>10</v>
      </c>
      <c r="F916">
        <v>92</v>
      </c>
      <c r="G916">
        <v>92</v>
      </c>
      <c r="H916" t="s">
        <v>814</v>
      </c>
      <c r="I916" t="s">
        <v>819</v>
      </c>
      <c r="J916">
        <v>2</v>
      </c>
      <c r="K916">
        <v>97</v>
      </c>
      <c r="L916">
        <v>85</v>
      </c>
      <c r="M916" t="s">
        <v>819</v>
      </c>
      <c r="N916" t="s">
        <v>820</v>
      </c>
      <c r="O916">
        <v>800</v>
      </c>
      <c r="P916">
        <v>80</v>
      </c>
      <c r="Q916">
        <v>11</v>
      </c>
      <c r="R916">
        <v>8</v>
      </c>
      <c r="S916" t="s">
        <v>819</v>
      </c>
      <c r="T916">
        <v>88</v>
      </c>
      <c r="U916">
        <v>85</v>
      </c>
      <c r="V916">
        <v>38727469</v>
      </c>
      <c r="W916">
        <v>1033000</v>
      </c>
      <c r="X916">
        <v>60</v>
      </c>
      <c r="Y916">
        <v>556500</v>
      </c>
      <c r="Z916">
        <v>51</v>
      </c>
      <c r="AA916">
        <v>50</v>
      </c>
    </row>
    <row r="917" spans="1:27">
      <c r="A917" t="s">
        <v>728</v>
      </c>
      <c r="B917" t="s">
        <v>807</v>
      </c>
      <c r="C917">
        <v>100</v>
      </c>
      <c r="D917">
        <v>6</v>
      </c>
      <c r="E917">
        <v>10</v>
      </c>
      <c r="F917">
        <v>94</v>
      </c>
      <c r="G917">
        <v>89</v>
      </c>
      <c r="H917" t="s">
        <v>814</v>
      </c>
      <c r="I917" t="s">
        <v>819</v>
      </c>
      <c r="J917">
        <v>2</v>
      </c>
      <c r="K917">
        <v>98</v>
      </c>
      <c r="L917">
        <v>88</v>
      </c>
      <c r="M917" t="s">
        <v>819</v>
      </c>
      <c r="N917" t="s">
        <v>819</v>
      </c>
      <c r="O917">
        <v>500</v>
      </c>
      <c r="P917">
        <v>85</v>
      </c>
      <c r="Q917">
        <v>12</v>
      </c>
      <c r="R917">
        <v>7</v>
      </c>
      <c r="S917" t="s">
        <v>819</v>
      </c>
      <c r="T917">
        <v>90</v>
      </c>
      <c r="U917">
        <v>85</v>
      </c>
      <c r="V917">
        <v>2382358</v>
      </c>
      <c r="W917">
        <v>1034000</v>
      </c>
      <c r="X917">
        <v>61</v>
      </c>
      <c r="Y917">
        <v>557000</v>
      </c>
      <c r="Z917">
        <v>52</v>
      </c>
      <c r="AA917">
        <v>51</v>
      </c>
    </row>
    <row r="918" spans="1:27">
      <c r="A918" t="s">
        <v>729</v>
      </c>
      <c r="B918" t="s">
        <v>806</v>
      </c>
      <c r="C918">
        <v>100</v>
      </c>
      <c r="D918">
        <v>10</v>
      </c>
      <c r="E918">
        <v>14</v>
      </c>
      <c r="F918">
        <v>88</v>
      </c>
      <c r="G918">
        <v>85</v>
      </c>
      <c r="H918" t="s">
        <v>815</v>
      </c>
      <c r="I918" t="s">
        <v>819</v>
      </c>
      <c r="J918">
        <v>5</v>
      </c>
      <c r="K918">
        <v>97</v>
      </c>
      <c r="L918">
        <v>85</v>
      </c>
      <c r="M918" t="s">
        <v>820</v>
      </c>
      <c r="N918" t="s">
        <v>820</v>
      </c>
      <c r="O918">
        <v>500</v>
      </c>
      <c r="P918">
        <v>85</v>
      </c>
      <c r="Q918">
        <v>10</v>
      </c>
      <c r="R918">
        <v>10</v>
      </c>
      <c r="S918" t="s">
        <v>820</v>
      </c>
      <c r="T918">
        <v>85</v>
      </c>
      <c r="U918">
        <v>80</v>
      </c>
      <c r="V918">
        <v>13479855</v>
      </c>
      <c r="W918">
        <v>1035000</v>
      </c>
      <c r="X918">
        <v>62</v>
      </c>
      <c r="Y918">
        <v>557500</v>
      </c>
      <c r="Z918">
        <v>53</v>
      </c>
      <c r="AA918">
        <v>52</v>
      </c>
    </row>
    <row r="919" spans="1:27">
      <c r="A919" t="s">
        <v>730</v>
      </c>
      <c r="B919" t="s">
        <v>807</v>
      </c>
      <c r="C919">
        <v>300</v>
      </c>
      <c r="D919">
        <v>8.3000000000000007</v>
      </c>
      <c r="E919">
        <v>8</v>
      </c>
      <c r="F919">
        <v>94</v>
      </c>
      <c r="G919">
        <v>88</v>
      </c>
      <c r="H919" t="s">
        <v>814</v>
      </c>
      <c r="I919" t="s">
        <v>819</v>
      </c>
      <c r="J919">
        <v>2</v>
      </c>
      <c r="K919">
        <v>98</v>
      </c>
      <c r="L919">
        <v>85</v>
      </c>
      <c r="M919" t="s">
        <v>819</v>
      </c>
      <c r="N919" t="s">
        <v>820</v>
      </c>
      <c r="O919">
        <v>800</v>
      </c>
      <c r="P919">
        <v>82</v>
      </c>
      <c r="Q919">
        <v>10</v>
      </c>
      <c r="R919">
        <v>5</v>
      </c>
      <c r="S919" t="s">
        <v>819</v>
      </c>
      <c r="T919">
        <v>90</v>
      </c>
      <c r="U919">
        <v>85</v>
      </c>
      <c r="V919">
        <v>79688896</v>
      </c>
      <c r="W919">
        <v>1036000</v>
      </c>
      <c r="X919">
        <v>63</v>
      </c>
      <c r="Y919">
        <v>558000</v>
      </c>
      <c r="Z919">
        <v>54</v>
      </c>
      <c r="AA919">
        <v>53</v>
      </c>
    </row>
    <row r="920" spans="1:27">
      <c r="A920" t="s">
        <v>619</v>
      </c>
      <c r="B920" t="s">
        <v>811</v>
      </c>
      <c r="C920">
        <v>400</v>
      </c>
      <c r="D920">
        <v>6</v>
      </c>
      <c r="E920">
        <v>11</v>
      </c>
      <c r="F920">
        <v>91</v>
      </c>
      <c r="G920">
        <v>85</v>
      </c>
      <c r="H920" t="s">
        <v>814</v>
      </c>
      <c r="I920" t="s">
        <v>819</v>
      </c>
      <c r="J920">
        <v>3</v>
      </c>
      <c r="K920">
        <v>99</v>
      </c>
      <c r="L920">
        <v>88</v>
      </c>
      <c r="M920" t="s">
        <v>819</v>
      </c>
      <c r="N920" t="s">
        <v>822</v>
      </c>
      <c r="O920">
        <v>600</v>
      </c>
      <c r="P920">
        <v>81</v>
      </c>
      <c r="Q920">
        <v>11</v>
      </c>
      <c r="R920">
        <v>10</v>
      </c>
      <c r="S920" t="s">
        <v>819</v>
      </c>
      <c r="T920">
        <v>88</v>
      </c>
      <c r="U920">
        <v>85</v>
      </c>
      <c r="V920">
        <v>13470138</v>
      </c>
      <c r="W920">
        <v>1037000</v>
      </c>
      <c r="X920">
        <v>64</v>
      </c>
      <c r="Y920">
        <v>558500</v>
      </c>
      <c r="Z920">
        <v>55</v>
      </c>
      <c r="AA920">
        <v>54</v>
      </c>
    </row>
    <row r="921" spans="1:27">
      <c r="A921" t="s">
        <v>731</v>
      </c>
      <c r="B921" t="s">
        <v>807</v>
      </c>
      <c r="C921">
        <v>400</v>
      </c>
      <c r="D921">
        <v>5</v>
      </c>
      <c r="E921">
        <v>10</v>
      </c>
      <c r="F921">
        <v>90</v>
      </c>
      <c r="G921">
        <v>90</v>
      </c>
      <c r="H921" t="s">
        <v>814</v>
      </c>
      <c r="I921" t="s">
        <v>819</v>
      </c>
      <c r="J921">
        <v>3</v>
      </c>
      <c r="K921">
        <v>98</v>
      </c>
      <c r="L921">
        <v>88</v>
      </c>
      <c r="M921" t="s">
        <v>819</v>
      </c>
      <c r="N921" t="s">
        <v>822</v>
      </c>
      <c r="O921">
        <v>700</v>
      </c>
      <c r="P921">
        <v>85</v>
      </c>
      <c r="Q921">
        <v>11</v>
      </c>
      <c r="R921">
        <v>8</v>
      </c>
      <c r="S921" t="s">
        <v>819</v>
      </c>
      <c r="T921">
        <v>88</v>
      </c>
      <c r="U921">
        <v>85</v>
      </c>
      <c r="V921">
        <v>98750924</v>
      </c>
      <c r="W921">
        <v>1038000</v>
      </c>
      <c r="X921">
        <v>65</v>
      </c>
      <c r="Y921">
        <v>559000</v>
      </c>
      <c r="Z921">
        <v>56</v>
      </c>
      <c r="AA921">
        <v>55</v>
      </c>
    </row>
    <row r="922" spans="1:27">
      <c r="A922" t="s">
        <v>732</v>
      </c>
      <c r="B922" t="s">
        <v>810</v>
      </c>
      <c r="C922">
        <v>300</v>
      </c>
      <c r="D922">
        <v>7.5</v>
      </c>
      <c r="E922">
        <v>11</v>
      </c>
      <c r="F922">
        <v>90</v>
      </c>
      <c r="G922">
        <v>90</v>
      </c>
      <c r="H922" t="s">
        <v>814</v>
      </c>
      <c r="I922" t="s">
        <v>819</v>
      </c>
      <c r="J922">
        <v>4</v>
      </c>
      <c r="K922">
        <v>97</v>
      </c>
      <c r="L922">
        <v>88</v>
      </c>
      <c r="M922" t="s">
        <v>819</v>
      </c>
      <c r="N922" t="s">
        <v>820</v>
      </c>
      <c r="O922">
        <v>600</v>
      </c>
      <c r="P922">
        <v>85</v>
      </c>
      <c r="Q922">
        <v>10</v>
      </c>
      <c r="R922">
        <v>8</v>
      </c>
      <c r="S922" t="s">
        <v>819</v>
      </c>
      <c r="T922">
        <v>88</v>
      </c>
      <c r="U922">
        <v>85</v>
      </c>
      <c r="V922">
        <v>101065987</v>
      </c>
      <c r="W922">
        <v>1039000</v>
      </c>
      <c r="X922">
        <v>66</v>
      </c>
      <c r="Y922">
        <v>559500</v>
      </c>
      <c r="Z922">
        <v>57</v>
      </c>
      <c r="AA922">
        <v>56</v>
      </c>
    </row>
    <row r="923" spans="1:27">
      <c r="A923" t="s">
        <v>733</v>
      </c>
      <c r="B923" t="s">
        <v>807</v>
      </c>
      <c r="C923">
        <v>150</v>
      </c>
      <c r="D923">
        <v>6</v>
      </c>
      <c r="E923">
        <v>10</v>
      </c>
      <c r="F923">
        <v>93</v>
      </c>
      <c r="G923">
        <v>88</v>
      </c>
      <c r="H923" t="s">
        <v>814</v>
      </c>
      <c r="I923" t="s">
        <v>819</v>
      </c>
      <c r="J923">
        <v>2</v>
      </c>
      <c r="K923">
        <v>98</v>
      </c>
      <c r="L923">
        <v>88</v>
      </c>
      <c r="M923" t="s">
        <v>819</v>
      </c>
      <c r="N923" t="s">
        <v>820</v>
      </c>
      <c r="O923">
        <v>800</v>
      </c>
      <c r="P923">
        <v>85</v>
      </c>
      <c r="Q923">
        <v>10</v>
      </c>
      <c r="R923">
        <v>8</v>
      </c>
      <c r="S923" t="s">
        <v>819</v>
      </c>
      <c r="T923">
        <v>90</v>
      </c>
      <c r="U923">
        <v>85</v>
      </c>
      <c r="V923">
        <v>94766207</v>
      </c>
      <c r="W923">
        <v>1040000</v>
      </c>
      <c r="X923">
        <v>67</v>
      </c>
      <c r="Y923">
        <v>560000</v>
      </c>
      <c r="Z923">
        <v>58</v>
      </c>
      <c r="AA923">
        <v>57</v>
      </c>
    </row>
    <row r="924" spans="1:27">
      <c r="A924" t="s">
        <v>734</v>
      </c>
      <c r="B924" t="s">
        <v>809</v>
      </c>
      <c r="C924">
        <v>500</v>
      </c>
      <c r="D924">
        <v>6</v>
      </c>
      <c r="E924">
        <v>11</v>
      </c>
      <c r="F924">
        <v>90</v>
      </c>
      <c r="G924">
        <v>90</v>
      </c>
      <c r="H924" t="s">
        <v>814</v>
      </c>
      <c r="I924" t="s">
        <v>819</v>
      </c>
      <c r="J924">
        <v>4</v>
      </c>
      <c r="K924">
        <v>97</v>
      </c>
      <c r="L924">
        <v>88</v>
      </c>
      <c r="M924" t="s">
        <v>819</v>
      </c>
      <c r="N924" t="s">
        <v>820</v>
      </c>
      <c r="O924">
        <v>400</v>
      </c>
      <c r="P924">
        <v>85</v>
      </c>
      <c r="Q924">
        <v>9</v>
      </c>
      <c r="R924">
        <v>10</v>
      </c>
      <c r="S924" t="s">
        <v>819</v>
      </c>
      <c r="T924">
        <v>87</v>
      </c>
      <c r="U924">
        <v>80</v>
      </c>
      <c r="V924">
        <v>52453339</v>
      </c>
      <c r="W924">
        <v>1041000</v>
      </c>
      <c r="X924">
        <v>68</v>
      </c>
      <c r="Y924">
        <v>560500</v>
      </c>
      <c r="Z924">
        <v>59</v>
      </c>
      <c r="AA924">
        <v>58</v>
      </c>
    </row>
    <row r="925" spans="1:27">
      <c r="A925" t="s">
        <v>715</v>
      </c>
      <c r="B925" t="s">
        <v>807</v>
      </c>
      <c r="C925">
        <v>1200</v>
      </c>
      <c r="D925">
        <v>4</v>
      </c>
      <c r="E925">
        <v>12</v>
      </c>
      <c r="F925">
        <v>91</v>
      </c>
      <c r="G925">
        <v>90</v>
      </c>
      <c r="H925" t="s">
        <v>814</v>
      </c>
      <c r="I925" t="s">
        <v>819</v>
      </c>
      <c r="J925">
        <v>3</v>
      </c>
      <c r="K925">
        <v>99</v>
      </c>
      <c r="L925">
        <v>88</v>
      </c>
      <c r="M925" t="s">
        <v>819</v>
      </c>
      <c r="N925" t="s">
        <v>822</v>
      </c>
      <c r="O925">
        <v>700</v>
      </c>
      <c r="P925">
        <v>85</v>
      </c>
      <c r="Q925">
        <v>11</v>
      </c>
      <c r="R925">
        <v>10</v>
      </c>
      <c r="S925" t="s">
        <v>819</v>
      </c>
      <c r="T925">
        <v>88</v>
      </c>
      <c r="U925">
        <v>85</v>
      </c>
      <c r="V925">
        <v>16953832</v>
      </c>
      <c r="W925">
        <v>1042000</v>
      </c>
      <c r="X925">
        <v>69</v>
      </c>
      <c r="Y925">
        <v>561000</v>
      </c>
      <c r="Z925">
        <v>60</v>
      </c>
      <c r="AA925">
        <v>59</v>
      </c>
    </row>
    <row r="926" spans="1:27">
      <c r="A926" t="s">
        <v>735</v>
      </c>
      <c r="B926" t="s">
        <v>811</v>
      </c>
      <c r="C926">
        <v>359</v>
      </c>
      <c r="D926">
        <v>4.2</v>
      </c>
      <c r="E926">
        <v>2</v>
      </c>
      <c r="F926">
        <v>98</v>
      </c>
      <c r="G926">
        <v>85</v>
      </c>
      <c r="H926" t="s">
        <v>817</v>
      </c>
      <c r="I926" t="s">
        <v>819</v>
      </c>
      <c r="J926">
        <v>1</v>
      </c>
      <c r="K926">
        <v>99</v>
      </c>
      <c r="L926">
        <v>88</v>
      </c>
      <c r="M926" t="s">
        <v>819</v>
      </c>
      <c r="N926" t="s">
        <v>819</v>
      </c>
      <c r="O926">
        <v>1500</v>
      </c>
      <c r="P926">
        <v>80</v>
      </c>
      <c r="Q926">
        <v>15</v>
      </c>
      <c r="R926">
        <v>5</v>
      </c>
      <c r="S926" t="s">
        <v>819</v>
      </c>
      <c r="T926">
        <v>90</v>
      </c>
      <c r="U926">
        <v>85</v>
      </c>
      <c r="V926">
        <v>83845478</v>
      </c>
      <c r="W926">
        <v>1043000</v>
      </c>
      <c r="X926">
        <v>70</v>
      </c>
      <c r="Y926">
        <v>561500</v>
      </c>
      <c r="Z926">
        <v>61</v>
      </c>
      <c r="AA926">
        <v>60</v>
      </c>
    </row>
    <row r="927" spans="1:27">
      <c r="A927" t="s">
        <v>736</v>
      </c>
      <c r="B927" t="s">
        <v>807</v>
      </c>
      <c r="C927">
        <v>459</v>
      </c>
      <c r="D927">
        <v>4.5</v>
      </c>
      <c r="E927">
        <v>12</v>
      </c>
      <c r="F927">
        <v>91</v>
      </c>
      <c r="G927">
        <v>88</v>
      </c>
      <c r="H927" t="s">
        <v>814</v>
      </c>
      <c r="I927" t="s">
        <v>819</v>
      </c>
      <c r="J927">
        <v>3</v>
      </c>
      <c r="K927">
        <v>99</v>
      </c>
      <c r="L927">
        <v>88</v>
      </c>
      <c r="M927" t="s">
        <v>819</v>
      </c>
      <c r="N927" t="s">
        <v>822</v>
      </c>
      <c r="O927">
        <v>700</v>
      </c>
      <c r="P927">
        <v>80</v>
      </c>
      <c r="Q927">
        <v>11</v>
      </c>
      <c r="R927">
        <v>10</v>
      </c>
      <c r="S927" t="s">
        <v>819</v>
      </c>
      <c r="T927">
        <v>88</v>
      </c>
      <c r="U927">
        <v>85</v>
      </c>
      <c r="V927">
        <v>91355425</v>
      </c>
      <c r="W927">
        <v>1044000</v>
      </c>
      <c r="X927">
        <v>60</v>
      </c>
      <c r="Y927">
        <v>562000</v>
      </c>
      <c r="Z927">
        <v>62</v>
      </c>
      <c r="AA927">
        <v>40</v>
      </c>
    </row>
    <row r="928" spans="1:27">
      <c r="A928" t="s">
        <v>656</v>
      </c>
      <c r="B928" t="s">
        <v>811</v>
      </c>
      <c r="C928">
        <v>876</v>
      </c>
      <c r="D928">
        <v>5</v>
      </c>
      <c r="E928">
        <v>18</v>
      </c>
      <c r="F928">
        <v>87</v>
      </c>
      <c r="G928">
        <v>94</v>
      </c>
      <c r="H928" t="s">
        <v>815</v>
      </c>
      <c r="I928" t="s">
        <v>820</v>
      </c>
      <c r="J928">
        <v>6</v>
      </c>
      <c r="K928">
        <v>95</v>
      </c>
      <c r="L928">
        <v>85</v>
      </c>
      <c r="M928" t="s">
        <v>820</v>
      </c>
      <c r="N928" t="s">
        <v>820</v>
      </c>
      <c r="O928">
        <v>500</v>
      </c>
      <c r="P928">
        <v>85</v>
      </c>
      <c r="Q928">
        <v>9</v>
      </c>
      <c r="R928">
        <v>15</v>
      </c>
      <c r="S928" t="s">
        <v>820</v>
      </c>
      <c r="T928">
        <v>85</v>
      </c>
      <c r="U928">
        <v>80</v>
      </c>
      <c r="V928">
        <v>62754885</v>
      </c>
      <c r="W928">
        <v>1045000</v>
      </c>
      <c r="X928">
        <v>61</v>
      </c>
      <c r="Y928">
        <v>562500</v>
      </c>
      <c r="Z928">
        <v>63</v>
      </c>
      <c r="AA928">
        <v>41</v>
      </c>
    </row>
    <row r="929" spans="1:27">
      <c r="A929" t="s">
        <v>737</v>
      </c>
      <c r="B929" t="s">
        <v>806</v>
      </c>
      <c r="C929">
        <v>655</v>
      </c>
      <c r="D929">
        <v>4.5</v>
      </c>
      <c r="E929">
        <v>12</v>
      </c>
      <c r="F929">
        <v>89</v>
      </c>
      <c r="G929">
        <v>91</v>
      </c>
      <c r="H929" t="s">
        <v>815</v>
      </c>
      <c r="I929" t="s">
        <v>819</v>
      </c>
      <c r="J929">
        <v>4</v>
      </c>
      <c r="K929">
        <v>97</v>
      </c>
      <c r="L929">
        <v>85</v>
      </c>
      <c r="M929" t="s">
        <v>819</v>
      </c>
      <c r="N929" t="s">
        <v>820</v>
      </c>
      <c r="O929">
        <v>400</v>
      </c>
      <c r="P929">
        <v>85</v>
      </c>
      <c r="Q929">
        <v>10</v>
      </c>
      <c r="R929">
        <v>10</v>
      </c>
      <c r="S929" t="s">
        <v>820</v>
      </c>
      <c r="T929">
        <v>85</v>
      </c>
      <c r="U929">
        <v>80</v>
      </c>
      <c r="V929">
        <v>87655396</v>
      </c>
      <c r="W929">
        <v>1046000</v>
      </c>
      <c r="X929">
        <v>62</v>
      </c>
      <c r="Y929">
        <v>563000</v>
      </c>
      <c r="Z929">
        <v>64</v>
      </c>
      <c r="AA929">
        <v>42</v>
      </c>
    </row>
    <row r="930" spans="1:27">
      <c r="A930" t="s">
        <v>738</v>
      </c>
      <c r="B930" t="s">
        <v>807</v>
      </c>
      <c r="C930">
        <v>4444</v>
      </c>
      <c r="D930">
        <v>4</v>
      </c>
      <c r="E930">
        <v>18</v>
      </c>
      <c r="F930">
        <v>88</v>
      </c>
      <c r="G930">
        <v>89</v>
      </c>
      <c r="H930" t="s">
        <v>818</v>
      </c>
      <c r="I930" t="s">
        <v>819</v>
      </c>
      <c r="J930">
        <v>5</v>
      </c>
      <c r="K930">
        <v>95</v>
      </c>
      <c r="L930">
        <v>85</v>
      </c>
      <c r="M930" t="s">
        <v>819</v>
      </c>
      <c r="N930" t="s">
        <v>820</v>
      </c>
      <c r="O930">
        <v>700</v>
      </c>
      <c r="P930">
        <v>82</v>
      </c>
      <c r="Q930">
        <v>10</v>
      </c>
      <c r="R930">
        <v>12</v>
      </c>
      <c r="S930" t="s">
        <v>820</v>
      </c>
      <c r="T930">
        <v>85</v>
      </c>
      <c r="U930">
        <v>80</v>
      </c>
      <c r="V930">
        <v>10274622</v>
      </c>
      <c r="W930">
        <v>1047000</v>
      </c>
      <c r="X930">
        <v>63</v>
      </c>
      <c r="Y930">
        <v>563500</v>
      </c>
      <c r="Z930">
        <v>65</v>
      </c>
      <c r="AA930">
        <v>43</v>
      </c>
    </row>
    <row r="931" spans="1:27">
      <c r="A931" t="s">
        <v>739</v>
      </c>
      <c r="B931" t="s">
        <v>806</v>
      </c>
      <c r="C931">
        <v>433</v>
      </c>
      <c r="D931">
        <v>5</v>
      </c>
      <c r="E931">
        <v>11</v>
      </c>
      <c r="F931">
        <v>91</v>
      </c>
      <c r="G931">
        <v>87</v>
      </c>
      <c r="H931" t="s">
        <v>814</v>
      </c>
      <c r="I931" t="s">
        <v>819</v>
      </c>
      <c r="J931">
        <v>3</v>
      </c>
      <c r="K931">
        <v>99</v>
      </c>
      <c r="L931">
        <v>88</v>
      </c>
      <c r="M931" t="s">
        <v>819</v>
      </c>
      <c r="N931" t="s">
        <v>822</v>
      </c>
      <c r="O931">
        <v>600</v>
      </c>
      <c r="P931">
        <v>81</v>
      </c>
      <c r="Q931">
        <v>11</v>
      </c>
      <c r="R931">
        <v>10</v>
      </c>
      <c r="S931" t="s">
        <v>819</v>
      </c>
      <c r="T931">
        <v>88</v>
      </c>
      <c r="U931">
        <v>85</v>
      </c>
      <c r="V931">
        <v>19433355</v>
      </c>
      <c r="W931">
        <v>1048000</v>
      </c>
      <c r="X931">
        <v>64</v>
      </c>
      <c r="Y931">
        <v>564000</v>
      </c>
      <c r="Z931">
        <v>50</v>
      </c>
      <c r="AA931">
        <v>44</v>
      </c>
    </row>
    <row r="932" spans="1:27">
      <c r="A932" t="s">
        <v>740</v>
      </c>
      <c r="B932" t="s">
        <v>809</v>
      </c>
      <c r="C932">
        <v>12000</v>
      </c>
      <c r="D932">
        <v>5.8</v>
      </c>
      <c r="E932">
        <v>10</v>
      </c>
      <c r="F932">
        <v>92</v>
      </c>
      <c r="G932">
        <v>91</v>
      </c>
      <c r="H932" t="s">
        <v>814</v>
      </c>
      <c r="I932" t="s">
        <v>819</v>
      </c>
      <c r="J932">
        <v>2</v>
      </c>
      <c r="K932">
        <v>98</v>
      </c>
      <c r="L932">
        <v>90</v>
      </c>
      <c r="M932" t="s">
        <v>819</v>
      </c>
      <c r="N932" t="s">
        <v>819</v>
      </c>
      <c r="O932">
        <v>900</v>
      </c>
      <c r="P932">
        <v>85</v>
      </c>
      <c r="Q932">
        <v>11</v>
      </c>
      <c r="R932">
        <v>8</v>
      </c>
      <c r="S932" t="s">
        <v>819</v>
      </c>
      <c r="T932">
        <v>91</v>
      </c>
      <c r="U932">
        <v>85</v>
      </c>
      <c r="V932">
        <v>60221199</v>
      </c>
      <c r="W932">
        <v>1049000</v>
      </c>
      <c r="X932">
        <v>65</v>
      </c>
      <c r="Y932">
        <v>564500</v>
      </c>
      <c r="Z932">
        <v>51</v>
      </c>
      <c r="AA932">
        <v>45</v>
      </c>
    </row>
    <row r="933" spans="1:27">
      <c r="A933" t="s">
        <v>741</v>
      </c>
      <c r="B933" t="s">
        <v>807</v>
      </c>
      <c r="C933">
        <v>300</v>
      </c>
      <c r="D933">
        <v>5.5</v>
      </c>
      <c r="E933">
        <v>10</v>
      </c>
      <c r="F933">
        <v>90</v>
      </c>
      <c r="G933">
        <v>89</v>
      </c>
      <c r="H933" t="s">
        <v>814</v>
      </c>
      <c r="I933" t="s">
        <v>819</v>
      </c>
      <c r="J933">
        <v>3</v>
      </c>
      <c r="K933">
        <v>98</v>
      </c>
      <c r="L933">
        <v>88</v>
      </c>
      <c r="M933" t="s">
        <v>819</v>
      </c>
      <c r="N933" t="s">
        <v>822</v>
      </c>
      <c r="O933">
        <v>700</v>
      </c>
      <c r="P933">
        <v>85</v>
      </c>
      <c r="Q933">
        <v>11</v>
      </c>
      <c r="R933">
        <v>8</v>
      </c>
      <c r="S933" t="s">
        <v>819</v>
      </c>
      <c r="T933">
        <v>88</v>
      </c>
      <c r="U933">
        <v>85</v>
      </c>
      <c r="V933">
        <v>77273676</v>
      </c>
      <c r="W933">
        <v>1050000</v>
      </c>
      <c r="X933">
        <v>66</v>
      </c>
      <c r="Y933">
        <v>565000</v>
      </c>
      <c r="Z933">
        <v>52</v>
      </c>
      <c r="AA933">
        <v>46</v>
      </c>
    </row>
    <row r="934" spans="1:27">
      <c r="A934" t="s">
        <v>742</v>
      </c>
      <c r="B934" t="s">
        <v>806</v>
      </c>
      <c r="C934">
        <v>200</v>
      </c>
      <c r="D934">
        <v>10.5</v>
      </c>
      <c r="E934">
        <v>10</v>
      </c>
      <c r="F934">
        <v>92</v>
      </c>
      <c r="G934">
        <v>88</v>
      </c>
      <c r="H934" t="s">
        <v>814</v>
      </c>
      <c r="I934" t="s">
        <v>819</v>
      </c>
      <c r="J934">
        <v>2</v>
      </c>
      <c r="K934">
        <v>97</v>
      </c>
      <c r="L934">
        <v>85</v>
      </c>
      <c r="M934" t="s">
        <v>819</v>
      </c>
      <c r="N934" t="s">
        <v>820</v>
      </c>
      <c r="O934">
        <v>800</v>
      </c>
      <c r="P934">
        <v>85</v>
      </c>
      <c r="Q934">
        <v>11</v>
      </c>
      <c r="R934">
        <v>8</v>
      </c>
      <c r="S934" t="s">
        <v>819</v>
      </c>
      <c r="T934">
        <v>88</v>
      </c>
      <c r="U934">
        <v>85</v>
      </c>
      <c r="V934">
        <v>92924888</v>
      </c>
      <c r="W934">
        <v>1051000</v>
      </c>
      <c r="X934">
        <v>67</v>
      </c>
      <c r="Y934">
        <v>565500</v>
      </c>
      <c r="Z934">
        <v>53</v>
      </c>
      <c r="AA934">
        <v>47</v>
      </c>
    </row>
    <row r="935" spans="1:27">
      <c r="A935" t="s">
        <v>615</v>
      </c>
      <c r="B935" t="s">
        <v>807</v>
      </c>
      <c r="C935">
        <v>20000</v>
      </c>
      <c r="D935">
        <v>5.8</v>
      </c>
      <c r="E935">
        <v>10</v>
      </c>
      <c r="F935">
        <v>92</v>
      </c>
      <c r="G935">
        <v>85</v>
      </c>
      <c r="H935" t="s">
        <v>814</v>
      </c>
      <c r="I935" t="s">
        <v>819</v>
      </c>
      <c r="J935">
        <v>2</v>
      </c>
      <c r="K935">
        <v>98</v>
      </c>
      <c r="L935">
        <v>90</v>
      </c>
      <c r="M935" t="s">
        <v>819</v>
      </c>
      <c r="N935" t="s">
        <v>819</v>
      </c>
      <c r="O935">
        <v>800</v>
      </c>
      <c r="P935">
        <v>85</v>
      </c>
      <c r="Q935">
        <v>10</v>
      </c>
      <c r="R935">
        <v>8</v>
      </c>
      <c r="S935" t="s">
        <v>819</v>
      </c>
      <c r="T935">
        <v>90</v>
      </c>
      <c r="U935">
        <v>85</v>
      </c>
      <c r="V935">
        <v>26191540</v>
      </c>
      <c r="W935">
        <v>1052000</v>
      </c>
      <c r="X935">
        <v>68</v>
      </c>
      <c r="Y935">
        <v>566000</v>
      </c>
      <c r="Z935">
        <v>54</v>
      </c>
      <c r="AA935">
        <v>48</v>
      </c>
    </row>
    <row r="936" spans="1:27">
      <c r="A936" t="s">
        <v>743</v>
      </c>
      <c r="B936" t="s">
        <v>811</v>
      </c>
      <c r="C936">
        <v>500</v>
      </c>
      <c r="D936">
        <v>7</v>
      </c>
      <c r="E936">
        <v>20</v>
      </c>
      <c r="F936">
        <v>88</v>
      </c>
      <c r="G936">
        <v>89</v>
      </c>
      <c r="H936" t="s">
        <v>815</v>
      </c>
      <c r="I936" t="s">
        <v>820</v>
      </c>
      <c r="J936">
        <v>5</v>
      </c>
      <c r="K936">
        <v>96</v>
      </c>
      <c r="L936">
        <v>85</v>
      </c>
      <c r="M936" t="s">
        <v>820</v>
      </c>
      <c r="N936" t="s">
        <v>820</v>
      </c>
      <c r="O936">
        <v>800</v>
      </c>
      <c r="P936">
        <v>85</v>
      </c>
      <c r="Q936">
        <v>10</v>
      </c>
      <c r="R936">
        <v>12</v>
      </c>
      <c r="S936" t="s">
        <v>820</v>
      </c>
      <c r="T936">
        <v>85</v>
      </c>
      <c r="U936">
        <v>80</v>
      </c>
      <c r="V936">
        <v>23151418</v>
      </c>
      <c r="W936">
        <v>1053000</v>
      </c>
      <c r="X936">
        <v>69</v>
      </c>
      <c r="Y936">
        <v>566500</v>
      </c>
      <c r="Z936">
        <v>55</v>
      </c>
      <c r="AA936">
        <v>49</v>
      </c>
    </row>
    <row r="937" spans="1:27">
      <c r="A937" t="s">
        <v>744</v>
      </c>
      <c r="B937" t="s">
        <v>806</v>
      </c>
      <c r="C937">
        <v>100</v>
      </c>
      <c r="D937">
        <v>5.2</v>
      </c>
      <c r="E937">
        <v>18</v>
      </c>
      <c r="F937">
        <v>90</v>
      </c>
      <c r="G937">
        <v>88</v>
      </c>
      <c r="H937" t="s">
        <v>815</v>
      </c>
      <c r="I937" t="s">
        <v>819</v>
      </c>
      <c r="J937">
        <v>5</v>
      </c>
      <c r="K937">
        <v>97</v>
      </c>
      <c r="L937">
        <v>85</v>
      </c>
      <c r="M937" t="s">
        <v>819</v>
      </c>
      <c r="N937" t="s">
        <v>820</v>
      </c>
      <c r="O937">
        <v>900</v>
      </c>
      <c r="P937">
        <v>80</v>
      </c>
      <c r="Q937">
        <v>11</v>
      </c>
      <c r="R937">
        <v>10</v>
      </c>
      <c r="S937" t="s">
        <v>820</v>
      </c>
      <c r="T937">
        <v>85</v>
      </c>
      <c r="U937">
        <v>85</v>
      </c>
      <c r="V937">
        <v>81752860</v>
      </c>
      <c r="W937">
        <v>1054000</v>
      </c>
      <c r="X937">
        <v>70</v>
      </c>
      <c r="Y937">
        <v>567000</v>
      </c>
      <c r="Z937">
        <v>56</v>
      </c>
      <c r="AA937">
        <v>50</v>
      </c>
    </row>
    <row r="938" spans="1:27">
      <c r="A938" t="s">
        <v>745</v>
      </c>
      <c r="B938" t="s">
        <v>809</v>
      </c>
      <c r="C938">
        <v>200</v>
      </c>
      <c r="D938">
        <v>6</v>
      </c>
      <c r="E938">
        <v>7</v>
      </c>
      <c r="F938">
        <v>98</v>
      </c>
      <c r="G938">
        <v>90</v>
      </c>
      <c r="H938" t="s">
        <v>816</v>
      </c>
      <c r="I938" t="s">
        <v>819</v>
      </c>
      <c r="J938">
        <v>1</v>
      </c>
      <c r="K938">
        <v>98</v>
      </c>
      <c r="L938">
        <v>92</v>
      </c>
      <c r="M938" t="s">
        <v>819</v>
      </c>
      <c r="N938" t="s">
        <v>819</v>
      </c>
      <c r="O938">
        <v>1500</v>
      </c>
      <c r="P938">
        <v>80</v>
      </c>
      <c r="Q938">
        <v>12</v>
      </c>
      <c r="R938">
        <v>3</v>
      </c>
      <c r="S938" t="s">
        <v>819</v>
      </c>
      <c r="T938">
        <v>95</v>
      </c>
      <c r="U938">
        <v>90</v>
      </c>
      <c r="V938">
        <v>108068149</v>
      </c>
      <c r="W938">
        <v>1055000</v>
      </c>
      <c r="X938">
        <v>60</v>
      </c>
      <c r="Y938">
        <v>567500</v>
      </c>
      <c r="Z938">
        <v>57</v>
      </c>
      <c r="AA938">
        <v>51</v>
      </c>
    </row>
    <row r="939" spans="1:27">
      <c r="A939" t="s">
        <v>746</v>
      </c>
      <c r="B939" t="s">
        <v>811</v>
      </c>
      <c r="C939">
        <v>20000</v>
      </c>
      <c r="D939">
        <v>7.2</v>
      </c>
      <c r="E939">
        <v>10</v>
      </c>
      <c r="F939">
        <v>93</v>
      </c>
      <c r="G939">
        <v>93</v>
      </c>
      <c r="H939" t="s">
        <v>814</v>
      </c>
      <c r="I939" t="s">
        <v>819</v>
      </c>
      <c r="J939">
        <v>2</v>
      </c>
      <c r="K939">
        <v>98</v>
      </c>
      <c r="L939">
        <v>88</v>
      </c>
      <c r="M939" t="s">
        <v>819</v>
      </c>
      <c r="N939" t="s">
        <v>820</v>
      </c>
      <c r="O939">
        <v>800</v>
      </c>
      <c r="P939">
        <v>85</v>
      </c>
      <c r="Q939">
        <v>10</v>
      </c>
      <c r="R939">
        <v>8</v>
      </c>
      <c r="S939" t="s">
        <v>819</v>
      </c>
      <c r="T939">
        <v>90</v>
      </c>
      <c r="U939">
        <v>85</v>
      </c>
      <c r="V939">
        <v>51628165</v>
      </c>
      <c r="W939">
        <v>1056000</v>
      </c>
      <c r="X939">
        <v>61</v>
      </c>
      <c r="Y939">
        <v>568000</v>
      </c>
      <c r="Z939">
        <v>58</v>
      </c>
      <c r="AA939">
        <v>52</v>
      </c>
    </row>
    <row r="940" spans="1:27">
      <c r="A940" t="s">
        <v>747</v>
      </c>
      <c r="B940" t="s">
        <v>813</v>
      </c>
      <c r="C940">
        <v>400</v>
      </c>
      <c r="D940">
        <v>6</v>
      </c>
      <c r="E940">
        <v>12</v>
      </c>
      <c r="F940">
        <v>91</v>
      </c>
      <c r="G940">
        <v>85</v>
      </c>
      <c r="H940" t="s">
        <v>814</v>
      </c>
      <c r="I940" t="s">
        <v>819</v>
      </c>
      <c r="J940">
        <v>3</v>
      </c>
      <c r="K940">
        <v>99</v>
      </c>
      <c r="L940">
        <v>88</v>
      </c>
      <c r="M940" t="s">
        <v>819</v>
      </c>
      <c r="N940" t="s">
        <v>822</v>
      </c>
      <c r="O940">
        <v>700</v>
      </c>
      <c r="P940">
        <v>85</v>
      </c>
      <c r="Q940">
        <v>11</v>
      </c>
      <c r="R940">
        <v>10</v>
      </c>
      <c r="S940" t="s">
        <v>819</v>
      </c>
      <c r="T940">
        <v>88</v>
      </c>
      <c r="U940">
        <v>85</v>
      </c>
      <c r="V940">
        <v>1286644</v>
      </c>
      <c r="W940">
        <v>1057000</v>
      </c>
      <c r="X940">
        <v>62</v>
      </c>
      <c r="Y940">
        <v>568500</v>
      </c>
      <c r="Z940">
        <v>59</v>
      </c>
      <c r="AA940">
        <v>53</v>
      </c>
    </row>
    <row r="941" spans="1:27">
      <c r="A941" t="s">
        <v>748</v>
      </c>
      <c r="B941" t="s">
        <v>807</v>
      </c>
      <c r="C941">
        <v>1500</v>
      </c>
      <c r="D941">
        <v>5.5</v>
      </c>
      <c r="E941">
        <v>22</v>
      </c>
      <c r="F941">
        <v>89</v>
      </c>
      <c r="G941">
        <v>90</v>
      </c>
      <c r="H941" t="s">
        <v>814</v>
      </c>
      <c r="I941" t="s">
        <v>820</v>
      </c>
      <c r="J941">
        <v>5</v>
      </c>
      <c r="K941">
        <v>96</v>
      </c>
      <c r="L941">
        <v>85</v>
      </c>
      <c r="M941" t="s">
        <v>820</v>
      </c>
      <c r="N941" t="s">
        <v>820</v>
      </c>
      <c r="O941">
        <v>900</v>
      </c>
      <c r="P941">
        <v>82</v>
      </c>
      <c r="Q941">
        <v>9</v>
      </c>
      <c r="R941">
        <v>15</v>
      </c>
      <c r="S941" t="s">
        <v>820</v>
      </c>
      <c r="T941">
        <v>85</v>
      </c>
      <c r="U941">
        <v>80</v>
      </c>
      <c r="V941">
        <v>78815703</v>
      </c>
      <c r="W941">
        <v>1058000</v>
      </c>
      <c r="X941">
        <v>63</v>
      </c>
      <c r="Y941">
        <v>569000</v>
      </c>
      <c r="Z941">
        <v>60</v>
      </c>
      <c r="AA941">
        <v>54</v>
      </c>
    </row>
    <row r="942" spans="1:27">
      <c r="A942" t="s">
        <v>749</v>
      </c>
      <c r="B942" t="s">
        <v>806</v>
      </c>
      <c r="C942">
        <v>200</v>
      </c>
      <c r="D942">
        <v>7</v>
      </c>
      <c r="E942">
        <v>10</v>
      </c>
      <c r="F942">
        <v>94</v>
      </c>
      <c r="G942">
        <v>88</v>
      </c>
      <c r="H942" t="s">
        <v>814</v>
      </c>
      <c r="I942" t="s">
        <v>819</v>
      </c>
      <c r="J942">
        <v>2</v>
      </c>
      <c r="K942">
        <v>98</v>
      </c>
      <c r="L942">
        <v>88</v>
      </c>
      <c r="M942" t="s">
        <v>819</v>
      </c>
      <c r="N942" t="s">
        <v>819</v>
      </c>
      <c r="O942">
        <v>500</v>
      </c>
      <c r="P942">
        <v>81</v>
      </c>
      <c r="Q942">
        <v>12</v>
      </c>
      <c r="R942">
        <v>7</v>
      </c>
      <c r="S942" t="s">
        <v>819</v>
      </c>
      <c r="T942">
        <v>90</v>
      </c>
      <c r="U942">
        <v>85</v>
      </c>
      <c r="V942">
        <v>57351080</v>
      </c>
      <c r="W942">
        <v>1059000</v>
      </c>
      <c r="X942">
        <v>64</v>
      </c>
      <c r="Y942">
        <v>569500</v>
      </c>
      <c r="Z942">
        <v>61</v>
      </c>
      <c r="AA942">
        <v>55</v>
      </c>
    </row>
    <row r="943" spans="1:27">
      <c r="A943" t="s">
        <v>750</v>
      </c>
      <c r="B943" t="s">
        <v>810</v>
      </c>
      <c r="C943">
        <v>500</v>
      </c>
      <c r="D943">
        <v>4.5</v>
      </c>
      <c r="E943">
        <v>15</v>
      </c>
      <c r="F943">
        <v>91</v>
      </c>
      <c r="G943">
        <v>85</v>
      </c>
      <c r="H943" t="s">
        <v>814</v>
      </c>
      <c r="I943" t="s">
        <v>820</v>
      </c>
      <c r="J943">
        <v>5</v>
      </c>
      <c r="K943">
        <v>95</v>
      </c>
      <c r="L943">
        <v>85</v>
      </c>
      <c r="M943" t="s">
        <v>820</v>
      </c>
      <c r="N943" t="s">
        <v>820</v>
      </c>
      <c r="O943">
        <v>300</v>
      </c>
      <c r="P943">
        <v>82</v>
      </c>
      <c r="Q943">
        <v>10</v>
      </c>
      <c r="R943">
        <v>10</v>
      </c>
      <c r="S943" t="s">
        <v>820</v>
      </c>
      <c r="T943">
        <v>85</v>
      </c>
      <c r="U943">
        <v>80</v>
      </c>
      <c r="V943">
        <v>16887295</v>
      </c>
      <c r="W943">
        <v>1060000</v>
      </c>
      <c r="X943">
        <v>65</v>
      </c>
      <c r="Y943">
        <v>570000</v>
      </c>
      <c r="Z943">
        <v>62</v>
      </c>
      <c r="AA943">
        <v>56</v>
      </c>
    </row>
    <row r="944" spans="1:27">
      <c r="A944" t="s">
        <v>751</v>
      </c>
      <c r="B944" t="s">
        <v>806</v>
      </c>
      <c r="C944">
        <v>300</v>
      </c>
      <c r="D944">
        <v>10</v>
      </c>
      <c r="E944">
        <v>11</v>
      </c>
      <c r="F944">
        <v>90</v>
      </c>
      <c r="G944">
        <v>94</v>
      </c>
      <c r="H944" t="s">
        <v>814</v>
      </c>
      <c r="I944" t="s">
        <v>819</v>
      </c>
      <c r="J944">
        <v>4</v>
      </c>
      <c r="K944">
        <v>97</v>
      </c>
      <c r="L944">
        <v>88</v>
      </c>
      <c r="M944" t="s">
        <v>819</v>
      </c>
      <c r="N944" t="s">
        <v>820</v>
      </c>
      <c r="O944">
        <v>400</v>
      </c>
      <c r="P944">
        <v>81</v>
      </c>
      <c r="Q944">
        <v>9</v>
      </c>
      <c r="R944">
        <v>10</v>
      </c>
      <c r="S944" t="s">
        <v>819</v>
      </c>
      <c r="T944">
        <v>87</v>
      </c>
      <c r="U944">
        <v>80</v>
      </c>
      <c r="V944">
        <v>33266320</v>
      </c>
      <c r="W944">
        <v>1061000</v>
      </c>
      <c r="X944">
        <v>66</v>
      </c>
      <c r="Y944">
        <v>570500</v>
      </c>
      <c r="Z944">
        <v>63</v>
      </c>
      <c r="AA944">
        <v>57</v>
      </c>
    </row>
    <row r="945" spans="1:27">
      <c r="A945" t="s">
        <v>752</v>
      </c>
      <c r="B945" t="s">
        <v>806</v>
      </c>
      <c r="C945">
        <v>500</v>
      </c>
      <c r="D945">
        <v>5</v>
      </c>
      <c r="E945">
        <v>20</v>
      </c>
      <c r="F945">
        <v>88</v>
      </c>
      <c r="G945">
        <v>91</v>
      </c>
      <c r="H945" t="s">
        <v>815</v>
      </c>
      <c r="I945" t="s">
        <v>820</v>
      </c>
      <c r="J945">
        <v>5</v>
      </c>
      <c r="K945">
        <v>96</v>
      </c>
      <c r="L945">
        <v>85</v>
      </c>
      <c r="M945" t="s">
        <v>820</v>
      </c>
      <c r="N945" t="s">
        <v>820</v>
      </c>
      <c r="O945">
        <v>800</v>
      </c>
      <c r="P945">
        <v>85</v>
      </c>
      <c r="Q945">
        <v>10</v>
      </c>
      <c r="R945">
        <v>12</v>
      </c>
      <c r="S945" t="s">
        <v>820</v>
      </c>
      <c r="T945">
        <v>85</v>
      </c>
      <c r="U945">
        <v>80</v>
      </c>
      <c r="V945">
        <v>75524263</v>
      </c>
      <c r="W945">
        <v>1062000</v>
      </c>
      <c r="X945">
        <v>67</v>
      </c>
      <c r="Y945">
        <v>571000</v>
      </c>
      <c r="Z945">
        <v>64</v>
      </c>
      <c r="AA945">
        <v>58</v>
      </c>
    </row>
    <row r="946" spans="1:27">
      <c r="A946" t="s">
        <v>753</v>
      </c>
      <c r="B946" t="s">
        <v>806</v>
      </c>
      <c r="C946">
        <v>250</v>
      </c>
      <c r="D946">
        <v>6</v>
      </c>
      <c r="E946">
        <v>12</v>
      </c>
      <c r="F946">
        <v>91</v>
      </c>
      <c r="G946">
        <v>89</v>
      </c>
      <c r="H946" t="s">
        <v>814</v>
      </c>
      <c r="I946" t="s">
        <v>819</v>
      </c>
      <c r="J946">
        <v>3</v>
      </c>
      <c r="K946">
        <v>99</v>
      </c>
      <c r="L946">
        <v>88</v>
      </c>
      <c r="M946" t="s">
        <v>819</v>
      </c>
      <c r="N946" t="s">
        <v>822</v>
      </c>
      <c r="O946">
        <v>700</v>
      </c>
      <c r="P946">
        <v>85</v>
      </c>
      <c r="Q946">
        <v>11</v>
      </c>
      <c r="R946">
        <v>10</v>
      </c>
      <c r="S946" t="s">
        <v>819</v>
      </c>
      <c r="T946">
        <v>88</v>
      </c>
      <c r="U946">
        <v>85</v>
      </c>
      <c r="V946">
        <v>109180296</v>
      </c>
      <c r="W946">
        <v>1063000</v>
      </c>
      <c r="X946">
        <v>68</v>
      </c>
      <c r="Y946">
        <v>571500</v>
      </c>
      <c r="Z946">
        <v>65</v>
      </c>
      <c r="AA946">
        <v>59</v>
      </c>
    </row>
    <row r="947" spans="1:27">
      <c r="A947" t="s">
        <v>754</v>
      </c>
      <c r="B947" t="s">
        <v>808</v>
      </c>
      <c r="C947">
        <v>300</v>
      </c>
      <c r="D947">
        <v>5</v>
      </c>
      <c r="E947">
        <v>12</v>
      </c>
      <c r="F947">
        <v>89</v>
      </c>
      <c r="G947">
        <v>93</v>
      </c>
      <c r="H947" t="s">
        <v>815</v>
      </c>
      <c r="I947" t="s">
        <v>819</v>
      </c>
      <c r="J947">
        <v>4</v>
      </c>
      <c r="K947">
        <v>97</v>
      </c>
      <c r="L947">
        <v>85</v>
      </c>
      <c r="M947" t="s">
        <v>819</v>
      </c>
      <c r="N947" t="s">
        <v>820</v>
      </c>
      <c r="O947">
        <v>400</v>
      </c>
      <c r="P947">
        <v>85</v>
      </c>
      <c r="Q947">
        <v>10</v>
      </c>
      <c r="R947">
        <v>10</v>
      </c>
      <c r="S947" t="s">
        <v>820</v>
      </c>
      <c r="T947">
        <v>85</v>
      </c>
      <c r="U947">
        <v>80</v>
      </c>
      <c r="V947">
        <v>12831596</v>
      </c>
      <c r="W947">
        <v>1064000</v>
      </c>
      <c r="X947">
        <v>69</v>
      </c>
      <c r="Y947">
        <v>572000</v>
      </c>
      <c r="Z947">
        <v>50</v>
      </c>
      <c r="AA947">
        <v>60</v>
      </c>
    </row>
    <row r="948" spans="1:27">
      <c r="A948" t="s">
        <v>755</v>
      </c>
      <c r="B948" t="s">
        <v>806</v>
      </c>
      <c r="C948">
        <v>250</v>
      </c>
      <c r="D948">
        <v>4.2</v>
      </c>
      <c r="E948">
        <v>11</v>
      </c>
      <c r="F948">
        <v>91</v>
      </c>
      <c r="G948">
        <v>88</v>
      </c>
      <c r="H948" t="s">
        <v>814</v>
      </c>
      <c r="I948" t="s">
        <v>819</v>
      </c>
      <c r="J948">
        <v>3</v>
      </c>
      <c r="K948">
        <v>99</v>
      </c>
      <c r="L948">
        <v>88</v>
      </c>
      <c r="M948" t="s">
        <v>819</v>
      </c>
      <c r="N948" t="s">
        <v>822</v>
      </c>
      <c r="O948">
        <v>600</v>
      </c>
      <c r="P948">
        <v>85</v>
      </c>
      <c r="Q948">
        <v>11</v>
      </c>
      <c r="R948">
        <v>10</v>
      </c>
      <c r="S948" t="s">
        <v>819</v>
      </c>
      <c r="T948">
        <v>88</v>
      </c>
      <c r="U948">
        <v>85</v>
      </c>
      <c r="V948">
        <v>45388539</v>
      </c>
      <c r="W948">
        <v>1065000</v>
      </c>
      <c r="X948">
        <v>70</v>
      </c>
      <c r="Y948">
        <v>572500</v>
      </c>
      <c r="Z948">
        <v>51</v>
      </c>
      <c r="AA948">
        <v>40</v>
      </c>
    </row>
    <row r="949" spans="1:27">
      <c r="A949" t="s">
        <v>756</v>
      </c>
      <c r="B949" t="s">
        <v>807</v>
      </c>
      <c r="C949">
        <v>10000</v>
      </c>
      <c r="D949">
        <v>6.5</v>
      </c>
      <c r="E949">
        <v>7</v>
      </c>
      <c r="F949">
        <v>98</v>
      </c>
      <c r="G949">
        <v>93</v>
      </c>
      <c r="H949" t="s">
        <v>814</v>
      </c>
      <c r="I949" t="s">
        <v>819</v>
      </c>
      <c r="J949">
        <v>1</v>
      </c>
      <c r="K949">
        <v>98</v>
      </c>
      <c r="L949">
        <v>90</v>
      </c>
      <c r="M949" t="s">
        <v>819</v>
      </c>
      <c r="N949" t="s">
        <v>819</v>
      </c>
      <c r="O949">
        <v>1200</v>
      </c>
      <c r="P949">
        <v>85</v>
      </c>
      <c r="Q949">
        <v>12</v>
      </c>
      <c r="R949">
        <v>3</v>
      </c>
      <c r="S949" t="s">
        <v>819</v>
      </c>
      <c r="T949">
        <v>95</v>
      </c>
      <c r="U949">
        <v>90</v>
      </c>
      <c r="V949">
        <v>44653149</v>
      </c>
      <c r="W949">
        <v>1066000</v>
      </c>
      <c r="X949">
        <v>60</v>
      </c>
      <c r="Y949">
        <v>573000</v>
      </c>
      <c r="Z949">
        <v>52</v>
      </c>
      <c r="AA949">
        <v>41</v>
      </c>
    </row>
    <row r="950" spans="1:27">
      <c r="A950" t="s">
        <v>757</v>
      </c>
      <c r="B950" t="s">
        <v>813</v>
      </c>
      <c r="C950">
        <v>100</v>
      </c>
      <c r="D950">
        <v>7.5</v>
      </c>
      <c r="E950">
        <v>18</v>
      </c>
      <c r="F950">
        <v>88</v>
      </c>
      <c r="G950">
        <v>92</v>
      </c>
      <c r="H950" t="s">
        <v>818</v>
      </c>
      <c r="I950" t="s">
        <v>819</v>
      </c>
      <c r="J950">
        <v>5</v>
      </c>
      <c r="K950">
        <v>95</v>
      </c>
      <c r="L950">
        <v>85</v>
      </c>
      <c r="M950" t="s">
        <v>819</v>
      </c>
      <c r="N950" t="s">
        <v>820</v>
      </c>
      <c r="O950">
        <v>700</v>
      </c>
      <c r="P950">
        <v>80</v>
      </c>
      <c r="Q950">
        <v>10</v>
      </c>
      <c r="R950">
        <v>12</v>
      </c>
      <c r="S950" t="s">
        <v>820</v>
      </c>
      <c r="T950">
        <v>85</v>
      </c>
      <c r="U950">
        <v>80</v>
      </c>
      <c r="V950">
        <v>56882283</v>
      </c>
      <c r="W950">
        <v>1067000</v>
      </c>
      <c r="X950">
        <v>61</v>
      </c>
      <c r="Y950">
        <v>573500</v>
      </c>
      <c r="Z950">
        <v>53</v>
      </c>
      <c r="AA950">
        <v>42</v>
      </c>
    </row>
    <row r="951" spans="1:27">
      <c r="A951" t="s">
        <v>758</v>
      </c>
      <c r="B951" t="s">
        <v>806</v>
      </c>
      <c r="C951">
        <v>75000</v>
      </c>
      <c r="D951">
        <v>5.8</v>
      </c>
      <c r="E951">
        <v>12</v>
      </c>
      <c r="F951">
        <v>91</v>
      </c>
      <c r="G951">
        <v>89</v>
      </c>
      <c r="H951" t="s">
        <v>814</v>
      </c>
      <c r="I951" t="s">
        <v>819</v>
      </c>
      <c r="J951">
        <v>3</v>
      </c>
      <c r="K951">
        <v>97</v>
      </c>
      <c r="L951">
        <v>85</v>
      </c>
      <c r="M951" t="s">
        <v>819</v>
      </c>
      <c r="N951" t="s">
        <v>820</v>
      </c>
      <c r="O951">
        <v>800</v>
      </c>
      <c r="P951">
        <v>80</v>
      </c>
      <c r="Q951">
        <v>11</v>
      </c>
      <c r="R951">
        <v>10</v>
      </c>
      <c r="S951" t="s">
        <v>819</v>
      </c>
      <c r="T951">
        <v>88</v>
      </c>
      <c r="U951">
        <v>85</v>
      </c>
      <c r="V951">
        <v>26735831</v>
      </c>
      <c r="W951">
        <v>1068000</v>
      </c>
      <c r="X951">
        <v>62</v>
      </c>
      <c r="Y951">
        <v>574000</v>
      </c>
      <c r="Z951">
        <v>54</v>
      </c>
      <c r="AA951">
        <v>43</v>
      </c>
    </row>
    <row r="952" spans="1:27">
      <c r="A952" t="s">
        <v>759</v>
      </c>
      <c r="B952" t="s">
        <v>810</v>
      </c>
      <c r="C952">
        <v>70000</v>
      </c>
      <c r="D952">
        <v>5</v>
      </c>
      <c r="E952">
        <v>11</v>
      </c>
      <c r="F952">
        <v>90</v>
      </c>
      <c r="G952">
        <v>91</v>
      </c>
      <c r="H952" t="s">
        <v>814</v>
      </c>
      <c r="I952" t="s">
        <v>819</v>
      </c>
      <c r="J952">
        <v>4</v>
      </c>
      <c r="K952">
        <v>97</v>
      </c>
      <c r="L952">
        <v>88</v>
      </c>
      <c r="M952" t="s">
        <v>819</v>
      </c>
      <c r="N952" t="s">
        <v>820</v>
      </c>
      <c r="O952">
        <v>400</v>
      </c>
      <c r="P952">
        <v>85</v>
      </c>
      <c r="Q952">
        <v>9</v>
      </c>
      <c r="R952">
        <v>10</v>
      </c>
      <c r="S952" t="s">
        <v>819</v>
      </c>
      <c r="T952">
        <v>87</v>
      </c>
      <c r="U952">
        <v>80</v>
      </c>
      <c r="V952">
        <v>97278999</v>
      </c>
      <c r="W952">
        <v>1069000</v>
      </c>
      <c r="X952">
        <v>63</v>
      </c>
      <c r="Y952">
        <v>574500</v>
      </c>
      <c r="Z952">
        <v>55</v>
      </c>
      <c r="AA952">
        <v>44</v>
      </c>
    </row>
    <row r="953" spans="1:27">
      <c r="A953" t="s">
        <v>760</v>
      </c>
      <c r="B953" t="s">
        <v>811</v>
      </c>
      <c r="C953">
        <v>100</v>
      </c>
      <c r="D953">
        <v>5.5</v>
      </c>
      <c r="E953">
        <v>14</v>
      </c>
      <c r="F953">
        <v>90</v>
      </c>
      <c r="G953">
        <v>90</v>
      </c>
      <c r="H953" t="s">
        <v>818</v>
      </c>
      <c r="I953" t="s">
        <v>819</v>
      </c>
      <c r="J953">
        <v>5</v>
      </c>
      <c r="K953">
        <v>98</v>
      </c>
      <c r="L953">
        <v>85</v>
      </c>
      <c r="M953" t="s">
        <v>819</v>
      </c>
      <c r="N953" t="s">
        <v>820</v>
      </c>
      <c r="O953">
        <v>700</v>
      </c>
      <c r="P953">
        <v>85</v>
      </c>
      <c r="Q953">
        <v>10</v>
      </c>
      <c r="R953">
        <v>10</v>
      </c>
      <c r="S953" t="s">
        <v>820</v>
      </c>
      <c r="T953">
        <v>85</v>
      </c>
      <c r="U953">
        <v>80</v>
      </c>
      <c r="V953">
        <v>20281690</v>
      </c>
      <c r="W953">
        <v>1070000</v>
      </c>
      <c r="X953">
        <v>64</v>
      </c>
      <c r="Y953">
        <v>575000</v>
      </c>
      <c r="Z953">
        <v>56</v>
      </c>
      <c r="AA953">
        <v>45</v>
      </c>
    </row>
    <row r="954" spans="1:27">
      <c r="A954" t="s">
        <v>761</v>
      </c>
      <c r="B954" t="s">
        <v>811</v>
      </c>
      <c r="C954">
        <v>200</v>
      </c>
      <c r="D954">
        <v>6.5</v>
      </c>
      <c r="E954">
        <v>7</v>
      </c>
      <c r="F954">
        <v>99</v>
      </c>
      <c r="G954">
        <v>90</v>
      </c>
      <c r="H954" t="s">
        <v>816</v>
      </c>
      <c r="I954" t="s">
        <v>819</v>
      </c>
      <c r="J954">
        <v>2</v>
      </c>
      <c r="K954">
        <v>98</v>
      </c>
      <c r="L954">
        <v>92</v>
      </c>
      <c r="M954" t="s">
        <v>819</v>
      </c>
      <c r="N954" t="s">
        <v>822</v>
      </c>
      <c r="O954">
        <v>1200</v>
      </c>
      <c r="P954">
        <v>82</v>
      </c>
      <c r="Q954">
        <v>15</v>
      </c>
      <c r="R954">
        <v>3</v>
      </c>
      <c r="S954" t="s">
        <v>819</v>
      </c>
      <c r="T954">
        <v>95</v>
      </c>
      <c r="U954">
        <v>90</v>
      </c>
      <c r="V954">
        <v>44362903</v>
      </c>
      <c r="W954">
        <v>1071000</v>
      </c>
      <c r="X954">
        <v>65</v>
      </c>
      <c r="Y954">
        <v>575500</v>
      </c>
      <c r="Z954">
        <v>57</v>
      </c>
      <c r="AA954">
        <v>46</v>
      </c>
    </row>
    <row r="955" spans="1:27">
      <c r="A955" t="s">
        <v>762</v>
      </c>
      <c r="B955" t="s">
        <v>811</v>
      </c>
      <c r="C955">
        <v>500</v>
      </c>
      <c r="D955">
        <v>6</v>
      </c>
      <c r="E955">
        <v>10</v>
      </c>
      <c r="F955">
        <v>93</v>
      </c>
      <c r="G955">
        <v>92</v>
      </c>
      <c r="H955" t="s">
        <v>814</v>
      </c>
      <c r="I955" t="s">
        <v>819</v>
      </c>
      <c r="J955">
        <v>2</v>
      </c>
      <c r="K955">
        <v>98</v>
      </c>
      <c r="L955">
        <v>88</v>
      </c>
      <c r="M955" t="s">
        <v>819</v>
      </c>
      <c r="N955" t="s">
        <v>820</v>
      </c>
      <c r="O955">
        <v>800</v>
      </c>
      <c r="P955">
        <v>81</v>
      </c>
      <c r="Q955">
        <v>10</v>
      </c>
      <c r="R955">
        <v>8</v>
      </c>
      <c r="S955" t="s">
        <v>819</v>
      </c>
      <c r="T955">
        <v>90</v>
      </c>
      <c r="U955">
        <v>85</v>
      </c>
      <c r="V955">
        <v>48458274</v>
      </c>
      <c r="W955">
        <v>1072000</v>
      </c>
      <c r="X955">
        <v>66</v>
      </c>
      <c r="Y955">
        <v>576000</v>
      </c>
      <c r="Z955">
        <v>58</v>
      </c>
      <c r="AA955">
        <v>47</v>
      </c>
    </row>
    <row r="956" spans="1:27">
      <c r="A956" t="s">
        <v>763</v>
      </c>
      <c r="B956" t="s">
        <v>807</v>
      </c>
      <c r="C956">
        <v>300</v>
      </c>
      <c r="D956">
        <v>5</v>
      </c>
      <c r="E956">
        <v>12</v>
      </c>
      <c r="F956">
        <v>91</v>
      </c>
      <c r="G956">
        <v>94</v>
      </c>
      <c r="H956" t="s">
        <v>814</v>
      </c>
      <c r="I956" t="s">
        <v>819</v>
      </c>
      <c r="J956">
        <v>3</v>
      </c>
      <c r="K956">
        <v>99</v>
      </c>
      <c r="L956">
        <v>88</v>
      </c>
      <c r="M956" t="s">
        <v>819</v>
      </c>
      <c r="N956" t="s">
        <v>822</v>
      </c>
      <c r="O956">
        <v>700</v>
      </c>
      <c r="P956">
        <v>85</v>
      </c>
      <c r="Q956">
        <v>11</v>
      </c>
      <c r="R956">
        <v>10</v>
      </c>
      <c r="S956" t="s">
        <v>819</v>
      </c>
      <c r="T956">
        <v>88</v>
      </c>
      <c r="U956">
        <v>85</v>
      </c>
      <c r="V956">
        <v>13217649</v>
      </c>
      <c r="W956">
        <v>1073000</v>
      </c>
      <c r="X956">
        <v>67</v>
      </c>
      <c r="Y956">
        <v>576500</v>
      </c>
      <c r="Z956">
        <v>59</v>
      </c>
      <c r="AA956">
        <v>48</v>
      </c>
    </row>
    <row r="957" spans="1:27">
      <c r="A957" t="s">
        <v>764</v>
      </c>
      <c r="B957" t="s">
        <v>807</v>
      </c>
      <c r="C957">
        <v>300</v>
      </c>
      <c r="D957">
        <v>5.8</v>
      </c>
      <c r="E957">
        <v>7</v>
      </c>
      <c r="F957">
        <v>98</v>
      </c>
      <c r="G957">
        <v>90</v>
      </c>
      <c r="H957" t="s">
        <v>814</v>
      </c>
      <c r="I957" t="s">
        <v>819</v>
      </c>
      <c r="J957">
        <v>1</v>
      </c>
      <c r="K957">
        <v>98</v>
      </c>
      <c r="L957">
        <v>90</v>
      </c>
      <c r="M957" t="s">
        <v>819</v>
      </c>
      <c r="N957" t="s">
        <v>819</v>
      </c>
      <c r="O957">
        <v>1200</v>
      </c>
      <c r="P957">
        <v>85</v>
      </c>
      <c r="Q957">
        <v>12</v>
      </c>
      <c r="R957">
        <v>3</v>
      </c>
      <c r="S957" t="s">
        <v>819</v>
      </c>
      <c r="T957">
        <v>95</v>
      </c>
      <c r="U957">
        <v>90</v>
      </c>
      <c r="V957">
        <v>9405635</v>
      </c>
      <c r="W957">
        <v>1074000</v>
      </c>
      <c r="X957">
        <v>68</v>
      </c>
      <c r="Y957">
        <v>577000</v>
      </c>
      <c r="Z957">
        <v>60</v>
      </c>
      <c r="AA957">
        <v>49</v>
      </c>
    </row>
    <row r="958" spans="1:27">
      <c r="A958" t="s">
        <v>765</v>
      </c>
      <c r="B958" t="s">
        <v>807</v>
      </c>
      <c r="C958">
        <v>500</v>
      </c>
      <c r="D958">
        <v>4</v>
      </c>
      <c r="E958">
        <v>11</v>
      </c>
      <c r="F958">
        <v>90</v>
      </c>
      <c r="G958">
        <v>90</v>
      </c>
      <c r="H958" t="s">
        <v>814</v>
      </c>
      <c r="I958" t="s">
        <v>819</v>
      </c>
      <c r="J958">
        <v>4</v>
      </c>
      <c r="K958">
        <v>97</v>
      </c>
      <c r="L958">
        <v>88</v>
      </c>
      <c r="M958" t="s">
        <v>819</v>
      </c>
      <c r="N958" t="s">
        <v>820</v>
      </c>
      <c r="O958">
        <v>400</v>
      </c>
      <c r="P958">
        <v>85</v>
      </c>
      <c r="Q958">
        <v>9</v>
      </c>
      <c r="R958">
        <v>10</v>
      </c>
      <c r="S958" t="s">
        <v>819</v>
      </c>
      <c r="T958">
        <v>87</v>
      </c>
      <c r="U958">
        <v>80</v>
      </c>
      <c r="V958">
        <v>54434671</v>
      </c>
      <c r="W958">
        <v>1075000</v>
      </c>
      <c r="X958">
        <v>69</v>
      </c>
      <c r="Y958">
        <v>577500</v>
      </c>
      <c r="Z958">
        <v>61</v>
      </c>
      <c r="AA958">
        <v>50</v>
      </c>
    </row>
    <row r="959" spans="1:27">
      <c r="A959" t="s">
        <v>766</v>
      </c>
      <c r="B959" t="s">
        <v>807</v>
      </c>
      <c r="C959">
        <v>400</v>
      </c>
      <c r="D959">
        <v>4.5</v>
      </c>
      <c r="E959">
        <v>9</v>
      </c>
      <c r="F959">
        <v>92</v>
      </c>
      <c r="G959">
        <v>89</v>
      </c>
      <c r="H959" t="s">
        <v>814</v>
      </c>
      <c r="I959" t="s">
        <v>819</v>
      </c>
      <c r="J959">
        <v>3</v>
      </c>
      <c r="K959">
        <v>99</v>
      </c>
      <c r="L959">
        <v>88</v>
      </c>
      <c r="M959" t="s">
        <v>819</v>
      </c>
      <c r="N959" t="s">
        <v>822</v>
      </c>
      <c r="O959">
        <v>800</v>
      </c>
      <c r="P959">
        <v>85</v>
      </c>
      <c r="Q959">
        <v>12</v>
      </c>
      <c r="R959">
        <v>8</v>
      </c>
      <c r="S959" t="s">
        <v>819</v>
      </c>
      <c r="T959">
        <v>88</v>
      </c>
      <c r="U959">
        <v>85</v>
      </c>
      <c r="V959">
        <v>12195227</v>
      </c>
      <c r="W959">
        <v>1076000</v>
      </c>
      <c r="X959">
        <v>70</v>
      </c>
      <c r="Y959">
        <v>578000</v>
      </c>
      <c r="Z959">
        <v>62</v>
      </c>
      <c r="AA959">
        <v>51</v>
      </c>
    </row>
    <row r="960" spans="1:27">
      <c r="A960" t="s">
        <v>767</v>
      </c>
      <c r="B960" t="s">
        <v>806</v>
      </c>
      <c r="C960">
        <v>150</v>
      </c>
      <c r="D960">
        <v>5.5</v>
      </c>
      <c r="E960">
        <v>2</v>
      </c>
      <c r="F960">
        <v>98</v>
      </c>
      <c r="G960">
        <v>91</v>
      </c>
      <c r="H960" t="s">
        <v>817</v>
      </c>
      <c r="I960" t="s">
        <v>819</v>
      </c>
      <c r="J960">
        <v>1</v>
      </c>
      <c r="K960">
        <v>99</v>
      </c>
      <c r="L960">
        <v>88</v>
      </c>
      <c r="M960" t="s">
        <v>819</v>
      </c>
      <c r="N960" t="s">
        <v>819</v>
      </c>
      <c r="O960">
        <v>1500</v>
      </c>
      <c r="P960">
        <v>85</v>
      </c>
      <c r="Q960">
        <v>15</v>
      </c>
      <c r="R960">
        <v>5</v>
      </c>
      <c r="S960" t="s">
        <v>819</v>
      </c>
      <c r="T960">
        <v>90</v>
      </c>
      <c r="U960">
        <v>85</v>
      </c>
      <c r="V960">
        <v>41311635</v>
      </c>
      <c r="W960">
        <v>1077000</v>
      </c>
      <c r="X960">
        <v>60</v>
      </c>
      <c r="Y960">
        <v>578500</v>
      </c>
      <c r="Z960">
        <v>63</v>
      </c>
      <c r="AA960">
        <v>52</v>
      </c>
    </row>
    <row r="961" spans="1:27">
      <c r="A961" t="s">
        <v>768</v>
      </c>
      <c r="B961" t="s">
        <v>807</v>
      </c>
      <c r="C961">
        <v>100</v>
      </c>
      <c r="D961">
        <v>5.8</v>
      </c>
      <c r="E961">
        <v>15</v>
      </c>
      <c r="F961">
        <v>91</v>
      </c>
      <c r="G961">
        <v>90</v>
      </c>
      <c r="H961" t="s">
        <v>815</v>
      </c>
      <c r="I961" t="s">
        <v>819</v>
      </c>
      <c r="J961">
        <v>5</v>
      </c>
      <c r="K961">
        <v>97</v>
      </c>
      <c r="L961">
        <v>85</v>
      </c>
      <c r="M961" t="s">
        <v>820</v>
      </c>
      <c r="N961" t="s">
        <v>820</v>
      </c>
      <c r="O961">
        <v>800</v>
      </c>
      <c r="P961">
        <v>80</v>
      </c>
      <c r="Q961">
        <v>10</v>
      </c>
      <c r="R961">
        <v>12</v>
      </c>
      <c r="S961" t="s">
        <v>820</v>
      </c>
      <c r="T961">
        <v>85</v>
      </c>
      <c r="U961">
        <v>85</v>
      </c>
      <c r="V961">
        <v>30349565</v>
      </c>
      <c r="W961">
        <v>1078000</v>
      </c>
      <c r="X961">
        <v>61</v>
      </c>
      <c r="Y961">
        <v>579000</v>
      </c>
      <c r="Z961">
        <v>64</v>
      </c>
      <c r="AA961">
        <v>53</v>
      </c>
    </row>
    <row r="962" spans="1:27">
      <c r="A962" t="s">
        <v>769</v>
      </c>
      <c r="B962" t="s">
        <v>806</v>
      </c>
      <c r="C962">
        <v>200</v>
      </c>
      <c r="D962">
        <v>5.2</v>
      </c>
      <c r="E962">
        <v>8</v>
      </c>
      <c r="F962">
        <v>94</v>
      </c>
      <c r="G962">
        <v>91</v>
      </c>
      <c r="H962" t="s">
        <v>814</v>
      </c>
      <c r="I962" t="s">
        <v>819</v>
      </c>
      <c r="J962">
        <v>2</v>
      </c>
      <c r="K962">
        <v>98</v>
      </c>
      <c r="L962">
        <v>90</v>
      </c>
      <c r="M962" t="s">
        <v>819</v>
      </c>
      <c r="N962" t="s">
        <v>820</v>
      </c>
      <c r="O962">
        <v>600</v>
      </c>
      <c r="P962">
        <v>80</v>
      </c>
      <c r="Q962">
        <v>12</v>
      </c>
      <c r="R962">
        <v>7</v>
      </c>
      <c r="S962" t="s">
        <v>819</v>
      </c>
      <c r="T962">
        <v>90</v>
      </c>
      <c r="U962">
        <v>85</v>
      </c>
      <c r="V962">
        <v>996162</v>
      </c>
      <c r="W962">
        <v>1079000</v>
      </c>
      <c r="X962">
        <v>62</v>
      </c>
      <c r="Y962">
        <v>579500</v>
      </c>
      <c r="Z962">
        <v>65</v>
      </c>
      <c r="AA962">
        <v>54</v>
      </c>
    </row>
    <row r="963" spans="1:27">
      <c r="A963" t="s">
        <v>770</v>
      </c>
      <c r="B963" t="s">
        <v>807</v>
      </c>
      <c r="C963">
        <v>150</v>
      </c>
      <c r="D963">
        <v>4.2</v>
      </c>
      <c r="E963">
        <v>10</v>
      </c>
      <c r="F963">
        <v>92</v>
      </c>
      <c r="G963">
        <v>90</v>
      </c>
      <c r="H963" t="s">
        <v>814</v>
      </c>
      <c r="I963" t="s">
        <v>819</v>
      </c>
      <c r="J963">
        <v>4</v>
      </c>
      <c r="K963">
        <v>98</v>
      </c>
      <c r="L963">
        <v>85</v>
      </c>
      <c r="M963" t="s">
        <v>819</v>
      </c>
      <c r="N963" t="s">
        <v>820</v>
      </c>
      <c r="O963">
        <v>500</v>
      </c>
      <c r="P963">
        <v>85</v>
      </c>
      <c r="Q963">
        <v>12</v>
      </c>
      <c r="R963">
        <v>8</v>
      </c>
      <c r="S963" t="s">
        <v>819</v>
      </c>
      <c r="T963">
        <v>89</v>
      </c>
      <c r="U963">
        <v>85</v>
      </c>
      <c r="V963">
        <v>36396425</v>
      </c>
      <c r="W963">
        <v>1080000</v>
      </c>
      <c r="X963">
        <v>63</v>
      </c>
      <c r="Y963">
        <v>580000</v>
      </c>
      <c r="Z963">
        <v>50</v>
      </c>
      <c r="AA963">
        <v>55</v>
      </c>
    </row>
    <row r="964" spans="1:27">
      <c r="A964" t="s">
        <v>771</v>
      </c>
      <c r="B964" t="s">
        <v>808</v>
      </c>
      <c r="C964">
        <v>20000</v>
      </c>
      <c r="D964">
        <v>8.1999999999999993</v>
      </c>
      <c r="E964">
        <v>10</v>
      </c>
      <c r="F964">
        <v>92</v>
      </c>
      <c r="G964">
        <v>89</v>
      </c>
      <c r="H964" t="s">
        <v>814</v>
      </c>
      <c r="I964" t="s">
        <v>819</v>
      </c>
      <c r="J964">
        <v>2</v>
      </c>
      <c r="K964">
        <v>98</v>
      </c>
      <c r="L964">
        <v>90</v>
      </c>
      <c r="M964" t="s">
        <v>819</v>
      </c>
      <c r="N964" t="s">
        <v>819</v>
      </c>
      <c r="O964">
        <v>900</v>
      </c>
      <c r="P964">
        <v>85</v>
      </c>
      <c r="Q964">
        <v>11</v>
      </c>
      <c r="R964">
        <v>8</v>
      </c>
      <c r="S964" t="s">
        <v>819</v>
      </c>
      <c r="T964">
        <v>91</v>
      </c>
      <c r="U964">
        <v>85</v>
      </c>
      <c r="V964">
        <v>92992905</v>
      </c>
      <c r="W964">
        <v>1081000</v>
      </c>
      <c r="X964">
        <v>64</v>
      </c>
      <c r="Y964">
        <v>580500</v>
      </c>
      <c r="Z964">
        <v>51</v>
      </c>
      <c r="AA964">
        <v>56</v>
      </c>
    </row>
    <row r="965" spans="1:27">
      <c r="A965" t="s">
        <v>772</v>
      </c>
      <c r="B965" t="s">
        <v>806</v>
      </c>
      <c r="C965">
        <v>100</v>
      </c>
      <c r="D965">
        <v>4.2</v>
      </c>
      <c r="E965">
        <v>9</v>
      </c>
      <c r="F965">
        <v>93</v>
      </c>
      <c r="G965">
        <v>88</v>
      </c>
      <c r="H965" t="s">
        <v>814</v>
      </c>
      <c r="I965" t="s">
        <v>819</v>
      </c>
      <c r="J965">
        <v>2</v>
      </c>
      <c r="K965">
        <v>98</v>
      </c>
      <c r="L965">
        <v>90</v>
      </c>
      <c r="M965" t="s">
        <v>819</v>
      </c>
      <c r="N965" t="s">
        <v>819</v>
      </c>
      <c r="O965">
        <v>900</v>
      </c>
      <c r="P965">
        <v>82</v>
      </c>
      <c r="Q965">
        <v>11</v>
      </c>
      <c r="R965">
        <v>8</v>
      </c>
      <c r="S965" t="s">
        <v>819</v>
      </c>
      <c r="T965">
        <v>91</v>
      </c>
      <c r="U965">
        <v>85</v>
      </c>
      <c r="V965">
        <v>8234680</v>
      </c>
      <c r="W965">
        <v>1082000</v>
      </c>
      <c r="X965">
        <v>65</v>
      </c>
      <c r="Y965">
        <v>581000</v>
      </c>
      <c r="Z965">
        <v>52</v>
      </c>
      <c r="AA965">
        <v>57</v>
      </c>
    </row>
    <row r="966" spans="1:27">
      <c r="A966" t="s">
        <v>773</v>
      </c>
      <c r="B966" t="s">
        <v>807</v>
      </c>
      <c r="C966">
        <v>1300000</v>
      </c>
      <c r="D966">
        <v>5</v>
      </c>
      <c r="E966">
        <v>7</v>
      </c>
      <c r="F966">
        <v>98</v>
      </c>
      <c r="G966">
        <v>87</v>
      </c>
      <c r="H966" t="s">
        <v>816</v>
      </c>
      <c r="I966" t="s">
        <v>819</v>
      </c>
      <c r="J966">
        <v>1</v>
      </c>
      <c r="K966">
        <v>98</v>
      </c>
      <c r="L966">
        <v>92</v>
      </c>
      <c r="M966" t="s">
        <v>819</v>
      </c>
      <c r="N966" t="s">
        <v>819</v>
      </c>
      <c r="O966">
        <v>1500</v>
      </c>
      <c r="P966">
        <v>81</v>
      </c>
      <c r="Q966">
        <v>12</v>
      </c>
      <c r="R966">
        <v>3</v>
      </c>
      <c r="S966" t="s">
        <v>819</v>
      </c>
      <c r="T966">
        <v>95</v>
      </c>
      <c r="U966">
        <v>90</v>
      </c>
      <c r="V966">
        <v>95481109</v>
      </c>
      <c r="W966">
        <v>1083000</v>
      </c>
      <c r="X966">
        <v>66</v>
      </c>
      <c r="Y966">
        <v>581500</v>
      </c>
      <c r="Z966">
        <v>53</v>
      </c>
      <c r="AA966">
        <v>58</v>
      </c>
    </row>
    <row r="967" spans="1:27">
      <c r="A967" t="s">
        <v>774</v>
      </c>
      <c r="B967" t="s">
        <v>806</v>
      </c>
      <c r="C967">
        <v>200</v>
      </c>
      <c r="D967">
        <v>5.8</v>
      </c>
      <c r="E967">
        <v>2</v>
      </c>
      <c r="F967">
        <v>98</v>
      </c>
      <c r="G967">
        <v>88</v>
      </c>
      <c r="H967" t="s">
        <v>816</v>
      </c>
      <c r="I967" t="s">
        <v>819</v>
      </c>
      <c r="J967">
        <v>1</v>
      </c>
      <c r="K967">
        <v>98</v>
      </c>
      <c r="L967">
        <v>90</v>
      </c>
      <c r="M967" t="s">
        <v>819</v>
      </c>
      <c r="N967" t="s">
        <v>819</v>
      </c>
      <c r="O967">
        <v>500</v>
      </c>
      <c r="P967">
        <v>85</v>
      </c>
      <c r="Q967">
        <v>12</v>
      </c>
      <c r="R967">
        <v>5</v>
      </c>
      <c r="S967" t="s">
        <v>819</v>
      </c>
      <c r="T967">
        <v>90</v>
      </c>
      <c r="U967">
        <v>85</v>
      </c>
      <c r="V967">
        <v>92649394</v>
      </c>
      <c r="W967">
        <v>1084000</v>
      </c>
      <c r="X967">
        <v>67</v>
      </c>
      <c r="Y967">
        <v>582000</v>
      </c>
      <c r="Z967">
        <v>54</v>
      </c>
      <c r="AA967">
        <v>59</v>
      </c>
    </row>
    <row r="968" spans="1:27">
      <c r="A968" t="s">
        <v>775</v>
      </c>
      <c r="B968" t="s">
        <v>809</v>
      </c>
      <c r="C968">
        <v>300</v>
      </c>
      <c r="D968">
        <v>4</v>
      </c>
      <c r="E968">
        <v>10</v>
      </c>
      <c r="F968">
        <v>92</v>
      </c>
      <c r="G968">
        <v>85</v>
      </c>
      <c r="H968" t="s">
        <v>814</v>
      </c>
      <c r="I968" t="s">
        <v>819</v>
      </c>
      <c r="J968">
        <v>2</v>
      </c>
      <c r="K968">
        <v>98</v>
      </c>
      <c r="L968">
        <v>90</v>
      </c>
      <c r="M968" t="s">
        <v>819</v>
      </c>
      <c r="N968" t="s">
        <v>819</v>
      </c>
      <c r="O968">
        <v>800</v>
      </c>
      <c r="P968">
        <v>85</v>
      </c>
      <c r="Q968">
        <v>10</v>
      </c>
      <c r="R968">
        <v>8</v>
      </c>
      <c r="S968" t="s">
        <v>819</v>
      </c>
      <c r="T968">
        <v>90</v>
      </c>
      <c r="U968">
        <v>85</v>
      </c>
      <c r="V968">
        <v>99294097</v>
      </c>
      <c r="W968">
        <v>1085000</v>
      </c>
      <c r="X968">
        <v>68</v>
      </c>
      <c r="Y968">
        <v>582500</v>
      </c>
      <c r="Z968">
        <v>55</v>
      </c>
      <c r="AA968">
        <v>60</v>
      </c>
    </row>
    <row r="969" spans="1:27">
      <c r="A969" t="s">
        <v>776</v>
      </c>
      <c r="B969" t="s">
        <v>806</v>
      </c>
      <c r="C969">
        <v>100</v>
      </c>
      <c r="D969">
        <v>4</v>
      </c>
      <c r="E969">
        <v>15</v>
      </c>
      <c r="F969">
        <v>91</v>
      </c>
      <c r="G969">
        <v>85</v>
      </c>
      <c r="H969" t="s">
        <v>814</v>
      </c>
      <c r="I969" t="s">
        <v>820</v>
      </c>
      <c r="J969">
        <v>5</v>
      </c>
      <c r="K969">
        <v>95</v>
      </c>
      <c r="L969">
        <v>85</v>
      </c>
      <c r="M969" t="s">
        <v>820</v>
      </c>
      <c r="N969" t="s">
        <v>820</v>
      </c>
      <c r="O969">
        <v>300</v>
      </c>
      <c r="P969">
        <v>85</v>
      </c>
      <c r="Q969">
        <v>10</v>
      </c>
      <c r="R969">
        <v>10</v>
      </c>
      <c r="S969" t="s">
        <v>820</v>
      </c>
      <c r="T969">
        <v>85</v>
      </c>
      <c r="U969">
        <v>80</v>
      </c>
      <c r="V969">
        <v>37327244</v>
      </c>
      <c r="W969">
        <v>1086000</v>
      </c>
      <c r="X969">
        <v>69</v>
      </c>
      <c r="Y969">
        <v>583000</v>
      </c>
      <c r="Z969">
        <v>56</v>
      </c>
      <c r="AA969">
        <v>40</v>
      </c>
    </row>
    <row r="970" spans="1:27">
      <c r="A970" t="s">
        <v>777</v>
      </c>
      <c r="B970" t="s">
        <v>807</v>
      </c>
      <c r="C970">
        <v>400</v>
      </c>
      <c r="D970">
        <v>6</v>
      </c>
      <c r="E970">
        <v>3</v>
      </c>
      <c r="F970">
        <v>97</v>
      </c>
      <c r="G970">
        <v>92</v>
      </c>
      <c r="H970" t="s">
        <v>817</v>
      </c>
      <c r="I970" t="s">
        <v>819</v>
      </c>
      <c r="J970">
        <v>1</v>
      </c>
      <c r="K970">
        <v>98</v>
      </c>
      <c r="L970">
        <v>90</v>
      </c>
      <c r="M970" t="s">
        <v>819</v>
      </c>
      <c r="N970" t="s">
        <v>819</v>
      </c>
      <c r="O970">
        <v>1200</v>
      </c>
      <c r="P970">
        <v>85</v>
      </c>
      <c r="Q970">
        <v>15</v>
      </c>
      <c r="R970">
        <v>5</v>
      </c>
      <c r="S970" t="s">
        <v>819</v>
      </c>
      <c r="T970">
        <v>90</v>
      </c>
      <c r="U970">
        <v>88</v>
      </c>
      <c r="V970">
        <v>105035390</v>
      </c>
      <c r="W970">
        <v>1087000</v>
      </c>
      <c r="X970">
        <v>70</v>
      </c>
      <c r="Y970">
        <v>583500</v>
      </c>
      <c r="Z970">
        <v>57</v>
      </c>
      <c r="AA970">
        <v>41</v>
      </c>
    </row>
    <row r="971" spans="1:27">
      <c r="A971" t="s">
        <v>778</v>
      </c>
      <c r="B971" t="s">
        <v>806</v>
      </c>
      <c r="C971">
        <v>150</v>
      </c>
      <c r="D971">
        <v>4.5</v>
      </c>
      <c r="E971">
        <v>12</v>
      </c>
      <c r="F971">
        <v>91</v>
      </c>
      <c r="G971">
        <v>88</v>
      </c>
      <c r="H971" t="s">
        <v>814</v>
      </c>
      <c r="I971" t="s">
        <v>819</v>
      </c>
      <c r="J971">
        <v>3</v>
      </c>
      <c r="K971">
        <v>97</v>
      </c>
      <c r="L971">
        <v>85</v>
      </c>
      <c r="M971" t="s">
        <v>819</v>
      </c>
      <c r="N971" t="s">
        <v>820</v>
      </c>
      <c r="O971">
        <v>800</v>
      </c>
      <c r="P971">
        <v>85</v>
      </c>
      <c r="Q971">
        <v>11</v>
      </c>
      <c r="R971">
        <v>10</v>
      </c>
      <c r="S971" t="s">
        <v>819</v>
      </c>
      <c r="T971">
        <v>88</v>
      </c>
      <c r="U971">
        <v>85</v>
      </c>
      <c r="V971">
        <v>71572283</v>
      </c>
      <c r="W971">
        <v>1088000</v>
      </c>
      <c r="X971">
        <v>60</v>
      </c>
      <c r="Y971">
        <v>584000</v>
      </c>
      <c r="Z971">
        <v>58</v>
      </c>
      <c r="AA971">
        <v>42</v>
      </c>
    </row>
    <row r="972" spans="1:27">
      <c r="A972" t="s">
        <v>779</v>
      </c>
      <c r="B972" t="s">
        <v>810</v>
      </c>
      <c r="C972">
        <v>150</v>
      </c>
      <c r="D972">
        <v>6.5</v>
      </c>
      <c r="E972">
        <v>10</v>
      </c>
      <c r="F972">
        <v>94</v>
      </c>
      <c r="G972">
        <v>89</v>
      </c>
      <c r="H972" t="s">
        <v>814</v>
      </c>
      <c r="I972" t="s">
        <v>819</v>
      </c>
      <c r="J972">
        <v>2</v>
      </c>
      <c r="K972">
        <v>98</v>
      </c>
      <c r="L972">
        <v>88</v>
      </c>
      <c r="M972" t="s">
        <v>819</v>
      </c>
      <c r="N972" t="s">
        <v>819</v>
      </c>
      <c r="O972">
        <v>500</v>
      </c>
      <c r="P972">
        <v>80</v>
      </c>
      <c r="Q972">
        <v>12</v>
      </c>
      <c r="R972">
        <v>7</v>
      </c>
      <c r="S972" t="s">
        <v>819</v>
      </c>
      <c r="T972">
        <v>90</v>
      </c>
      <c r="U972">
        <v>85</v>
      </c>
      <c r="V972">
        <v>108936138</v>
      </c>
      <c r="W972">
        <v>1089000</v>
      </c>
      <c r="X972">
        <v>61</v>
      </c>
      <c r="Y972">
        <v>584500</v>
      </c>
      <c r="Z972">
        <v>59</v>
      </c>
      <c r="AA972">
        <v>43</v>
      </c>
    </row>
    <row r="973" spans="1:27">
      <c r="A973" t="s">
        <v>780</v>
      </c>
      <c r="B973" t="s">
        <v>806</v>
      </c>
      <c r="C973">
        <v>100</v>
      </c>
      <c r="D973">
        <v>6</v>
      </c>
      <c r="E973">
        <v>11</v>
      </c>
      <c r="F973">
        <v>91</v>
      </c>
      <c r="G973">
        <v>90</v>
      </c>
      <c r="H973" t="s">
        <v>814</v>
      </c>
      <c r="I973" t="s">
        <v>819</v>
      </c>
      <c r="J973">
        <v>3</v>
      </c>
      <c r="K973">
        <v>99</v>
      </c>
      <c r="L973">
        <v>88</v>
      </c>
      <c r="M973" t="s">
        <v>819</v>
      </c>
      <c r="N973" t="s">
        <v>822</v>
      </c>
      <c r="O973">
        <v>600</v>
      </c>
      <c r="P973">
        <v>80</v>
      </c>
      <c r="Q973">
        <v>11</v>
      </c>
      <c r="R973">
        <v>10</v>
      </c>
      <c r="S973" t="s">
        <v>819</v>
      </c>
      <c r="T973">
        <v>88</v>
      </c>
      <c r="U973">
        <v>85</v>
      </c>
      <c r="V973">
        <v>93410763</v>
      </c>
      <c r="W973">
        <v>1090000</v>
      </c>
      <c r="X973">
        <v>62</v>
      </c>
      <c r="Y973">
        <v>585000</v>
      </c>
      <c r="Z973">
        <v>60</v>
      </c>
      <c r="AA973">
        <v>44</v>
      </c>
    </row>
    <row r="974" spans="1:27">
      <c r="A974" t="s">
        <v>706</v>
      </c>
      <c r="B974" t="s">
        <v>807</v>
      </c>
      <c r="C974">
        <v>300</v>
      </c>
      <c r="D974">
        <v>4.2</v>
      </c>
      <c r="E974">
        <v>12</v>
      </c>
      <c r="F974">
        <v>91</v>
      </c>
      <c r="G974">
        <v>90</v>
      </c>
      <c r="H974" t="s">
        <v>814</v>
      </c>
      <c r="I974" t="s">
        <v>819</v>
      </c>
      <c r="J974">
        <v>3</v>
      </c>
      <c r="K974">
        <v>99</v>
      </c>
      <c r="L974">
        <v>88</v>
      </c>
      <c r="M974" t="s">
        <v>819</v>
      </c>
      <c r="N974" t="s">
        <v>822</v>
      </c>
      <c r="O974">
        <v>700</v>
      </c>
      <c r="P974">
        <v>85</v>
      </c>
      <c r="Q974">
        <v>11</v>
      </c>
      <c r="R974">
        <v>10</v>
      </c>
      <c r="S974" t="s">
        <v>819</v>
      </c>
      <c r="T974">
        <v>88</v>
      </c>
      <c r="U974">
        <v>85</v>
      </c>
      <c r="V974">
        <v>72586912</v>
      </c>
      <c r="W974">
        <v>1091000</v>
      </c>
      <c r="X974">
        <v>63</v>
      </c>
      <c r="Y974">
        <v>585500</v>
      </c>
      <c r="Z974">
        <v>61</v>
      </c>
      <c r="AA974">
        <v>45</v>
      </c>
    </row>
    <row r="975" spans="1:27">
      <c r="A975" t="s">
        <v>781</v>
      </c>
      <c r="B975" t="s">
        <v>806</v>
      </c>
      <c r="C975">
        <v>150</v>
      </c>
      <c r="D975">
        <v>4.5</v>
      </c>
      <c r="E975">
        <v>10</v>
      </c>
      <c r="F975">
        <v>90</v>
      </c>
      <c r="G975">
        <v>88</v>
      </c>
      <c r="H975" t="s">
        <v>814</v>
      </c>
      <c r="I975" t="s">
        <v>819</v>
      </c>
      <c r="J975">
        <v>3</v>
      </c>
      <c r="K975">
        <v>98</v>
      </c>
      <c r="L975">
        <v>88</v>
      </c>
      <c r="M975" t="s">
        <v>819</v>
      </c>
      <c r="N975" t="s">
        <v>822</v>
      </c>
      <c r="O975">
        <v>700</v>
      </c>
      <c r="P975">
        <v>85</v>
      </c>
      <c r="Q975">
        <v>11</v>
      </c>
      <c r="R975">
        <v>8</v>
      </c>
      <c r="S975" t="s">
        <v>819</v>
      </c>
      <c r="T975">
        <v>88</v>
      </c>
      <c r="U975">
        <v>85</v>
      </c>
      <c r="V975">
        <v>93691766</v>
      </c>
      <c r="W975">
        <v>1092000</v>
      </c>
      <c r="X975">
        <v>64</v>
      </c>
      <c r="Y975">
        <v>586000</v>
      </c>
      <c r="Z975">
        <v>62</v>
      </c>
      <c r="AA975">
        <v>46</v>
      </c>
    </row>
    <row r="976" spans="1:27">
      <c r="A976" t="s">
        <v>782</v>
      </c>
      <c r="B976" t="s">
        <v>807</v>
      </c>
      <c r="C976">
        <v>500</v>
      </c>
      <c r="D976">
        <v>10</v>
      </c>
      <c r="E976">
        <v>22</v>
      </c>
      <c r="F976">
        <v>89</v>
      </c>
      <c r="G976">
        <v>91</v>
      </c>
      <c r="H976" t="s">
        <v>814</v>
      </c>
      <c r="I976" t="s">
        <v>820</v>
      </c>
      <c r="J976">
        <v>5</v>
      </c>
      <c r="K976">
        <v>96</v>
      </c>
      <c r="L976">
        <v>85</v>
      </c>
      <c r="M976" t="s">
        <v>820</v>
      </c>
      <c r="N976" t="s">
        <v>820</v>
      </c>
      <c r="O976">
        <v>900</v>
      </c>
      <c r="P976">
        <v>82</v>
      </c>
      <c r="Q976">
        <v>9</v>
      </c>
      <c r="R976">
        <v>15</v>
      </c>
      <c r="S976" t="s">
        <v>820</v>
      </c>
      <c r="T976">
        <v>85</v>
      </c>
      <c r="U976">
        <v>80</v>
      </c>
      <c r="V976">
        <v>76893498</v>
      </c>
      <c r="W976">
        <v>1093000</v>
      </c>
      <c r="X976">
        <v>65</v>
      </c>
      <c r="Y976">
        <v>586500</v>
      </c>
      <c r="Z976">
        <v>63</v>
      </c>
      <c r="AA976">
        <v>47</v>
      </c>
    </row>
    <row r="977" spans="1:27">
      <c r="A977" t="s">
        <v>783</v>
      </c>
      <c r="B977" t="s">
        <v>806</v>
      </c>
      <c r="C977">
        <v>400</v>
      </c>
      <c r="D977">
        <v>6.2</v>
      </c>
      <c r="E977">
        <v>18</v>
      </c>
      <c r="F977">
        <v>90</v>
      </c>
      <c r="G977">
        <v>88</v>
      </c>
      <c r="H977" t="s">
        <v>815</v>
      </c>
      <c r="I977" t="s">
        <v>819</v>
      </c>
      <c r="J977">
        <v>5</v>
      </c>
      <c r="K977">
        <v>97</v>
      </c>
      <c r="L977">
        <v>85</v>
      </c>
      <c r="M977" t="s">
        <v>819</v>
      </c>
      <c r="N977" t="s">
        <v>820</v>
      </c>
      <c r="O977">
        <v>900</v>
      </c>
      <c r="P977">
        <v>81</v>
      </c>
      <c r="Q977">
        <v>11</v>
      </c>
      <c r="R977">
        <v>10</v>
      </c>
      <c r="S977" t="s">
        <v>820</v>
      </c>
      <c r="T977">
        <v>85</v>
      </c>
      <c r="U977">
        <v>85</v>
      </c>
      <c r="V977">
        <v>54710376</v>
      </c>
      <c r="W977">
        <v>1094000</v>
      </c>
      <c r="X977">
        <v>66</v>
      </c>
      <c r="Y977">
        <v>587000</v>
      </c>
      <c r="Z977">
        <v>64</v>
      </c>
      <c r="AA977">
        <v>48</v>
      </c>
    </row>
    <row r="978" spans="1:27">
      <c r="A978" t="s">
        <v>784</v>
      </c>
      <c r="B978" t="s">
        <v>807</v>
      </c>
      <c r="C978">
        <v>300</v>
      </c>
      <c r="D978">
        <v>4.2</v>
      </c>
      <c r="E978">
        <v>18</v>
      </c>
      <c r="F978">
        <v>88</v>
      </c>
      <c r="G978">
        <v>91</v>
      </c>
      <c r="H978" t="s">
        <v>818</v>
      </c>
      <c r="I978" t="s">
        <v>819</v>
      </c>
      <c r="J978">
        <v>5</v>
      </c>
      <c r="K978">
        <v>95</v>
      </c>
      <c r="L978">
        <v>85</v>
      </c>
      <c r="M978" t="s">
        <v>819</v>
      </c>
      <c r="N978" t="s">
        <v>820</v>
      </c>
      <c r="O978">
        <v>700</v>
      </c>
      <c r="P978">
        <v>85</v>
      </c>
      <c r="Q978">
        <v>10</v>
      </c>
      <c r="R978">
        <v>12</v>
      </c>
      <c r="S978" t="s">
        <v>820</v>
      </c>
      <c r="T978">
        <v>85</v>
      </c>
      <c r="U978">
        <v>80</v>
      </c>
      <c r="V978">
        <v>50018038</v>
      </c>
      <c r="W978">
        <v>1095000</v>
      </c>
      <c r="X978">
        <v>67</v>
      </c>
      <c r="Y978">
        <v>587500</v>
      </c>
      <c r="Z978">
        <v>65</v>
      </c>
      <c r="AA978">
        <v>49</v>
      </c>
    </row>
    <row r="979" spans="1:27">
      <c r="A979" t="s">
        <v>785</v>
      </c>
      <c r="B979" t="s">
        <v>811</v>
      </c>
      <c r="C979">
        <v>300</v>
      </c>
      <c r="D979">
        <v>5</v>
      </c>
      <c r="E979">
        <v>18</v>
      </c>
      <c r="F979">
        <v>87</v>
      </c>
      <c r="G979">
        <v>89</v>
      </c>
      <c r="H979" t="s">
        <v>815</v>
      </c>
      <c r="I979" t="s">
        <v>820</v>
      </c>
      <c r="J979">
        <v>6</v>
      </c>
      <c r="K979">
        <v>95</v>
      </c>
      <c r="L979">
        <v>85</v>
      </c>
      <c r="M979" t="s">
        <v>820</v>
      </c>
      <c r="N979" t="s">
        <v>820</v>
      </c>
      <c r="O979">
        <v>500</v>
      </c>
      <c r="P979">
        <v>85</v>
      </c>
      <c r="Q979">
        <v>9</v>
      </c>
      <c r="R979">
        <v>15</v>
      </c>
      <c r="S979" t="s">
        <v>820</v>
      </c>
      <c r="T979">
        <v>85</v>
      </c>
      <c r="U979">
        <v>80</v>
      </c>
      <c r="V979">
        <v>69537253</v>
      </c>
      <c r="W979">
        <v>1096000</v>
      </c>
      <c r="X979">
        <v>68</v>
      </c>
      <c r="Y979">
        <v>588000</v>
      </c>
      <c r="Z979">
        <v>50</v>
      </c>
      <c r="AA979">
        <v>50</v>
      </c>
    </row>
    <row r="980" spans="1:27">
      <c r="A980" t="s">
        <v>786</v>
      </c>
      <c r="B980" t="s">
        <v>812</v>
      </c>
      <c r="C980">
        <v>100</v>
      </c>
      <c r="D980">
        <v>6</v>
      </c>
      <c r="E980">
        <v>10</v>
      </c>
      <c r="F980">
        <v>93</v>
      </c>
      <c r="G980">
        <v>90</v>
      </c>
      <c r="H980" t="s">
        <v>814</v>
      </c>
      <c r="I980" t="s">
        <v>819</v>
      </c>
      <c r="J980">
        <v>2</v>
      </c>
      <c r="K980">
        <v>98</v>
      </c>
      <c r="L980">
        <v>88</v>
      </c>
      <c r="M980" t="s">
        <v>819</v>
      </c>
      <c r="N980" t="s">
        <v>820</v>
      </c>
      <c r="O980">
        <v>800</v>
      </c>
      <c r="P980">
        <v>85</v>
      </c>
      <c r="Q980">
        <v>10</v>
      </c>
      <c r="R980">
        <v>8</v>
      </c>
      <c r="S980" t="s">
        <v>819</v>
      </c>
      <c r="T980">
        <v>90</v>
      </c>
      <c r="U980">
        <v>85</v>
      </c>
      <c r="V980">
        <v>4578239</v>
      </c>
      <c r="W980">
        <v>1097000</v>
      </c>
      <c r="X980">
        <v>69</v>
      </c>
      <c r="Y980">
        <v>588500</v>
      </c>
      <c r="Z980">
        <v>51</v>
      </c>
      <c r="AA980">
        <v>51</v>
      </c>
    </row>
    <row r="981" spans="1:27">
      <c r="A981" t="s">
        <v>787</v>
      </c>
      <c r="B981" t="s">
        <v>809</v>
      </c>
      <c r="C981">
        <v>300</v>
      </c>
      <c r="D981">
        <v>5</v>
      </c>
      <c r="E981">
        <v>14</v>
      </c>
      <c r="F981">
        <v>90</v>
      </c>
      <c r="G981">
        <v>90</v>
      </c>
      <c r="H981" t="s">
        <v>814</v>
      </c>
      <c r="I981" t="s">
        <v>820</v>
      </c>
      <c r="J981">
        <v>4</v>
      </c>
      <c r="K981">
        <v>97</v>
      </c>
      <c r="L981">
        <v>85</v>
      </c>
      <c r="M981" t="s">
        <v>820</v>
      </c>
      <c r="N981" t="s">
        <v>820</v>
      </c>
      <c r="O981">
        <v>800</v>
      </c>
      <c r="P981">
        <v>85</v>
      </c>
      <c r="Q981">
        <v>9</v>
      </c>
      <c r="R981">
        <v>12</v>
      </c>
      <c r="S981" t="s">
        <v>820</v>
      </c>
      <c r="T981">
        <v>85</v>
      </c>
      <c r="U981">
        <v>85</v>
      </c>
      <c r="V981">
        <v>64525469</v>
      </c>
      <c r="W981">
        <v>1098000</v>
      </c>
      <c r="X981">
        <v>70</v>
      </c>
      <c r="Y981">
        <v>589000</v>
      </c>
      <c r="Z981">
        <v>52</v>
      </c>
      <c r="AA981">
        <v>52</v>
      </c>
    </row>
    <row r="982" spans="1:27">
      <c r="A982" t="s">
        <v>788</v>
      </c>
      <c r="B982" t="s">
        <v>807</v>
      </c>
      <c r="C982">
        <v>300</v>
      </c>
      <c r="D982">
        <v>5.2</v>
      </c>
      <c r="E982">
        <v>8</v>
      </c>
      <c r="F982">
        <v>94</v>
      </c>
      <c r="G982">
        <v>91</v>
      </c>
      <c r="H982" t="s">
        <v>814</v>
      </c>
      <c r="I982" t="s">
        <v>819</v>
      </c>
      <c r="J982">
        <v>2</v>
      </c>
      <c r="K982">
        <v>98</v>
      </c>
      <c r="L982">
        <v>90</v>
      </c>
      <c r="M982" t="s">
        <v>819</v>
      </c>
      <c r="N982" t="s">
        <v>820</v>
      </c>
      <c r="O982">
        <v>700</v>
      </c>
      <c r="P982">
        <v>85</v>
      </c>
      <c r="Q982">
        <v>12</v>
      </c>
      <c r="R982">
        <v>7</v>
      </c>
      <c r="S982" t="s">
        <v>819</v>
      </c>
      <c r="T982">
        <v>90</v>
      </c>
      <c r="U982">
        <v>85</v>
      </c>
      <c r="V982">
        <v>72429250</v>
      </c>
      <c r="W982">
        <v>1099000</v>
      </c>
      <c r="X982">
        <v>60</v>
      </c>
      <c r="Y982">
        <v>589500</v>
      </c>
      <c r="Z982">
        <v>53</v>
      </c>
      <c r="AA982">
        <v>53</v>
      </c>
    </row>
    <row r="983" spans="1:27">
      <c r="A983" t="s">
        <v>789</v>
      </c>
      <c r="B983" t="s">
        <v>806</v>
      </c>
      <c r="C983">
        <v>10000</v>
      </c>
      <c r="D983">
        <v>4.2</v>
      </c>
      <c r="E983">
        <v>15</v>
      </c>
      <c r="F983">
        <v>91</v>
      </c>
      <c r="G983">
        <v>87</v>
      </c>
      <c r="H983" t="s">
        <v>815</v>
      </c>
      <c r="I983" t="s">
        <v>819</v>
      </c>
      <c r="J983">
        <v>5</v>
      </c>
      <c r="K983">
        <v>97</v>
      </c>
      <c r="L983">
        <v>85</v>
      </c>
      <c r="M983" t="s">
        <v>820</v>
      </c>
      <c r="N983" t="s">
        <v>820</v>
      </c>
      <c r="O983">
        <v>800</v>
      </c>
      <c r="P983">
        <v>80</v>
      </c>
      <c r="Q983">
        <v>10</v>
      </c>
      <c r="R983">
        <v>12</v>
      </c>
      <c r="S983" t="s">
        <v>820</v>
      </c>
      <c r="T983">
        <v>85</v>
      </c>
      <c r="U983">
        <v>85</v>
      </c>
      <c r="V983">
        <v>20193881</v>
      </c>
      <c r="W983">
        <v>1100000</v>
      </c>
      <c r="X983">
        <v>61</v>
      </c>
      <c r="Y983">
        <v>590000</v>
      </c>
      <c r="Z983">
        <v>54</v>
      </c>
      <c r="AA983">
        <v>54</v>
      </c>
    </row>
    <row r="984" spans="1:27">
      <c r="A984" t="s">
        <v>790</v>
      </c>
      <c r="B984" t="s">
        <v>807</v>
      </c>
      <c r="C984">
        <v>20000</v>
      </c>
      <c r="D984">
        <v>4.2</v>
      </c>
      <c r="E984">
        <v>4</v>
      </c>
      <c r="F984">
        <v>95</v>
      </c>
      <c r="G984">
        <v>93</v>
      </c>
      <c r="H984" t="s">
        <v>816</v>
      </c>
      <c r="I984" t="s">
        <v>819</v>
      </c>
      <c r="J984">
        <v>1</v>
      </c>
      <c r="K984">
        <v>98</v>
      </c>
      <c r="L984">
        <v>88</v>
      </c>
      <c r="M984" t="s">
        <v>819</v>
      </c>
      <c r="N984" t="s">
        <v>819</v>
      </c>
      <c r="O984">
        <v>300</v>
      </c>
      <c r="P984">
        <v>80</v>
      </c>
      <c r="Q984">
        <v>12</v>
      </c>
      <c r="R984">
        <v>5</v>
      </c>
      <c r="S984" t="s">
        <v>819</v>
      </c>
      <c r="T984">
        <v>90</v>
      </c>
      <c r="U984">
        <v>85</v>
      </c>
      <c r="V984">
        <v>99157605</v>
      </c>
      <c r="W984">
        <v>1101000</v>
      </c>
      <c r="X984">
        <v>62</v>
      </c>
      <c r="Y984">
        <v>590500</v>
      </c>
      <c r="Z984">
        <v>55</v>
      </c>
      <c r="AA984">
        <v>55</v>
      </c>
    </row>
    <row r="985" spans="1:27">
      <c r="A985" t="s">
        <v>791</v>
      </c>
      <c r="B985" t="s">
        <v>806</v>
      </c>
      <c r="C985">
        <v>500</v>
      </c>
      <c r="D985">
        <v>5.8</v>
      </c>
      <c r="E985">
        <v>15</v>
      </c>
      <c r="F985">
        <v>95</v>
      </c>
      <c r="G985">
        <v>85</v>
      </c>
      <c r="H985" t="s">
        <v>814</v>
      </c>
      <c r="I985" t="s">
        <v>819</v>
      </c>
      <c r="J985">
        <v>10</v>
      </c>
      <c r="K985">
        <v>95</v>
      </c>
      <c r="L985">
        <v>80</v>
      </c>
      <c r="M985" t="s">
        <v>819</v>
      </c>
      <c r="N985" t="s">
        <v>820</v>
      </c>
      <c r="O985">
        <v>1000</v>
      </c>
      <c r="P985">
        <v>85</v>
      </c>
      <c r="Q985">
        <v>8</v>
      </c>
      <c r="R985">
        <v>12</v>
      </c>
      <c r="S985" t="s">
        <v>820</v>
      </c>
      <c r="T985">
        <v>88</v>
      </c>
      <c r="U985">
        <v>85</v>
      </c>
      <c r="V985">
        <v>36102854</v>
      </c>
      <c r="W985">
        <v>1102000</v>
      </c>
      <c r="X985">
        <v>63</v>
      </c>
      <c r="Y985">
        <v>591000</v>
      </c>
      <c r="Z985">
        <v>56</v>
      </c>
      <c r="AA985">
        <v>56</v>
      </c>
    </row>
    <row r="986" spans="1:27">
      <c r="A986" t="s">
        <v>792</v>
      </c>
      <c r="B986" t="s">
        <v>810</v>
      </c>
      <c r="C986">
        <v>200</v>
      </c>
      <c r="D986">
        <v>4</v>
      </c>
      <c r="E986">
        <v>12</v>
      </c>
      <c r="F986">
        <v>89</v>
      </c>
      <c r="G986">
        <v>92</v>
      </c>
      <c r="H986" t="s">
        <v>815</v>
      </c>
      <c r="I986" t="s">
        <v>819</v>
      </c>
      <c r="J986">
        <v>4</v>
      </c>
      <c r="K986">
        <v>97</v>
      </c>
      <c r="L986">
        <v>85</v>
      </c>
      <c r="M986" t="s">
        <v>819</v>
      </c>
      <c r="N986" t="s">
        <v>820</v>
      </c>
      <c r="O986">
        <v>400</v>
      </c>
      <c r="P986">
        <v>85</v>
      </c>
      <c r="Q986">
        <v>10</v>
      </c>
      <c r="R986">
        <v>10</v>
      </c>
      <c r="S986" t="s">
        <v>820</v>
      </c>
      <c r="T986">
        <v>85</v>
      </c>
      <c r="U986">
        <v>80</v>
      </c>
      <c r="V986">
        <v>48715251</v>
      </c>
      <c r="W986">
        <v>1103000</v>
      </c>
      <c r="X986">
        <v>64</v>
      </c>
      <c r="Y986">
        <v>591500</v>
      </c>
      <c r="Z986">
        <v>57</v>
      </c>
      <c r="AA986">
        <v>57</v>
      </c>
    </row>
    <row r="987" spans="1:27">
      <c r="A987" t="s">
        <v>665</v>
      </c>
      <c r="B987" t="s">
        <v>807</v>
      </c>
      <c r="C987">
        <v>100</v>
      </c>
      <c r="D987">
        <v>10</v>
      </c>
      <c r="E987">
        <v>8</v>
      </c>
      <c r="F987">
        <v>94</v>
      </c>
      <c r="G987">
        <v>89</v>
      </c>
      <c r="H987" t="s">
        <v>814</v>
      </c>
      <c r="I987" t="s">
        <v>819</v>
      </c>
      <c r="J987">
        <v>2</v>
      </c>
      <c r="K987">
        <v>98</v>
      </c>
      <c r="L987">
        <v>90</v>
      </c>
      <c r="M987" t="s">
        <v>819</v>
      </c>
      <c r="N987" t="s">
        <v>820</v>
      </c>
      <c r="O987">
        <v>600</v>
      </c>
      <c r="P987">
        <v>82</v>
      </c>
      <c r="Q987">
        <v>12</v>
      </c>
      <c r="R987">
        <v>7</v>
      </c>
      <c r="S987" t="s">
        <v>819</v>
      </c>
      <c r="T987">
        <v>90</v>
      </c>
      <c r="U987">
        <v>85</v>
      </c>
      <c r="V987">
        <v>65285251</v>
      </c>
      <c r="W987">
        <v>1104000</v>
      </c>
      <c r="X987">
        <v>65</v>
      </c>
      <c r="Y987">
        <v>592000</v>
      </c>
      <c r="Z987">
        <v>58</v>
      </c>
      <c r="AA987">
        <v>58</v>
      </c>
    </row>
    <row r="988" spans="1:27">
      <c r="A988" t="s">
        <v>793</v>
      </c>
      <c r="B988" t="s">
        <v>806</v>
      </c>
      <c r="C988">
        <v>150</v>
      </c>
      <c r="D988">
        <v>4</v>
      </c>
      <c r="E988">
        <v>11</v>
      </c>
      <c r="F988">
        <v>90</v>
      </c>
      <c r="G988">
        <v>89</v>
      </c>
      <c r="H988" t="s">
        <v>814</v>
      </c>
      <c r="I988" t="s">
        <v>819</v>
      </c>
      <c r="J988">
        <v>4</v>
      </c>
      <c r="K988">
        <v>97</v>
      </c>
      <c r="L988">
        <v>88</v>
      </c>
      <c r="M988" t="s">
        <v>819</v>
      </c>
      <c r="N988" t="s">
        <v>820</v>
      </c>
      <c r="O988">
        <v>400</v>
      </c>
      <c r="P988">
        <v>81</v>
      </c>
      <c r="Q988">
        <v>9</v>
      </c>
      <c r="R988">
        <v>10</v>
      </c>
      <c r="S988" t="s">
        <v>819</v>
      </c>
      <c r="T988">
        <v>87</v>
      </c>
      <c r="U988">
        <v>80</v>
      </c>
      <c r="V988">
        <v>5674720</v>
      </c>
      <c r="W988">
        <v>1105000</v>
      </c>
      <c r="X988">
        <v>66</v>
      </c>
      <c r="Y988">
        <v>592500</v>
      </c>
      <c r="Z988">
        <v>59</v>
      </c>
      <c r="AA988">
        <v>59</v>
      </c>
    </row>
    <row r="989" spans="1:27">
      <c r="A989" t="s">
        <v>794</v>
      </c>
      <c r="B989" t="s">
        <v>811</v>
      </c>
      <c r="C989">
        <v>250</v>
      </c>
      <c r="D989">
        <v>6</v>
      </c>
      <c r="E989">
        <v>9</v>
      </c>
      <c r="F989">
        <v>93</v>
      </c>
      <c r="G989">
        <v>85</v>
      </c>
      <c r="H989" t="s">
        <v>814</v>
      </c>
      <c r="I989" t="s">
        <v>819</v>
      </c>
      <c r="J989">
        <v>2</v>
      </c>
      <c r="K989">
        <v>97</v>
      </c>
      <c r="L989">
        <v>88</v>
      </c>
      <c r="M989" t="s">
        <v>819</v>
      </c>
      <c r="N989" t="s">
        <v>820</v>
      </c>
      <c r="O989">
        <v>700</v>
      </c>
      <c r="P989">
        <v>85</v>
      </c>
      <c r="Q989">
        <v>10</v>
      </c>
      <c r="R989">
        <v>7</v>
      </c>
      <c r="S989" t="s">
        <v>819</v>
      </c>
      <c r="T989">
        <v>90</v>
      </c>
      <c r="U989">
        <v>85</v>
      </c>
      <c r="V989">
        <v>2373140</v>
      </c>
      <c r="W989">
        <v>1106000</v>
      </c>
      <c r="X989">
        <v>67</v>
      </c>
      <c r="Y989">
        <v>593000</v>
      </c>
      <c r="Z989">
        <v>60</v>
      </c>
      <c r="AA989">
        <v>60</v>
      </c>
    </row>
    <row r="990" spans="1:27">
      <c r="A990" t="s">
        <v>795</v>
      </c>
      <c r="B990" t="s">
        <v>811</v>
      </c>
      <c r="C990">
        <v>400</v>
      </c>
      <c r="D990">
        <v>5.2</v>
      </c>
      <c r="E990">
        <v>5</v>
      </c>
      <c r="F990">
        <v>93</v>
      </c>
      <c r="G990">
        <v>85</v>
      </c>
      <c r="H990" t="s">
        <v>814</v>
      </c>
      <c r="I990" t="s">
        <v>819</v>
      </c>
      <c r="J990">
        <v>2</v>
      </c>
      <c r="K990">
        <v>98</v>
      </c>
      <c r="L990">
        <v>90</v>
      </c>
      <c r="M990" t="s">
        <v>819</v>
      </c>
      <c r="N990" t="s">
        <v>819</v>
      </c>
      <c r="O990">
        <v>500</v>
      </c>
      <c r="P990">
        <v>85</v>
      </c>
      <c r="Q990">
        <v>11</v>
      </c>
      <c r="R990">
        <v>5</v>
      </c>
      <c r="S990" t="s">
        <v>819</v>
      </c>
      <c r="T990">
        <v>90</v>
      </c>
      <c r="U990">
        <v>85</v>
      </c>
      <c r="V990">
        <v>23027076</v>
      </c>
      <c r="W990">
        <v>1107000</v>
      </c>
      <c r="X990">
        <v>68</v>
      </c>
      <c r="Y990">
        <v>593500</v>
      </c>
      <c r="Z990">
        <v>61</v>
      </c>
      <c r="AA990">
        <v>40</v>
      </c>
    </row>
    <row r="991" spans="1:27">
      <c r="A991" t="s">
        <v>796</v>
      </c>
      <c r="B991" t="s">
        <v>806</v>
      </c>
      <c r="C991">
        <v>200</v>
      </c>
      <c r="D991">
        <v>6</v>
      </c>
      <c r="E991">
        <v>10</v>
      </c>
      <c r="F991">
        <v>92</v>
      </c>
      <c r="G991">
        <v>88</v>
      </c>
      <c r="H991" t="s">
        <v>814</v>
      </c>
      <c r="I991" t="s">
        <v>819</v>
      </c>
      <c r="J991">
        <v>2</v>
      </c>
      <c r="K991">
        <v>98</v>
      </c>
      <c r="L991">
        <v>90</v>
      </c>
      <c r="M991" t="s">
        <v>819</v>
      </c>
      <c r="N991" t="s">
        <v>819</v>
      </c>
      <c r="O991">
        <v>800</v>
      </c>
      <c r="P991">
        <v>85</v>
      </c>
      <c r="Q991">
        <v>10</v>
      </c>
      <c r="R991">
        <v>8</v>
      </c>
      <c r="S991" t="s">
        <v>819</v>
      </c>
      <c r="T991">
        <v>90</v>
      </c>
      <c r="U991">
        <v>85</v>
      </c>
      <c r="V991">
        <v>22064335</v>
      </c>
      <c r="W991">
        <v>1108000</v>
      </c>
      <c r="X991">
        <v>69</v>
      </c>
      <c r="Y991">
        <v>594000</v>
      </c>
      <c r="Z991">
        <v>62</v>
      </c>
      <c r="AA991">
        <v>41</v>
      </c>
    </row>
    <row r="992" spans="1:27">
      <c r="A992" t="s">
        <v>797</v>
      </c>
      <c r="B992" t="s">
        <v>806</v>
      </c>
      <c r="C992">
        <v>20000</v>
      </c>
      <c r="D992">
        <v>50</v>
      </c>
      <c r="E992">
        <v>10</v>
      </c>
      <c r="F992">
        <v>92</v>
      </c>
      <c r="G992">
        <v>89</v>
      </c>
      <c r="H992" t="s">
        <v>814</v>
      </c>
      <c r="I992" t="s">
        <v>819</v>
      </c>
      <c r="J992">
        <v>4</v>
      </c>
      <c r="K992">
        <v>98</v>
      </c>
      <c r="L992">
        <v>85</v>
      </c>
      <c r="M992" t="s">
        <v>819</v>
      </c>
      <c r="N992" t="s">
        <v>820</v>
      </c>
      <c r="O992">
        <v>500</v>
      </c>
      <c r="P992">
        <v>85</v>
      </c>
      <c r="Q992">
        <v>12</v>
      </c>
      <c r="R992">
        <v>8</v>
      </c>
      <c r="S992" t="s">
        <v>819</v>
      </c>
      <c r="T992">
        <v>89</v>
      </c>
      <c r="U992">
        <v>85</v>
      </c>
      <c r="V992">
        <v>77982668</v>
      </c>
      <c r="W992">
        <v>1109000</v>
      </c>
      <c r="X992">
        <v>70</v>
      </c>
      <c r="Y992">
        <v>594500</v>
      </c>
      <c r="Z992">
        <v>63</v>
      </c>
      <c r="AA992">
        <v>42</v>
      </c>
    </row>
    <row r="993" spans="1:27">
      <c r="A993" t="s">
        <v>798</v>
      </c>
      <c r="B993" t="s">
        <v>809</v>
      </c>
      <c r="C993">
        <v>500</v>
      </c>
      <c r="D993">
        <v>6.2</v>
      </c>
      <c r="E993">
        <v>8</v>
      </c>
      <c r="F993">
        <v>94</v>
      </c>
      <c r="G993">
        <v>88</v>
      </c>
      <c r="H993" t="s">
        <v>814</v>
      </c>
      <c r="I993" t="s">
        <v>819</v>
      </c>
      <c r="J993">
        <v>2</v>
      </c>
      <c r="K993">
        <v>98</v>
      </c>
      <c r="L993">
        <v>90</v>
      </c>
      <c r="M993" t="s">
        <v>819</v>
      </c>
      <c r="N993" t="s">
        <v>820</v>
      </c>
      <c r="O993">
        <v>700</v>
      </c>
      <c r="P993">
        <v>85</v>
      </c>
      <c r="Q993">
        <v>12</v>
      </c>
      <c r="R993">
        <v>7</v>
      </c>
      <c r="S993" t="s">
        <v>819</v>
      </c>
      <c r="T993">
        <v>90</v>
      </c>
      <c r="U993">
        <v>85</v>
      </c>
      <c r="V993">
        <v>92792002</v>
      </c>
      <c r="W993">
        <v>1110000</v>
      </c>
      <c r="X993">
        <v>60</v>
      </c>
      <c r="Y993">
        <v>595000</v>
      </c>
      <c r="Z993">
        <v>64</v>
      </c>
      <c r="AA993">
        <v>43</v>
      </c>
    </row>
    <row r="994" spans="1:27">
      <c r="A994" t="s">
        <v>799</v>
      </c>
      <c r="B994" t="s">
        <v>811</v>
      </c>
      <c r="C994">
        <v>200</v>
      </c>
      <c r="D994">
        <v>4.2</v>
      </c>
      <c r="E994">
        <v>20</v>
      </c>
      <c r="F994">
        <v>89</v>
      </c>
      <c r="G994">
        <v>90</v>
      </c>
      <c r="H994" t="s">
        <v>814</v>
      </c>
      <c r="I994" t="s">
        <v>820</v>
      </c>
      <c r="J994">
        <v>5</v>
      </c>
      <c r="K994">
        <v>96</v>
      </c>
      <c r="L994">
        <v>85</v>
      </c>
      <c r="M994" t="s">
        <v>820</v>
      </c>
      <c r="N994" t="s">
        <v>820</v>
      </c>
      <c r="O994">
        <v>900</v>
      </c>
      <c r="P994">
        <v>80</v>
      </c>
      <c r="Q994">
        <v>9</v>
      </c>
      <c r="R994">
        <v>12</v>
      </c>
      <c r="S994" t="s">
        <v>820</v>
      </c>
      <c r="T994">
        <v>85</v>
      </c>
      <c r="U994">
        <v>80</v>
      </c>
      <c r="V994">
        <v>22335236</v>
      </c>
      <c r="W994">
        <v>1111000</v>
      </c>
      <c r="X994">
        <v>61</v>
      </c>
      <c r="Y994">
        <v>595500</v>
      </c>
      <c r="Z994">
        <v>65</v>
      </c>
      <c r="AA994">
        <v>44</v>
      </c>
    </row>
    <row r="995" spans="1:27">
      <c r="A995" t="s">
        <v>800</v>
      </c>
      <c r="B995" t="s">
        <v>813</v>
      </c>
      <c r="C995">
        <v>300</v>
      </c>
      <c r="D995">
        <v>10</v>
      </c>
      <c r="E995">
        <v>7</v>
      </c>
      <c r="F995">
        <v>98</v>
      </c>
      <c r="G995">
        <v>91</v>
      </c>
      <c r="H995" t="s">
        <v>814</v>
      </c>
      <c r="I995" t="s">
        <v>819</v>
      </c>
      <c r="J995">
        <v>1</v>
      </c>
      <c r="K995">
        <v>98</v>
      </c>
      <c r="L995">
        <v>90</v>
      </c>
      <c r="M995" t="s">
        <v>819</v>
      </c>
      <c r="N995" t="s">
        <v>819</v>
      </c>
      <c r="O995">
        <v>1200</v>
      </c>
      <c r="P995">
        <v>80</v>
      </c>
      <c r="Q995">
        <v>12</v>
      </c>
      <c r="R995">
        <v>3</v>
      </c>
      <c r="S995" t="s">
        <v>819</v>
      </c>
      <c r="T995">
        <v>95</v>
      </c>
      <c r="U995">
        <v>90</v>
      </c>
      <c r="V995">
        <v>92525564</v>
      </c>
      <c r="W995">
        <v>1112000</v>
      </c>
      <c r="X995">
        <v>62</v>
      </c>
      <c r="Y995">
        <v>596000</v>
      </c>
      <c r="Z995">
        <v>50</v>
      </c>
      <c r="AA995">
        <v>45</v>
      </c>
    </row>
    <row r="996" spans="1:27">
      <c r="A996" t="s">
        <v>801</v>
      </c>
      <c r="B996" t="s">
        <v>811</v>
      </c>
      <c r="C996">
        <v>100</v>
      </c>
      <c r="D996">
        <v>5.2</v>
      </c>
      <c r="E996">
        <v>18</v>
      </c>
      <c r="F996">
        <v>87</v>
      </c>
      <c r="G996">
        <v>87</v>
      </c>
      <c r="H996" t="s">
        <v>815</v>
      </c>
      <c r="I996" t="s">
        <v>820</v>
      </c>
      <c r="J996">
        <v>6</v>
      </c>
      <c r="K996">
        <v>95</v>
      </c>
      <c r="L996">
        <v>85</v>
      </c>
      <c r="M996" t="s">
        <v>820</v>
      </c>
      <c r="N996" t="s">
        <v>820</v>
      </c>
      <c r="O996">
        <v>500</v>
      </c>
      <c r="P996">
        <v>85</v>
      </c>
      <c r="Q996">
        <v>9</v>
      </c>
      <c r="R996">
        <v>15</v>
      </c>
      <c r="S996" t="s">
        <v>820</v>
      </c>
      <c r="T996">
        <v>85</v>
      </c>
      <c r="U996">
        <v>80</v>
      </c>
      <c r="V996">
        <v>57338103</v>
      </c>
      <c r="W996">
        <v>1113000</v>
      </c>
      <c r="X996">
        <v>63</v>
      </c>
      <c r="Y996">
        <v>596500</v>
      </c>
      <c r="Z996">
        <v>51</v>
      </c>
      <c r="AA996">
        <v>46</v>
      </c>
    </row>
    <row r="997" spans="1:27">
      <c r="A997" t="s">
        <v>621</v>
      </c>
      <c r="B997" t="s">
        <v>807</v>
      </c>
      <c r="C997">
        <v>250</v>
      </c>
      <c r="D997">
        <v>3.5</v>
      </c>
      <c r="E997">
        <v>9</v>
      </c>
      <c r="F997">
        <v>93</v>
      </c>
      <c r="G997">
        <v>89</v>
      </c>
      <c r="H997" t="s">
        <v>814</v>
      </c>
      <c r="I997" t="s">
        <v>819</v>
      </c>
      <c r="J997">
        <v>2</v>
      </c>
      <c r="K997">
        <v>98</v>
      </c>
      <c r="L997">
        <v>90</v>
      </c>
      <c r="M997" t="s">
        <v>819</v>
      </c>
      <c r="N997" t="s">
        <v>819</v>
      </c>
      <c r="O997">
        <v>900</v>
      </c>
      <c r="P997">
        <v>85</v>
      </c>
      <c r="Q997">
        <v>11</v>
      </c>
      <c r="R997">
        <v>8</v>
      </c>
      <c r="S997" t="s">
        <v>819</v>
      </c>
      <c r="T997">
        <v>91</v>
      </c>
      <c r="U997">
        <v>85</v>
      </c>
      <c r="V997">
        <v>62194932</v>
      </c>
      <c r="W997">
        <v>1114000</v>
      </c>
      <c r="X997">
        <v>64</v>
      </c>
      <c r="Y997">
        <v>597000</v>
      </c>
      <c r="Z997">
        <v>52</v>
      </c>
      <c r="AA997">
        <v>47</v>
      </c>
    </row>
    <row r="998" spans="1:27">
      <c r="A998" t="s">
        <v>802</v>
      </c>
      <c r="B998" t="s">
        <v>807</v>
      </c>
      <c r="C998">
        <v>20000</v>
      </c>
      <c r="D998">
        <v>8.1999999999999993</v>
      </c>
      <c r="E998">
        <v>15</v>
      </c>
      <c r="F998">
        <v>91</v>
      </c>
      <c r="G998">
        <v>90</v>
      </c>
      <c r="H998" t="s">
        <v>814</v>
      </c>
      <c r="I998" t="s">
        <v>820</v>
      </c>
      <c r="J998">
        <v>5</v>
      </c>
      <c r="K998">
        <v>95</v>
      </c>
      <c r="L998">
        <v>85</v>
      </c>
      <c r="M998" t="s">
        <v>820</v>
      </c>
      <c r="N998" t="s">
        <v>820</v>
      </c>
      <c r="O998">
        <v>300</v>
      </c>
      <c r="P998">
        <v>82</v>
      </c>
      <c r="Q998">
        <v>10</v>
      </c>
      <c r="R998">
        <v>10</v>
      </c>
      <c r="S998" t="s">
        <v>820</v>
      </c>
      <c r="T998">
        <v>85</v>
      </c>
      <c r="U998">
        <v>80</v>
      </c>
      <c r="V998">
        <v>11471762</v>
      </c>
      <c r="W998">
        <v>1115000</v>
      </c>
      <c r="X998">
        <v>65</v>
      </c>
      <c r="Y998">
        <v>597500</v>
      </c>
      <c r="Z998">
        <v>53</v>
      </c>
      <c r="AA998">
        <v>48</v>
      </c>
    </row>
    <row r="999" spans="1:27">
      <c r="A999" t="s">
        <v>803</v>
      </c>
      <c r="B999" t="s">
        <v>807</v>
      </c>
      <c r="C999">
        <v>150</v>
      </c>
      <c r="D999">
        <v>5.2</v>
      </c>
      <c r="E999">
        <v>12</v>
      </c>
      <c r="F999">
        <v>91</v>
      </c>
      <c r="G999">
        <v>88</v>
      </c>
      <c r="H999" t="s">
        <v>814</v>
      </c>
      <c r="I999" t="s">
        <v>819</v>
      </c>
      <c r="J999">
        <v>3</v>
      </c>
      <c r="K999">
        <v>99</v>
      </c>
      <c r="L999">
        <v>88</v>
      </c>
      <c r="M999" t="s">
        <v>819</v>
      </c>
      <c r="N999" t="s">
        <v>822</v>
      </c>
      <c r="O999">
        <v>700</v>
      </c>
      <c r="P999">
        <v>81</v>
      </c>
      <c r="Q999">
        <v>11</v>
      </c>
      <c r="R999">
        <v>10</v>
      </c>
      <c r="S999" t="s">
        <v>819</v>
      </c>
      <c r="T999">
        <v>88</v>
      </c>
      <c r="U999">
        <v>85</v>
      </c>
      <c r="V999">
        <v>100846359</v>
      </c>
      <c r="W999">
        <v>1116000</v>
      </c>
      <c r="X999">
        <v>66</v>
      </c>
      <c r="Y999">
        <v>598000</v>
      </c>
      <c r="Z999">
        <v>54</v>
      </c>
      <c r="AA999">
        <v>49</v>
      </c>
    </row>
    <row r="1000" spans="1:27">
      <c r="A1000" t="s">
        <v>804</v>
      </c>
      <c r="B1000" t="s">
        <v>811</v>
      </c>
      <c r="C1000">
        <v>1300000</v>
      </c>
      <c r="D1000">
        <v>7</v>
      </c>
      <c r="E1000">
        <v>10</v>
      </c>
      <c r="F1000">
        <v>90</v>
      </c>
      <c r="G1000">
        <v>89</v>
      </c>
      <c r="H1000" t="s">
        <v>814</v>
      </c>
      <c r="I1000" t="s">
        <v>819</v>
      </c>
      <c r="J1000">
        <v>5</v>
      </c>
      <c r="K1000">
        <v>96</v>
      </c>
      <c r="L1000">
        <v>85</v>
      </c>
      <c r="M1000" t="s">
        <v>819</v>
      </c>
      <c r="N1000" t="s">
        <v>820</v>
      </c>
      <c r="O1000">
        <v>350</v>
      </c>
      <c r="P1000">
        <v>85</v>
      </c>
      <c r="Q1000">
        <v>11</v>
      </c>
      <c r="R1000">
        <v>8</v>
      </c>
      <c r="S1000" t="s">
        <v>819</v>
      </c>
      <c r="T1000">
        <v>87</v>
      </c>
      <c r="U1000">
        <v>85</v>
      </c>
      <c r="V1000">
        <v>16816570</v>
      </c>
      <c r="W1000">
        <v>1117000</v>
      </c>
      <c r="X1000">
        <v>67</v>
      </c>
      <c r="Y1000">
        <v>598500</v>
      </c>
      <c r="Z1000">
        <v>55</v>
      </c>
      <c r="AA1000">
        <v>50</v>
      </c>
    </row>
    <row r="1001" spans="1:27">
      <c r="A1001" t="s">
        <v>805</v>
      </c>
      <c r="B1001" t="s">
        <v>806</v>
      </c>
      <c r="C1001">
        <v>200</v>
      </c>
      <c r="D1001">
        <v>5.5</v>
      </c>
      <c r="E1001">
        <v>12</v>
      </c>
      <c r="F1001">
        <v>88</v>
      </c>
      <c r="G1001">
        <v>92</v>
      </c>
      <c r="H1001" t="s">
        <v>816</v>
      </c>
      <c r="I1001" t="s">
        <v>820</v>
      </c>
      <c r="J1001">
        <v>4</v>
      </c>
      <c r="K1001">
        <v>97</v>
      </c>
      <c r="L1001">
        <v>80</v>
      </c>
      <c r="M1001" t="s">
        <v>820</v>
      </c>
      <c r="N1001" t="s">
        <v>820</v>
      </c>
      <c r="O1001">
        <v>400</v>
      </c>
      <c r="P1001">
        <v>85</v>
      </c>
      <c r="Q1001">
        <v>8</v>
      </c>
      <c r="R1001">
        <v>15</v>
      </c>
      <c r="S1001" t="s">
        <v>820</v>
      </c>
      <c r="T1001">
        <v>80</v>
      </c>
      <c r="U1001">
        <v>78</v>
      </c>
      <c r="V1001">
        <v>25856920</v>
      </c>
      <c r="W1001">
        <v>1118000</v>
      </c>
      <c r="X1001">
        <v>68</v>
      </c>
      <c r="Y1001">
        <v>599000</v>
      </c>
      <c r="Z1001">
        <v>56</v>
      </c>
      <c r="AA1001">
        <v>51</v>
      </c>
    </row>
  </sheetData>
  <mergeCells count="1">
    <mergeCell ref="A1:XFD1"/>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91127-8D0C-A341-BFDD-7B611293613B}">
  <sheetPr codeName="Sheet4"/>
  <dimension ref="A1:AM1002"/>
  <sheetViews>
    <sheetView workbookViewId="0">
      <selection activeCell="C1" sqref="C1"/>
    </sheetView>
  </sheetViews>
  <sheetFormatPr baseColWidth="10" defaultColWidth="18.5" defaultRowHeight="15"/>
  <cols>
    <col min="4" max="4" width="22.6640625" customWidth="1"/>
    <col min="6" max="6" width="23.33203125" customWidth="1"/>
    <col min="7" max="7" width="22.83203125" customWidth="1"/>
    <col min="8" max="13" width="18.6640625" customWidth="1"/>
    <col min="14" max="14" width="31.1640625" customWidth="1"/>
    <col min="15" max="15" width="21" customWidth="1"/>
    <col min="16" max="16" width="28.83203125" customWidth="1"/>
    <col min="17" max="17" width="26.83203125" customWidth="1"/>
    <col min="18" max="18" width="27.1640625" customWidth="1"/>
    <col min="19" max="19" width="30" customWidth="1"/>
    <col min="20" max="20" width="25" customWidth="1"/>
    <col min="21" max="22" width="28.5" customWidth="1"/>
    <col min="23" max="23" width="19.33203125" customWidth="1"/>
    <col min="24" max="24" width="25.33203125" customWidth="1"/>
    <col min="25" max="25" width="26.33203125" customWidth="1"/>
    <col min="26" max="26" width="24.6640625" customWidth="1"/>
    <col min="27" max="27" width="24" customWidth="1"/>
    <col min="28" max="28" width="24.1640625" customWidth="1"/>
    <col min="30" max="30" width="25" customWidth="1"/>
    <col min="31" max="31" width="25.33203125" customWidth="1"/>
    <col min="32" max="32" width="23.6640625" customWidth="1"/>
  </cols>
  <sheetData>
    <row r="1" spans="1:39" s="25" customFormat="1" ht="26">
      <c r="A1" s="25" t="s">
        <v>900</v>
      </c>
    </row>
    <row r="2" spans="1:39">
      <c r="A2" s="2" t="s">
        <v>0</v>
      </c>
      <c r="B2" s="2" t="s">
        <v>839</v>
      </c>
      <c r="C2" s="2" t="s">
        <v>2</v>
      </c>
      <c r="D2" s="2" t="s">
        <v>3</v>
      </c>
      <c r="E2" s="2" t="s">
        <v>4</v>
      </c>
      <c r="F2" s="2" t="s">
        <v>5</v>
      </c>
      <c r="G2" s="2" t="s">
        <v>6</v>
      </c>
      <c r="H2" s="2" t="s">
        <v>840</v>
      </c>
      <c r="I2" s="2" t="s">
        <v>841</v>
      </c>
      <c r="J2" s="2" t="s">
        <v>842</v>
      </c>
      <c r="K2" s="2" t="s">
        <v>843</v>
      </c>
      <c r="L2" s="2" t="s">
        <v>844</v>
      </c>
      <c r="M2" s="2" t="s">
        <v>845</v>
      </c>
      <c r="N2" s="2" t="s">
        <v>10</v>
      </c>
      <c r="O2" s="2" t="s">
        <v>11</v>
      </c>
      <c r="P2" s="2" t="s">
        <v>12</v>
      </c>
      <c r="Q2" s="2" t="s">
        <v>846</v>
      </c>
      <c r="R2" s="2" t="s">
        <v>847</v>
      </c>
      <c r="S2" s="2" t="s">
        <v>838</v>
      </c>
      <c r="T2" s="2" t="s">
        <v>17</v>
      </c>
      <c r="U2" s="2" t="s">
        <v>18</v>
      </c>
      <c r="V2" s="2" t="s">
        <v>19</v>
      </c>
      <c r="W2" s="2" t="s">
        <v>848</v>
      </c>
      <c r="X2" s="2" t="s">
        <v>21</v>
      </c>
      <c r="Y2" s="2" t="s">
        <v>22</v>
      </c>
      <c r="Z2" s="2" t="s">
        <v>23</v>
      </c>
      <c r="AA2" s="2" t="s">
        <v>24</v>
      </c>
      <c r="AB2" s="2" t="s">
        <v>25</v>
      </c>
      <c r="AC2" s="2" t="s">
        <v>26</v>
      </c>
      <c r="AD2" s="2" t="s">
        <v>27</v>
      </c>
      <c r="AE2" s="2" t="s">
        <v>28</v>
      </c>
      <c r="AH2" s="2"/>
    </row>
    <row r="3" spans="1:39">
      <c r="A3" t="s">
        <v>62</v>
      </c>
      <c r="B3">
        <v>7</v>
      </c>
      <c r="C3">
        <v>1300000</v>
      </c>
      <c r="D3">
        <v>8.1999999999999993</v>
      </c>
      <c r="E3">
        <v>2</v>
      </c>
      <c r="F3">
        <v>98</v>
      </c>
      <c r="G3">
        <v>92</v>
      </c>
      <c r="H3" s="3">
        <v>0</v>
      </c>
      <c r="I3" s="3">
        <v>1</v>
      </c>
      <c r="J3" s="3">
        <v>1</v>
      </c>
      <c r="K3" s="3">
        <v>1</v>
      </c>
      <c r="L3" s="3">
        <v>0</v>
      </c>
      <c r="M3">
        <v>2</v>
      </c>
      <c r="N3">
        <v>1</v>
      </c>
      <c r="O3">
        <v>99</v>
      </c>
      <c r="P3">
        <v>88</v>
      </c>
      <c r="Q3">
        <v>2</v>
      </c>
      <c r="R3">
        <v>2</v>
      </c>
      <c r="S3">
        <v>1500</v>
      </c>
      <c r="T3">
        <v>85</v>
      </c>
      <c r="U3">
        <v>15</v>
      </c>
      <c r="V3">
        <v>5</v>
      </c>
      <c r="W3">
        <v>2</v>
      </c>
      <c r="X3">
        <v>90</v>
      </c>
      <c r="Y3">
        <v>85</v>
      </c>
      <c r="Z3">
        <v>14573459</v>
      </c>
      <c r="AA3">
        <v>153000</v>
      </c>
      <c r="AB3">
        <v>60</v>
      </c>
      <c r="AC3">
        <v>116500</v>
      </c>
      <c r="AD3">
        <v>51</v>
      </c>
      <c r="AE3">
        <v>52</v>
      </c>
      <c r="AH3" t="s">
        <v>806</v>
      </c>
      <c r="AI3">
        <v>0</v>
      </c>
      <c r="AL3" t="s">
        <v>822</v>
      </c>
      <c r="AM3">
        <v>0</v>
      </c>
    </row>
    <row r="4" spans="1:39">
      <c r="A4" t="s">
        <v>89</v>
      </c>
      <c r="B4">
        <v>0</v>
      </c>
      <c r="C4">
        <v>200</v>
      </c>
      <c r="D4">
        <v>50</v>
      </c>
      <c r="E4">
        <v>7</v>
      </c>
      <c r="F4">
        <v>99</v>
      </c>
      <c r="G4">
        <v>94</v>
      </c>
      <c r="H4" s="3">
        <v>1</v>
      </c>
      <c r="I4" s="3">
        <v>1</v>
      </c>
      <c r="J4" s="3">
        <v>1</v>
      </c>
      <c r="K4" s="3">
        <v>0</v>
      </c>
      <c r="L4" s="3">
        <v>0</v>
      </c>
      <c r="M4">
        <v>2</v>
      </c>
      <c r="N4">
        <v>2</v>
      </c>
      <c r="O4">
        <v>98</v>
      </c>
      <c r="P4">
        <v>92</v>
      </c>
      <c r="Q4">
        <v>2</v>
      </c>
      <c r="R4">
        <v>0</v>
      </c>
      <c r="S4">
        <v>1200</v>
      </c>
      <c r="T4">
        <v>88</v>
      </c>
      <c r="U4">
        <v>15</v>
      </c>
      <c r="V4">
        <v>3</v>
      </c>
      <c r="W4">
        <v>2</v>
      </c>
      <c r="X4">
        <v>95</v>
      </c>
      <c r="Y4">
        <v>90</v>
      </c>
      <c r="Z4">
        <v>91063626</v>
      </c>
      <c r="AA4">
        <v>181000</v>
      </c>
      <c r="AB4">
        <v>66</v>
      </c>
      <c r="AC4">
        <v>130500</v>
      </c>
      <c r="AD4">
        <v>63</v>
      </c>
      <c r="AE4">
        <v>59</v>
      </c>
      <c r="AH4" t="s">
        <v>807</v>
      </c>
      <c r="AI4">
        <v>1</v>
      </c>
      <c r="AL4" t="s">
        <v>820</v>
      </c>
      <c r="AM4">
        <v>1</v>
      </c>
    </row>
    <row r="5" spans="1:39">
      <c r="A5" t="s">
        <v>95</v>
      </c>
      <c r="B5">
        <v>7</v>
      </c>
      <c r="C5">
        <v>1300000</v>
      </c>
      <c r="D5">
        <v>8.1999999999999993</v>
      </c>
      <c r="E5">
        <v>2</v>
      </c>
      <c r="F5">
        <v>98</v>
      </c>
      <c r="G5">
        <v>92</v>
      </c>
      <c r="H5" s="3">
        <v>0</v>
      </c>
      <c r="I5" s="3">
        <v>1</v>
      </c>
      <c r="J5" s="3">
        <v>1</v>
      </c>
      <c r="K5" s="3">
        <v>1</v>
      </c>
      <c r="L5" s="3">
        <v>0</v>
      </c>
      <c r="M5">
        <v>2</v>
      </c>
      <c r="N5">
        <v>1</v>
      </c>
      <c r="O5">
        <v>99</v>
      </c>
      <c r="P5">
        <v>88</v>
      </c>
      <c r="Q5">
        <v>2</v>
      </c>
      <c r="R5">
        <v>2</v>
      </c>
      <c r="S5">
        <v>1500</v>
      </c>
      <c r="T5">
        <v>85</v>
      </c>
      <c r="U5">
        <v>15</v>
      </c>
      <c r="V5">
        <v>5</v>
      </c>
      <c r="W5">
        <v>2</v>
      </c>
      <c r="X5">
        <v>90</v>
      </c>
      <c r="Y5">
        <v>85</v>
      </c>
      <c r="Z5">
        <v>87796278</v>
      </c>
      <c r="AA5">
        <v>187000</v>
      </c>
      <c r="AB5">
        <v>61</v>
      </c>
      <c r="AC5">
        <v>133500</v>
      </c>
      <c r="AD5">
        <v>53</v>
      </c>
      <c r="AE5">
        <v>44</v>
      </c>
      <c r="AH5" t="s">
        <v>808</v>
      </c>
      <c r="AI5">
        <v>2</v>
      </c>
      <c r="AL5" t="s">
        <v>819</v>
      </c>
      <c r="AM5">
        <v>2</v>
      </c>
    </row>
    <row r="6" spans="1:39">
      <c r="A6" t="s">
        <v>105</v>
      </c>
      <c r="B6">
        <v>7</v>
      </c>
      <c r="C6">
        <v>1000000</v>
      </c>
      <c r="D6">
        <v>7.5</v>
      </c>
      <c r="E6">
        <v>3</v>
      </c>
      <c r="F6">
        <v>97</v>
      </c>
      <c r="G6">
        <v>91</v>
      </c>
      <c r="H6" s="3">
        <v>0</v>
      </c>
      <c r="I6" s="3">
        <v>1</v>
      </c>
      <c r="J6" s="3">
        <v>1</v>
      </c>
      <c r="K6" s="3">
        <v>1</v>
      </c>
      <c r="L6" s="3">
        <v>0</v>
      </c>
      <c r="M6">
        <v>2</v>
      </c>
      <c r="N6">
        <v>1</v>
      </c>
      <c r="O6">
        <v>98</v>
      </c>
      <c r="P6">
        <v>90</v>
      </c>
      <c r="Q6">
        <v>2</v>
      </c>
      <c r="R6">
        <v>2</v>
      </c>
      <c r="S6">
        <v>1200</v>
      </c>
      <c r="T6">
        <v>85</v>
      </c>
      <c r="U6">
        <v>15</v>
      </c>
      <c r="V6">
        <v>5</v>
      </c>
      <c r="W6">
        <v>2</v>
      </c>
      <c r="X6">
        <v>90</v>
      </c>
      <c r="Y6">
        <v>88</v>
      </c>
      <c r="Z6">
        <v>70016225</v>
      </c>
      <c r="AA6">
        <v>197000</v>
      </c>
      <c r="AB6">
        <v>60</v>
      </c>
      <c r="AC6">
        <v>138500</v>
      </c>
      <c r="AD6">
        <v>63</v>
      </c>
      <c r="AE6">
        <v>54</v>
      </c>
      <c r="AH6" t="s">
        <v>809</v>
      </c>
      <c r="AI6">
        <v>3</v>
      </c>
    </row>
    <row r="7" spans="1:39">
      <c r="A7" t="s">
        <v>150</v>
      </c>
      <c r="B7">
        <v>7</v>
      </c>
      <c r="C7">
        <v>1300000</v>
      </c>
      <c r="D7">
        <v>5.8</v>
      </c>
      <c r="E7">
        <v>2</v>
      </c>
      <c r="F7">
        <v>98</v>
      </c>
      <c r="G7">
        <v>89</v>
      </c>
      <c r="H7" s="3">
        <v>0</v>
      </c>
      <c r="I7" s="3">
        <v>1</v>
      </c>
      <c r="J7" s="3">
        <v>1</v>
      </c>
      <c r="K7" s="3">
        <v>1</v>
      </c>
      <c r="L7" s="3">
        <v>0</v>
      </c>
      <c r="M7">
        <v>2</v>
      </c>
      <c r="N7">
        <v>1</v>
      </c>
      <c r="O7">
        <v>99</v>
      </c>
      <c r="P7">
        <v>88</v>
      </c>
      <c r="Q7">
        <v>2</v>
      </c>
      <c r="R7">
        <v>2</v>
      </c>
      <c r="S7">
        <v>1500</v>
      </c>
      <c r="T7">
        <v>85</v>
      </c>
      <c r="U7">
        <v>15</v>
      </c>
      <c r="V7">
        <v>5</v>
      </c>
      <c r="W7">
        <v>2</v>
      </c>
      <c r="X7">
        <v>90</v>
      </c>
      <c r="Y7">
        <v>85</v>
      </c>
      <c r="Z7">
        <v>66209792</v>
      </c>
      <c r="AA7">
        <v>242000</v>
      </c>
      <c r="AB7">
        <v>61</v>
      </c>
      <c r="AC7">
        <v>161000</v>
      </c>
      <c r="AD7">
        <v>60</v>
      </c>
      <c r="AE7">
        <v>57</v>
      </c>
      <c r="AH7" t="s">
        <v>810</v>
      </c>
      <c r="AI7">
        <v>4</v>
      </c>
    </row>
    <row r="8" spans="1:39">
      <c r="A8" t="s">
        <v>178</v>
      </c>
      <c r="B8">
        <v>0</v>
      </c>
      <c r="C8">
        <v>200</v>
      </c>
      <c r="D8">
        <v>10</v>
      </c>
      <c r="E8">
        <v>7</v>
      </c>
      <c r="F8">
        <v>99</v>
      </c>
      <c r="G8">
        <v>91</v>
      </c>
      <c r="H8" s="3">
        <v>1</v>
      </c>
      <c r="I8" s="3">
        <v>1</v>
      </c>
      <c r="J8" s="3">
        <v>1</v>
      </c>
      <c r="K8" s="3">
        <v>0</v>
      </c>
      <c r="L8" s="3">
        <v>0</v>
      </c>
      <c r="M8">
        <v>2</v>
      </c>
      <c r="N8">
        <v>2</v>
      </c>
      <c r="O8">
        <v>98</v>
      </c>
      <c r="P8">
        <v>92</v>
      </c>
      <c r="Q8">
        <v>2</v>
      </c>
      <c r="R8">
        <v>0</v>
      </c>
      <c r="S8">
        <v>1200</v>
      </c>
      <c r="T8">
        <v>88</v>
      </c>
      <c r="U8">
        <v>15</v>
      </c>
      <c r="V8">
        <v>3</v>
      </c>
      <c r="W8">
        <v>2</v>
      </c>
      <c r="X8">
        <v>95</v>
      </c>
      <c r="Y8">
        <v>90</v>
      </c>
      <c r="Z8">
        <v>101164454</v>
      </c>
      <c r="AA8">
        <v>270000</v>
      </c>
      <c r="AB8">
        <v>67</v>
      </c>
      <c r="AC8">
        <v>175000</v>
      </c>
      <c r="AD8">
        <v>56</v>
      </c>
      <c r="AE8">
        <v>43</v>
      </c>
      <c r="AH8" t="s">
        <v>811</v>
      </c>
      <c r="AI8">
        <v>5</v>
      </c>
    </row>
    <row r="9" spans="1:39">
      <c r="A9" t="s">
        <v>184</v>
      </c>
      <c r="B9">
        <v>7</v>
      </c>
      <c r="C9">
        <v>1300000</v>
      </c>
      <c r="D9">
        <v>5.5</v>
      </c>
      <c r="E9">
        <v>2</v>
      </c>
      <c r="F9">
        <v>98</v>
      </c>
      <c r="G9">
        <v>89</v>
      </c>
      <c r="H9" s="3">
        <v>0</v>
      </c>
      <c r="I9" s="3">
        <v>1</v>
      </c>
      <c r="J9" s="3">
        <v>1</v>
      </c>
      <c r="K9" s="3">
        <v>1</v>
      </c>
      <c r="L9" s="3">
        <v>0</v>
      </c>
      <c r="M9">
        <v>2</v>
      </c>
      <c r="N9">
        <v>1</v>
      </c>
      <c r="O9">
        <v>99</v>
      </c>
      <c r="P9">
        <v>88</v>
      </c>
      <c r="Q9">
        <v>2</v>
      </c>
      <c r="R9">
        <v>2</v>
      </c>
      <c r="S9">
        <v>1500</v>
      </c>
      <c r="T9">
        <v>85</v>
      </c>
      <c r="U9">
        <v>15</v>
      </c>
      <c r="V9">
        <v>5</v>
      </c>
      <c r="W9">
        <v>2</v>
      </c>
      <c r="X9">
        <v>90</v>
      </c>
      <c r="Y9">
        <v>85</v>
      </c>
      <c r="Z9">
        <v>67227699</v>
      </c>
      <c r="AA9">
        <v>276000</v>
      </c>
      <c r="AB9">
        <v>62</v>
      </c>
      <c r="AC9">
        <v>178000</v>
      </c>
      <c r="AD9">
        <v>62</v>
      </c>
      <c r="AE9">
        <v>49</v>
      </c>
      <c r="AH9" t="s">
        <v>812</v>
      </c>
      <c r="AI9">
        <v>6</v>
      </c>
    </row>
    <row r="10" spans="1:39">
      <c r="A10" t="s">
        <v>194</v>
      </c>
      <c r="B10">
        <v>7</v>
      </c>
      <c r="C10">
        <v>1000000</v>
      </c>
      <c r="D10">
        <v>4</v>
      </c>
      <c r="E10">
        <v>3</v>
      </c>
      <c r="F10">
        <v>97</v>
      </c>
      <c r="G10">
        <v>90</v>
      </c>
      <c r="H10" s="3">
        <v>0</v>
      </c>
      <c r="I10" s="3">
        <v>1</v>
      </c>
      <c r="J10" s="3">
        <v>1</v>
      </c>
      <c r="K10" s="3">
        <v>1</v>
      </c>
      <c r="L10" s="3">
        <v>0</v>
      </c>
      <c r="M10">
        <v>2</v>
      </c>
      <c r="N10">
        <v>1</v>
      </c>
      <c r="O10">
        <v>98</v>
      </c>
      <c r="P10">
        <v>90</v>
      </c>
      <c r="Q10">
        <v>2</v>
      </c>
      <c r="R10">
        <v>2</v>
      </c>
      <c r="S10">
        <v>1200</v>
      </c>
      <c r="T10">
        <v>85</v>
      </c>
      <c r="U10">
        <v>15</v>
      </c>
      <c r="V10">
        <v>5</v>
      </c>
      <c r="W10">
        <v>2</v>
      </c>
      <c r="X10">
        <v>90</v>
      </c>
      <c r="Y10">
        <v>88</v>
      </c>
      <c r="Z10">
        <v>103326343</v>
      </c>
      <c r="AA10">
        <v>286000</v>
      </c>
      <c r="AB10">
        <v>61</v>
      </c>
      <c r="AC10">
        <v>183000</v>
      </c>
      <c r="AD10">
        <v>56</v>
      </c>
      <c r="AE10">
        <v>59</v>
      </c>
      <c r="AH10" t="s">
        <v>813</v>
      </c>
      <c r="AI10">
        <v>7</v>
      </c>
    </row>
    <row r="11" spans="1:39">
      <c r="A11" t="s">
        <v>237</v>
      </c>
      <c r="B11">
        <v>1</v>
      </c>
      <c r="C11">
        <v>500</v>
      </c>
      <c r="D11">
        <v>10</v>
      </c>
      <c r="E11">
        <v>2</v>
      </c>
      <c r="F11">
        <v>98</v>
      </c>
      <c r="G11">
        <v>85</v>
      </c>
      <c r="H11" s="3">
        <v>0</v>
      </c>
      <c r="I11" s="3">
        <v>1</v>
      </c>
      <c r="J11" s="3">
        <v>1</v>
      </c>
      <c r="K11" s="3">
        <v>1</v>
      </c>
      <c r="L11" s="3">
        <v>0</v>
      </c>
      <c r="M11">
        <v>2</v>
      </c>
      <c r="N11">
        <v>1</v>
      </c>
      <c r="O11">
        <v>99</v>
      </c>
      <c r="P11">
        <v>88</v>
      </c>
      <c r="Q11">
        <v>2</v>
      </c>
      <c r="R11">
        <v>2</v>
      </c>
      <c r="S11">
        <v>1500</v>
      </c>
      <c r="T11">
        <v>85</v>
      </c>
      <c r="U11">
        <v>15</v>
      </c>
      <c r="V11">
        <v>5</v>
      </c>
      <c r="W11">
        <v>2</v>
      </c>
      <c r="X11">
        <v>90</v>
      </c>
      <c r="Y11">
        <v>85</v>
      </c>
      <c r="Z11">
        <v>4545584</v>
      </c>
      <c r="AA11">
        <v>331000</v>
      </c>
      <c r="AB11">
        <v>62</v>
      </c>
      <c r="AC11">
        <v>205500</v>
      </c>
      <c r="AD11">
        <v>53</v>
      </c>
      <c r="AE11">
        <v>41</v>
      </c>
    </row>
    <row r="12" spans="1:39">
      <c r="A12" t="s">
        <v>265</v>
      </c>
      <c r="B12">
        <v>3</v>
      </c>
      <c r="C12">
        <v>200</v>
      </c>
      <c r="D12">
        <v>5.8</v>
      </c>
      <c r="E12">
        <v>7</v>
      </c>
      <c r="F12">
        <v>99</v>
      </c>
      <c r="G12">
        <v>89</v>
      </c>
      <c r="H12" s="3">
        <v>1</v>
      </c>
      <c r="I12" s="3">
        <v>1</v>
      </c>
      <c r="J12" s="3">
        <v>1</v>
      </c>
      <c r="K12" s="3">
        <v>0</v>
      </c>
      <c r="L12" s="3">
        <v>0</v>
      </c>
      <c r="M12">
        <v>2</v>
      </c>
      <c r="N12">
        <v>2</v>
      </c>
      <c r="O12">
        <v>98</v>
      </c>
      <c r="P12">
        <v>92</v>
      </c>
      <c r="Q12">
        <v>2</v>
      </c>
      <c r="R12">
        <v>0</v>
      </c>
      <c r="S12">
        <v>1200</v>
      </c>
      <c r="T12">
        <v>88</v>
      </c>
      <c r="U12">
        <v>15</v>
      </c>
      <c r="V12">
        <v>3</v>
      </c>
      <c r="W12">
        <v>2</v>
      </c>
      <c r="X12">
        <v>95</v>
      </c>
      <c r="Y12">
        <v>90</v>
      </c>
      <c r="Z12">
        <v>92406062</v>
      </c>
      <c r="AA12">
        <v>359000</v>
      </c>
      <c r="AB12">
        <v>68</v>
      </c>
      <c r="AC12">
        <v>219500</v>
      </c>
      <c r="AD12">
        <v>65</v>
      </c>
      <c r="AE12">
        <v>48</v>
      </c>
    </row>
    <row r="13" spans="1:39">
      <c r="A13" t="s">
        <v>271</v>
      </c>
      <c r="B13">
        <v>0</v>
      </c>
      <c r="C13">
        <v>20000</v>
      </c>
      <c r="D13">
        <v>6</v>
      </c>
      <c r="E13">
        <v>2</v>
      </c>
      <c r="F13">
        <v>98</v>
      </c>
      <c r="G13">
        <v>91</v>
      </c>
      <c r="H13" s="3">
        <v>0</v>
      </c>
      <c r="I13" s="3">
        <v>1</v>
      </c>
      <c r="J13" s="3">
        <v>1</v>
      </c>
      <c r="K13" s="3">
        <v>1</v>
      </c>
      <c r="L13" s="3">
        <v>0</v>
      </c>
      <c r="M13">
        <v>2</v>
      </c>
      <c r="N13">
        <v>1</v>
      </c>
      <c r="O13">
        <v>99</v>
      </c>
      <c r="P13">
        <v>88</v>
      </c>
      <c r="Q13">
        <v>2</v>
      </c>
      <c r="R13">
        <v>2</v>
      </c>
      <c r="S13">
        <v>1500</v>
      </c>
      <c r="T13">
        <v>85</v>
      </c>
      <c r="U13">
        <v>15</v>
      </c>
      <c r="V13">
        <v>5</v>
      </c>
      <c r="W13">
        <v>2</v>
      </c>
      <c r="X13">
        <v>90</v>
      </c>
      <c r="Y13">
        <v>85</v>
      </c>
      <c r="Z13">
        <v>7734103</v>
      </c>
      <c r="AA13">
        <v>365000</v>
      </c>
      <c r="AB13">
        <v>63</v>
      </c>
      <c r="AC13">
        <v>222500</v>
      </c>
      <c r="AD13">
        <v>55</v>
      </c>
      <c r="AE13">
        <v>54</v>
      </c>
    </row>
    <row r="14" spans="1:39">
      <c r="A14" t="s">
        <v>281</v>
      </c>
      <c r="B14">
        <v>5</v>
      </c>
      <c r="C14">
        <v>200</v>
      </c>
      <c r="D14">
        <v>4.2</v>
      </c>
      <c r="E14">
        <v>3</v>
      </c>
      <c r="F14">
        <v>97</v>
      </c>
      <c r="G14">
        <v>91</v>
      </c>
      <c r="H14" s="3">
        <v>0</v>
      </c>
      <c r="I14" s="3">
        <v>1</v>
      </c>
      <c r="J14" s="3">
        <v>1</v>
      </c>
      <c r="K14" s="3">
        <v>1</v>
      </c>
      <c r="L14" s="3">
        <v>0</v>
      </c>
      <c r="M14">
        <v>2</v>
      </c>
      <c r="N14">
        <v>1</v>
      </c>
      <c r="O14">
        <v>98</v>
      </c>
      <c r="P14">
        <v>90</v>
      </c>
      <c r="Q14">
        <v>2</v>
      </c>
      <c r="R14">
        <v>2</v>
      </c>
      <c r="S14">
        <v>1200</v>
      </c>
      <c r="T14">
        <v>85</v>
      </c>
      <c r="U14">
        <v>15</v>
      </c>
      <c r="V14">
        <v>5</v>
      </c>
      <c r="W14">
        <v>2</v>
      </c>
      <c r="X14">
        <v>90</v>
      </c>
      <c r="Y14">
        <v>88</v>
      </c>
      <c r="Z14">
        <v>61136439</v>
      </c>
      <c r="AA14">
        <v>375000</v>
      </c>
      <c r="AB14">
        <v>62</v>
      </c>
      <c r="AC14">
        <v>227500</v>
      </c>
      <c r="AD14">
        <v>65</v>
      </c>
      <c r="AE14">
        <v>43</v>
      </c>
    </row>
    <row r="15" spans="1:39">
      <c r="A15" t="s">
        <v>325</v>
      </c>
      <c r="B15">
        <v>1</v>
      </c>
      <c r="C15">
        <v>500</v>
      </c>
      <c r="D15">
        <v>5.8</v>
      </c>
      <c r="E15">
        <v>2</v>
      </c>
      <c r="F15">
        <v>98</v>
      </c>
      <c r="G15">
        <v>88</v>
      </c>
      <c r="H15" s="3">
        <v>0</v>
      </c>
      <c r="I15" s="3">
        <v>1</v>
      </c>
      <c r="J15" s="3">
        <v>1</v>
      </c>
      <c r="K15" s="3">
        <v>1</v>
      </c>
      <c r="L15" s="3">
        <v>0</v>
      </c>
      <c r="M15">
        <v>2</v>
      </c>
      <c r="N15">
        <v>1</v>
      </c>
      <c r="O15">
        <v>99</v>
      </c>
      <c r="P15">
        <v>88</v>
      </c>
      <c r="Q15">
        <v>2</v>
      </c>
      <c r="R15">
        <v>2</v>
      </c>
      <c r="S15">
        <v>1500</v>
      </c>
      <c r="T15">
        <v>82</v>
      </c>
      <c r="U15">
        <v>15</v>
      </c>
      <c r="V15">
        <v>5</v>
      </c>
      <c r="W15">
        <v>2</v>
      </c>
      <c r="X15">
        <v>90</v>
      </c>
      <c r="Y15">
        <v>85</v>
      </c>
      <c r="Z15">
        <v>87580057</v>
      </c>
      <c r="AA15">
        <v>420000</v>
      </c>
      <c r="AB15">
        <v>63</v>
      </c>
      <c r="AC15">
        <v>250000</v>
      </c>
      <c r="AD15">
        <v>62</v>
      </c>
      <c r="AE15">
        <v>46</v>
      </c>
    </row>
    <row r="16" spans="1:39">
      <c r="A16" t="s">
        <v>353</v>
      </c>
      <c r="B16">
        <v>3</v>
      </c>
      <c r="C16">
        <v>200</v>
      </c>
      <c r="D16">
        <v>10</v>
      </c>
      <c r="E16">
        <v>7</v>
      </c>
      <c r="F16">
        <v>99</v>
      </c>
      <c r="G16">
        <v>93</v>
      </c>
      <c r="H16" s="3">
        <v>1</v>
      </c>
      <c r="I16" s="3">
        <v>1</v>
      </c>
      <c r="J16" s="3">
        <v>1</v>
      </c>
      <c r="K16" s="3">
        <v>0</v>
      </c>
      <c r="L16" s="3">
        <v>0</v>
      </c>
      <c r="M16">
        <v>2</v>
      </c>
      <c r="N16">
        <v>2</v>
      </c>
      <c r="O16">
        <v>98</v>
      </c>
      <c r="P16">
        <v>92</v>
      </c>
      <c r="Q16">
        <v>2</v>
      </c>
      <c r="R16">
        <v>0</v>
      </c>
      <c r="S16">
        <v>1200</v>
      </c>
      <c r="T16">
        <v>85</v>
      </c>
      <c r="U16">
        <v>15</v>
      </c>
      <c r="V16">
        <v>3</v>
      </c>
      <c r="W16">
        <v>2</v>
      </c>
      <c r="X16">
        <v>95</v>
      </c>
      <c r="Y16">
        <v>90</v>
      </c>
      <c r="Z16">
        <v>21288949</v>
      </c>
      <c r="AA16">
        <v>448000</v>
      </c>
      <c r="AB16">
        <v>69</v>
      </c>
      <c r="AC16">
        <v>264000</v>
      </c>
      <c r="AD16">
        <v>58</v>
      </c>
      <c r="AE16">
        <v>53</v>
      </c>
    </row>
    <row r="17" spans="1:31">
      <c r="A17" t="s">
        <v>359</v>
      </c>
      <c r="B17">
        <v>0</v>
      </c>
      <c r="C17">
        <v>20000</v>
      </c>
      <c r="D17">
        <v>5.5</v>
      </c>
      <c r="E17">
        <v>2</v>
      </c>
      <c r="F17">
        <v>98</v>
      </c>
      <c r="G17">
        <v>90</v>
      </c>
      <c r="H17" s="3">
        <v>0</v>
      </c>
      <c r="I17" s="3">
        <v>1</v>
      </c>
      <c r="J17" s="3">
        <v>1</v>
      </c>
      <c r="K17" s="3">
        <v>1</v>
      </c>
      <c r="L17" s="3">
        <v>0</v>
      </c>
      <c r="M17">
        <v>2</v>
      </c>
      <c r="N17">
        <v>1</v>
      </c>
      <c r="O17">
        <v>99</v>
      </c>
      <c r="P17">
        <v>88</v>
      </c>
      <c r="Q17">
        <v>2</v>
      </c>
      <c r="R17">
        <v>2</v>
      </c>
      <c r="S17">
        <v>1500</v>
      </c>
      <c r="T17">
        <v>81</v>
      </c>
      <c r="U17">
        <v>15</v>
      </c>
      <c r="V17">
        <v>5</v>
      </c>
      <c r="W17">
        <v>2</v>
      </c>
      <c r="X17">
        <v>90</v>
      </c>
      <c r="Y17">
        <v>85</v>
      </c>
      <c r="Z17">
        <v>4294540</v>
      </c>
      <c r="AA17">
        <v>454000</v>
      </c>
      <c r="AB17">
        <v>64</v>
      </c>
      <c r="AC17">
        <v>267000</v>
      </c>
      <c r="AD17">
        <v>64</v>
      </c>
      <c r="AE17">
        <v>59</v>
      </c>
    </row>
    <row r="18" spans="1:31">
      <c r="A18" t="s">
        <v>369</v>
      </c>
      <c r="B18">
        <v>5</v>
      </c>
      <c r="C18">
        <v>200</v>
      </c>
      <c r="D18">
        <v>4</v>
      </c>
      <c r="E18">
        <v>3</v>
      </c>
      <c r="F18">
        <v>97</v>
      </c>
      <c r="G18">
        <v>90</v>
      </c>
      <c r="H18" s="3">
        <v>0</v>
      </c>
      <c r="I18" s="3">
        <v>1</v>
      </c>
      <c r="J18" s="3">
        <v>1</v>
      </c>
      <c r="K18" s="3">
        <v>1</v>
      </c>
      <c r="L18" s="3">
        <v>0</v>
      </c>
      <c r="M18">
        <v>2</v>
      </c>
      <c r="N18">
        <v>1</v>
      </c>
      <c r="O18">
        <v>98</v>
      </c>
      <c r="P18">
        <v>90</v>
      </c>
      <c r="Q18">
        <v>2</v>
      </c>
      <c r="R18">
        <v>2</v>
      </c>
      <c r="S18">
        <v>1200</v>
      </c>
      <c r="T18">
        <v>82</v>
      </c>
      <c r="U18">
        <v>15</v>
      </c>
      <c r="V18">
        <v>5</v>
      </c>
      <c r="W18">
        <v>2</v>
      </c>
      <c r="X18">
        <v>90</v>
      </c>
      <c r="Y18">
        <v>88</v>
      </c>
      <c r="Z18">
        <v>103568238</v>
      </c>
      <c r="AA18">
        <v>464000</v>
      </c>
      <c r="AB18">
        <v>63</v>
      </c>
      <c r="AC18">
        <v>272000</v>
      </c>
      <c r="AD18">
        <v>58</v>
      </c>
      <c r="AE18">
        <v>48</v>
      </c>
    </row>
    <row r="19" spans="1:31">
      <c r="A19" t="s">
        <v>410</v>
      </c>
      <c r="B19">
        <v>0</v>
      </c>
      <c r="C19">
        <v>100</v>
      </c>
      <c r="D19">
        <v>10</v>
      </c>
      <c r="E19">
        <v>2</v>
      </c>
      <c r="F19">
        <v>98</v>
      </c>
      <c r="G19">
        <v>85</v>
      </c>
      <c r="H19" s="3">
        <v>0</v>
      </c>
      <c r="I19" s="3">
        <v>1</v>
      </c>
      <c r="J19" s="3">
        <v>1</v>
      </c>
      <c r="K19" s="3">
        <v>1</v>
      </c>
      <c r="L19" s="3">
        <v>0</v>
      </c>
      <c r="M19">
        <v>2</v>
      </c>
      <c r="N19">
        <v>1</v>
      </c>
      <c r="O19">
        <v>99</v>
      </c>
      <c r="P19">
        <v>88</v>
      </c>
      <c r="Q19">
        <v>2</v>
      </c>
      <c r="R19">
        <v>2</v>
      </c>
      <c r="S19">
        <v>1500</v>
      </c>
      <c r="T19">
        <v>81</v>
      </c>
      <c r="U19">
        <v>15</v>
      </c>
      <c r="V19">
        <v>5</v>
      </c>
      <c r="W19">
        <v>2</v>
      </c>
      <c r="X19">
        <v>90</v>
      </c>
      <c r="Y19">
        <v>85</v>
      </c>
      <c r="Z19">
        <v>56877184</v>
      </c>
      <c r="AA19">
        <v>509000</v>
      </c>
      <c r="AB19">
        <v>64</v>
      </c>
      <c r="AC19">
        <v>294500</v>
      </c>
      <c r="AD19">
        <v>55</v>
      </c>
      <c r="AE19">
        <v>51</v>
      </c>
    </row>
    <row r="20" spans="1:31">
      <c r="A20" t="s">
        <v>438</v>
      </c>
      <c r="B20">
        <v>0</v>
      </c>
      <c r="C20">
        <v>300</v>
      </c>
      <c r="D20">
        <v>2</v>
      </c>
      <c r="E20">
        <v>7</v>
      </c>
      <c r="F20">
        <v>99</v>
      </c>
      <c r="G20">
        <v>88</v>
      </c>
      <c r="H20" s="3">
        <v>1</v>
      </c>
      <c r="I20" s="3">
        <v>1</v>
      </c>
      <c r="J20" s="3">
        <v>1</v>
      </c>
      <c r="K20" s="3">
        <v>0</v>
      </c>
      <c r="L20" s="3">
        <v>0</v>
      </c>
      <c r="M20">
        <v>2</v>
      </c>
      <c r="N20">
        <v>2</v>
      </c>
      <c r="O20">
        <v>98</v>
      </c>
      <c r="P20">
        <v>92</v>
      </c>
      <c r="Q20">
        <v>2</v>
      </c>
      <c r="R20">
        <v>0</v>
      </c>
      <c r="S20">
        <v>1200</v>
      </c>
      <c r="T20">
        <v>80</v>
      </c>
      <c r="U20">
        <v>15</v>
      </c>
      <c r="V20">
        <v>3</v>
      </c>
      <c r="W20">
        <v>2</v>
      </c>
      <c r="X20">
        <v>95</v>
      </c>
      <c r="Y20">
        <v>90</v>
      </c>
      <c r="Z20">
        <v>53892569</v>
      </c>
      <c r="AA20">
        <v>537000</v>
      </c>
      <c r="AB20">
        <v>70</v>
      </c>
      <c r="AC20">
        <v>308500</v>
      </c>
      <c r="AD20">
        <v>51</v>
      </c>
      <c r="AE20">
        <v>58</v>
      </c>
    </row>
    <row r="21" spans="1:31">
      <c r="A21" t="s">
        <v>444</v>
      </c>
      <c r="B21">
        <v>0</v>
      </c>
      <c r="C21">
        <v>20000</v>
      </c>
      <c r="D21">
        <v>7.5</v>
      </c>
      <c r="E21">
        <v>2</v>
      </c>
      <c r="F21">
        <v>98</v>
      </c>
      <c r="G21">
        <v>90</v>
      </c>
      <c r="H21" s="3">
        <v>0</v>
      </c>
      <c r="I21" s="3">
        <v>1</v>
      </c>
      <c r="J21" s="3">
        <v>1</v>
      </c>
      <c r="K21" s="3">
        <v>1</v>
      </c>
      <c r="L21" s="3">
        <v>0</v>
      </c>
      <c r="M21">
        <v>2</v>
      </c>
      <c r="N21">
        <v>1</v>
      </c>
      <c r="O21">
        <v>99</v>
      </c>
      <c r="P21">
        <v>88</v>
      </c>
      <c r="Q21">
        <v>2</v>
      </c>
      <c r="R21">
        <v>2</v>
      </c>
      <c r="S21">
        <v>1500</v>
      </c>
      <c r="T21">
        <v>85</v>
      </c>
      <c r="U21">
        <v>15</v>
      </c>
      <c r="V21">
        <v>5</v>
      </c>
      <c r="W21">
        <v>2</v>
      </c>
      <c r="X21">
        <v>90</v>
      </c>
      <c r="Y21">
        <v>85</v>
      </c>
      <c r="Z21">
        <v>34907128</v>
      </c>
      <c r="AA21">
        <v>543000</v>
      </c>
      <c r="AB21">
        <v>65</v>
      </c>
      <c r="AC21">
        <v>311500</v>
      </c>
      <c r="AD21">
        <v>57</v>
      </c>
      <c r="AE21">
        <v>43</v>
      </c>
    </row>
    <row r="22" spans="1:31">
      <c r="A22" t="s">
        <v>454</v>
      </c>
      <c r="B22">
        <v>1</v>
      </c>
      <c r="C22">
        <v>200</v>
      </c>
      <c r="D22">
        <v>4.5</v>
      </c>
      <c r="E22">
        <v>3</v>
      </c>
      <c r="F22">
        <v>97</v>
      </c>
      <c r="G22">
        <v>89</v>
      </c>
      <c r="H22" s="3">
        <v>0</v>
      </c>
      <c r="I22" s="3">
        <v>1</v>
      </c>
      <c r="J22" s="3">
        <v>1</v>
      </c>
      <c r="K22" s="3">
        <v>1</v>
      </c>
      <c r="L22" s="3">
        <v>0</v>
      </c>
      <c r="M22">
        <v>2</v>
      </c>
      <c r="N22">
        <v>1</v>
      </c>
      <c r="O22">
        <v>98</v>
      </c>
      <c r="P22">
        <v>90</v>
      </c>
      <c r="Q22">
        <v>2</v>
      </c>
      <c r="R22">
        <v>2</v>
      </c>
      <c r="S22">
        <v>1200</v>
      </c>
      <c r="T22">
        <v>81</v>
      </c>
      <c r="U22">
        <v>15</v>
      </c>
      <c r="V22">
        <v>5</v>
      </c>
      <c r="W22">
        <v>2</v>
      </c>
      <c r="X22">
        <v>90</v>
      </c>
      <c r="Y22">
        <v>88</v>
      </c>
      <c r="Z22">
        <v>82008892</v>
      </c>
      <c r="AA22">
        <v>553000</v>
      </c>
      <c r="AB22">
        <v>64</v>
      </c>
      <c r="AC22">
        <v>316500</v>
      </c>
      <c r="AD22">
        <v>51</v>
      </c>
      <c r="AE22">
        <v>53</v>
      </c>
    </row>
    <row r="23" spans="1:31">
      <c r="A23" t="s">
        <v>460</v>
      </c>
      <c r="B23">
        <v>0</v>
      </c>
      <c r="C23">
        <v>100</v>
      </c>
      <c r="D23">
        <v>4</v>
      </c>
      <c r="E23">
        <v>2</v>
      </c>
      <c r="F23">
        <v>98</v>
      </c>
      <c r="G23">
        <v>90</v>
      </c>
      <c r="H23" s="3">
        <v>0</v>
      </c>
      <c r="I23" s="3">
        <v>1</v>
      </c>
      <c r="J23" s="3">
        <v>1</v>
      </c>
      <c r="K23" s="3">
        <v>1</v>
      </c>
      <c r="L23" s="3">
        <v>0</v>
      </c>
      <c r="M23">
        <v>2</v>
      </c>
      <c r="N23">
        <v>1</v>
      </c>
      <c r="O23">
        <v>99</v>
      </c>
      <c r="P23">
        <v>88</v>
      </c>
      <c r="Q23">
        <v>2</v>
      </c>
      <c r="R23">
        <v>2</v>
      </c>
      <c r="S23">
        <v>1500</v>
      </c>
      <c r="T23">
        <v>82</v>
      </c>
      <c r="U23">
        <v>15</v>
      </c>
      <c r="V23">
        <v>5</v>
      </c>
      <c r="W23">
        <v>2</v>
      </c>
      <c r="X23">
        <v>90</v>
      </c>
      <c r="Y23">
        <v>85</v>
      </c>
      <c r="Z23">
        <v>87220898</v>
      </c>
      <c r="AA23">
        <v>598000</v>
      </c>
      <c r="AB23">
        <v>65</v>
      </c>
      <c r="AC23">
        <v>339000</v>
      </c>
      <c r="AD23">
        <v>64</v>
      </c>
      <c r="AE23">
        <v>56</v>
      </c>
    </row>
    <row r="24" spans="1:31">
      <c r="A24" t="s">
        <v>448</v>
      </c>
      <c r="B24">
        <v>0</v>
      </c>
      <c r="C24">
        <v>300</v>
      </c>
      <c r="D24">
        <v>4</v>
      </c>
      <c r="E24">
        <v>7</v>
      </c>
      <c r="F24">
        <v>99</v>
      </c>
      <c r="G24">
        <v>93</v>
      </c>
      <c r="H24" s="3">
        <v>1</v>
      </c>
      <c r="I24" s="3">
        <v>1</v>
      </c>
      <c r="J24" s="3">
        <v>1</v>
      </c>
      <c r="K24" s="3">
        <v>0</v>
      </c>
      <c r="L24" s="3">
        <v>0</v>
      </c>
      <c r="M24">
        <v>2</v>
      </c>
      <c r="N24">
        <v>2</v>
      </c>
      <c r="O24">
        <v>98</v>
      </c>
      <c r="P24">
        <v>92</v>
      </c>
      <c r="Q24">
        <v>2</v>
      </c>
      <c r="R24">
        <v>0</v>
      </c>
      <c r="S24">
        <v>1200</v>
      </c>
      <c r="T24">
        <v>85</v>
      </c>
      <c r="U24">
        <v>15</v>
      </c>
      <c r="V24">
        <v>3</v>
      </c>
      <c r="W24">
        <v>2</v>
      </c>
      <c r="X24">
        <v>95</v>
      </c>
      <c r="Y24">
        <v>90</v>
      </c>
      <c r="Z24">
        <v>20568698</v>
      </c>
      <c r="AA24">
        <v>626000</v>
      </c>
      <c r="AB24">
        <v>60</v>
      </c>
      <c r="AC24">
        <v>353000</v>
      </c>
      <c r="AD24">
        <v>60</v>
      </c>
      <c r="AE24">
        <v>42</v>
      </c>
    </row>
    <row r="25" spans="1:31">
      <c r="A25" t="s">
        <v>454</v>
      </c>
      <c r="B25">
        <v>0</v>
      </c>
      <c r="C25">
        <v>20000</v>
      </c>
      <c r="D25">
        <v>7</v>
      </c>
      <c r="E25">
        <v>2</v>
      </c>
      <c r="F25">
        <v>98</v>
      </c>
      <c r="G25">
        <v>92</v>
      </c>
      <c r="H25" s="3">
        <v>0</v>
      </c>
      <c r="I25" s="3">
        <v>1</v>
      </c>
      <c r="J25" s="3">
        <v>1</v>
      </c>
      <c r="K25" s="3">
        <v>1</v>
      </c>
      <c r="L25" s="3">
        <v>0</v>
      </c>
      <c r="M25">
        <v>2</v>
      </c>
      <c r="N25">
        <v>1</v>
      </c>
      <c r="O25">
        <v>99</v>
      </c>
      <c r="P25">
        <v>88</v>
      </c>
      <c r="Q25">
        <v>2</v>
      </c>
      <c r="R25">
        <v>2</v>
      </c>
      <c r="S25">
        <v>1500</v>
      </c>
      <c r="T25">
        <v>85</v>
      </c>
      <c r="U25">
        <v>15</v>
      </c>
      <c r="V25">
        <v>5</v>
      </c>
      <c r="W25">
        <v>2</v>
      </c>
      <c r="X25">
        <v>90</v>
      </c>
      <c r="Y25">
        <v>85</v>
      </c>
      <c r="Z25">
        <v>30024205</v>
      </c>
      <c r="AA25">
        <v>632000</v>
      </c>
      <c r="AB25">
        <v>66</v>
      </c>
      <c r="AC25">
        <v>356000</v>
      </c>
      <c r="AD25">
        <v>50</v>
      </c>
      <c r="AE25">
        <v>48</v>
      </c>
    </row>
    <row r="26" spans="1:31">
      <c r="A26" t="s">
        <v>422</v>
      </c>
      <c r="B26">
        <v>1</v>
      </c>
      <c r="C26">
        <v>200</v>
      </c>
      <c r="D26">
        <v>6</v>
      </c>
      <c r="E26">
        <v>3</v>
      </c>
      <c r="F26">
        <v>97</v>
      </c>
      <c r="G26">
        <v>88</v>
      </c>
      <c r="H26" s="3">
        <v>0</v>
      </c>
      <c r="I26" s="3">
        <v>1</v>
      </c>
      <c r="J26" s="3">
        <v>1</v>
      </c>
      <c r="K26" s="3">
        <v>1</v>
      </c>
      <c r="L26" s="3">
        <v>0</v>
      </c>
      <c r="M26">
        <v>2</v>
      </c>
      <c r="N26">
        <v>1</v>
      </c>
      <c r="O26">
        <v>98</v>
      </c>
      <c r="P26">
        <v>90</v>
      </c>
      <c r="Q26">
        <v>2</v>
      </c>
      <c r="R26">
        <v>2</v>
      </c>
      <c r="S26">
        <v>1200</v>
      </c>
      <c r="T26">
        <v>85</v>
      </c>
      <c r="U26">
        <v>15</v>
      </c>
      <c r="V26">
        <v>5</v>
      </c>
      <c r="W26">
        <v>2</v>
      </c>
      <c r="X26">
        <v>90</v>
      </c>
      <c r="Y26">
        <v>88</v>
      </c>
      <c r="Z26">
        <v>16861871</v>
      </c>
      <c r="AA26">
        <v>642000</v>
      </c>
      <c r="AB26">
        <v>65</v>
      </c>
      <c r="AC26">
        <v>361000</v>
      </c>
      <c r="AD26">
        <v>60</v>
      </c>
      <c r="AE26">
        <v>58</v>
      </c>
    </row>
    <row r="27" spans="1:31">
      <c r="A27" t="s">
        <v>429</v>
      </c>
      <c r="B27">
        <v>0</v>
      </c>
      <c r="C27">
        <v>200</v>
      </c>
      <c r="D27">
        <v>6</v>
      </c>
      <c r="E27">
        <v>2</v>
      </c>
      <c r="F27">
        <v>98</v>
      </c>
      <c r="G27">
        <v>90</v>
      </c>
      <c r="H27" s="3">
        <v>0</v>
      </c>
      <c r="I27" s="3">
        <v>1</v>
      </c>
      <c r="J27" s="3">
        <v>1</v>
      </c>
      <c r="K27" s="3">
        <v>1</v>
      </c>
      <c r="L27" s="3">
        <v>0</v>
      </c>
      <c r="M27">
        <v>2</v>
      </c>
      <c r="N27">
        <v>1</v>
      </c>
      <c r="O27">
        <v>99</v>
      </c>
      <c r="P27">
        <v>88</v>
      </c>
      <c r="Q27">
        <v>2</v>
      </c>
      <c r="R27">
        <v>2</v>
      </c>
      <c r="S27">
        <v>1500</v>
      </c>
      <c r="T27">
        <v>80</v>
      </c>
      <c r="U27">
        <v>15</v>
      </c>
      <c r="V27">
        <v>5</v>
      </c>
      <c r="W27">
        <v>2</v>
      </c>
      <c r="X27">
        <v>90</v>
      </c>
      <c r="Y27">
        <v>85</v>
      </c>
      <c r="Z27">
        <v>12796933</v>
      </c>
      <c r="AA27">
        <v>687000</v>
      </c>
      <c r="AB27">
        <v>66</v>
      </c>
      <c r="AC27">
        <v>383500</v>
      </c>
      <c r="AD27">
        <v>57</v>
      </c>
      <c r="AE27">
        <v>40</v>
      </c>
    </row>
    <row r="28" spans="1:31">
      <c r="A28" t="s">
        <v>459</v>
      </c>
      <c r="B28">
        <v>0</v>
      </c>
      <c r="C28">
        <v>400</v>
      </c>
      <c r="D28">
        <v>5.5</v>
      </c>
      <c r="E28">
        <v>7</v>
      </c>
      <c r="F28">
        <v>99</v>
      </c>
      <c r="G28">
        <v>92</v>
      </c>
      <c r="H28" s="3">
        <v>1</v>
      </c>
      <c r="I28" s="3">
        <v>1</v>
      </c>
      <c r="J28" s="3">
        <v>1</v>
      </c>
      <c r="K28" s="3">
        <v>0</v>
      </c>
      <c r="L28" s="3">
        <v>0</v>
      </c>
      <c r="M28">
        <v>2</v>
      </c>
      <c r="N28">
        <v>2</v>
      </c>
      <c r="O28">
        <v>98</v>
      </c>
      <c r="P28">
        <v>92</v>
      </c>
      <c r="Q28">
        <v>2</v>
      </c>
      <c r="R28">
        <v>0</v>
      </c>
      <c r="S28">
        <v>1200</v>
      </c>
      <c r="T28">
        <v>81</v>
      </c>
      <c r="U28">
        <v>15</v>
      </c>
      <c r="V28">
        <v>3</v>
      </c>
      <c r="W28">
        <v>2</v>
      </c>
      <c r="X28">
        <v>95</v>
      </c>
      <c r="Y28">
        <v>90</v>
      </c>
      <c r="Z28">
        <v>39673333</v>
      </c>
      <c r="AA28">
        <v>715000</v>
      </c>
      <c r="AB28">
        <v>61</v>
      </c>
      <c r="AC28">
        <v>397500</v>
      </c>
      <c r="AD28">
        <v>53</v>
      </c>
      <c r="AE28">
        <v>47</v>
      </c>
    </row>
    <row r="29" spans="1:31">
      <c r="A29" t="s">
        <v>465</v>
      </c>
      <c r="B29">
        <v>4</v>
      </c>
      <c r="C29">
        <v>500</v>
      </c>
      <c r="D29">
        <v>7</v>
      </c>
      <c r="E29">
        <v>2</v>
      </c>
      <c r="F29">
        <v>98</v>
      </c>
      <c r="G29">
        <v>94</v>
      </c>
      <c r="H29" s="3">
        <v>0</v>
      </c>
      <c r="I29" s="3">
        <v>1</v>
      </c>
      <c r="J29" s="3">
        <v>1</v>
      </c>
      <c r="K29" s="3">
        <v>1</v>
      </c>
      <c r="L29" s="3">
        <v>0</v>
      </c>
      <c r="M29">
        <v>2</v>
      </c>
      <c r="N29">
        <v>1</v>
      </c>
      <c r="O29">
        <v>99</v>
      </c>
      <c r="P29">
        <v>88</v>
      </c>
      <c r="Q29">
        <v>2</v>
      </c>
      <c r="R29">
        <v>2</v>
      </c>
      <c r="S29">
        <v>1500</v>
      </c>
      <c r="T29">
        <v>80</v>
      </c>
      <c r="U29">
        <v>15</v>
      </c>
      <c r="V29">
        <v>5</v>
      </c>
      <c r="W29">
        <v>2</v>
      </c>
      <c r="X29">
        <v>90</v>
      </c>
      <c r="Y29">
        <v>85</v>
      </c>
      <c r="Z29">
        <v>48900484</v>
      </c>
      <c r="AA29">
        <v>721000</v>
      </c>
      <c r="AB29">
        <v>67</v>
      </c>
      <c r="AC29">
        <v>400500</v>
      </c>
      <c r="AD29">
        <v>59</v>
      </c>
      <c r="AE29">
        <v>53</v>
      </c>
    </row>
    <row r="30" spans="1:31">
      <c r="A30" t="s">
        <v>475</v>
      </c>
      <c r="B30">
        <v>0</v>
      </c>
      <c r="C30">
        <v>200</v>
      </c>
      <c r="D30">
        <v>4.2</v>
      </c>
      <c r="E30">
        <v>3</v>
      </c>
      <c r="F30">
        <v>97</v>
      </c>
      <c r="G30">
        <v>87</v>
      </c>
      <c r="H30" s="3">
        <v>0</v>
      </c>
      <c r="I30" s="3">
        <v>1</v>
      </c>
      <c r="J30" s="3">
        <v>1</v>
      </c>
      <c r="K30" s="3">
        <v>1</v>
      </c>
      <c r="L30" s="3">
        <v>0</v>
      </c>
      <c r="M30">
        <v>2</v>
      </c>
      <c r="N30">
        <v>1</v>
      </c>
      <c r="O30">
        <v>98</v>
      </c>
      <c r="P30">
        <v>90</v>
      </c>
      <c r="Q30">
        <v>2</v>
      </c>
      <c r="R30">
        <v>2</v>
      </c>
      <c r="S30">
        <v>1200</v>
      </c>
      <c r="T30">
        <v>85</v>
      </c>
      <c r="U30">
        <v>15</v>
      </c>
      <c r="V30">
        <v>5</v>
      </c>
      <c r="W30">
        <v>2</v>
      </c>
      <c r="X30">
        <v>90</v>
      </c>
      <c r="Y30">
        <v>88</v>
      </c>
      <c r="Z30">
        <v>85652972</v>
      </c>
      <c r="AA30">
        <v>731000</v>
      </c>
      <c r="AB30">
        <v>66</v>
      </c>
      <c r="AC30">
        <v>405500</v>
      </c>
      <c r="AD30">
        <v>53</v>
      </c>
      <c r="AE30">
        <v>42</v>
      </c>
    </row>
    <row r="31" spans="1:31">
      <c r="A31" t="s">
        <v>520</v>
      </c>
      <c r="B31">
        <v>0</v>
      </c>
      <c r="C31">
        <v>200</v>
      </c>
      <c r="D31">
        <v>5.5</v>
      </c>
      <c r="E31">
        <v>2</v>
      </c>
      <c r="F31">
        <v>98</v>
      </c>
      <c r="G31">
        <v>88</v>
      </c>
      <c r="H31" s="3">
        <v>0</v>
      </c>
      <c r="I31" s="3">
        <v>1</v>
      </c>
      <c r="J31" s="3">
        <v>1</v>
      </c>
      <c r="K31" s="3">
        <v>1</v>
      </c>
      <c r="L31" s="3">
        <v>0</v>
      </c>
      <c r="M31">
        <v>2</v>
      </c>
      <c r="N31">
        <v>1</v>
      </c>
      <c r="O31">
        <v>99</v>
      </c>
      <c r="P31">
        <v>88</v>
      </c>
      <c r="Q31">
        <v>2</v>
      </c>
      <c r="R31">
        <v>2</v>
      </c>
      <c r="S31">
        <v>1500</v>
      </c>
      <c r="T31">
        <v>85</v>
      </c>
      <c r="U31">
        <v>15</v>
      </c>
      <c r="V31">
        <v>5</v>
      </c>
      <c r="W31">
        <v>2</v>
      </c>
      <c r="X31">
        <v>90</v>
      </c>
      <c r="Y31">
        <v>85</v>
      </c>
      <c r="Z31">
        <v>35156029</v>
      </c>
      <c r="AA31">
        <v>776000</v>
      </c>
      <c r="AB31">
        <v>67</v>
      </c>
      <c r="AC31">
        <v>428000</v>
      </c>
      <c r="AD31">
        <v>50</v>
      </c>
      <c r="AE31">
        <v>45</v>
      </c>
    </row>
    <row r="32" spans="1:31">
      <c r="A32" t="s">
        <v>548</v>
      </c>
      <c r="B32">
        <v>0</v>
      </c>
      <c r="C32">
        <v>400</v>
      </c>
      <c r="D32">
        <v>6</v>
      </c>
      <c r="E32">
        <v>7</v>
      </c>
      <c r="F32">
        <v>99</v>
      </c>
      <c r="G32">
        <v>89</v>
      </c>
      <c r="H32" s="3">
        <v>1</v>
      </c>
      <c r="I32" s="3">
        <v>1</v>
      </c>
      <c r="J32" s="3">
        <v>1</v>
      </c>
      <c r="K32" s="3">
        <v>0</v>
      </c>
      <c r="L32" s="3">
        <v>0</v>
      </c>
      <c r="M32">
        <v>2</v>
      </c>
      <c r="N32">
        <v>2</v>
      </c>
      <c r="O32">
        <v>98</v>
      </c>
      <c r="P32">
        <v>92</v>
      </c>
      <c r="Q32">
        <v>2</v>
      </c>
      <c r="R32">
        <v>0</v>
      </c>
      <c r="S32">
        <v>1200</v>
      </c>
      <c r="T32">
        <v>85</v>
      </c>
      <c r="U32">
        <v>15</v>
      </c>
      <c r="V32">
        <v>3</v>
      </c>
      <c r="W32">
        <v>2</v>
      </c>
      <c r="X32">
        <v>95</v>
      </c>
      <c r="Y32">
        <v>90</v>
      </c>
      <c r="Z32">
        <v>68394025</v>
      </c>
      <c r="AA32">
        <v>804000</v>
      </c>
      <c r="AB32">
        <v>62</v>
      </c>
      <c r="AC32">
        <v>442000</v>
      </c>
      <c r="AD32">
        <v>62</v>
      </c>
      <c r="AE32">
        <v>52</v>
      </c>
    </row>
    <row r="33" spans="1:31">
      <c r="A33" t="s">
        <v>553</v>
      </c>
      <c r="B33">
        <v>4</v>
      </c>
      <c r="C33">
        <v>500</v>
      </c>
      <c r="D33">
        <v>3.5</v>
      </c>
      <c r="E33">
        <v>2</v>
      </c>
      <c r="F33">
        <v>98</v>
      </c>
      <c r="G33">
        <v>90</v>
      </c>
      <c r="H33" s="3">
        <v>0</v>
      </c>
      <c r="I33" s="3">
        <v>1</v>
      </c>
      <c r="J33" s="3">
        <v>1</v>
      </c>
      <c r="K33" s="3">
        <v>1</v>
      </c>
      <c r="L33" s="3">
        <v>0</v>
      </c>
      <c r="M33">
        <v>2</v>
      </c>
      <c r="N33">
        <v>1</v>
      </c>
      <c r="O33">
        <v>99</v>
      </c>
      <c r="P33">
        <v>88</v>
      </c>
      <c r="Q33">
        <v>2</v>
      </c>
      <c r="R33">
        <v>2</v>
      </c>
      <c r="S33">
        <v>1500</v>
      </c>
      <c r="T33">
        <v>85</v>
      </c>
      <c r="U33">
        <v>15</v>
      </c>
      <c r="V33">
        <v>5</v>
      </c>
      <c r="W33">
        <v>2</v>
      </c>
      <c r="X33">
        <v>90</v>
      </c>
      <c r="Y33">
        <v>85</v>
      </c>
      <c r="Z33">
        <v>88132319</v>
      </c>
      <c r="AA33">
        <v>810000</v>
      </c>
      <c r="AB33">
        <v>68</v>
      </c>
      <c r="AC33">
        <v>445000</v>
      </c>
      <c r="AD33">
        <v>52</v>
      </c>
      <c r="AE33">
        <v>58</v>
      </c>
    </row>
    <row r="34" spans="1:31">
      <c r="A34" t="s">
        <v>563</v>
      </c>
      <c r="B34">
        <v>1</v>
      </c>
      <c r="C34">
        <v>200</v>
      </c>
      <c r="D34">
        <v>5</v>
      </c>
      <c r="E34">
        <v>3</v>
      </c>
      <c r="F34">
        <v>97</v>
      </c>
      <c r="G34">
        <v>88</v>
      </c>
      <c r="H34" s="3">
        <v>0</v>
      </c>
      <c r="I34" s="3">
        <v>1</v>
      </c>
      <c r="J34" s="3">
        <v>1</v>
      </c>
      <c r="K34" s="3">
        <v>1</v>
      </c>
      <c r="L34" s="3">
        <v>0</v>
      </c>
      <c r="M34">
        <v>2</v>
      </c>
      <c r="N34">
        <v>1</v>
      </c>
      <c r="O34">
        <v>98</v>
      </c>
      <c r="P34">
        <v>90</v>
      </c>
      <c r="Q34">
        <v>2</v>
      </c>
      <c r="R34">
        <v>2</v>
      </c>
      <c r="S34">
        <v>1200</v>
      </c>
      <c r="T34">
        <v>85</v>
      </c>
      <c r="U34">
        <v>15</v>
      </c>
      <c r="V34">
        <v>5</v>
      </c>
      <c r="W34">
        <v>2</v>
      </c>
      <c r="X34">
        <v>90</v>
      </c>
      <c r="Y34">
        <v>88</v>
      </c>
      <c r="Z34">
        <v>16618154</v>
      </c>
      <c r="AA34">
        <v>820000</v>
      </c>
      <c r="AB34">
        <v>67</v>
      </c>
      <c r="AC34">
        <v>450000</v>
      </c>
      <c r="AD34">
        <v>62</v>
      </c>
      <c r="AE34">
        <v>47</v>
      </c>
    </row>
    <row r="35" spans="1:31">
      <c r="A35" t="s">
        <v>603</v>
      </c>
      <c r="B35">
        <v>4</v>
      </c>
      <c r="C35">
        <v>200</v>
      </c>
      <c r="D35">
        <v>6</v>
      </c>
      <c r="E35">
        <v>2</v>
      </c>
      <c r="F35">
        <v>98</v>
      </c>
      <c r="G35">
        <v>90</v>
      </c>
      <c r="H35" s="3">
        <v>0</v>
      </c>
      <c r="I35" s="3">
        <v>1</v>
      </c>
      <c r="J35" s="3">
        <v>1</v>
      </c>
      <c r="K35" s="3">
        <v>1</v>
      </c>
      <c r="L35" s="3">
        <v>0</v>
      </c>
      <c r="M35">
        <v>2</v>
      </c>
      <c r="N35">
        <v>1</v>
      </c>
      <c r="O35">
        <v>99</v>
      </c>
      <c r="P35">
        <v>88</v>
      </c>
      <c r="Q35">
        <v>2</v>
      </c>
      <c r="R35">
        <v>2</v>
      </c>
      <c r="S35">
        <v>1500</v>
      </c>
      <c r="T35">
        <v>85</v>
      </c>
      <c r="U35">
        <v>15</v>
      </c>
      <c r="V35">
        <v>5</v>
      </c>
      <c r="W35">
        <v>2</v>
      </c>
      <c r="X35">
        <v>90</v>
      </c>
      <c r="Y35">
        <v>85</v>
      </c>
      <c r="Z35">
        <v>74062622</v>
      </c>
      <c r="AA35">
        <v>865000</v>
      </c>
      <c r="AB35">
        <v>68</v>
      </c>
      <c r="AC35">
        <v>472500</v>
      </c>
      <c r="AD35">
        <v>59</v>
      </c>
      <c r="AE35">
        <v>50</v>
      </c>
    </row>
    <row r="36" spans="1:31">
      <c r="A36" t="s">
        <v>523</v>
      </c>
      <c r="B36">
        <v>7</v>
      </c>
      <c r="C36">
        <v>200</v>
      </c>
      <c r="D36">
        <v>5.5</v>
      </c>
      <c r="E36">
        <v>7</v>
      </c>
      <c r="F36">
        <v>99</v>
      </c>
      <c r="G36">
        <v>91</v>
      </c>
      <c r="H36" s="3">
        <v>1</v>
      </c>
      <c r="I36" s="3">
        <v>1</v>
      </c>
      <c r="J36" s="3">
        <v>1</v>
      </c>
      <c r="K36" s="3">
        <v>0</v>
      </c>
      <c r="L36" s="3">
        <v>0</v>
      </c>
      <c r="M36">
        <v>2</v>
      </c>
      <c r="N36">
        <v>2</v>
      </c>
      <c r="O36">
        <v>98</v>
      </c>
      <c r="P36">
        <v>92</v>
      </c>
      <c r="Q36">
        <v>2</v>
      </c>
      <c r="R36">
        <v>0</v>
      </c>
      <c r="S36">
        <v>1200</v>
      </c>
      <c r="T36">
        <v>85</v>
      </c>
      <c r="U36">
        <v>15</v>
      </c>
      <c r="V36">
        <v>3</v>
      </c>
      <c r="W36">
        <v>2</v>
      </c>
      <c r="X36">
        <v>95</v>
      </c>
      <c r="Y36">
        <v>90</v>
      </c>
      <c r="Z36">
        <v>105810878</v>
      </c>
      <c r="AA36">
        <v>893000</v>
      </c>
      <c r="AB36">
        <v>63</v>
      </c>
      <c r="AC36">
        <v>486500</v>
      </c>
      <c r="AD36">
        <v>55</v>
      </c>
      <c r="AE36">
        <v>57</v>
      </c>
    </row>
    <row r="37" spans="1:31">
      <c r="A37" t="s">
        <v>529</v>
      </c>
      <c r="B37">
        <v>1</v>
      </c>
      <c r="C37">
        <v>300</v>
      </c>
      <c r="D37">
        <v>7</v>
      </c>
      <c r="E37">
        <v>2</v>
      </c>
      <c r="F37">
        <v>98</v>
      </c>
      <c r="G37">
        <v>90</v>
      </c>
      <c r="H37" s="3">
        <v>0</v>
      </c>
      <c r="I37" s="3">
        <v>1</v>
      </c>
      <c r="J37" s="3">
        <v>1</v>
      </c>
      <c r="K37" s="3">
        <v>1</v>
      </c>
      <c r="L37" s="3">
        <v>0</v>
      </c>
      <c r="M37">
        <v>2</v>
      </c>
      <c r="N37">
        <v>1</v>
      </c>
      <c r="O37">
        <v>99</v>
      </c>
      <c r="P37">
        <v>88</v>
      </c>
      <c r="Q37">
        <v>2</v>
      </c>
      <c r="R37">
        <v>2</v>
      </c>
      <c r="S37">
        <v>1500</v>
      </c>
      <c r="T37">
        <v>81</v>
      </c>
      <c r="U37">
        <v>15</v>
      </c>
      <c r="V37">
        <v>5</v>
      </c>
      <c r="W37">
        <v>2</v>
      </c>
      <c r="X37">
        <v>90</v>
      </c>
      <c r="Y37">
        <v>85</v>
      </c>
      <c r="Z37">
        <v>16045908</v>
      </c>
      <c r="AA37">
        <v>899000</v>
      </c>
      <c r="AB37">
        <v>69</v>
      </c>
      <c r="AC37">
        <v>489500</v>
      </c>
      <c r="AD37">
        <v>61</v>
      </c>
      <c r="AE37">
        <v>42</v>
      </c>
    </row>
    <row r="38" spans="1:31">
      <c r="A38" t="s">
        <v>539</v>
      </c>
      <c r="B38">
        <v>1</v>
      </c>
      <c r="C38">
        <v>300</v>
      </c>
      <c r="D38">
        <v>4.2</v>
      </c>
      <c r="E38">
        <v>3</v>
      </c>
      <c r="F38">
        <v>97</v>
      </c>
      <c r="G38">
        <v>85</v>
      </c>
      <c r="H38" s="3">
        <v>0</v>
      </c>
      <c r="I38" s="3">
        <v>1</v>
      </c>
      <c r="J38" s="3">
        <v>1</v>
      </c>
      <c r="K38" s="3">
        <v>1</v>
      </c>
      <c r="L38" s="3">
        <v>0</v>
      </c>
      <c r="M38">
        <v>2</v>
      </c>
      <c r="N38">
        <v>1</v>
      </c>
      <c r="O38">
        <v>98</v>
      </c>
      <c r="P38">
        <v>90</v>
      </c>
      <c r="Q38">
        <v>2</v>
      </c>
      <c r="R38">
        <v>2</v>
      </c>
      <c r="S38">
        <v>1200</v>
      </c>
      <c r="T38">
        <v>82</v>
      </c>
      <c r="U38">
        <v>15</v>
      </c>
      <c r="V38">
        <v>5</v>
      </c>
      <c r="W38">
        <v>2</v>
      </c>
      <c r="X38">
        <v>90</v>
      </c>
      <c r="Y38">
        <v>88</v>
      </c>
      <c r="Z38">
        <v>94919178</v>
      </c>
      <c r="AA38">
        <v>909000</v>
      </c>
      <c r="AB38">
        <v>68</v>
      </c>
      <c r="AC38">
        <v>494500</v>
      </c>
      <c r="AD38">
        <v>55</v>
      </c>
      <c r="AE38">
        <v>52</v>
      </c>
    </row>
    <row r="39" spans="1:31">
      <c r="A39" t="s">
        <v>649</v>
      </c>
      <c r="B39">
        <v>4</v>
      </c>
      <c r="C39">
        <v>200</v>
      </c>
      <c r="D39">
        <v>5.5</v>
      </c>
      <c r="E39">
        <v>2</v>
      </c>
      <c r="F39">
        <v>98</v>
      </c>
      <c r="G39">
        <v>90</v>
      </c>
      <c r="H39" s="3">
        <v>0</v>
      </c>
      <c r="I39" s="3">
        <v>1</v>
      </c>
      <c r="J39" s="3">
        <v>1</v>
      </c>
      <c r="K39" s="3">
        <v>1</v>
      </c>
      <c r="L39" s="3">
        <v>0</v>
      </c>
      <c r="M39">
        <v>2</v>
      </c>
      <c r="N39">
        <v>1</v>
      </c>
      <c r="O39">
        <v>99</v>
      </c>
      <c r="P39">
        <v>88</v>
      </c>
      <c r="Q39">
        <v>2</v>
      </c>
      <c r="R39">
        <v>2</v>
      </c>
      <c r="S39">
        <v>1500</v>
      </c>
      <c r="T39">
        <v>85</v>
      </c>
      <c r="U39">
        <v>15</v>
      </c>
      <c r="V39">
        <v>5</v>
      </c>
      <c r="W39">
        <v>2</v>
      </c>
      <c r="X39">
        <v>90</v>
      </c>
      <c r="Y39">
        <v>85</v>
      </c>
      <c r="Z39">
        <v>20840175</v>
      </c>
      <c r="AA39">
        <v>954000</v>
      </c>
      <c r="AB39">
        <v>69</v>
      </c>
      <c r="AC39">
        <v>517000</v>
      </c>
      <c r="AD39">
        <v>52</v>
      </c>
      <c r="AE39">
        <v>55</v>
      </c>
    </row>
    <row r="40" spans="1:31">
      <c r="A40" t="s">
        <v>677</v>
      </c>
      <c r="B40">
        <v>7</v>
      </c>
      <c r="C40">
        <v>200</v>
      </c>
      <c r="D40">
        <v>5.8</v>
      </c>
      <c r="E40">
        <v>7</v>
      </c>
      <c r="F40">
        <v>99</v>
      </c>
      <c r="G40">
        <v>90</v>
      </c>
      <c r="H40" s="3">
        <v>1</v>
      </c>
      <c r="I40" s="3">
        <v>1</v>
      </c>
      <c r="J40" s="3">
        <v>1</v>
      </c>
      <c r="K40" s="3">
        <v>0</v>
      </c>
      <c r="L40" s="3">
        <v>0</v>
      </c>
      <c r="M40">
        <v>2</v>
      </c>
      <c r="N40">
        <v>2</v>
      </c>
      <c r="O40">
        <v>98</v>
      </c>
      <c r="P40">
        <v>92</v>
      </c>
      <c r="Q40">
        <v>2</v>
      </c>
      <c r="R40">
        <v>0</v>
      </c>
      <c r="S40">
        <v>1200</v>
      </c>
      <c r="T40">
        <v>85</v>
      </c>
      <c r="U40">
        <v>15</v>
      </c>
      <c r="V40">
        <v>3</v>
      </c>
      <c r="W40">
        <v>2</v>
      </c>
      <c r="X40">
        <v>95</v>
      </c>
      <c r="Y40">
        <v>90</v>
      </c>
      <c r="Z40">
        <v>5184503</v>
      </c>
      <c r="AA40">
        <v>982000</v>
      </c>
      <c r="AB40">
        <v>64</v>
      </c>
      <c r="AC40">
        <v>531000</v>
      </c>
      <c r="AD40">
        <v>64</v>
      </c>
      <c r="AE40">
        <v>41</v>
      </c>
    </row>
    <row r="41" spans="1:31">
      <c r="A41" t="s">
        <v>683</v>
      </c>
      <c r="B41">
        <v>1</v>
      </c>
      <c r="C41">
        <v>300</v>
      </c>
      <c r="D41">
        <v>5.8</v>
      </c>
      <c r="E41">
        <v>2</v>
      </c>
      <c r="F41">
        <v>98</v>
      </c>
      <c r="G41">
        <v>89</v>
      </c>
      <c r="H41" s="3">
        <v>0</v>
      </c>
      <c r="I41" s="3">
        <v>1</v>
      </c>
      <c r="J41" s="3">
        <v>1</v>
      </c>
      <c r="K41" s="3">
        <v>1</v>
      </c>
      <c r="L41" s="3">
        <v>0</v>
      </c>
      <c r="M41">
        <v>2</v>
      </c>
      <c r="N41">
        <v>1</v>
      </c>
      <c r="O41">
        <v>99</v>
      </c>
      <c r="P41">
        <v>88</v>
      </c>
      <c r="Q41">
        <v>2</v>
      </c>
      <c r="R41">
        <v>2</v>
      </c>
      <c r="S41">
        <v>1500</v>
      </c>
      <c r="T41">
        <v>85</v>
      </c>
      <c r="U41">
        <v>15</v>
      </c>
      <c r="V41">
        <v>5</v>
      </c>
      <c r="W41">
        <v>2</v>
      </c>
      <c r="X41">
        <v>90</v>
      </c>
      <c r="Y41">
        <v>85</v>
      </c>
      <c r="Z41">
        <v>99231167</v>
      </c>
      <c r="AA41">
        <v>988000</v>
      </c>
      <c r="AB41">
        <v>70</v>
      </c>
      <c r="AC41">
        <v>534000</v>
      </c>
      <c r="AD41">
        <v>54</v>
      </c>
      <c r="AE41">
        <v>47</v>
      </c>
    </row>
    <row r="42" spans="1:31">
      <c r="A42" t="s">
        <v>693</v>
      </c>
      <c r="B42">
        <v>1</v>
      </c>
      <c r="C42">
        <v>300</v>
      </c>
      <c r="D42">
        <v>5.8</v>
      </c>
      <c r="E42">
        <v>3</v>
      </c>
      <c r="F42">
        <v>97</v>
      </c>
      <c r="G42">
        <v>85</v>
      </c>
      <c r="H42" s="3">
        <v>0</v>
      </c>
      <c r="I42" s="3">
        <v>1</v>
      </c>
      <c r="J42" s="3">
        <v>1</v>
      </c>
      <c r="K42" s="3">
        <v>1</v>
      </c>
      <c r="L42" s="3">
        <v>0</v>
      </c>
      <c r="M42">
        <v>2</v>
      </c>
      <c r="N42">
        <v>1</v>
      </c>
      <c r="O42">
        <v>98</v>
      </c>
      <c r="P42">
        <v>90</v>
      </c>
      <c r="Q42">
        <v>2</v>
      </c>
      <c r="R42">
        <v>2</v>
      </c>
      <c r="S42">
        <v>1200</v>
      </c>
      <c r="T42">
        <v>80</v>
      </c>
      <c r="U42">
        <v>15</v>
      </c>
      <c r="V42">
        <v>5</v>
      </c>
      <c r="W42">
        <v>2</v>
      </c>
      <c r="X42">
        <v>90</v>
      </c>
      <c r="Y42">
        <v>88</v>
      </c>
      <c r="Z42">
        <v>52827730</v>
      </c>
      <c r="AA42">
        <v>998000</v>
      </c>
      <c r="AB42">
        <v>69</v>
      </c>
      <c r="AC42">
        <v>539000</v>
      </c>
      <c r="AD42">
        <v>64</v>
      </c>
      <c r="AE42">
        <v>57</v>
      </c>
    </row>
    <row r="43" spans="1:31">
      <c r="A43" t="s">
        <v>735</v>
      </c>
      <c r="B43">
        <v>5</v>
      </c>
      <c r="C43">
        <v>359</v>
      </c>
      <c r="D43">
        <v>4.2</v>
      </c>
      <c r="E43">
        <v>2</v>
      </c>
      <c r="F43">
        <v>98</v>
      </c>
      <c r="G43">
        <v>85</v>
      </c>
      <c r="H43" s="3">
        <v>0</v>
      </c>
      <c r="I43" s="3">
        <v>1</v>
      </c>
      <c r="J43" s="3">
        <v>1</v>
      </c>
      <c r="K43" s="3">
        <v>1</v>
      </c>
      <c r="L43" s="3">
        <v>0</v>
      </c>
      <c r="M43">
        <v>2</v>
      </c>
      <c r="N43">
        <v>1</v>
      </c>
      <c r="O43">
        <v>99</v>
      </c>
      <c r="P43">
        <v>88</v>
      </c>
      <c r="Q43">
        <v>2</v>
      </c>
      <c r="R43">
        <v>2</v>
      </c>
      <c r="S43">
        <v>1500</v>
      </c>
      <c r="T43">
        <v>80</v>
      </c>
      <c r="U43">
        <v>15</v>
      </c>
      <c r="V43">
        <v>5</v>
      </c>
      <c r="W43">
        <v>2</v>
      </c>
      <c r="X43">
        <v>90</v>
      </c>
      <c r="Y43">
        <v>85</v>
      </c>
      <c r="Z43">
        <v>83845478</v>
      </c>
      <c r="AA43">
        <v>1043000</v>
      </c>
      <c r="AB43">
        <v>70</v>
      </c>
      <c r="AC43">
        <v>561500</v>
      </c>
      <c r="AD43">
        <v>61</v>
      </c>
      <c r="AE43">
        <v>60</v>
      </c>
    </row>
    <row r="44" spans="1:31">
      <c r="A44" t="s">
        <v>761</v>
      </c>
      <c r="B44">
        <v>5</v>
      </c>
      <c r="C44">
        <v>200</v>
      </c>
      <c r="D44">
        <v>6.5</v>
      </c>
      <c r="E44">
        <v>7</v>
      </c>
      <c r="F44">
        <v>99</v>
      </c>
      <c r="G44">
        <v>90</v>
      </c>
      <c r="H44" s="3">
        <v>1</v>
      </c>
      <c r="I44" s="3">
        <v>1</v>
      </c>
      <c r="J44" s="3">
        <v>1</v>
      </c>
      <c r="K44" s="3">
        <v>0</v>
      </c>
      <c r="L44" s="3">
        <v>0</v>
      </c>
      <c r="M44">
        <v>2</v>
      </c>
      <c r="N44">
        <v>2</v>
      </c>
      <c r="O44">
        <v>98</v>
      </c>
      <c r="P44">
        <v>92</v>
      </c>
      <c r="Q44">
        <v>2</v>
      </c>
      <c r="R44">
        <v>0</v>
      </c>
      <c r="S44">
        <v>1200</v>
      </c>
      <c r="T44">
        <v>82</v>
      </c>
      <c r="U44">
        <v>15</v>
      </c>
      <c r="V44">
        <v>3</v>
      </c>
      <c r="W44">
        <v>2</v>
      </c>
      <c r="X44">
        <v>95</v>
      </c>
      <c r="Y44">
        <v>90</v>
      </c>
      <c r="Z44">
        <v>44362903</v>
      </c>
      <c r="AA44">
        <v>1071000</v>
      </c>
      <c r="AB44">
        <v>65</v>
      </c>
      <c r="AC44">
        <v>575500</v>
      </c>
      <c r="AD44">
        <v>57</v>
      </c>
      <c r="AE44">
        <v>46</v>
      </c>
    </row>
    <row r="45" spans="1:31">
      <c r="A45" t="s">
        <v>767</v>
      </c>
      <c r="B45">
        <v>0</v>
      </c>
      <c r="C45">
        <v>150</v>
      </c>
      <c r="D45">
        <v>5.5</v>
      </c>
      <c r="E45">
        <v>2</v>
      </c>
      <c r="F45">
        <v>98</v>
      </c>
      <c r="G45">
        <v>91</v>
      </c>
      <c r="H45" s="3">
        <v>0</v>
      </c>
      <c r="I45" s="3">
        <v>1</v>
      </c>
      <c r="J45" s="3">
        <v>1</v>
      </c>
      <c r="K45" s="3">
        <v>1</v>
      </c>
      <c r="L45" s="3">
        <v>0</v>
      </c>
      <c r="M45">
        <v>2</v>
      </c>
      <c r="N45">
        <v>1</v>
      </c>
      <c r="O45">
        <v>99</v>
      </c>
      <c r="P45">
        <v>88</v>
      </c>
      <c r="Q45">
        <v>2</v>
      </c>
      <c r="R45">
        <v>2</v>
      </c>
      <c r="S45">
        <v>1500</v>
      </c>
      <c r="T45">
        <v>85</v>
      </c>
      <c r="U45">
        <v>15</v>
      </c>
      <c r="V45">
        <v>5</v>
      </c>
      <c r="W45">
        <v>2</v>
      </c>
      <c r="X45">
        <v>90</v>
      </c>
      <c r="Y45">
        <v>85</v>
      </c>
      <c r="Z45">
        <v>41311635</v>
      </c>
      <c r="AA45">
        <v>1077000</v>
      </c>
      <c r="AB45">
        <v>60</v>
      </c>
      <c r="AC45">
        <v>578500</v>
      </c>
      <c r="AD45">
        <v>63</v>
      </c>
      <c r="AE45">
        <v>52</v>
      </c>
    </row>
    <row r="46" spans="1:31">
      <c r="A46" t="s">
        <v>777</v>
      </c>
      <c r="B46">
        <v>1</v>
      </c>
      <c r="C46">
        <v>400</v>
      </c>
      <c r="D46">
        <v>6</v>
      </c>
      <c r="E46">
        <v>3</v>
      </c>
      <c r="F46">
        <v>97</v>
      </c>
      <c r="G46">
        <v>92</v>
      </c>
      <c r="H46" s="3">
        <v>0</v>
      </c>
      <c r="I46" s="3">
        <v>1</v>
      </c>
      <c r="J46" s="3">
        <v>1</v>
      </c>
      <c r="K46" s="3">
        <v>1</v>
      </c>
      <c r="L46" s="3">
        <v>0</v>
      </c>
      <c r="M46">
        <v>2</v>
      </c>
      <c r="N46">
        <v>1</v>
      </c>
      <c r="O46">
        <v>98</v>
      </c>
      <c r="P46">
        <v>90</v>
      </c>
      <c r="Q46">
        <v>2</v>
      </c>
      <c r="R46">
        <v>2</v>
      </c>
      <c r="S46">
        <v>1200</v>
      </c>
      <c r="T46">
        <v>85</v>
      </c>
      <c r="U46">
        <v>15</v>
      </c>
      <c r="V46">
        <v>5</v>
      </c>
      <c r="W46">
        <v>2</v>
      </c>
      <c r="X46">
        <v>90</v>
      </c>
      <c r="Y46">
        <v>88</v>
      </c>
      <c r="Z46">
        <v>105035390</v>
      </c>
      <c r="AA46">
        <v>1087000</v>
      </c>
      <c r="AB46">
        <v>70</v>
      </c>
      <c r="AC46">
        <v>583500</v>
      </c>
      <c r="AD46">
        <v>57</v>
      </c>
      <c r="AE46">
        <v>41</v>
      </c>
    </row>
    <row r="47" spans="1:31">
      <c r="A47" t="s">
        <v>29</v>
      </c>
      <c r="B47">
        <v>0</v>
      </c>
      <c r="C47">
        <v>300</v>
      </c>
      <c r="D47">
        <v>7</v>
      </c>
      <c r="E47">
        <v>8</v>
      </c>
      <c r="F47">
        <v>94</v>
      </c>
      <c r="G47">
        <v>91</v>
      </c>
      <c r="H47" s="3">
        <v>1</v>
      </c>
      <c r="I47" s="3">
        <v>1</v>
      </c>
      <c r="J47" s="3">
        <v>1</v>
      </c>
      <c r="K47" s="3">
        <v>0</v>
      </c>
      <c r="L47" s="3">
        <v>0</v>
      </c>
      <c r="M47">
        <v>2</v>
      </c>
      <c r="N47">
        <v>2</v>
      </c>
      <c r="O47">
        <v>98</v>
      </c>
      <c r="P47">
        <v>90</v>
      </c>
      <c r="Q47">
        <v>2</v>
      </c>
      <c r="R47">
        <v>1</v>
      </c>
      <c r="S47">
        <v>700</v>
      </c>
      <c r="T47">
        <v>85</v>
      </c>
      <c r="U47">
        <v>12</v>
      </c>
      <c r="V47">
        <v>7</v>
      </c>
      <c r="W47">
        <v>2</v>
      </c>
      <c r="X47">
        <v>90</v>
      </c>
      <c r="Y47">
        <v>85</v>
      </c>
      <c r="Z47">
        <v>48566365</v>
      </c>
      <c r="AA47">
        <v>120000</v>
      </c>
      <c r="AB47">
        <v>60</v>
      </c>
      <c r="AC47">
        <v>100000</v>
      </c>
      <c r="AD47">
        <v>50</v>
      </c>
      <c r="AE47">
        <v>40</v>
      </c>
    </row>
    <row r="48" spans="1:31">
      <c r="A48" t="s">
        <v>31</v>
      </c>
      <c r="B48">
        <v>2</v>
      </c>
      <c r="C48">
        <v>20000</v>
      </c>
      <c r="D48">
        <v>7.5</v>
      </c>
      <c r="E48">
        <v>4</v>
      </c>
      <c r="F48">
        <v>95</v>
      </c>
      <c r="G48">
        <v>90</v>
      </c>
      <c r="H48" s="3">
        <v>1</v>
      </c>
      <c r="I48" s="3">
        <v>1</v>
      </c>
      <c r="J48" s="3">
        <v>1</v>
      </c>
      <c r="K48" s="3">
        <v>0</v>
      </c>
      <c r="L48" s="3">
        <v>0</v>
      </c>
      <c r="M48">
        <v>2</v>
      </c>
      <c r="N48">
        <v>1</v>
      </c>
      <c r="O48">
        <v>98</v>
      </c>
      <c r="P48">
        <v>88</v>
      </c>
      <c r="Q48">
        <v>2</v>
      </c>
      <c r="R48">
        <v>2</v>
      </c>
      <c r="S48">
        <v>300</v>
      </c>
      <c r="T48">
        <v>80</v>
      </c>
      <c r="U48">
        <v>12</v>
      </c>
      <c r="V48">
        <v>5</v>
      </c>
      <c r="W48">
        <v>2</v>
      </c>
      <c r="X48">
        <v>90</v>
      </c>
      <c r="Y48">
        <v>85</v>
      </c>
      <c r="Z48">
        <v>78733131</v>
      </c>
      <c r="AA48">
        <v>122000</v>
      </c>
      <c r="AB48">
        <v>62</v>
      </c>
      <c r="AC48">
        <v>101000</v>
      </c>
      <c r="AD48">
        <v>52</v>
      </c>
      <c r="AE48">
        <v>42</v>
      </c>
    </row>
    <row r="49" spans="1:31">
      <c r="A49" t="s">
        <v>34</v>
      </c>
      <c r="B49">
        <v>0</v>
      </c>
      <c r="C49">
        <v>200</v>
      </c>
      <c r="D49">
        <v>7</v>
      </c>
      <c r="E49">
        <v>8</v>
      </c>
      <c r="F49">
        <v>94</v>
      </c>
      <c r="G49">
        <v>91</v>
      </c>
      <c r="H49" s="3">
        <v>1</v>
      </c>
      <c r="I49" s="3">
        <v>1</v>
      </c>
      <c r="J49" s="3">
        <v>1</v>
      </c>
      <c r="K49" s="3">
        <v>0</v>
      </c>
      <c r="L49" s="3">
        <v>0</v>
      </c>
      <c r="M49">
        <v>2</v>
      </c>
      <c r="N49">
        <v>2</v>
      </c>
      <c r="O49">
        <v>98</v>
      </c>
      <c r="P49">
        <v>90</v>
      </c>
      <c r="Q49">
        <v>2</v>
      </c>
      <c r="R49">
        <v>1</v>
      </c>
      <c r="S49">
        <v>600</v>
      </c>
      <c r="T49">
        <v>85</v>
      </c>
      <c r="U49">
        <v>12</v>
      </c>
      <c r="V49">
        <v>7</v>
      </c>
      <c r="W49">
        <v>2</v>
      </c>
      <c r="X49">
        <v>90</v>
      </c>
      <c r="Y49">
        <v>85</v>
      </c>
      <c r="Z49">
        <v>20814993</v>
      </c>
      <c r="AA49">
        <v>125000</v>
      </c>
      <c r="AB49">
        <v>65</v>
      </c>
      <c r="AC49">
        <v>102500</v>
      </c>
      <c r="AD49">
        <v>55</v>
      </c>
      <c r="AE49">
        <v>45</v>
      </c>
    </row>
    <row r="50" spans="1:31">
      <c r="A50" t="s">
        <v>39</v>
      </c>
      <c r="B50">
        <v>4</v>
      </c>
      <c r="C50">
        <v>500</v>
      </c>
      <c r="D50">
        <v>5.5</v>
      </c>
      <c r="E50">
        <v>10</v>
      </c>
      <c r="F50">
        <v>92</v>
      </c>
      <c r="G50">
        <v>90</v>
      </c>
      <c r="H50" s="3">
        <v>1</v>
      </c>
      <c r="I50" s="3">
        <v>1</v>
      </c>
      <c r="J50" s="3">
        <v>1</v>
      </c>
      <c r="K50" s="3">
        <v>0</v>
      </c>
      <c r="L50" s="3">
        <v>0</v>
      </c>
      <c r="M50">
        <v>2</v>
      </c>
      <c r="N50">
        <v>4</v>
      </c>
      <c r="O50">
        <v>98</v>
      </c>
      <c r="P50">
        <v>85</v>
      </c>
      <c r="Q50">
        <v>2</v>
      </c>
      <c r="R50">
        <v>1</v>
      </c>
      <c r="S50">
        <v>500</v>
      </c>
      <c r="T50">
        <v>80</v>
      </c>
      <c r="U50">
        <v>12</v>
      </c>
      <c r="V50">
        <v>8</v>
      </c>
      <c r="W50">
        <v>2</v>
      </c>
      <c r="X50">
        <v>89</v>
      </c>
      <c r="Y50">
        <v>85</v>
      </c>
      <c r="Z50">
        <v>108276584</v>
      </c>
      <c r="AA50">
        <v>130000</v>
      </c>
      <c r="AB50">
        <v>70</v>
      </c>
      <c r="AC50">
        <v>105000</v>
      </c>
      <c r="AD50">
        <v>60</v>
      </c>
      <c r="AE50">
        <v>50</v>
      </c>
    </row>
    <row r="51" spans="1:31">
      <c r="A51" t="s">
        <v>40</v>
      </c>
      <c r="B51">
        <v>0</v>
      </c>
      <c r="C51">
        <v>300</v>
      </c>
      <c r="D51">
        <v>7</v>
      </c>
      <c r="E51">
        <v>8</v>
      </c>
      <c r="F51">
        <v>94</v>
      </c>
      <c r="G51">
        <v>91</v>
      </c>
      <c r="H51" s="3">
        <v>1</v>
      </c>
      <c r="I51" s="3">
        <v>1</v>
      </c>
      <c r="J51" s="3">
        <v>1</v>
      </c>
      <c r="K51" s="3">
        <v>0</v>
      </c>
      <c r="L51" s="3">
        <v>0</v>
      </c>
      <c r="M51">
        <v>2</v>
      </c>
      <c r="N51">
        <v>2</v>
      </c>
      <c r="O51">
        <v>98</v>
      </c>
      <c r="P51">
        <v>90</v>
      </c>
      <c r="Q51">
        <v>2</v>
      </c>
      <c r="R51">
        <v>1</v>
      </c>
      <c r="S51">
        <v>700</v>
      </c>
      <c r="T51">
        <v>85</v>
      </c>
      <c r="U51">
        <v>12</v>
      </c>
      <c r="V51">
        <v>7</v>
      </c>
      <c r="W51">
        <v>2</v>
      </c>
      <c r="X51">
        <v>90</v>
      </c>
      <c r="Y51">
        <v>85</v>
      </c>
      <c r="Z51">
        <v>52496016</v>
      </c>
      <c r="AA51">
        <v>131000</v>
      </c>
      <c r="AB51">
        <v>60</v>
      </c>
      <c r="AC51">
        <v>105500</v>
      </c>
      <c r="AD51">
        <v>61</v>
      </c>
      <c r="AE51">
        <v>51</v>
      </c>
    </row>
    <row r="52" spans="1:31">
      <c r="A52" t="s">
        <v>42</v>
      </c>
      <c r="B52">
        <v>0</v>
      </c>
      <c r="C52">
        <v>250</v>
      </c>
      <c r="D52">
        <v>10</v>
      </c>
      <c r="E52">
        <v>7</v>
      </c>
      <c r="F52">
        <v>98</v>
      </c>
      <c r="G52">
        <v>93</v>
      </c>
      <c r="H52" s="3">
        <v>1</v>
      </c>
      <c r="I52" s="3">
        <v>1</v>
      </c>
      <c r="J52" s="3">
        <v>1</v>
      </c>
      <c r="K52" s="3">
        <v>0</v>
      </c>
      <c r="L52" s="3">
        <v>0</v>
      </c>
      <c r="M52">
        <v>2</v>
      </c>
      <c r="N52">
        <v>1</v>
      </c>
      <c r="O52">
        <v>98</v>
      </c>
      <c r="P52">
        <v>90</v>
      </c>
      <c r="Q52">
        <v>2</v>
      </c>
      <c r="R52">
        <v>2</v>
      </c>
      <c r="S52">
        <v>1200</v>
      </c>
      <c r="T52">
        <v>88</v>
      </c>
      <c r="U52">
        <v>12</v>
      </c>
      <c r="V52">
        <v>3</v>
      </c>
      <c r="W52">
        <v>2</v>
      </c>
      <c r="X52">
        <v>95</v>
      </c>
      <c r="Y52">
        <v>90</v>
      </c>
      <c r="Z52">
        <v>92956358</v>
      </c>
      <c r="AA52">
        <v>133000</v>
      </c>
      <c r="AB52">
        <v>62</v>
      </c>
      <c r="AC52">
        <v>106500</v>
      </c>
      <c r="AD52">
        <v>63</v>
      </c>
      <c r="AE52">
        <v>53</v>
      </c>
    </row>
    <row r="53" spans="1:31">
      <c r="A53" t="s">
        <v>53</v>
      </c>
      <c r="B53">
        <v>4</v>
      </c>
      <c r="C53">
        <v>300</v>
      </c>
      <c r="D53">
        <v>6</v>
      </c>
      <c r="E53">
        <v>10</v>
      </c>
      <c r="F53">
        <v>94</v>
      </c>
      <c r="G53">
        <v>91</v>
      </c>
      <c r="H53" s="3">
        <v>1</v>
      </c>
      <c r="I53" s="3">
        <v>1</v>
      </c>
      <c r="J53" s="3">
        <v>1</v>
      </c>
      <c r="K53" s="3">
        <v>0</v>
      </c>
      <c r="L53" s="3">
        <v>0</v>
      </c>
      <c r="M53">
        <v>2</v>
      </c>
      <c r="N53">
        <v>2</v>
      </c>
      <c r="O53">
        <v>98</v>
      </c>
      <c r="P53">
        <v>88</v>
      </c>
      <c r="Q53">
        <v>2</v>
      </c>
      <c r="R53">
        <v>2</v>
      </c>
      <c r="S53">
        <v>500</v>
      </c>
      <c r="T53">
        <v>85</v>
      </c>
      <c r="U53">
        <v>12</v>
      </c>
      <c r="V53">
        <v>7</v>
      </c>
      <c r="W53">
        <v>2</v>
      </c>
      <c r="X53">
        <v>90</v>
      </c>
      <c r="Y53">
        <v>85</v>
      </c>
      <c r="Z53">
        <v>63967151</v>
      </c>
      <c r="AA53">
        <v>144000</v>
      </c>
      <c r="AB53">
        <v>62</v>
      </c>
      <c r="AC53">
        <v>112000</v>
      </c>
      <c r="AD53">
        <v>58</v>
      </c>
      <c r="AE53">
        <v>43</v>
      </c>
    </row>
    <row r="54" spans="1:31">
      <c r="A54" t="s">
        <v>74</v>
      </c>
      <c r="B54">
        <v>0</v>
      </c>
      <c r="C54">
        <v>300</v>
      </c>
      <c r="D54">
        <v>10</v>
      </c>
      <c r="E54">
        <v>7</v>
      </c>
      <c r="F54">
        <v>98</v>
      </c>
      <c r="G54">
        <v>94</v>
      </c>
      <c r="H54" s="3">
        <v>1</v>
      </c>
      <c r="I54" s="3">
        <v>1</v>
      </c>
      <c r="J54" s="3">
        <v>1</v>
      </c>
      <c r="K54" s="3">
        <v>0</v>
      </c>
      <c r="L54" s="3">
        <v>0</v>
      </c>
      <c r="M54">
        <v>2</v>
      </c>
      <c r="N54">
        <v>1</v>
      </c>
      <c r="O54">
        <v>98</v>
      </c>
      <c r="P54">
        <v>92</v>
      </c>
      <c r="Q54">
        <v>2</v>
      </c>
      <c r="R54">
        <v>2</v>
      </c>
      <c r="S54">
        <v>1500</v>
      </c>
      <c r="T54">
        <v>90</v>
      </c>
      <c r="U54">
        <v>12</v>
      </c>
      <c r="V54">
        <v>3</v>
      </c>
      <c r="W54">
        <v>2</v>
      </c>
      <c r="X54">
        <v>95</v>
      </c>
      <c r="Y54">
        <v>90</v>
      </c>
      <c r="Z54">
        <v>48939583</v>
      </c>
      <c r="AA54">
        <v>165000</v>
      </c>
      <c r="AB54">
        <v>61</v>
      </c>
      <c r="AC54">
        <v>122500</v>
      </c>
      <c r="AD54">
        <v>63</v>
      </c>
      <c r="AE54">
        <v>43</v>
      </c>
    </row>
    <row r="55" spans="1:31">
      <c r="A55" t="s">
        <v>77</v>
      </c>
      <c r="B55">
        <v>4</v>
      </c>
      <c r="C55">
        <v>300</v>
      </c>
      <c r="D55">
        <v>6</v>
      </c>
      <c r="E55">
        <v>10</v>
      </c>
      <c r="F55">
        <v>94</v>
      </c>
      <c r="G55">
        <v>91</v>
      </c>
      <c r="H55" s="3">
        <v>1</v>
      </c>
      <c r="I55" s="3">
        <v>1</v>
      </c>
      <c r="J55" s="3">
        <v>1</v>
      </c>
      <c r="K55" s="3">
        <v>0</v>
      </c>
      <c r="L55" s="3">
        <v>0</v>
      </c>
      <c r="M55">
        <v>2</v>
      </c>
      <c r="N55">
        <v>2</v>
      </c>
      <c r="O55">
        <v>98</v>
      </c>
      <c r="P55">
        <v>88</v>
      </c>
      <c r="Q55">
        <v>2</v>
      </c>
      <c r="R55">
        <v>2</v>
      </c>
      <c r="S55">
        <v>500</v>
      </c>
      <c r="T55">
        <v>85</v>
      </c>
      <c r="U55">
        <v>12</v>
      </c>
      <c r="V55">
        <v>7</v>
      </c>
      <c r="W55">
        <v>2</v>
      </c>
      <c r="X55">
        <v>90</v>
      </c>
      <c r="Y55">
        <v>85</v>
      </c>
      <c r="Z55">
        <v>61902172</v>
      </c>
      <c r="AA55">
        <v>169000</v>
      </c>
      <c r="AB55">
        <v>65</v>
      </c>
      <c r="AC55">
        <v>124500</v>
      </c>
      <c r="AD55">
        <v>51</v>
      </c>
      <c r="AE55">
        <v>47</v>
      </c>
    </row>
    <row r="56" spans="1:31">
      <c r="A56" t="s">
        <v>84</v>
      </c>
      <c r="B56">
        <v>0</v>
      </c>
      <c r="C56">
        <v>250</v>
      </c>
      <c r="D56">
        <v>10</v>
      </c>
      <c r="E56">
        <v>7</v>
      </c>
      <c r="F56">
        <v>98</v>
      </c>
      <c r="G56">
        <v>93</v>
      </c>
      <c r="H56" s="3">
        <v>1</v>
      </c>
      <c r="I56" s="3">
        <v>1</v>
      </c>
      <c r="J56" s="3">
        <v>1</v>
      </c>
      <c r="K56" s="3">
        <v>0</v>
      </c>
      <c r="L56" s="3">
        <v>0</v>
      </c>
      <c r="M56">
        <v>2</v>
      </c>
      <c r="N56">
        <v>1</v>
      </c>
      <c r="O56">
        <v>98</v>
      </c>
      <c r="P56">
        <v>90</v>
      </c>
      <c r="Q56">
        <v>2</v>
      </c>
      <c r="R56">
        <v>2</v>
      </c>
      <c r="S56">
        <v>1200</v>
      </c>
      <c r="T56">
        <v>88</v>
      </c>
      <c r="U56">
        <v>12</v>
      </c>
      <c r="V56">
        <v>3</v>
      </c>
      <c r="W56">
        <v>2</v>
      </c>
      <c r="X56">
        <v>95</v>
      </c>
      <c r="Y56">
        <v>90</v>
      </c>
      <c r="Z56">
        <v>29859175</v>
      </c>
      <c r="AA56">
        <v>176000</v>
      </c>
      <c r="AB56">
        <v>61</v>
      </c>
      <c r="AC56">
        <v>128000</v>
      </c>
      <c r="AD56">
        <v>58</v>
      </c>
      <c r="AE56">
        <v>54</v>
      </c>
    </row>
    <row r="57" spans="1:31">
      <c r="A57" t="s">
        <v>92</v>
      </c>
      <c r="B57">
        <v>0</v>
      </c>
      <c r="C57">
        <v>250</v>
      </c>
      <c r="D57">
        <v>10</v>
      </c>
      <c r="E57">
        <v>7</v>
      </c>
      <c r="F57">
        <v>98</v>
      </c>
      <c r="G57">
        <v>93</v>
      </c>
      <c r="H57" s="3">
        <v>1</v>
      </c>
      <c r="I57" s="3">
        <v>1</v>
      </c>
      <c r="J57" s="3">
        <v>1</v>
      </c>
      <c r="K57" s="3">
        <v>0</v>
      </c>
      <c r="L57" s="3">
        <v>0</v>
      </c>
      <c r="M57">
        <v>2</v>
      </c>
      <c r="N57">
        <v>1</v>
      </c>
      <c r="O57">
        <v>98</v>
      </c>
      <c r="P57">
        <v>90</v>
      </c>
      <c r="Q57">
        <v>2</v>
      </c>
      <c r="R57">
        <v>2</v>
      </c>
      <c r="S57">
        <v>1200</v>
      </c>
      <c r="T57">
        <v>88</v>
      </c>
      <c r="U57">
        <v>12</v>
      </c>
      <c r="V57">
        <v>3</v>
      </c>
      <c r="W57">
        <v>2</v>
      </c>
      <c r="X57">
        <v>95</v>
      </c>
      <c r="Y57">
        <v>90</v>
      </c>
      <c r="Z57">
        <v>81949125</v>
      </c>
      <c r="AA57">
        <v>184000</v>
      </c>
      <c r="AB57">
        <v>69</v>
      </c>
      <c r="AC57">
        <v>132000</v>
      </c>
      <c r="AD57">
        <v>50</v>
      </c>
      <c r="AE57">
        <v>41</v>
      </c>
    </row>
    <row r="58" spans="1:31">
      <c r="A58" t="s">
        <v>94</v>
      </c>
      <c r="B58">
        <v>5</v>
      </c>
      <c r="C58">
        <v>150</v>
      </c>
      <c r="D58">
        <v>3.5</v>
      </c>
      <c r="E58">
        <v>9</v>
      </c>
      <c r="F58">
        <v>92</v>
      </c>
      <c r="G58">
        <v>93</v>
      </c>
      <c r="H58" s="3">
        <v>1</v>
      </c>
      <c r="I58" s="3">
        <v>1</v>
      </c>
      <c r="J58" s="3">
        <v>1</v>
      </c>
      <c r="K58" s="3">
        <v>0</v>
      </c>
      <c r="L58" s="3">
        <v>0</v>
      </c>
      <c r="M58">
        <v>2</v>
      </c>
      <c r="N58">
        <v>3</v>
      </c>
      <c r="O58">
        <v>99</v>
      </c>
      <c r="P58">
        <v>88</v>
      </c>
      <c r="Q58">
        <v>2</v>
      </c>
      <c r="R58">
        <v>0</v>
      </c>
      <c r="S58">
        <v>800</v>
      </c>
      <c r="T58">
        <v>85</v>
      </c>
      <c r="U58">
        <v>12</v>
      </c>
      <c r="V58">
        <v>8</v>
      </c>
      <c r="W58">
        <v>2</v>
      </c>
      <c r="X58">
        <v>88</v>
      </c>
      <c r="Y58">
        <v>85</v>
      </c>
      <c r="Z58">
        <v>76294552</v>
      </c>
      <c r="AA58">
        <v>186000</v>
      </c>
      <c r="AB58">
        <v>60</v>
      </c>
      <c r="AC58">
        <v>133000</v>
      </c>
      <c r="AD58">
        <v>52</v>
      </c>
      <c r="AE58">
        <v>43</v>
      </c>
    </row>
    <row r="59" spans="1:31">
      <c r="A59" t="s">
        <v>97</v>
      </c>
      <c r="B59">
        <v>0</v>
      </c>
      <c r="C59">
        <v>200</v>
      </c>
      <c r="D59">
        <v>7</v>
      </c>
      <c r="E59">
        <v>8</v>
      </c>
      <c r="F59">
        <v>94</v>
      </c>
      <c r="G59">
        <v>91</v>
      </c>
      <c r="H59" s="3">
        <v>1</v>
      </c>
      <c r="I59" s="3">
        <v>1</v>
      </c>
      <c r="J59" s="3">
        <v>1</v>
      </c>
      <c r="K59" s="3">
        <v>0</v>
      </c>
      <c r="L59" s="3">
        <v>0</v>
      </c>
      <c r="M59">
        <v>2</v>
      </c>
      <c r="N59">
        <v>2</v>
      </c>
      <c r="O59">
        <v>98</v>
      </c>
      <c r="P59">
        <v>90</v>
      </c>
      <c r="Q59">
        <v>2</v>
      </c>
      <c r="R59">
        <v>1</v>
      </c>
      <c r="S59">
        <v>600</v>
      </c>
      <c r="T59">
        <v>85</v>
      </c>
      <c r="U59">
        <v>12</v>
      </c>
      <c r="V59">
        <v>7</v>
      </c>
      <c r="W59">
        <v>2</v>
      </c>
      <c r="X59">
        <v>90</v>
      </c>
      <c r="Y59">
        <v>85</v>
      </c>
      <c r="Z59">
        <v>93560814</v>
      </c>
      <c r="AA59">
        <v>189000</v>
      </c>
      <c r="AB59">
        <v>63</v>
      </c>
      <c r="AC59">
        <v>134500</v>
      </c>
      <c r="AD59">
        <v>55</v>
      </c>
      <c r="AE59">
        <v>46</v>
      </c>
    </row>
    <row r="60" spans="1:31">
      <c r="A60" t="s">
        <v>98</v>
      </c>
      <c r="B60">
        <v>4</v>
      </c>
      <c r="C60">
        <v>500</v>
      </c>
      <c r="D60">
        <v>5.5</v>
      </c>
      <c r="E60">
        <v>10</v>
      </c>
      <c r="F60">
        <v>92</v>
      </c>
      <c r="G60">
        <v>90</v>
      </c>
      <c r="H60" s="3">
        <v>1</v>
      </c>
      <c r="I60" s="3">
        <v>1</v>
      </c>
      <c r="J60" s="3">
        <v>1</v>
      </c>
      <c r="K60" s="3">
        <v>0</v>
      </c>
      <c r="L60" s="3">
        <v>0</v>
      </c>
      <c r="M60">
        <v>2</v>
      </c>
      <c r="N60">
        <v>4</v>
      </c>
      <c r="O60">
        <v>98</v>
      </c>
      <c r="P60">
        <v>85</v>
      </c>
      <c r="Q60">
        <v>2</v>
      </c>
      <c r="R60">
        <v>1</v>
      </c>
      <c r="S60">
        <v>500</v>
      </c>
      <c r="T60">
        <v>80</v>
      </c>
      <c r="U60">
        <v>12</v>
      </c>
      <c r="V60">
        <v>8</v>
      </c>
      <c r="W60">
        <v>2</v>
      </c>
      <c r="X60">
        <v>89</v>
      </c>
      <c r="Y60">
        <v>85</v>
      </c>
      <c r="Z60">
        <v>35610156</v>
      </c>
      <c r="AA60">
        <v>190000</v>
      </c>
      <c r="AB60">
        <v>64</v>
      </c>
      <c r="AC60">
        <v>135000</v>
      </c>
      <c r="AD60">
        <v>56</v>
      </c>
      <c r="AE60">
        <v>47</v>
      </c>
    </row>
    <row r="61" spans="1:31">
      <c r="A61" t="s">
        <v>101</v>
      </c>
      <c r="B61">
        <v>0</v>
      </c>
      <c r="C61">
        <v>300</v>
      </c>
      <c r="D61">
        <v>10</v>
      </c>
      <c r="E61">
        <v>7</v>
      </c>
      <c r="F61">
        <v>98</v>
      </c>
      <c r="G61">
        <v>94</v>
      </c>
      <c r="H61" s="3">
        <v>1</v>
      </c>
      <c r="I61" s="3">
        <v>1</v>
      </c>
      <c r="J61" s="3">
        <v>1</v>
      </c>
      <c r="K61" s="3">
        <v>0</v>
      </c>
      <c r="L61" s="3">
        <v>0</v>
      </c>
      <c r="M61">
        <v>2</v>
      </c>
      <c r="N61">
        <v>1</v>
      </c>
      <c r="O61">
        <v>98</v>
      </c>
      <c r="P61">
        <v>92</v>
      </c>
      <c r="Q61">
        <v>2</v>
      </c>
      <c r="R61">
        <v>2</v>
      </c>
      <c r="S61">
        <v>1500</v>
      </c>
      <c r="T61">
        <v>90</v>
      </c>
      <c r="U61">
        <v>12</v>
      </c>
      <c r="V61">
        <v>3</v>
      </c>
      <c r="W61">
        <v>2</v>
      </c>
      <c r="X61">
        <v>95</v>
      </c>
      <c r="Y61">
        <v>90</v>
      </c>
      <c r="Z61">
        <v>83692387</v>
      </c>
      <c r="AA61">
        <v>193000</v>
      </c>
      <c r="AB61">
        <v>67</v>
      </c>
      <c r="AC61">
        <v>136500</v>
      </c>
      <c r="AD61">
        <v>59</v>
      </c>
      <c r="AE61">
        <v>50</v>
      </c>
    </row>
    <row r="62" spans="1:31">
      <c r="A62" t="s">
        <v>102</v>
      </c>
      <c r="B62">
        <v>2</v>
      </c>
      <c r="C62">
        <v>100000</v>
      </c>
      <c r="D62">
        <v>8.3000000000000007</v>
      </c>
      <c r="E62">
        <v>2</v>
      </c>
      <c r="F62">
        <v>98</v>
      </c>
      <c r="G62">
        <v>90</v>
      </c>
      <c r="H62" s="3">
        <v>1</v>
      </c>
      <c r="I62" s="3">
        <v>1</v>
      </c>
      <c r="J62" s="3">
        <v>1</v>
      </c>
      <c r="K62" s="3">
        <v>0</v>
      </c>
      <c r="L62" s="3">
        <v>0</v>
      </c>
      <c r="M62">
        <v>2</v>
      </c>
      <c r="N62">
        <v>1</v>
      </c>
      <c r="O62">
        <v>98</v>
      </c>
      <c r="P62">
        <v>90</v>
      </c>
      <c r="Q62">
        <v>2</v>
      </c>
      <c r="R62">
        <v>2</v>
      </c>
      <c r="S62">
        <v>500</v>
      </c>
      <c r="T62">
        <v>80</v>
      </c>
      <c r="U62">
        <v>12</v>
      </c>
      <c r="V62">
        <v>5</v>
      </c>
      <c r="W62">
        <v>2</v>
      </c>
      <c r="X62">
        <v>90</v>
      </c>
      <c r="Y62">
        <v>85</v>
      </c>
      <c r="Z62">
        <v>90354784</v>
      </c>
      <c r="AA62">
        <v>194000</v>
      </c>
      <c r="AB62">
        <v>68</v>
      </c>
      <c r="AC62">
        <v>137000</v>
      </c>
      <c r="AD62">
        <v>60</v>
      </c>
      <c r="AE62">
        <v>51</v>
      </c>
    </row>
    <row r="63" spans="1:31">
      <c r="A63" t="s">
        <v>107</v>
      </c>
      <c r="B63">
        <v>4</v>
      </c>
      <c r="C63">
        <v>300</v>
      </c>
      <c r="D63">
        <v>6</v>
      </c>
      <c r="E63">
        <v>10</v>
      </c>
      <c r="F63">
        <v>94</v>
      </c>
      <c r="G63">
        <v>91</v>
      </c>
      <c r="H63" s="3">
        <v>1</v>
      </c>
      <c r="I63" s="3">
        <v>1</v>
      </c>
      <c r="J63" s="3">
        <v>1</v>
      </c>
      <c r="K63" s="3">
        <v>0</v>
      </c>
      <c r="L63" s="3">
        <v>0</v>
      </c>
      <c r="M63">
        <v>2</v>
      </c>
      <c r="N63">
        <v>2</v>
      </c>
      <c r="O63">
        <v>98</v>
      </c>
      <c r="P63">
        <v>88</v>
      </c>
      <c r="Q63">
        <v>2</v>
      </c>
      <c r="R63">
        <v>2</v>
      </c>
      <c r="S63">
        <v>500</v>
      </c>
      <c r="T63">
        <v>85</v>
      </c>
      <c r="U63">
        <v>12</v>
      </c>
      <c r="V63">
        <v>7</v>
      </c>
      <c r="W63">
        <v>2</v>
      </c>
      <c r="X63">
        <v>90</v>
      </c>
      <c r="Y63">
        <v>85</v>
      </c>
      <c r="Z63">
        <v>50011986</v>
      </c>
      <c r="AA63">
        <v>199000</v>
      </c>
      <c r="AB63">
        <v>62</v>
      </c>
      <c r="AC63">
        <v>139500</v>
      </c>
      <c r="AD63">
        <v>65</v>
      </c>
      <c r="AE63">
        <v>56</v>
      </c>
    </row>
    <row r="64" spans="1:31">
      <c r="A64" t="s">
        <v>117</v>
      </c>
      <c r="B64">
        <v>0</v>
      </c>
      <c r="C64">
        <v>300</v>
      </c>
      <c r="D64">
        <v>10.5</v>
      </c>
      <c r="E64">
        <v>8</v>
      </c>
      <c r="F64">
        <v>94</v>
      </c>
      <c r="G64">
        <v>89</v>
      </c>
      <c r="H64" s="3">
        <v>1</v>
      </c>
      <c r="I64" s="3">
        <v>1</v>
      </c>
      <c r="J64" s="3">
        <v>1</v>
      </c>
      <c r="K64" s="3">
        <v>0</v>
      </c>
      <c r="L64" s="3">
        <v>0</v>
      </c>
      <c r="M64">
        <v>2</v>
      </c>
      <c r="N64">
        <v>2</v>
      </c>
      <c r="O64">
        <v>98</v>
      </c>
      <c r="P64">
        <v>90</v>
      </c>
      <c r="Q64">
        <v>2</v>
      </c>
      <c r="R64">
        <v>1</v>
      </c>
      <c r="S64">
        <v>700</v>
      </c>
      <c r="T64">
        <v>85</v>
      </c>
      <c r="U64">
        <v>12</v>
      </c>
      <c r="V64">
        <v>7</v>
      </c>
      <c r="W64">
        <v>2</v>
      </c>
      <c r="X64">
        <v>90</v>
      </c>
      <c r="Y64">
        <v>85</v>
      </c>
      <c r="Z64">
        <v>83273069</v>
      </c>
      <c r="AA64">
        <v>209000</v>
      </c>
      <c r="AB64">
        <v>61</v>
      </c>
      <c r="AC64">
        <v>144500</v>
      </c>
      <c r="AD64">
        <v>59</v>
      </c>
      <c r="AE64">
        <v>45</v>
      </c>
    </row>
    <row r="65" spans="1:31">
      <c r="A65" t="s">
        <v>119</v>
      </c>
      <c r="B65">
        <v>2</v>
      </c>
      <c r="C65">
        <v>20000</v>
      </c>
      <c r="D65">
        <v>7</v>
      </c>
      <c r="E65">
        <v>4</v>
      </c>
      <c r="F65">
        <v>95</v>
      </c>
      <c r="G65">
        <v>90</v>
      </c>
      <c r="H65" s="3">
        <v>1</v>
      </c>
      <c r="I65" s="3">
        <v>1</v>
      </c>
      <c r="J65" s="3">
        <v>1</v>
      </c>
      <c r="K65" s="3">
        <v>0</v>
      </c>
      <c r="L65" s="3">
        <v>0</v>
      </c>
      <c r="M65">
        <v>2</v>
      </c>
      <c r="N65">
        <v>1</v>
      </c>
      <c r="O65">
        <v>98</v>
      </c>
      <c r="P65">
        <v>88</v>
      </c>
      <c r="Q65">
        <v>2</v>
      </c>
      <c r="R65">
        <v>2</v>
      </c>
      <c r="S65">
        <v>300</v>
      </c>
      <c r="T65">
        <v>80</v>
      </c>
      <c r="U65">
        <v>12</v>
      </c>
      <c r="V65">
        <v>5</v>
      </c>
      <c r="W65">
        <v>2</v>
      </c>
      <c r="X65">
        <v>90</v>
      </c>
      <c r="Y65">
        <v>85</v>
      </c>
      <c r="Z65">
        <v>72807713</v>
      </c>
      <c r="AA65">
        <v>211000</v>
      </c>
      <c r="AB65">
        <v>63</v>
      </c>
      <c r="AC65">
        <v>145500</v>
      </c>
      <c r="AD65">
        <v>61</v>
      </c>
      <c r="AE65">
        <v>47</v>
      </c>
    </row>
    <row r="66" spans="1:31">
      <c r="A66" t="s">
        <v>122</v>
      </c>
      <c r="B66">
        <v>0</v>
      </c>
      <c r="C66">
        <v>200</v>
      </c>
      <c r="D66">
        <v>7.2</v>
      </c>
      <c r="E66">
        <v>8</v>
      </c>
      <c r="F66">
        <v>94</v>
      </c>
      <c r="G66">
        <v>88</v>
      </c>
      <c r="H66" s="3">
        <v>1</v>
      </c>
      <c r="I66" s="3">
        <v>1</v>
      </c>
      <c r="J66" s="3">
        <v>1</v>
      </c>
      <c r="K66" s="3">
        <v>0</v>
      </c>
      <c r="L66" s="3">
        <v>0</v>
      </c>
      <c r="M66">
        <v>2</v>
      </c>
      <c r="N66">
        <v>2</v>
      </c>
      <c r="O66">
        <v>98</v>
      </c>
      <c r="P66">
        <v>90</v>
      </c>
      <c r="Q66">
        <v>2</v>
      </c>
      <c r="R66">
        <v>1</v>
      </c>
      <c r="S66">
        <v>600</v>
      </c>
      <c r="T66">
        <v>85</v>
      </c>
      <c r="U66">
        <v>12</v>
      </c>
      <c r="V66">
        <v>7</v>
      </c>
      <c r="W66">
        <v>2</v>
      </c>
      <c r="X66">
        <v>90</v>
      </c>
      <c r="Y66">
        <v>85</v>
      </c>
      <c r="Z66">
        <v>51509698</v>
      </c>
      <c r="AA66">
        <v>214000</v>
      </c>
      <c r="AB66">
        <v>66</v>
      </c>
      <c r="AC66">
        <v>147000</v>
      </c>
      <c r="AD66">
        <v>64</v>
      </c>
      <c r="AE66">
        <v>50</v>
      </c>
    </row>
    <row r="67" spans="1:31">
      <c r="A67" t="s">
        <v>127</v>
      </c>
      <c r="B67">
        <v>4</v>
      </c>
      <c r="C67">
        <v>500</v>
      </c>
      <c r="D67">
        <v>10</v>
      </c>
      <c r="E67">
        <v>10</v>
      </c>
      <c r="F67">
        <v>92</v>
      </c>
      <c r="G67">
        <v>91</v>
      </c>
      <c r="H67" s="3">
        <v>1</v>
      </c>
      <c r="I67" s="3">
        <v>1</v>
      </c>
      <c r="J67" s="3">
        <v>1</v>
      </c>
      <c r="K67" s="3">
        <v>0</v>
      </c>
      <c r="L67" s="3">
        <v>0</v>
      </c>
      <c r="M67">
        <v>2</v>
      </c>
      <c r="N67">
        <v>4</v>
      </c>
      <c r="O67">
        <v>98</v>
      </c>
      <c r="P67">
        <v>85</v>
      </c>
      <c r="Q67">
        <v>2</v>
      </c>
      <c r="R67">
        <v>1</v>
      </c>
      <c r="S67">
        <v>500</v>
      </c>
      <c r="T67">
        <v>80</v>
      </c>
      <c r="U67">
        <v>12</v>
      </c>
      <c r="V67">
        <v>8</v>
      </c>
      <c r="W67">
        <v>2</v>
      </c>
      <c r="X67">
        <v>89</v>
      </c>
      <c r="Y67">
        <v>85</v>
      </c>
      <c r="Z67">
        <v>37709732</v>
      </c>
      <c r="AA67">
        <v>219000</v>
      </c>
      <c r="AB67">
        <v>60</v>
      </c>
      <c r="AC67">
        <v>149500</v>
      </c>
      <c r="AD67">
        <v>53</v>
      </c>
      <c r="AE67">
        <v>55</v>
      </c>
    </row>
    <row r="68" spans="1:31">
      <c r="A68" t="s">
        <v>128</v>
      </c>
      <c r="B68">
        <v>0</v>
      </c>
      <c r="C68">
        <v>300</v>
      </c>
      <c r="D68">
        <v>5</v>
      </c>
      <c r="E68">
        <v>8</v>
      </c>
      <c r="F68">
        <v>94</v>
      </c>
      <c r="G68">
        <v>87</v>
      </c>
      <c r="H68" s="3">
        <v>1</v>
      </c>
      <c r="I68" s="3">
        <v>1</v>
      </c>
      <c r="J68" s="3">
        <v>1</v>
      </c>
      <c r="K68" s="3">
        <v>0</v>
      </c>
      <c r="L68" s="3">
        <v>0</v>
      </c>
      <c r="M68">
        <v>2</v>
      </c>
      <c r="N68">
        <v>2</v>
      </c>
      <c r="O68">
        <v>98</v>
      </c>
      <c r="P68">
        <v>90</v>
      </c>
      <c r="Q68">
        <v>2</v>
      </c>
      <c r="R68">
        <v>1</v>
      </c>
      <c r="S68">
        <v>700</v>
      </c>
      <c r="T68">
        <v>85</v>
      </c>
      <c r="U68">
        <v>12</v>
      </c>
      <c r="V68">
        <v>7</v>
      </c>
      <c r="W68">
        <v>2</v>
      </c>
      <c r="X68">
        <v>90</v>
      </c>
      <c r="Y68">
        <v>85</v>
      </c>
      <c r="Z68">
        <v>49007335</v>
      </c>
      <c r="AA68">
        <v>220000</v>
      </c>
      <c r="AB68">
        <v>61</v>
      </c>
      <c r="AC68">
        <v>150000</v>
      </c>
      <c r="AD68">
        <v>54</v>
      </c>
      <c r="AE68">
        <v>56</v>
      </c>
    </row>
    <row r="69" spans="1:31">
      <c r="A69" t="s">
        <v>130</v>
      </c>
      <c r="B69">
        <v>0</v>
      </c>
      <c r="C69">
        <v>250</v>
      </c>
      <c r="D69">
        <v>5</v>
      </c>
      <c r="E69">
        <v>7</v>
      </c>
      <c r="F69">
        <v>98</v>
      </c>
      <c r="G69">
        <v>85</v>
      </c>
      <c r="H69" s="3">
        <v>1</v>
      </c>
      <c r="I69" s="3">
        <v>1</v>
      </c>
      <c r="J69" s="3">
        <v>1</v>
      </c>
      <c r="K69" s="3">
        <v>0</v>
      </c>
      <c r="L69" s="3">
        <v>0</v>
      </c>
      <c r="M69">
        <v>2</v>
      </c>
      <c r="N69">
        <v>1</v>
      </c>
      <c r="O69">
        <v>98</v>
      </c>
      <c r="P69">
        <v>90</v>
      </c>
      <c r="Q69">
        <v>2</v>
      </c>
      <c r="R69">
        <v>2</v>
      </c>
      <c r="S69">
        <v>1200</v>
      </c>
      <c r="T69">
        <v>88</v>
      </c>
      <c r="U69">
        <v>12</v>
      </c>
      <c r="V69">
        <v>3</v>
      </c>
      <c r="W69">
        <v>2</v>
      </c>
      <c r="X69">
        <v>95</v>
      </c>
      <c r="Y69">
        <v>90</v>
      </c>
      <c r="Z69">
        <v>22383811</v>
      </c>
      <c r="AA69">
        <v>222000</v>
      </c>
      <c r="AB69">
        <v>63</v>
      </c>
      <c r="AC69">
        <v>151000</v>
      </c>
      <c r="AD69">
        <v>56</v>
      </c>
      <c r="AE69">
        <v>58</v>
      </c>
    </row>
    <row r="70" spans="1:31">
      <c r="A70" t="s">
        <v>141</v>
      </c>
      <c r="B70">
        <v>4</v>
      </c>
      <c r="C70">
        <v>300</v>
      </c>
      <c r="D70">
        <v>4</v>
      </c>
      <c r="E70">
        <v>10</v>
      </c>
      <c r="F70">
        <v>94</v>
      </c>
      <c r="G70">
        <v>87</v>
      </c>
      <c r="H70" s="3">
        <v>1</v>
      </c>
      <c r="I70" s="3">
        <v>1</v>
      </c>
      <c r="J70" s="3">
        <v>1</v>
      </c>
      <c r="K70" s="3">
        <v>0</v>
      </c>
      <c r="L70" s="3">
        <v>0</v>
      </c>
      <c r="M70">
        <v>2</v>
      </c>
      <c r="N70">
        <v>2</v>
      </c>
      <c r="O70">
        <v>98</v>
      </c>
      <c r="P70">
        <v>88</v>
      </c>
      <c r="Q70">
        <v>2</v>
      </c>
      <c r="R70">
        <v>2</v>
      </c>
      <c r="S70">
        <v>500</v>
      </c>
      <c r="T70">
        <v>85</v>
      </c>
      <c r="U70">
        <v>12</v>
      </c>
      <c r="V70">
        <v>7</v>
      </c>
      <c r="W70">
        <v>2</v>
      </c>
      <c r="X70">
        <v>90</v>
      </c>
      <c r="Y70">
        <v>85</v>
      </c>
      <c r="Z70">
        <v>84302961</v>
      </c>
      <c r="AA70">
        <v>233000</v>
      </c>
      <c r="AB70">
        <v>63</v>
      </c>
      <c r="AC70">
        <v>156500</v>
      </c>
      <c r="AD70">
        <v>51</v>
      </c>
      <c r="AE70">
        <v>48</v>
      </c>
    </row>
    <row r="71" spans="1:31">
      <c r="A71" t="s">
        <v>162</v>
      </c>
      <c r="B71">
        <v>0</v>
      </c>
      <c r="C71">
        <v>300</v>
      </c>
      <c r="D71">
        <v>5</v>
      </c>
      <c r="E71">
        <v>7</v>
      </c>
      <c r="F71">
        <v>98</v>
      </c>
      <c r="G71">
        <v>91</v>
      </c>
      <c r="H71" s="3">
        <v>1</v>
      </c>
      <c r="I71" s="3">
        <v>1</v>
      </c>
      <c r="J71" s="3">
        <v>1</v>
      </c>
      <c r="K71" s="3">
        <v>0</v>
      </c>
      <c r="L71" s="3">
        <v>0</v>
      </c>
      <c r="M71">
        <v>2</v>
      </c>
      <c r="N71">
        <v>1</v>
      </c>
      <c r="O71">
        <v>98</v>
      </c>
      <c r="P71">
        <v>92</v>
      </c>
      <c r="Q71">
        <v>2</v>
      </c>
      <c r="R71">
        <v>2</v>
      </c>
      <c r="S71">
        <v>1500</v>
      </c>
      <c r="T71">
        <v>90</v>
      </c>
      <c r="U71">
        <v>12</v>
      </c>
      <c r="V71">
        <v>3</v>
      </c>
      <c r="W71">
        <v>2</v>
      </c>
      <c r="X71">
        <v>95</v>
      </c>
      <c r="Y71">
        <v>90</v>
      </c>
      <c r="Z71">
        <v>3344770</v>
      </c>
      <c r="AA71">
        <v>254000</v>
      </c>
      <c r="AB71">
        <v>62</v>
      </c>
      <c r="AC71">
        <v>167000</v>
      </c>
      <c r="AD71">
        <v>56</v>
      </c>
      <c r="AE71">
        <v>48</v>
      </c>
    </row>
    <row r="72" spans="1:31">
      <c r="A72" t="s">
        <v>166</v>
      </c>
      <c r="B72">
        <v>4</v>
      </c>
      <c r="C72">
        <v>300</v>
      </c>
      <c r="D72">
        <v>4.2</v>
      </c>
      <c r="E72">
        <v>10</v>
      </c>
      <c r="F72">
        <v>94</v>
      </c>
      <c r="G72">
        <v>89</v>
      </c>
      <c r="H72" s="3">
        <v>1</v>
      </c>
      <c r="I72" s="3">
        <v>1</v>
      </c>
      <c r="J72" s="3">
        <v>1</v>
      </c>
      <c r="K72" s="3">
        <v>0</v>
      </c>
      <c r="L72" s="3">
        <v>0</v>
      </c>
      <c r="M72">
        <v>2</v>
      </c>
      <c r="N72">
        <v>2</v>
      </c>
      <c r="O72">
        <v>98</v>
      </c>
      <c r="P72">
        <v>88</v>
      </c>
      <c r="Q72">
        <v>2</v>
      </c>
      <c r="R72">
        <v>2</v>
      </c>
      <c r="S72">
        <v>500</v>
      </c>
      <c r="T72">
        <v>85</v>
      </c>
      <c r="U72">
        <v>12</v>
      </c>
      <c r="V72">
        <v>7</v>
      </c>
      <c r="W72">
        <v>2</v>
      </c>
      <c r="X72">
        <v>90</v>
      </c>
      <c r="Y72">
        <v>85</v>
      </c>
      <c r="Z72">
        <v>80497274</v>
      </c>
      <c r="AA72">
        <v>258000</v>
      </c>
      <c r="AB72">
        <v>66</v>
      </c>
      <c r="AC72">
        <v>169000</v>
      </c>
      <c r="AD72">
        <v>60</v>
      </c>
      <c r="AE72">
        <v>52</v>
      </c>
    </row>
    <row r="73" spans="1:31">
      <c r="A73" t="s">
        <v>173</v>
      </c>
      <c r="B73">
        <v>0</v>
      </c>
      <c r="C73">
        <v>250</v>
      </c>
      <c r="D73">
        <v>5.2</v>
      </c>
      <c r="E73">
        <v>7</v>
      </c>
      <c r="F73">
        <v>98</v>
      </c>
      <c r="G73">
        <v>85</v>
      </c>
      <c r="H73" s="3">
        <v>1</v>
      </c>
      <c r="I73" s="3">
        <v>1</v>
      </c>
      <c r="J73" s="3">
        <v>1</v>
      </c>
      <c r="K73" s="3">
        <v>0</v>
      </c>
      <c r="L73" s="3">
        <v>0</v>
      </c>
      <c r="M73">
        <v>2</v>
      </c>
      <c r="N73">
        <v>1</v>
      </c>
      <c r="O73">
        <v>98</v>
      </c>
      <c r="P73">
        <v>90</v>
      </c>
      <c r="Q73">
        <v>2</v>
      </c>
      <c r="R73">
        <v>2</v>
      </c>
      <c r="S73">
        <v>1200</v>
      </c>
      <c r="T73">
        <v>88</v>
      </c>
      <c r="U73">
        <v>12</v>
      </c>
      <c r="V73">
        <v>3</v>
      </c>
      <c r="W73">
        <v>2</v>
      </c>
      <c r="X73">
        <v>95</v>
      </c>
      <c r="Y73">
        <v>90</v>
      </c>
      <c r="Z73">
        <v>55229239</v>
      </c>
      <c r="AA73">
        <v>265000</v>
      </c>
      <c r="AB73">
        <v>62</v>
      </c>
      <c r="AC73">
        <v>172500</v>
      </c>
      <c r="AD73">
        <v>51</v>
      </c>
      <c r="AE73">
        <v>59</v>
      </c>
    </row>
    <row r="74" spans="1:31">
      <c r="A74" t="s">
        <v>181</v>
      </c>
      <c r="B74">
        <v>0</v>
      </c>
      <c r="C74">
        <v>250</v>
      </c>
      <c r="D74">
        <v>8.1999999999999993</v>
      </c>
      <c r="E74">
        <v>7</v>
      </c>
      <c r="F74">
        <v>98</v>
      </c>
      <c r="G74">
        <v>88</v>
      </c>
      <c r="H74" s="3">
        <v>1</v>
      </c>
      <c r="I74" s="3">
        <v>1</v>
      </c>
      <c r="J74" s="3">
        <v>1</v>
      </c>
      <c r="K74" s="3">
        <v>0</v>
      </c>
      <c r="L74" s="3">
        <v>0</v>
      </c>
      <c r="M74">
        <v>2</v>
      </c>
      <c r="N74">
        <v>1</v>
      </c>
      <c r="O74">
        <v>98</v>
      </c>
      <c r="P74">
        <v>90</v>
      </c>
      <c r="Q74">
        <v>2</v>
      </c>
      <c r="R74">
        <v>2</v>
      </c>
      <c r="S74">
        <v>1200</v>
      </c>
      <c r="T74">
        <v>88</v>
      </c>
      <c r="U74">
        <v>12</v>
      </c>
      <c r="V74">
        <v>3</v>
      </c>
      <c r="W74">
        <v>2</v>
      </c>
      <c r="X74">
        <v>95</v>
      </c>
      <c r="Y74">
        <v>90</v>
      </c>
      <c r="Z74">
        <v>55174260</v>
      </c>
      <c r="AA74">
        <v>273000</v>
      </c>
      <c r="AB74">
        <v>70</v>
      </c>
      <c r="AC74">
        <v>176500</v>
      </c>
      <c r="AD74">
        <v>59</v>
      </c>
      <c r="AE74">
        <v>46</v>
      </c>
    </row>
    <row r="75" spans="1:31">
      <c r="A75" t="s">
        <v>183</v>
      </c>
      <c r="B75">
        <v>5</v>
      </c>
      <c r="C75">
        <v>150</v>
      </c>
      <c r="D75">
        <v>7</v>
      </c>
      <c r="E75">
        <v>9</v>
      </c>
      <c r="F75">
        <v>92</v>
      </c>
      <c r="G75">
        <v>92</v>
      </c>
      <c r="H75" s="3">
        <v>1</v>
      </c>
      <c r="I75" s="3">
        <v>1</v>
      </c>
      <c r="J75" s="3">
        <v>1</v>
      </c>
      <c r="K75" s="3">
        <v>0</v>
      </c>
      <c r="L75" s="3">
        <v>0</v>
      </c>
      <c r="M75">
        <v>2</v>
      </c>
      <c r="N75">
        <v>3</v>
      </c>
      <c r="O75">
        <v>99</v>
      </c>
      <c r="P75">
        <v>88</v>
      </c>
      <c r="Q75">
        <v>2</v>
      </c>
      <c r="R75">
        <v>0</v>
      </c>
      <c r="S75">
        <v>800</v>
      </c>
      <c r="T75">
        <v>85</v>
      </c>
      <c r="U75">
        <v>12</v>
      </c>
      <c r="V75">
        <v>8</v>
      </c>
      <c r="W75">
        <v>2</v>
      </c>
      <c r="X75">
        <v>88</v>
      </c>
      <c r="Y75">
        <v>85</v>
      </c>
      <c r="Z75">
        <v>3699392</v>
      </c>
      <c r="AA75">
        <v>275000</v>
      </c>
      <c r="AB75">
        <v>61</v>
      </c>
      <c r="AC75">
        <v>177500</v>
      </c>
      <c r="AD75">
        <v>61</v>
      </c>
      <c r="AE75">
        <v>48</v>
      </c>
    </row>
    <row r="76" spans="1:31">
      <c r="A76" t="s">
        <v>186</v>
      </c>
      <c r="B76">
        <v>0</v>
      </c>
      <c r="C76">
        <v>200</v>
      </c>
      <c r="D76">
        <v>6</v>
      </c>
      <c r="E76">
        <v>8</v>
      </c>
      <c r="F76">
        <v>94</v>
      </c>
      <c r="G76">
        <v>90</v>
      </c>
      <c r="H76" s="3">
        <v>1</v>
      </c>
      <c r="I76" s="3">
        <v>1</v>
      </c>
      <c r="J76" s="3">
        <v>1</v>
      </c>
      <c r="K76" s="3">
        <v>0</v>
      </c>
      <c r="L76" s="3">
        <v>0</v>
      </c>
      <c r="M76">
        <v>2</v>
      </c>
      <c r="N76">
        <v>2</v>
      </c>
      <c r="O76">
        <v>98</v>
      </c>
      <c r="P76">
        <v>90</v>
      </c>
      <c r="Q76">
        <v>2</v>
      </c>
      <c r="R76">
        <v>1</v>
      </c>
      <c r="S76">
        <v>600</v>
      </c>
      <c r="T76">
        <v>85</v>
      </c>
      <c r="U76">
        <v>12</v>
      </c>
      <c r="V76">
        <v>7</v>
      </c>
      <c r="W76">
        <v>2</v>
      </c>
      <c r="X76">
        <v>90</v>
      </c>
      <c r="Y76">
        <v>85</v>
      </c>
      <c r="Z76">
        <v>72073915</v>
      </c>
      <c r="AA76">
        <v>278000</v>
      </c>
      <c r="AB76">
        <v>64</v>
      </c>
      <c r="AC76">
        <v>179000</v>
      </c>
      <c r="AD76">
        <v>64</v>
      </c>
      <c r="AE76">
        <v>51</v>
      </c>
    </row>
    <row r="77" spans="1:31">
      <c r="A77" t="s">
        <v>187</v>
      </c>
      <c r="B77">
        <v>4</v>
      </c>
      <c r="C77">
        <v>500</v>
      </c>
      <c r="D77">
        <v>10</v>
      </c>
      <c r="E77">
        <v>10</v>
      </c>
      <c r="F77">
        <v>92</v>
      </c>
      <c r="G77">
        <v>90</v>
      </c>
      <c r="H77" s="3">
        <v>1</v>
      </c>
      <c r="I77" s="3">
        <v>1</v>
      </c>
      <c r="J77" s="3">
        <v>1</v>
      </c>
      <c r="K77" s="3">
        <v>0</v>
      </c>
      <c r="L77" s="3">
        <v>0</v>
      </c>
      <c r="M77">
        <v>2</v>
      </c>
      <c r="N77">
        <v>4</v>
      </c>
      <c r="O77">
        <v>98</v>
      </c>
      <c r="P77">
        <v>85</v>
      </c>
      <c r="Q77">
        <v>2</v>
      </c>
      <c r="R77">
        <v>1</v>
      </c>
      <c r="S77">
        <v>500</v>
      </c>
      <c r="T77">
        <v>80</v>
      </c>
      <c r="U77">
        <v>12</v>
      </c>
      <c r="V77">
        <v>8</v>
      </c>
      <c r="W77">
        <v>2</v>
      </c>
      <c r="X77">
        <v>89</v>
      </c>
      <c r="Y77">
        <v>85</v>
      </c>
      <c r="Z77">
        <v>71275365</v>
      </c>
      <c r="AA77">
        <v>279000</v>
      </c>
      <c r="AB77">
        <v>65</v>
      </c>
      <c r="AC77">
        <v>179500</v>
      </c>
      <c r="AD77">
        <v>65</v>
      </c>
      <c r="AE77">
        <v>52</v>
      </c>
    </row>
    <row r="78" spans="1:31">
      <c r="A78" t="s">
        <v>190</v>
      </c>
      <c r="B78">
        <v>0</v>
      </c>
      <c r="C78">
        <v>300</v>
      </c>
      <c r="D78">
        <v>5</v>
      </c>
      <c r="E78">
        <v>7</v>
      </c>
      <c r="F78">
        <v>98</v>
      </c>
      <c r="G78">
        <v>90</v>
      </c>
      <c r="H78" s="3">
        <v>1</v>
      </c>
      <c r="I78" s="3">
        <v>1</v>
      </c>
      <c r="J78" s="3">
        <v>1</v>
      </c>
      <c r="K78" s="3">
        <v>0</v>
      </c>
      <c r="L78" s="3">
        <v>0</v>
      </c>
      <c r="M78">
        <v>2</v>
      </c>
      <c r="N78">
        <v>1</v>
      </c>
      <c r="O78">
        <v>98</v>
      </c>
      <c r="P78">
        <v>92</v>
      </c>
      <c r="Q78">
        <v>2</v>
      </c>
      <c r="R78">
        <v>2</v>
      </c>
      <c r="S78">
        <v>1500</v>
      </c>
      <c r="T78">
        <v>90</v>
      </c>
      <c r="U78">
        <v>12</v>
      </c>
      <c r="V78">
        <v>3</v>
      </c>
      <c r="W78">
        <v>2</v>
      </c>
      <c r="X78">
        <v>95</v>
      </c>
      <c r="Y78">
        <v>90</v>
      </c>
      <c r="Z78">
        <v>38334883</v>
      </c>
      <c r="AA78">
        <v>282000</v>
      </c>
      <c r="AB78">
        <v>68</v>
      </c>
      <c r="AC78">
        <v>181000</v>
      </c>
      <c r="AD78">
        <v>52</v>
      </c>
      <c r="AE78">
        <v>55</v>
      </c>
    </row>
    <row r="79" spans="1:31">
      <c r="A79" t="s">
        <v>191</v>
      </c>
      <c r="B79">
        <v>2</v>
      </c>
      <c r="C79">
        <v>100000</v>
      </c>
      <c r="D79">
        <v>7.5</v>
      </c>
      <c r="E79">
        <v>2</v>
      </c>
      <c r="F79">
        <v>98</v>
      </c>
      <c r="G79">
        <v>90</v>
      </c>
      <c r="H79" s="3">
        <v>1</v>
      </c>
      <c r="I79" s="3">
        <v>1</v>
      </c>
      <c r="J79" s="3">
        <v>1</v>
      </c>
      <c r="K79" s="3">
        <v>0</v>
      </c>
      <c r="L79" s="3">
        <v>0</v>
      </c>
      <c r="M79">
        <v>2</v>
      </c>
      <c r="N79">
        <v>1</v>
      </c>
      <c r="O79">
        <v>98</v>
      </c>
      <c r="P79">
        <v>90</v>
      </c>
      <c r="Q79">
        <v>2</v>
      </c>
      <c r="R79">
        <v>2</v>
      </c>
      <c r="S79">
        <v>500</v>
      </c>
      <c r="T79">
        <v>80</v>
      </c>
      <c r="U79">
        <v>12</v>
      </c>
      <c r="V79">
        <v>5</v>
      </c>
      <c r="W79">
        <v>2</v>
      </c>
      <c r="X79">
        <v>90</v>
      </c>
      <c r="Y79">
        <v>85</v>
      </c>
      <c r="Z79">
        <v>94555919</v>
      </c>
      <c r="AA79">
        <v>283000</v>
      </c>
      <c r="AB79">
        <v>69</v>
      </c>
      <c r="AC79">
        <v>181500</v>
      </c>
      <c r="AD79">
        <v>53</v>
      </c>
      <c r="AE79">
        <v>56</v>
      </c>
    </row>
    <row r="80" spans="1:31">
      <c r="A80" t="s">
        <v>196</v>
      </c>
      <c r="B80">
        <v>4</v>
      </c>
      <c r="C80">
        <v>300</v>
      </c>
      <c r="D80">
        <v>4.5</v>
      </c>
      <c r="E80">
        <v>10</v>
      </c>
      <c r="F80">
        <v>94</v>
      </c>
      <c r="G80">
        <v>90</v>
      </c>
      <c r="H80" s="3">
        <v>1</v>
      </c>
      <c r="I80" s="3">
        <v>1</v>
      </c>
      <c r="J80" s="3">
        <v>1</v>
      </c>
      <c r="K80" s="3">
        <v>0</v>
      </c>
      <c r="L80" s="3">
        <v>0</v>
      </c>
      <c r="M80">
        <v>2</v>
      </c>
      <c r="N80">
        <v>2</v>
      </c>
      <c r="O80">
        <v>98</v>
      </c>
      <c r="P80">
        <v>88</v>
      </c>
      <c r="Q80">
        <v>2</v>
      </c>
      <c r="R80">
        <v>2</v>
      </c>
      <c r="S80">
        <v>500</v>
      </c>
      <c r="T80">
        <v>85</v>
      </c>
      <c r="U80">
        <v>12</v>
      </c>
      <c r="V80">
        <v>7</v>
      </c>
      <c r="W80">
        <v>2</v>
      </c>
      <c r="X80">
        <v>90</v>
      </c>
      <c r="Y80">
        <v>85</v>
      </c>
      <c r="Z80">
        <v>57658083</v>
      </c>
      <c r="AA80">
        <v>288000</v>
      </c>
      <c r="AB80">
        <v>63</v>
      </c>
      <c r="AC80">
        <v>184000</v>
      </c>
      <c r="AD80">
        <v>58</v>
      </c>
      <c r="AE80">
        <v>40</v>
      </c>
    </row>
    <row r="81" spans="1:31">
      <c r="A81" t="s">
        <v>206</v>
      </c>
      <c r="B81">
        <v>1</v>
      </c>
      <c r="C81">
        <v>1200</v>
      </c>
      <c r="D81">
        <v>2</v>
      </c>
      <c r="E81">
        <v>8</v>
      </c>
      <c r="F81">
        <v>94</v>
      </c>
      <c r="G81">
        <v>90</v>
      </c>
      <c r="H81" s="3">
        <v>1</v>
      </c>
      <c r="I81" s="3">
        <v>1</v>
      </c>
      <c r="J81" s="3">
        <v>1</v>
      </c>
      <c r="K81" s="3">
        <v>0</v>
      </c>
      <c r="L81" s="3">
        <v>0</v>
      </c>
      <c r="M81">
        <v>2</v>
      </c>
      <c r="N81">
        <v>2</v>
      </c>
      <c r="O81">
        <v>98</v>
      </c>
      <c r="P81">
        <v>90</v>
      </c>
      <c r="Q81">
        <v>2</v>
      </c>
      <c r="R81">
        <v>1</v>
      </c>
      <c r="S81">
        <v>700</v>
      </c>
      <c r="T81">
        <v>85</v>
      </c>
      <c r="U81">
        <v>12</v>
      </c>
      <c r="V81">
        <v>7</v>
      </c>
      <c r="W81">
        <v>2</v>
      </c>
      <c r="X81">
        <v>90</v>
      </c>
      <c r="Y81">
        <v>85</v>
      </c>
      <c r="Z81">
        <v>109843648</v>
      </c>
      <c r="AA81">
        <v>298000</v>
      </c>
      <c r="AB81">
        <v>62</v>
      </c>
      <c r="AC81">
        <v>189000</v>
      </c>
      <c r="AD81">
        <v>52</v>
      </c>
      <c r="AE81">
        <v>50</v>
      </c>
    </row>
    <row r="82" spans="1:31">
      <c r="A82" t="s">
        <v>208</v>
      </c>
      <c r="B82">
        <v>3</v>
      </c>
      <c r="C82">
        <v>459</v>
      </c>
      <c r="D82">
        <v>7</v>
      </c>
      <c r="E82">
        <v>4</v>
      </c>
      <c r="F82">
        <v>95</v>
      </c>
      <c r="G82">
        <v>88</v>
      </c>
      <c r="H82" s="3">
        <v>1</v>
      </c>
      <c r="I82" s="3">
        <v>1</v>
      </c>
      <c r="J82" s="3">
        <v>1</v>
      </c>
      <c r="K82" s="3">
        <v>0</v>
      </c>
      <c r="L82" s="3">
        <v>0</v>
      </c>
      <c r="M82">
        <v>2</v>
      </c>
      <c r="N82">
        <v>1</v>
      </c>
      <c r="O82">
        <v>98</v>
      </c>
      <c r="P82">
        <v>88</v>
      </c>
      <c r="Q82">
        <v>2</v>
      </c>
      <c r="R82">
        <v>2</v>
      </c>
      <c r="S82">
        <v>300</v>
      </c>
      <c r="T82">
        <v>80</v>
      </c>
      <c r="U82">
        <v>12</v>
      </c>
      <c r="V82">
        <v>5</v>
      </c>
      <c r="W82">
        <v>2</v>
      </c>
      <c r="X82">
        <v>90</v>
      </c>
      <c r="Y82">
        <v>85</v>
      </c>
      <c r="Z82">
        <v>271837</v>
      </c>
      <c r="AA82">
        <v>300000</v>
      </c>
      <c r="AB82">
        <v>64</v>
      </c>
      <c r="AC82">
        <v>190000</v>
      </c>
      <c r="AD82">
        <v>54</v>
      </c>
      <c r="AE82">
        <v>52</v>
      </c>
    </row>
    <row r="83" spans="1:31">
      <c r="A83" t="s">
        <v>211</v>
      </c>
      <c r="B83">
        <v>0</v>
      </c>
      <c r="C83">
        <v>4444</v>
      </c>
      <c r="D83">
        <v>5.8</v>
      </c>
      <c r="E83">
        <v>8</v>
      </c>
      <c r="F83">
        <v>94</v>
      </c>
      <c r="G83">
        <v>91</v>
      </c>
      <c r="H83" s="3">
        <v>1</v>
      </c>
      <c r="I83" s="3">
        <v>1</v>
      </c>
      <c r="J83" s="3">
        <v>1</v>
      </c>
      <c r="K83" s="3">
        <v>0</v>
      </c>
      <c r="L83" s="3">
        <v>0</v>
      </c>
      <c r="M83">
        <v>2</v>
      </c>
      <c r="N83">
        <v>2</v>
      </c>
      <c r="O83">
        <v>98</v>
      </c>
      <c r="P83">
        <v>90</v>
      </c>
      <c r="Q83">
        <v>2</v>
      </c>
      <c r="R83">
        <v>1</v>
      </c>
      <c r="S83">
        <v>600</v>
      </c>
      <c r="T83">
        <v>85</v>
      </c>
      <c r="U83">
        <v>12</v>
      </c>
      <c r="V83">
        <v>7</v>
      </c>
      <c r="W83">
        <v>2</v>
      </c>
      <c r="X83">
        <v>90</v>
      </c>
      <c r="Y83">
        <v>85</v>
      </c>
      <c r="Z83">
        <v>1983510</v>
      </c>
      <c r="AA83">
        <v>303000</v>
      </c>
      <c r="AB83">
        <v>67</v>
      </c>
      <c r="AC83">
        <v>191500</v>
      </c>
      <c r="AD83">
        <v>57</v>
      </c>
      <c r="AE83">
        <v>55</v>
      </c>
    </row>
    <row r="84" spans="1:31">
      <c r="A84" t="s">
        <v>216</v>
      </c>
      <c r="B84">
        <v>1</v>
      </c>
      <c r="C84">
        <v>20000</v>
      </c>
      <c r="D84">
        <v>6.5</v>
      </c>
      <c r="E84">
        <v>10</v>
      </c>
      <c r="F84">
        <v>92</v>
      </c>
      <c r="G84">
        <v>87</v>
      </c>
      <c r="H84" s="3">
        <v>1</v>
      </c>
      <c r="I84" s="3">
        <v>1</v>
      </c>
      <c r="J84" s="3">
        <v>1</v>
      </c>
      <c r="K84" s="3">
        <v>0</v>
      </c>
      <c r="L84" s="3">
        <v>0</v>
      </c>
      <c r="M84">
        <v>2</v>
      </c>
      <c r="N84">
        <v>4</v>
      </c>
      <c r="O84">
        <v>98</v>
      </c>
      <c r="P84">
        <v>85</v>
      </c>
      <c r="Q84">
        <v>2</v>
      </c>
      <c r="R84">
        <v>1</v>
      </c>
      <c r="S84">
        <v>500</v>
      </c>
      <c r="T84">
        <v>80</v>
      </c>
      <c r="U84">
        <v>12</v>
      </c>
      <c r="V84">
        <v>8</v>
      </c>
      <c r="W84">
        <v>2</v>
      </c>
      <c r="X84">
        <v>89</v>
      </c>
      <c r="Y84">
        <v>85</v>
      </c>
      <c r="Z84">
        <v>55395427</v>
      </c>
      <c r="AA84">
        <v>308000</v>
      </c>
      <c r="AB84">
        <v>61</v>
      </c>
      <c r="AC84">
        <v>194000</v>
      </c>
      <c r="AD84">
        <v>62</v>
      </c>
      <c r="AE84">
        <v>60</v>
      </c>
    </row>
    <row r="85" spans="1:31">
      <c r="A85" t="s">
        <v>217</v>
      </c>
      <c r="B85">
        <v>0</v>
      </c>
      <c r="C85">
        <v>500</v>
      </c>
      <c r="D85">
        <v>6</v>
      </c>
      <c r="E85">
        <v>8</v>
      </c>
      <c r="F85">
        <v>94</v>
      </c>
      <c r="G85">
        <v>93</v>
      </c>
      <c r="H85" s="3">
        <v>1</v>
      </c>
      <c r="I85" s="3">
        <v>1</v>
      </c>
      <c r="J85" s="3">
        <v>1</v>
      </c>
      <c r="K85" s="3">
        <v>0</v>
      </c>
      <c r="L85" s="3">
        <v>0</v>
      </c>
      <c r="M85">
        <v>2</v>
      </c>
      <c r="N85">
        <v>2</v>
      </c>
      <c r="O85">
        <v>98</v>
      </c>
      <c r="P85">
        <v>90</v>
      </c>
      <c r="Q85">
        <v>2</v>
      </c>
      <c r="R85">
        <v>1</v>
      </c>
      <c r="S85">
        <v>700</v>
      </c>
      <c r="T85">
        <v>85</v>
      </c>
      <c r="U85">
        <v>12</v>
      </c>
      <c r="V85">
        <v>7</v>
      </c>
      <c r="W85">
        <v>2</v>
      </c>
      <c r="X85">
        <v>90</v>
      </c>
      <c r="Y85">
        <v>85</v>
      </c>
      <c r="Z85">
        <v>7102174</v>
      </c>
      <c r="AA85">
        <v>309000</v>
      </c>
      <c r="AB85">
        <v>62</v>
      </c>
      <c r="AC85">
        <v>194500</v>
      </c>
      <c r="AD85">
        <v>63</v>
      </c>
      <c r="AE85">
        <v>40</v>
      </c>
    </row>
    <row r="86" spans="1:31">
      <c r="A86" t="s">
        <v>219</v>
      </c>
      <c r="B86">
        <v>5</v>
      </c>
      <c r="C86">
        <v>200</v>
      </c>
      <c r="D86">
        <v>4.5</v>
      </c>
      <c r="E86">
        <v>7</v>
      </c>
      <c r="F86">
        <v>98</v>
      </c>
      <c r="G86">
        <v>92</v>
      </c>
      <c r="H86" s="3">
        <v>1</v>
      </c>
      <c r="I86" s="3">
        <v>1</v>
      </c>
      <c r="J86" s="3">
        <v>1</v>
      </c>
      <c r="K86" s="3">
        <v>0</v>
      </c>
      <c r="L86" s="3">
        <v>0</v>
      </c>
      <c r="M86">
        <v>2</v>
      </c>
      <c r="N86">
        <v>1</v>
      </c>
      <c r="O86">
        <v>98</v>
      </c>
      <c r="P86">
        <v>90</v>
      </c>
      <c r="Q86">
        <v>2</v>
      </c>
      <c r="R86">
        <v>2</v>
      </c>
      <c r="S86">
        <v>1200</v>
      </c>
      <c r="T86">
        <v>88</v>
      </c>
      <c r="U86">
        <v>12</v>
      </c>
      <c r="V86">
        <v>3</v>
      </c>
      <c r="W86">
        <v>2</v>
      </c>
      <c r="X86">
        <v>95</v>
      </c>
      <c r="Y86">
        <v>90</v>
      </c>
      <c r="Z86">
        <v>85241612</v>
      </c>
      <c r="AA86">
        <v>311000</v>
      </c>
      <c r="AB86">
        <v>64</v>
      </c>
      <c r="AC86">
        <v>195500</v>
      </c>
      <c r="AD86">
        <v>65</v>
      </c>
      <c r="AE86">
        <v>42</v>
      </c>
    </row>
    <row r="87" spans="1:31">
      <c r="A87" t="s">
        <v>228</v>
      </c>
      <c r="B87">
        <v>5</v>
      </c>
      <c r="C87">
        <v>10000</v>
      </c>
      <c r="D87">
        <v>4</v>
      </c>
      <c r="E87">
        <v>10</v>
      </c>
      <c r="F87">
        <v>94</v>
      </c>
      <c r="G87">
        <v>89</v>
      </c>
      <c r="H87" s="3">
        <v>1</v>
      </c>
      <c r="I87" s="3">
        <v>1</v>
      </c>
      <c r="J87" s="3">
        <v>1</v>
      </c>
      <c r="K87" s="3">
        <v>0</v>
      </c>
      <c r="L87" s="3">
        <v>0</v>
      </c>
      <c r="M87">
        <v>2</v>
      </c>
      <c r="N87">
        <v>2</v>
      </c>
      <c r="O87">
        <v>98</v>
      </c>
      <c r="P87">
        <v>88</v>
      </c>
      <c r="Q87">
        <v>2</v>
      </c>
      <c r="R87">
        <v>2</v>
      </c>
      <c r="S87">
        <v>500</v>
      </c>
      <c r="T87">
        <v>85</v>
      </c>
      <c r="U87">
        <v>12</v>
      </c>
      <c r="V87">
        <v>7</v>
      </c>
      <c r="W87">
        <v>2</v>
      </c>
      <c r="X87">
        <v>90</v>
      </c>
      <c r="Y87">
        <v>85</v>
      </c>
      <c r="Z87">
        <v>56755037</v>
      </c>
      <c r="AA87">
        <v>322000</v>
      </c>
      <c r="AB87">
        <v>64</v>
      </c>
      <c r="AC87">
        <v>201000</v>
      </c>
      <c r="AD87">
        <v>60</v>
      </c>
      <c r="AE87">
        <v>53</v>
      </c>
    </row>
    <row r="88" spans="1:31">
      <c r="A88" t="s">
        <v>249</v>
      </c>
      <c r="B88">
        <v>4</v>
      </c>
      <c r="C88">
        <v>400</v>
      </c>
      <c r="D88">
        <v>5</v>
      </c>
      <c r="E88">
        <v>7</v>
      </c>
      <c r="F88">
        <v>98</v>
      </c>
      <c r="G88">
        <v>89</v>
      </c>
      <c r="H88" s="3">
        <v>1</v>
      </c>
      <c r="I88" s="3">
        <v>1</v>
      </c>
      <c r="J88" s="3">
        <v>1</v>
      </c>
      <c r="K88" s="3">
        <v>0</v>
      </c>
      <c r="L88" s="3">
        <v>0</v>
      </c>
      <c r="M88">
        <v>2</v>
      </c>
      <c r="N88">
        <v>1</v>
      </c>
      <c r="O88">
        <v>98</v>
      </c>
      <c r="P88">
        <v>92</v>
      </c>
      <c r="Q88">
        <v>2</v>
      </c>
      <c r="R88">
        <v>2</v>
      </c>
      <c r="S88">
        <v>1500</v>
      </c>
      <c r="T88">
        <v>90</v>
      </c>
      <c r="U88">
        <v>12</v>
      </c>
      <c r="V88">
        <v>3</v>
      </c>
      <c r="W88">
        <v>2</v>
      </c>
      <c r="X88">
        <v>95</v>
      </c>
      <c r="Y88">
        <v>90</v>
      </c>
      <c r="Z88">
        <v>36258671</v>
      </c>
      <c r="AA88">
        <v>343000</v>
      </c>
      <c r="AB88">
        <v>63</v>
      </c>
      <c r="AC88">
        <v>211500</v>
      </c>
      <c r="AD88">
        <v>65</v>
      </c>
      <c r="AE88">
        <v>53</v>
      </c>
    </row>
    <row r="89" spans="1:31">
      <c r="A89" t="s">
        <v>253</v>
      </c>
      <c r="B89">
        <v>5</v>
      </c>
      <c r="C89">
        <v>300</v>
      </c>
      <c r="D89">
        <v>4</v>
      </c>
      <c r="E89">
        <v>10</v>
      </c>
      <c r="F89">
        <v>94</v>
      </c>
      <c r="G89">
        <v>88</v>
      </c>
      <c r="H89" s="3">
        <v>1</v>
      </c>
      <c r="I89" s="3">
        <v>1</v>
      </c>
      <c r="J89" s="3">
        <v>1</v>
      </c>
      <c r="K89" s="3">
        <v>0</v>
      </c>
      <c r="L89" s="3">
        <v>0</v>
      </c>
      <c r="M89">
        <v>2</v>
      </c>
      <c r="N89">
        <v>2</v>
      </c>
      <c r="O89">
        <v>98</v>
      </c>
      <c r="P89">
        <v>88</v>
      </c>
      <c r="Q89">
        <v>2</v>
      </c>
      <c r="R89">
        <v>2</v>
      </c>
      <c r="S89">
        <v>500</v>
      </c>
      <c r="T89">
        <v>85</v>
      </c>
      <c r="U89">
        <v>12</v>
      </c>
      <c r="V89">
        <v>7</v>
      </c>
      <c r="W89">
        <v>2</v>
      </c>
      <c r="X89">
        <v>90</v>
      </c>
      <c r="Y89">
        <v>85</v>
      </c>
      <c r="Z89">
        <v>95875022</v>
      </c>
      <c r="AA89">
        <v>347000</v>
      </c>
      <c r="AB89">
        <v>67</v>
      </c>
      <c r="AC89">
        <v>213500</v>
      </c>
      <c r="AD89">
        <v>53</v>
      </c>
      <c r="AE89">
        <v>57</v>
      </c>
    </row>
    <row r="90" spans="1:31">
      <c r="A90" t="s">
        <v>260</v>
      </c>
      <c r="B90">
        <v>1</v>
      </c>
      <c r="C90">
        <v>300</v>
      </c>
      <c r="D90">
        <v>5.8</v>
      </c>
      <c r="E90">
        <v>7</v>
      </c>
      <c r="F90">
        <v>98</v>
      </c>
      <c r="G90">
        <v>90</v>
      </c>
      <c r="H90" s="3">
        <v>1</v>
      </c>
      <c r="I90" s="3">
        <v>1</v>
      </c>
      <c r="J90" s="3">
        <v>1</v>
      </c>
      <c r="K90" s="3">
        <v>0</v>
      </c>
      <c r="L90" s="3">
        <v>0</v>
      </c>
      <c r="M90">
        <v>2</v>
      </c>
      <c r="N90">
        <v>1</v>
      </c>
      <c r="O90">
        <v>98</v>
      </c>
      <c r="P90">
        <v>90</v>
      </c>
      <c r="Q90">
        <v>2</v>
      </c>
      <c r="R90">
        <v>2</v>
      </c>
      <c r="S90">
        <v>1200</v>
      </c>
      <c r="T90">
        <v>88</v>
      </c>
      <c r="U90">
        <v>12</v>
      </c>
      <c r="V90">
        <v>3</v>
      </c>
      <c r="W90">
        <v>2</v>
      </c>
      <c r="X90">
        <v>95</v>
      </c>
      <c r="Y90">
        <v>90</v>
      </c>
      <c r="Z90">
        <v>80768648</v>
      </c>
      <c r="AA90">
        <v>354000</v>
      </c>
      <c r="AB90">
        <v>63</v>
      </c>
      <c r="AC90">
        <v>217000</v>
      </c>
      <c r="AD90">
        <v>60</v>
      </c>
      <c r="AE90">
        <v>43</v>
      </c>
    </row>
    <row r="91" spans="1:31">
      <c r="A91" t="s">
        <v>268</v>
      </c>
      <c r="B91">
        <v>1</v>
      </c>
      <c r="C91">
        <v>250</v>
      </c>
      <c r="D91">
        <v>6</v>
      </c>
      <c r="E91">
        <v>7</v>
      </c>
      <c r="F91">
        <v>98</v>
      </c>
      <c r="G91">
        <v>93</v>
      </c>
      <c r="H91" s="3">
        <v>1</v>
      </c>
      <c r="I91" s="3">
        <v>1</v>
      </c>
      <c r="J91" s="3">
        <v>1</v>
      </c>
      <c r="K91" s="3">
        <v>0</v>
      </c>
      <c r="L91" s="3">
        <v>0</v>
      </c>
      <c r="M91">
        <v>2</v>
      </c>
      <c r="N91">
        <v>1</v>
      </c>
      <c r="O91">
        <v>98</v>
      </c>
      <c r="P91">
        <v>90</v>
      </c>
      <c r="Q91">
        <v>2</v>
      </c>
      <c r="R91">
        <v>2</v>
      </c>
      <c r="S91">
        <v>1200</v>
      </c>
      <c r="T91">
        <v>88</v>
      </c>
      <c r="U91">
        <v>12</v>
      </c>
      <c r="V91">
        <v>3</v>
      </c>
      <c r="W91">
        <v>2</v>
      </c>
      <c r="X91">
        <v>95</v>
      </c>
      <c r="Y91">
        <v>90</v>
      </c>
      <c r="Z91">
        <v>74583312</v>
      </c>
      <c r="AA91">
        <v>362000</v>
      </c>
      <c r="AB91">
        <v>60</v>
      </c>
      <c r="AC91">
        <v>221000</v>
      </c>
      <c r="AD91">
        <v>52</v>
      </c>
      <c r="AE91">
        <v>51</v>
      </c>
    </row>
    <row r="92" spans="1:31">
      <c r="A92" t="s">
        <v>270</v>
      </c>
      <c r="B92">
        <v>4</v>
      </c>
      <c r="C92">
        <v>200</v>
      </c>
      <c r="D92">
        <v>6.5</v>
      </c>
      <c r="E92">
        <v>9</v>
      </c>
      <c r="F92">
        <v>92</v>
      </c>
      <c r="G92">
        <v>89</v>
      </c>
      <c r="H92" s="3">
        <v>1</v>
      </c>
      <c r="I92" s="3">
        <v>1</v>
      </c>
      <c r="J92" s="3">
        <v>1</v>
      </c>
      <c r="K92" s="3">
        <v>0</v>
      </c>
      <c r="L92" s="3">
        <v>0</v>
      </c>
      <c r="M92">
        <v>2</v>
      </c>
      <c r="N92">
        <v>3</v>
      </c>
      <c r="O92">
        <v>99</v>
      </c>
      <c r="P92">
        <v>88</v>
      </c>
      <c r="Q92">
        <v>2</v>
      </c>
      <c r="R92">
        <v>0</v>
      </c>
      <c r="S92">
        <v>800</v>
      </c>
      <c r="T92">
        <v>85</v>
      </c>
      <c r="U92">
        <v>12</v>
      </c>
      <c r="V92">
        <v>8</v>
      </c>
      <c r="W92">
        <v>2</v>
      </c>
      <c r="X92">
        <v>88</v>
      </c>
      <c r="Y92">
        <v>85</v>
      </c>
      <c r="Z92">
        <v>34119118</v>
      </c>
      <c r="AA92">
        <v>364000</v>
      </c>
      <c r="AB92">
        <v>62</v>
      </c>
      <c r="AC92">
        <v>222000</v>
      </c>
      <c r="AD92">
        <v>54</v>
      </c>
      <c r="AE92">
        <v>53</v>
      </c>
    </row>
    <row r="93" spans="1:31">
      <c r="A93" t="s">
        <v>273</v>
      </c>
      <c r="B93">
        <v>0</v>
      </c>
      <c r="C93">
        <v>200</v>
      </c>
      <c r="D93">
        <v>4.5</v>
      </c>
      <c r="E93">
        <v>8</v>
      </c>
      <c r="F93">
        <v>94</v>
      </c>
      <c r="G93">
        <v>90</v>
      </c>
      <c r="H93" s="3">
        <v>1</v>
      </c>
      <c r="I93" s="3">
        <v>1</v>
      </c>
      <c r="J93" s="3">
        <v>1</v>
      </c>
      <c r="K93" s="3">
        <v>0</v>
      </c>
      <c r="L93" s="3">
        <v>0</v>
      </c>
      <c r="M93">
        <v>2</v>
      </c>
      <c r="N93">
        <v>2</v>
      </c>
      <c r="O93">
        <v>98</v>
      </c>
      <c r="P93">
        <v>90</v>
      </c>
      <c r="Q93">
        <v>2</v>
      </c>
      <c r="R93">
        <v>1</v>
      </c>
      <c r="S93">
        <v>600</v>
      </c>
      <c r="T93">
        <v>85</v>
      </c>
      <c r="U93">
        <v>12</v>
      </c>
      <c r="V93">
        <v>7</v>
      </c>
      <c r="W93">
        <v>2</v>
      </c>
      <c r="X93">
        <v>90</v>
      </c>
      <c r="Y93">
        <v>85</v>
      </c>
      <c r="Z93">
        <v>97148567</v>
      </c>
      <c r="AA93">
        <v>367000</v>
      </c>
      <c r="AB93">
        <v>65</v>
      </c>
      <c r="AC93">
        <v>223500</v>
      </c>
      <c r="AD93">
        <v>57</v>
      </c>
      <c r="AE93">
        <v>56</v>
      </c>
    </row>
    <row r="94" spans="1:31">
      <c r="A94" t="s">
        <v>274</v>
      </c>
      <c r="B94">
        <v>2</v>
      </c>
      <c r="C94">
        <v>300</v>
      </c>
      <c r="D94">
        <v>10</v>
      </c>
      <c r="E94">
        <v>10</v>
      </c>
      <c r="F94">
        <v>92</v>
      </c>
      <c r="G94">
        <v>92</v>
      </c>
      <c r="H94" s="3">
        <v>1</v>
      </c>
      <c r="I94" s="3">
        <v>1</v>
      </c>
      <c r="J94" s="3">
        <v>1</v>
      </c>
      <c r="K94" s="3">
        <v>0</v>
      </c>
      <c r="L94" s="3">
        <v>0</v>
      </c>
      <c r="M94">
        <v>2</v>
      </c>
      <c r="N94">
        <v>4</v>
      </c>
      <c r="O94">
        <v>98</v>
      </c>
      <c r="P94">
        <v>85</v>
      </c>
      <c r="Q94">
        <v>2</v>
      </c>
      <c r="R94">
        <v>1</v>
      </c>
      <c r="S94">
        <v>500</v>
      </c>
      <c r="T94">
        <v>80</v>
      </c>
      <c r="U94">
        <v>12</v>
      </c>
      <c r="V94">
        <v>8</v>
      </c>
      <c r="W94">
        <v>2</v>
      </c>
      <c r="X94">
        <v>89</v>
      </c>
      <c r="Y94">
        <v>85</v>
      </c>
      <c r="Z94">
        <v>15734210</v>
      </c>
      <c r="AA94">
        <v>368000</v>
      </c>
      <c r="AB94">
        <v>66</v>
      </c>
      <c r="AC94">
        <v>224000</v>
      </c>
      <c r="AD94">
        <v>58</v>
      </c>
      <c r="AE94">
        <v>57</v>
      </c>
    </row>
    <row r="95" spans="1:31">
      <c r="A95" t="s">
        <v>277</v>
      </c>
      <c r="B95">
        <v>7</v>
      </c>
      <c r="C95">
        <v>20000</v>
      </c>
      <c r="D95">
        <v>5</v>
      </c>
      <c r="E95">
        <v>7</v>
      </c>
      <c r="F95">
        <v>98</v>
      </c>
      <c r="G95">
        <v>90</v>
      </c>
      <c r="H95" s="3">
        <v>1</v>
      </c>
      <c r="I95" s="3">
        <v>1</v>
      </c>
      <c r="J95" s="3">
        <v>1</v>
      </c>
      <c r="K95" s="3">
        <v>0</v>
      </c>
      <c r="L95" s="3">
        <v>0</v>
      </c>
      <c r="M95">
        <v>2</v>
      </c>
      <c r="N95">
        <v>1</v>
      </c>
      <c r="O95">
        <v>98</v>
      </c>
      <c r="P95">
        <v>92</v>
      </c>
      <c r="Q95">
        <v>2</v>
      </c>
      <c r="R95">
        <v>2</v>
      </c>
      <c r="S95">
        <v>1500</v>
      </c>
      <c r="T95">
        <v>90</v>
      </c>
      <c r="U95">
        <v>12</v>
      </c>
      <c r="V95">
        <v>3</v>
      </c>
      <c r="W95">
        <v>2</v>
      </c>
      <c r="X95">
        <v>95</v>
      </c>
      <c r="Y95">
        <v>90</v>
      </c>
      <c r="Z95">
        <v>4345761</v>
      </c>
      <c r="AA95">
        <v>371000</v>
      </c>
      <c r="AB95">
        <v>69</v>
      </c>
      <c r="AC95">
        <v>225500</v>
      </c>
      <c r="AD95">
        <v>61</v>
      </c>
      <c r="AE95">
        <v>60</v>
      </c>
    </row>
    <row r="96" spans="1:31">
      <c r="A96" t="s">
        <v>278</v>
      </c>
      <c r="B96">
        <v>0</v>
      </c>
      <c r="C96">
        <v>150</v>
      </c>
      <c r="D96">
        <v>6</v>
      </c>
      <c r="E96">
        <v>2</v>
      </c>
      <c r="F96">
        <v>98</v>
      </c>
      <c r="G96">
        <v>89</v>
      </c>
      <c r="H96" s="3">
        <v>1</v>
      </c>
      <c r="I96" s="3">
        <v>1</v>
      </c>
      <c r="J96" s="3">
        <v>1</v>
      </c>
      <c r="K96" s="3">
        <v>0</v>
      </c>
      <c r="L96" s="3">
        <v>0</v>
      </c>
      <c r="M96">
        <v>2</v>
      </c>
      <c r="N96">
        <v>1</v>
      </c>
      <c r="O96">
        <v>98</v>
      </c>
      <c r="P96">
        <v>90</v>
      </c>
      <c r="Q96">
        <v>2</v>
      </c>
      <c r="R96">
        <v>2</v>
      </c>
      <c r="S96">
        <v>500</v>
      </c>
      <c r="T96">
        <v>80</v>
      </c>
      <c r="U96">
        <v>12</v>
      </c>
      <c r="V96">
        <v>5</v>
      </c>
      <c r="W96">
        <v>2</v>
      </c>
      <c r="X96">
        <v>90</v>
      </c>
      <c r="Y96">
        <v>85</v>
      </c>
      <c r="Z96">
        <v>89482492</v>
      </c>
      <c r="AA96">
        <v>372000</v>
      </c>
      <c r="AB96">
        <v>70</v>
      </c>
      <c r="AC96">
        <v>226000</v>
      </c>
      <c r="AD96">
        <v>62</v>
      </c>
      <c r="AE96">
        <v>40</v>
      </c>
    </row>
    <row r="97" spans="1:31">
      <c r="A97" t="s">
        <v>283</v>
      </c>
      <c r="B97">
        <v>1</v>
      </c>
      <c r="C97">
        <v>150</v>
      </c>
      <c r="D97">
        <v>5.8</v>
      </c>
      <c r="E97">
        <v>10</v>
      </c>
      <c r="F97">
        <v>94</v>
      </c>
      <c r="G97">
        <v>89</v>
      </c>
      <c r="H97" s="3">
        <v>1</v>
      </c>
      <c r="I97" s="3">
        <v>1</v>
      </c>
      <c r="J97" s="3">
        <v>1</v>
      </c>
      <c r="K97" s="3">
        <v>0</v>
      </c>
      <c r="L97" s="3">
        <v>0</v>
      </c>
      <c r="M97">
        <v>2</v>
      </c>
      <c r="N97">
        <v>2</v>
      </c>
      <c r="O97">
        <v>98</v>
      </c>
      <c r="P97">
        <v>88</v>
      </c>
      <c r="Q97">
        <v>2</v>
      </c>
      <c r="R97">
        <v>2</v>
      </c>
      <c r="S97">
        <v>500</v>
      </c>
      <c r="T97">
        <v>85</v>
      </c>
      <c r="U97">
        <v>12</v>
      </c>
      <c r="V97">
        <v>7</v>
      </c>
      <c r="W97">
        <v>2</v>
      </c>
      <c r="X97">
        <v>90</v>
      </c>
      <c r="Y97">
        <v>85</v>
      </c>
      <c r="Z97">
        <v>17028709</v>
      </c>
      <c r="AA97">
        <v>377000</v>
      </c>
      <c r="AB97">
        <v>64</v>
      </c>
      <c r="AC97">
        <v>228500</v>
      </c>
      <c r="AD97">
        <v>51</v>
      </c>
      <c r="AE97">
        <v>45</v>
      </c>
    </row>
    <row r="98" spans="1:31">
      <c r="A98" t="s">
        <v>293</v>
      </c>
      <c r="B98">
        <v>1</v>
      </c>
      <c r="C98">
        <v>100</v>
      </c>
      <c r="D98">
        <v>10</v>
      </c>
      <c r="E98">
        <v>8</v>
      </c>
      <c r="F98">
        <v>94</v>
      </c>
      <c r="G98">
        <v>90</v>
      </c>
      <c r="H98" s="3">
        <v>1</v>
      </c>
      <c r="I98" s="3">
        <v>1</v>
      </c>
      <c r="J98" s="3">
        <v>1</v>
      </c>
      <c r="K98" s="3">
        <v>0</v>
      </c>
      <c r="L98" s="3">
        <v>0</v>
      </c>
      <c r="M98">
        <v>2</v>
      </c>
      <c r="N98">
        <v>2</v>
      </c>
      <c r="O98">
        <v>98</v>
      </c>
      <c r="P98">
        <v>90</v>
      </c>
      <c r="Q98">
        <v>2</v>
      </c>
      <c r="R98">
        <v>1</v>
      </c>
      <c r="S98">
        <v>700</v>
      </c>
      <c r="T98">
        <v>82</v>
      </c>
      <c r="U98">
        <v>12</v>
      </c>
      <c r="V98">
        <v>7</v>
      </c>
      <c r="W98">
        <v>2</v>
      </c>
      <c r="X98">
        <v>90</v>
      </c>
      <c r="Y98">
        <v>85</v>
      </c>
      <c r="Z98">
        <v>4848288</v>
      </c>
      <c r="AA98">
        <v>387000</v>
      </c>
      <c r="AB98">
        <v>63</v>
      </c>
      <c r="AC98">
        <v>233500</v>
      </c>
      <c r="AD98">
        <v>61</v>
      </c>
      <c r="AE98">
        <v>55</v>
      </c>
    </row>
    <row r="99" spans="1:31">
      <c r="A99" t="s">
        <v>295</v>
      </c>
      <c r="B99">
        <v>3</v>
      </c>
      <c r="C99">
        <v>300</v>
      </c>
      <c r="D99">
        <v>3.5</v>
      </c>
      <c r="E99">
        <v>4</v>
      </c>
      <c r="F99">
        <v>95</v>
      </c>
      <c r="G99">
        <v>91</v>
      </c>
      <c r="H99" s="3">
        <v>1</v>
      </c>
      <c r="I99" s="3">
        <v>1</v>
      </c>
      <c r="J99" s="3">
        <v>1</v>
      </c>
      <c r="K99" s="3">
        <v>0</v>
      </c>
      <c r="L99" s="3">
        <v>0</v>
      </c>
      <c r="M99">
        <v>2</v>
      </c>
      <c r="N99">
        <v>1</v>
      </c>
      <c r="O99">
        <v>98</v>
      </c>
      <c r="P99">
        <v>88</v>
      </c>
      <c r="Q99">
        <v>2</v>
      </c>
      <c r="R99">
        <v>2</v>
      </c>
      <c r="S99">
        <v>300</v>
      </c>
      <c r="T99">
        <v>85</v>
      </c>
      <c r="U99">
        <v>12</v>
      </c>
      <c r="V99">
        <v>5</v>
      </c>
      <c r="W99">
        <v>2</v>
      </c>
      <c r="X99">
        <v>90</v>
      </c>
      <c r="Y99">
        <v>85</v>
      </c>
      <c r="Z99">
        <v>28267185</v>
      </c>
      <c r="AA99">
        <v>389000</v>
      </c>
      <c r="AB99">
        <v>65</v>
      </c>
      <c r="AC99">
        <v>234500</v>
      </c>
      <c r="AD99">
        <v>63</v>
      </c>
      <c r="AE99">
        <v>57</v>
      </c>
    </row>
    <row r="100" spans="1:31">
      <c r="A100" t="s">
        <v>298</v>
      </c>
      <c r="B100">
        <v>0</v>
      </c>
      <c r="C100">
        <v>300</v>
      </c>
      <c r="D100">
        <v>7</v>
      </c>
      <c r="E100">
        <v>8</v>
      </c>
      <c r="F100">
        <v>94</v>
      </c>
      <c r="G100">
        <v>89</v>
      </c>
      <c r="H100" s="3">
        <v>1</v>
      </c>
      <c r="I100" s="3">
        <v>1</v>
      </c>
      <c r="J100" s="3">
        <v>1</v>
      </c>
      <c r="K100" s="3">
        <v>0</v>
      </c>
      <c r="L100" s="3">
        <v>0</v>
      </c>
      <c r="M100">
        <v>2</v>
      </c>
      <c r="N100">
        <v>2</v>
      </c>
      <c r="O100">
        <v>98</v>
      </c>
      <c r="P100">
        <v>90</v>
      </c>
      <c r="Q100">
        <v>2</v>
      </c>
      <c r="R100">
        <v>1</v>
      </c>
      <c r="S100">
        <v>600</v>
      </c>
      <c r="T100">
        <v>85</v>
      </c>
      <c r="U100">
        <v>12</v>
      </c>
      <c r="V100">
        <v>7</v>
      </c>
      <c r="W100">
        <v>2</v>
      </c>
      <c r="X100">
        <v>90</v>
      </c>
      <c r="Y100">
        <v>85</v>
      </c>
      <c r="Z100">
        <v>98129092</v>
      </c>
      <c r="AA100">
        <v>392000</v>
      </c>
      <c r="AB100">
        <v>68</v>
      </c>
      <c r="AC100">
        <v>236000</v>
      </c>
      <c r="AD100">
        <v>50</v>
      </c>
      <c r="AE100">
        <v>60</v>
      </c>
    </row>
    <row r="101" spans="1:31">
      <c r="A101" t="s">
        <v>303</v>
      </c>
      <c r="B101">
        <v>1</v>
      </c>
      <c r="C101">
        <v>20000</v>
      </c>
      <c r="D101">
        <v>8.3000000000000007</v>
      </c>
      <c r="E101">
        <v>10</v>
      </c>
      <c r="F101">
        <v>92</v>
      </c>
      <c r="G101">
        <v>93</v>
      </c>
      <c r="H101" s="3">
        <v>1</v>
      </c>
      <c r="I101" s="3">
        <v>1</v>
      </c>
      <c r="J101" s="3">
        <v>1</v>
      </c>
      <c r="K101" s="3">
        <v>0</v>
      </c>
      <c r="L101" s="3">
        <v>0</v>
      </c>
      <c r="M101">
        <v>2</v>
      </c>
      <c r="N101">
        <v>4</v>
      </c>
      <c r="O101">
        <v>98</v>
      </c>
      <c r="P101">
        <v>85</v>
      </c>
      <c r="Q101">
        <v>2</v>
      </c>
      <c r="R101">
        <v>1</v>
      </c>
      <c r="S101">
        <v>500</v>
      </c>
      <c r="T101">
        <v>85</v>
      </c>
      <c r="U101">
        <v>12</v>
      </c>
      <c r="V101">
        <v>8</v>
      </c>
      <c r="W101">
        <v>2</v>
      </c>
      <c r="X101">
        <v>89</v>
      </c>
      <c r="Y101">
        <v>85</v>
      </c>
      <c r="Z101">
        <v>49160572</v>
      </c>
      <c r="AA101">
        <v>397000</v>
      </c>
      <c r="AB101">
        <v>62</v>
      </c>
      <c r="AC101">
        <v>238500</v>
      </c>
      <c r="AD101">
        <v>55</v>
      </c>
      <c r="AE101">
        <v>44</v>
      </c>
    </row>
    <row r="102" spans="1:31">
      <c r="A102" t="s">
        <v>304</v>
      </c>
      <c r="B102">
        <v>0</v>
      </c>
      <c r="C102">
        <v>500</v>
      </c>
      <c r="D102">
        <v>6</v>
      </c>
      <c r="E102">
        <v>8</v>
      </c>
      <c r="F102">
        <v>94</v>
      </c>
      <c r="G102">
        <v>85</v>
      </c>
      <c r="H102" s="3">
        <v>1</v>
      </c>
      <c r="I102" s="3">
        <v>1</v>
      </c>
      <c r="J102" s="3">
        <v>1</v>
      </c>
      <c r="K102" s="3">
        <v>0</v>
      </c>
      <c r="L102" s="3">
        <v>0</v>
      </c>
      <c r="M102">
        <v>2</v>
      </c>
      <c r="N102">
        <v>2</v>
      </c>
      <c r="O102">
        <v>98</v>
      </c>
      <c r="P102">
        <v>90</v>
      </c>
      <c r="Q102">
        <v>2</v>
      </c>
      <c r="R102">
        <v>1</v>
      </c>
      <c r="S102">
        <v>700</v>
      </c>
      <c r="T102">
        <v>82</v>
      </c>
      <c r="U102">
        <v>12</v>
      </c>
      <c r="V102">
        <v>7</v>
      </c>
      <c r="W102">
        <v>2</v>
      </c>
      <c r="X102">
        <v>90</v>
      </c>
      <c r="Y102">
        <v>85</v>
      </c>
      <c r="Z102">
        <v>60361506</v>
      </c>
      <c r="AA102">
        <v>398000</v>
      </c>
      <c r="AB102">
        <v>63</v>
      </c>
      <c r="AC102">
        <v>239000</v>
      </c>
      <c r="AD102">
        <v>56</v>
      </c>
      <c r="AE102">
        <v>45</v>
      </c>
    </row>
    <row r="103" spans="1:31">
      <c r="A103" t="s">
        <v>306</v>
      </c>
      <c r="B103">
        <v>5</v>
      </c>
      <c r="C103">
        <v>200</v>
      </c>
      <c r="D103">
        <v>7.5</v>
      </c>
      <c r="E103">
        <v>7</v>
      </c>
      <c r="F103">
        <v>98</v>
      </c>
      <c r="G103">
        <v>89</v>
      </c>
      <c r="H103" s="3">
        <v>1</v>
      </c>
      <c r="I103" s="3">
        <v>1</v>
      </c>
      <c r="J103" s="3">
        <v>1</v>
      </c>
      <c r="K103" s="3">
        <v>0</v>
      </c>
      <c r="L103" s="3">
        <v>0</v>
      </c>
      <c r="M103">
        <v>2</v>
      </c>
      <c r="N103">
        <v>1</v>
      </c>
      <c r="O103">
        <v>98</v>
      </c>
      <c r="P103">
        <v>90</v>
      </c>
      <c r="Q103">
        <v>2</v>
      </c>
      <c r="R103">
        <v>2</v>
      </c>
      <c r="S103">
        <v>1200</v>
      </c>
      <c r="T103">
        <v>85</v>
      </c>
      <c r="U103">
        <v>12</v>
      </c>
      <c r="V103">
        <v>3</v>
      </c>
      <c r="W103">
        <v>2</v>
      </c>
      <c r="X103">
        <v>95</v>
      </c>
      <c r="Y103">
        <v>90</v>
      </c>
      <c r="Z103">
        <v>73506851</v>
      </c>
      <c r="AA103">
        <v>400000</v>
      </c>
      <c r="AB103">
        <v>65</v>
      </c>
      <c r="AC103">
        <v>240000</v>
      </c>
      <c r="AD103">
        <v>58</v>
      </c>
      <c r="AE103">
        <v>47</v>
      </c>
    </row>
    <row r="104" spans="1:31">
      <c r="A104" t="s">
        <v>316</v>
      </c>
      <c r="B104">
        <v>5</v>
      </c>
      <c r="C104">
        <v>10000</v>
      </c>
      <c r="D104">
        <v>5.5</v>
      </c>
      <c r="E104">
        <v>10</v>
      </c>
      <c r="F104">
        <v>94</v>
      </c>
      <c r="G104">
        <v>90</v>
      </c>
      <c r="H104" s="3">
        <v>1</v>
      </c>
      <c r="I104" s="3">
        <v>1</v>
      </c>
      <c r="J104" s="3">
        <v>1</v>
      </c>
      <c r="K104" s="3">
        <v>0</v>
      </c>
      <c r="L104" s="3">
        <v>0</v>
      </c>
      <c r="M104">
        <v>2</v>
      </c>
      <c r="N104">
        <v>2</v>
      </c>
      <c r="O104">
        <v>98</v>
      </c>
      <c r="P104">
        <v>88</v>
      </c>
      <c r="Q104">
        <v>2</v>
      </c>
      <c r="R104">
        <v>2</v>
      </c>
      <c r="S104">
        <v>500</v>
      </c>
      <c r="T104">
        <v>85</v>
      </c>
      <c r="U104">
        <v>12</v>
      </c>
      <c r="V104">
        <v>7</v>
      </c>
      <c r="W104">
        <v>2</v>
      </c>
      <c r="X104">
        <v>90</v>
      </c>
      <c r="Y104">
        <v>85</v>
      </c>
      <c r="Z104">
        <v>13021574</v>
      </c>
      <c r="AA104">
        <v>411000</v>
      </c>
      <c r="AB104">
        <v>65</v>
      </c>
      <c r="AC104">
        <v>245500</v>
      </c>
      <c r="AD104">
        <v>53</v>
      </c>
      <c r="AE104">
        <v>58</v>
      </c>
    </row>
    <row r="105" spans="1:31">
      <c r="A105" t="s">
        <v>337</v>
      </c>
      <c r="B105">
        <v>4</v>
      </c>
      <c r="C105">
        <v>400</v>
      </c>
      <c r="D105">
        <v>5</v>
      </c>
      <c r="E105">
        <v>7</v>
      </c>
      <c r="F105">
        <v>98</v>
      </c>
      <c r="G105">
        <v>87</v>
      </c>
      <c r="H105" s="3">
        <v>1</v>
      </c>
      <c r="I105" s="3">
        <v>1</v>
      </c>
      <c r="J105" s="3">
        <v>1</v>
      </c>
      <c r="K105" s="3">
        <v>0</v>
      </c>
      <c r="L105" s="3">
        <v>0</v>
      </c>
      <c r="M105">
        <v>2</v>
      </c>
      <c r="N105">
        <v>1</v>
      </c>
      <c r="O105">
        <v>98</v>
      </c>
      <c r="P105">
        <v>92</v>
      </c>
      <c r="Q105">
        <v>2</v>
      </c>
      <c r="R105">
        <v>2</v>
      </c>
      <c r="S105">
        <v>1500</v>
      </c>
      <c r="T105">
        <v>81</v>
      </c>
      <c r="U105">
        <v>12</v>
      </c>
      <c r="V105">
        <v>3</v>
      </c>
      <c r="W105">
        <v>2</v>
      </c>
      <c r="X105">
        <v>95</v>
      </c>
      <c r="Y105">
        <v>90</v>
      </c>
      <c r="Z105">
        <v>26939240</v>
      </c>
      <c r="AA105">
        <v>432000</v>
      </c>
      <c r="AB105">
        <v>64</v>
      </c>
      <c r="AC105">
        <v>256000</v>
      </c>
      <c r="AD105">
        <v>58</v>
      </c>
      <c r="AE105">
        <v>58</v>
      </c>
    </row>
    <row r="106" spans="1:31">
      <c r="A106" t="s">
        <v>341</v>
      </c>
      <c r="B106">
        <v>5</v>
      </c>
      <c r="C106">
        <v>300</v>
      </c>
      <c r="D106">
        <v>4.2</v>
      </c>
      <c r="E106">
        <v>10</v>
      </c>
      <c r="F106">
        <v>94</v>
      </c>
      <c r="G106">
        <v>85</v>
      </c>
      <c r="H106" s="3">
        <v>1</v>
      </c>
      <c r="I106" s="3">
        <v>1</v>
      </c>
      <c r="J106" s="3">
        <v>1</v>
      </c>
      <c r="K106" s="3">
        <v>0</v>
      </c>
      <c r="L106" s="3">
        <v>0</v>
      </c>
      <c r="M106">
        <v>2</v>
      </c>
      <c r="N106">
        <v>2</v>
      </c>
      <c r="O106">
        <v>98</v>
      </c>
      <c r="P106">
        <v>88</v>
      </c>
      <c r="Q106">
        <v>2</v>
      </c>
      <c r="R106">
        <v>2</v>
      </c>
      <c r="S106">
        <v>500</v>
      </c>
      <c r="T106">
        <v>85</v>
      </c>
      <c r="U106">
        <v>12</v>
      </c>
      <c r="V106">
        <v>7</v>
      </c>
      <c r="W106">
        <v>2</v>
      </c>
      <c r="X106">
        <v>90</v>
      </c>
      <c r="Y106">
        <v>85</v>
      </c>
      <c r="Z106">
        <v>95499876</v>
      </c>
      <c r="AA106">
        <v>436000</v>
      </c>
      <c r="AB106">
        <v>68</v>
      </c>
      <c r="AC106">
        <v>258000</v>
      </c>
      <c r="AD106">
        <v>62</v>
      </c>
      <c r="AE106">
        <v>41</v>
      </c>
    </row>
    <row r="107" spans="1:31">
      <c r="A107" t="s">
        <v>348</v>
      </c>
      <c r="B107">
        <v>1</v>
      </c>
      <c r="C107">
        <v>300</v>
      </c>
      <c r="D107">
        <v>5.2</v>
      </c>
      <c r="E107">
        <v>7</v>
      </c>
      <c r="F107">
        <v>98</v>
      </c>
      <c r="G107">
        <v>88</v>
      </c>
      <c r="H107" s="3">
        <v>1</v>
      </c>
      <c r="I107" s="3">
        <v>1</v>
      </c>
      <c r="J107" s="3">
        <v>1</v>
      </c>
      <c r="K107" s="3">
        <v>0</v>
      </c>
      <c r="L107" s="3">
        <v>0</v>
      </c>
      <c r="M107">
        <v>2</v>
      </c>
      <c r="N107">
        <v>1</v>
      </c>
      <c r="O107">
        <v>98</v>
      </c>
      <c r="P107">
        <v>90</v>
      </c>
      <c r="Q107">
        <v>2</v>
      </c>
      <c r="R107">
        <v>2</v>
      </c>
      <c r="S107">
        <v>1200</v>
      </c>
      <c r="T107">
        <v>81</v>
      </c>
      <c r="U107">
        <v>12</v>
      </c>
      <c r="V107">
        <v>3</v>
      </c>
      <c r="W107">
        <v>2</v>
      </c>
      <c r="X107">
        <v>95</v>
      </c>
      <c r="Y107">
        <v>90</v>
      </c>
      <c r="Z107">
        <v>29367078</v>
      </c>
      <c r="AA107">
        <v>443000</v>
      </c>
      <c r="AB107">
        <v>64</v>
      </c>
      <c r="AC107">
        <v>261500</v>
      </c>
      <c r="AD107">
        <v>53</v>
      </c>
      <c r="AE107">
        <v>48</v>
      </c>
    </row>
    <row r="108" spans="1:31">
      <c r="A108" t="s">
        <v>356</v>
      </c>
      <c r="B108">
        <v>1</v>
      </c>
      <c r="C108">
        <v>250</v>
      </c>
      <c r="D108">
        <v>8.1999999999999993</v>
      </c>
      <c r="E108">
        <v>7</v>
      </c>
      <c r="F108">
        <v>98</v>
      </c>
      <c r="G108">
        <v>92</v>
      </c>
      <c r="H108" s="3">
        <v>1</v>
      </c>
      <c r="I108" s="3">
        <v>1</v>
      </c>
      <c r="J108" s="3">
        <v>1</v>
      </c>
      <c r="K108" s="3">
        <v>0</v>
      </c>
      <c r="L108" s="3">
        <v>0</v>
      </c>
      <c r="M108">
        <v>2</v>
      </c>
      <c r="N108">
        <v>1</v>
      </c>
      <c r="O108">
        <v>98</v>
      </c>
      <c r="P108">
        <v>90</v>
      </c>
      <c r="Q108">
        <v>2</v>
      </c>
      <c r="R108">
        <v>2</v>
      </c>
      <c r="S108">
        <v>1200</v>
      </c>
      <c r="T108">
        <v>85</v>
      </c>
      <c r="U108">
        <v>12</v>
      </c>
      <c r="V108">
        <v>3</v>
      </c>
      <c r="W108">
        <v>2</v>
      </c>
      <c r="X108">
        <v>95</v>
      </c>
      <c r="Y108">
        <v>90</v>
      </c>
      <c r="Z108">
        <v>87753581</v>
      </c>
      <c r="AA108">
        <v>451000</v>
      </c>
      <c r="AB108">
        <v>61</v>
      </c>
      <c r="AC108">
        <v>265500</v>
      </c>
      <c r="AD108">
        <v>61</v>
      </c>
      <c r="AE108">
        <v>56</v>
      </c>
    </row>
    <row r="109" spans="1:31">
      <c r="A109" t="s">
        <v>358</v>
      </c>
      <c r="B109">
        <v>4</v>
      </c>
      <c r="C109">
        <v>200</v>
      </c>
      <c r="D109">
        <v>7</v>
      </c>
      <c r="E109">
        <v>9</v>
      </c>
      <c r="F109">
        <v>92</v>
      </c>
      <c r="G109">
        <v>91</v>
      </c>
      <c r="H109" s="3">
        <v>1</v>
      </c>
      <c r="I109" s="3">
        <v>1</v>
      </c>
      <c r="J109" s="3">
        <v>1</v>
      </c>
      <c r="K109" s="3">
        <v>0</v>
      </c>
      <c r="L109" s="3">
        <v>0</v>
      </c>
      <c r="M109">
        <v>2</v>
      </c>
      <c r="N109">
        <v>3</v>
      </c>
      <c r="O109">
        <v>99</v>
      </c>
      <c r="P109">
        <v>88</v>
      </c>
      <c r="Q109">
        <v>2</v>
      </c>
      <c r="R109">
        <v>0</v>
      </c>
      <c r="S109">
        <v>800</v>
      </c>
      <c r="T109">
        <v>82</v>
      </c>
      <c r="U109">
        <v>12</v>
      </c>
      <c r="V109">
        <v>8</v>
      </c>
      <c r="W109">
        <v>2</v>
      </c>
      <c r="X109">
        <v>88</v>
      </c>
      <c r="Y109">
        <v>85</v>
      </c>
      <c r="Z109">
        <v>18892009</v>
      </c>
      <c r="AA109">
        <v>453000</v>
      </c>
      <c r="AB109">
        <v>63</v>
      </c>
      <c r="AC109">
        <v>266500</v>
      </c>
      <c r="AD109">
        <v>63</v>
      </c>
      <c r="AE109">
        <v>58</v>
      </c>
    </row>
    <row r="110" spans="1:31">
      <c r="A110" t="s">
        <v>361</v>
      </c>
      <c r="B110">
        <v>0</v>
      </c>
      <c r="C110">
        <v>200</v>
      </c>
      <c r="D110">
        <v>6</v>
      </c>
      <c r="E110">
        <v>8</v>
      </c>
      <c r="F110">
        <v>94</v>
      </c>
      <c r="G110">
        <v>92</v>
      </c>
      <c r="H110" s="3">
        <v>1</v>
      </c>
      <c r="I110" s="3">
        <v>1</v>
      </c>
      <c r="J110" s="3">
        <v>1</v>
      </c>
      <c r="K110" s="3">
        <v>0</v>
      </c>
      <c r="L110" s="3">
        <v>0</v>
      </c>
      <c r="M110">
        <v>2</v>
      </c>
      <c r="N110">
        <v>2</v>
      </c>
      <c r="O110">
        <v>98</v>
      </c>
      <c r="P110">
        <v>90</v>
      </c>
      <c r="Q110">
        <v>2</v>
      </c>
      <c r="R110">
        <v>1</v>
      </c>
      <c r="S110">
        <v>600</v>
      </c>
      <c r="T110">
        <v>85</v>
      </c>
      <c r="U110">
        <v>12</v>
      </c>
      <c r="V110">
        <v>7</v>
      </c>
      <c r="W110">
        <v>2</v>
      </c>
      <c r="X110">
        <v>90</v>
      </c>
      <c r="Y110">
        <v>85</v>
      </c>
      <c r="Z110">
        <v>54481925</v>
      </c>
      <c r="AA110">
        <v>456000</v>
      </c>
      <c r="AB110">
        <v>66</v>
      </c>
      <c r="AC110">
        <v>268000</v>
      </c>
      <c r="AD110">
        <v>50</v>
      </c>
      <c r="AE110">
        <v>40</v>
      </c>
    </row>
    <row r="111" spans="1:31">
      <c r="A111" t="s">
        <v>362</v>
      </c>
      <c r="B111">
        <v>2</v>
      </c>
      <c r="C111">
        <v>300</v>
      </c>
      <c r="D111">
        <v>10</v>
      </c>
      <c r="E111">
        <v>10</v>
      </c>
      <c r="F111">
        <v>92</v>
      </c>
      <c r="G111">
        <v>94</v>
      </c>
      <c r="H111" s="3">
        <v>1</v>
      </c>
      <c r="I111" s="3">
        <v>1</v>
      </c>
      <c r="J111" s="3">
        <v>1</v>
      </c>
      <c r="K111" s="3">
        <v>0</v>
      </c>
      <c r="L111" s="3">
        <v>0</v>
      </c>
      <c r="M111">
        <v>2</v>
      </c>
      <c r="N111">
        <v>4</v>
      </c>
      <c r="O111">
        <v>98</v>
      </c>
      <c r="P111">
        <v>85</v>
      </c>
      <c r="Q111">
        <v>2</v>
      </c>
      <c r="R111">
        <v>1</v>
      </c>
      <c r="S111">
        <v>500</v>
      </c>
      <c r="T111">
        <v>85</v>
      </c>
      <c r="U111">
        <v>12</v>
      </c>
      <c r="V111">
        <v>8</v>
      </c>
      <c r="W111">
        <v>2</v>
      </c>
      <c r="X111">
        <v>89</v>
      </c>
      <c r="Y111">
        <v>85</v>
      </c>
      <c r="Z111">
        <v>46626915</v>
      </c>
      <c r="AA111">
        <v>457000</v>
      </c>
      <c r="AB111">
        <v>67</v>
      </c>
      <c r="AC111">
        <v>268500</v>
      </c>
      <c r="AD111">
        <v>51</v>
      </c>
      <c r="AE111">
        <v>41</v>
      </c>
    </row>
    <row r="112" spans="1:31">
      <c r="A112" t="s">
        <v>365</v>
      </c>
      <c r="B112">
        <v>7</v>
      </c>
      <c r="C112">
        <v>20000</v>
      </c>
      <c r="D112">
        <v>5</v>
      </c>
      <c r="E112">
        <v>7</v>
      </c>
      <c r="F112">
        <v>98</v>
      </c>
      <c r="G112">
        <v>89</v>
      </c>
      <c r="H112" s="3">
        <v>1</v>
      </c>
      <c r="I112" s="3">
        <v>1</v>
      </c>
      <c r="J112" s="3">
        <v>1</v>
      </c>
      <c r="K112" s="3">
        <v>0</v>
      </c>
      <c r="L112" s="3">
        <v>0</v>
      </c>
      <c r="M112">
        <v>2</v>
      </c>
      <c r="N112">
        <v>1</v>
      </c>
      <c r="O112">
        <v>98</v>
      </c>
      <c r="P112">
        <v>92</v>
      </c>
      <c r="Q112">
        <v>2</v>
      </c>
      <c r="R112">
        <v>2</v>
      </c>
      <c r="S112">
        <v>1500</v>
      </c>
      <c r="T112">
        <v>80</v>
      </c>
      <c r="U112">
        <v>12</v>
      </c>
      <c r="V112">
        <v>3</v>
      </c>
      <c r="W112">
        <v>2</v>
      </c>
      <c r="X112">
        <v>95</v>
      </c>
      <c r="Y112">
        <v>90</v>
      </c>
      <c r="Z112">
        <v>69778860</v>
      </c>
      <c r="AA112">
        <v>460000</v>
      </c>
      <c r="AB112">
        <v>70</v>
      </c>
      <c r="AC112">
        <v>270000</v>
      </c>
      <c r="AD112">
        <v>54</v>
      </c>
      <c r="AE112">
        <v>44</v>
      </c>
    </row>
    <row r="113" spans="1:31">
      <c r="A113" t="s">
        <v>366</v>
      </c>
      <c r="B113">
        <v>0</v>
      </c>
      <c r="C113">
        <v>150</v>
      </c>
      <c r="D113">
        <v>7.5</v>
      </c>
      <c r="E113">
        <v>2</v>
      </c>
      <c r="F113">
        <v>98</v>
      </c>
      <c r="G113">
        <v>91</v>
      </c>
      <c r="H113" s="3">
        <v>1</v>
      </c>
      <c r="I113" s="3">
        <v>1</v>
      </c>
      <c r="J113" s="3">
        <v>1</v>
      </c>
      <c r="K113" s="3">
        <v>0</v>
      </c>
      <c r="L113" s="3">
        <v>0</v>
      </c>
      <c r="M113">
        <v>2</v>
      </c>
      <c r="N113">
        <v>1</v>
      </c>
      <c r="O113">
        <v>98</v>
      </c>
      <c r="P113">
        <v>90</v>
      </c>
      <c r="Q113">
        <v>2</v>
      </c>
      <c r="R113">
        <v>2</v>
      </c>
      <c r="S113">
        <v>500</v>
      </c>
      <c r="T113">
        <v>80</v>
      </c>
      <c r="U113">
        <v>12</v>
      </c>
      <c r="V113">
        <v>5</v>
      </c>
      <c r="W113">
        <v>2</v>
      </c>
      <c r="X113">
        <v>90</v>
      </c>
      <c r="Y113">
        <v>85</v>
      </c>
      <c r="Z113">
        <v>39501027</v>
      </c>
      <c r="AA113">
        <v>461000</v>
      </c>
      <c r="AB113">
        <v>60</v>
      </c>
      <c r="AC113">
        <v>270500</v>
      </c>
      <c r="AD113">
        <v>55</v>
      </c>
      <c r="AE113">
        <v>45</v>
      </c>
    </row>
    <row r="114" spans="1:31">
      <c r="A114" t="s">
        <v>371</v>
      </c>
      <c r="B114">
        <v>1</v>
      </c>
      <c r="C114">
        <v>150</v>
      </c>
      <c r="D114">
        <v>4.5</v>
      </c>
      <c r="E114">
        <v>10</v>
      </c>
      <c r="F114">
        <v>94</v>
      </c>
      <c r="G114">
        <v>88</v>
      </c>
      <c r="H114" s="3">
        <v>1</v>
      </c>
      <c r="I114" s="3">
        <v>1</v>
      </c>
      <c r="J114" s="3">
        <v>1</v>
      </c>
      <c r="K114" s="3">
        <v>0</v>
      </c>
      <c r="L114" s="3">
        <v>0</v>
      </c>
      <c r="M114">
        <v>2</v>
      </c>
      <c r="N114">
        <v>2</v>
      </c>
      <c r="O114">
        <v>98</v>
      </c>
      <c r="P114">
        <v>88</v>
      </c>
      <c r="Q114">
        <v>2</v>
      </c>
      <c r="R114">
        <v>2</v>
      </c>
      <c r="S114">
        <v>500</v>
      </c>
      <c r="T114">
        <v>85</v>
      </c>
      <c r="U114">
        <v>12</v>
      </c>
      <c r="V114">
        <v>7</v>
      </c>
      <c r="W114">
        <v>2</v>
      </c>
      <c r="X114">
        <v>90</v>
      </c>
      <c r="Y114">
        <v>85</v>
      </c>
      <c r="Z114">
        <v>31288563</v>
      </c>
      <c r="AA114">
        <v>466000</v>
      </c>
      <c r="AB114">
        <v>65</v>
      </c>
      <c r="AC114">
        <v>273000</v>
      </c>
      <c r="AD114">
        <v>60</v>
      </c>
      <c r="AE114">
        <v>50</v>
      </c>
    </row>
    <row r="115" spans="1:31">
      <c r="A115" t="s">
        <v>381</v>
      </c>
      <c r="B115">
        <v>1</v>
      </c>
      <c r="C115">
        <v>100</v>
      </c>
      <c r="D115">
        <v>2</v>
      </c>
      <c r="E115">
        <v>8</v>
      </c>
      <c r="F115">
        <v>94</v>
      </c>
      <c r="G115">
        <v>88</v>
      </c>
      <c r="H115" s="3">
        <v>1</v>
      </c>
      <c r="I115" s="3">
        <v>1</v>
      </c>
      <c r="J115" s="3">
        <v>1</v>
      </c>
      <c r="K115" s="3">
        <v>0</v>
      </c>
      <c r="L115" s="3">
        <v>0</v>
      </c>
      <c r="M115">
        <v>2</v>
      </c>
      <c r="N115">
        <v>2</v>
      </c>
      <c r="O115">
        <v>98</v>
      </c>
      <c r="P115">
        <v>90</v>
      </c>
      <c r="Q115">
        <v>2</v>
      </c>
      <c r="R115">
        <v>1</v>
      </c>
      <c r="S115">
        <v>700</v>
      </c>
      <c r="T115">
        <v>81</v>
      </c>
      <c r="U115">
        <v>12</v>
      </c>
      <c r="V115">
        <v>7</v>
      </c>
      <c r="W115">
        <v>2</v>
      </c>
      <c r="X115">
        <v>90</v>
      </c>
      <c r="Y115">
        <v>85</v>
      </c>
      <c r="Z115">
        <v>25827439</v>
      </c>
      <c r="AA115">
        <v>476000</v>
      </c>
      <c r="AB115">
        <v>64</v>
      </c>
      <c r="AC115">
        <v>278000</v>
      </c>
      <c r="AD115">
        <v>54</v>
      </c>
      <c r="AE115">
        <v>60</v>
      </c>
    </row>
    <row r="116" spans="1:31">
      <c r="A116" t="s">
        <v>383</v>
      </c>
      <c r="B116">
        <v>4</v>
      </c>
      <c r="C116">
        <v>300</v>
      </c>
      <c r="D116">
        <v>7</v>
      </c>
      <c r="E116">
        <v>4</v>
      </c>
      <c r="F116">
        <v>95</v>
      </c>
      <c r="G116">
        <v>88</v>
      </c>
      <c r="H116" s="3">
        <v>1</v>
      </c>
      <c r="I116" s="3">
        <v>1</v>
      </c>
      <c r="J116" s="3">
        <v>1</v>
      </c>
      <c r="K116" s="3">
        <v>0</v>
      </c>
      <c r="L116" s="3">
        <v>0</v>
      </c>
      <c r="M116">
        <v>2</v>
      </c>
      <c r="N116">
        <v>1</v>
      </c>
      <c r="O116">
        <v>98</v>
      </c>
      <c r="P116">
        <v>88</v>
      </c>
      <c r="Q116">
        <v>2</v>
      </c>
      <c r="R116">
        <v>2</v>
      </c>
      <c r="S116">
        <v>300</v>
      </c>
      <c r="T116">
        <v>85</v>
      </c>
      <c r="U116">
        <v>12</v>
      </c>
      <c r="V116">
        <v>5</v>
      </c>
      <c r="W116">
        <v>2</v>
      </c>
      <c r="X116">
        <v>90</v>
      </c>
      <c r="Y116">
        <v>85</v>
      </c>
      <c r="Z116">
        <v>86881846</v>
      </c>
      <c r="AA116">
        <v>478000</v>
      </c>
      <c r="AB116">
        <v>66</v>
      </c>
      <c r="AC116">
        <v>279000</v>
      </c>
      <c r="AD116">
        <v>56</v>
      </c>
      <c r="AE116">
        <v>41</v>
      </c>
    </row>
    <row r="117" spans="1:31">
      <c r="A117" t="s">
        <v>386</v>
      </c>
      <c r="B117">
        <v>0</v>
      </c>
      <c r="C117">
        <v>300</v>
      </c>
      <c r="D117">
        <v>5.8</v>
      </c>
      <c r="E117">
        <v>8</v>
      </c>
      <c r="F117">
        <v>94</v>
      </c>
      <c r="G117">
        <v>90</v>
      </c>
      <c r="H117" s="3">
        <v>1</v>
      </c>
      <c r="I117" s="3">
        <v>1</v>
      </c>
      <c r="J117" s="3">
        <v>1</v>
      </c>
      <c r="K117" s="3">
        <v>0</v>
      </c>
      <c r="L117" s="3">
        <v>0</v>
      </c>
      <c r="M117">
        <v>2</v>
      </c>
      <c r="N117">
        <v>2</v>
      </c>
      <c r="O117">
        <v>98</v>
      </c>
      <c r="P117">
        <v>90</v>
      </c>
      <c r="Q117">
        <v>2</v>
      </c>
      <c r="R117">
        <v>1</v>
      </c>
      <c r="S117">
        <v>600</v>
      </c>
      <c r="T117">
        <v>85</v>
      </c>
      <c r="U117">
        <v>12</v>
      </c>
      <c r="V117">
        <v>7</v>
      </c>
      <c r="W117">
        <v>2</v>
      </c>
      <c r="X117">
        <v>90</v>
      </c>
      <c r="Y117">
        <v>85</v>
      </c>
      <c r="Z117">
        <v>3331069</v>
      </c>
      <c r="AA117">
        <v>481000</v>
      </c>
      <c r="AB117">
        <v>69</v>
      </c>
      <c r="AC117">
        <v>280500</v>
      </c>
      <c r="AD117">
        <v>59</v>
      </c>
      <c r="AE117">
        <v>44</v>
      </c>
    </row>
    <row r="118" spans="1:31">
      <c r="A118" t="s">
        <v>346</v>
      </c>
      <c r="B118">
        <v>6</v>
      </c>
      <c r="C118">
        <v>459</v>
      </c>
      <c r="D118">
        <v>6.5</v>
      </c>
      <c r="E118">
        <v>10</v>
      </c>
      <c r="F118">
        <v>92</v>
      </c>
      <c r="G118">
        <v>85</v>
      </c>
      <c r="H118" s="3">
        <v>1</v>
      </c>
      <c r="I118" s="3">
        <v>1</v>
      </c>
      <c r="J118" s="3">
        <v>1</v>
      </c>
      <c r="K118" s="3">
        <v>0</v>
      </c>
      <c r="L118" s="3">
        <v>0</v>
      </c>
      <c r="M118">
        <v>2</v>
      </c>
      <c r="N118">
        <v>4</v>
      </c>
      <c r="O118">
        <v>98</v>
      </c>
      <c r="P118">
        <v>85</v>
      </c>
      <c r="Q118">
        <v>2</v>
      </c>
      <c r="R118">
        <v>1</v>
      </c>
      <c r="S118">
        <v>500</v>
      </c>
      <c r="T118">
        <v>82</v>
      </c>
      <c r="U118">
        <v>12</v>
      </c>
      <c r="V118">
        <v>8</v>
      </c>
      <c r="W118">
        <v>2</v>
      </c>
      <c r="X118">
        <v>89</v>
      </c>
      <c r="Y118">
        <v>85</v>
      </c>
      <c r="Z118">
        <v>55860632</v>
      </c>
      <c r="AA118">
        <v>486000</v>
      </c>
      <c r="AB118">
        <v>63</v>
      </c>
      <c r="AC118">
        <v>283000</v>
      </c>
      <c r="AD118">
        <v>64</v>
      </c>
      <c r="AE118">
        <v>49</v>
      </c>
    </row>
    <row r="119" spans="1:31">
      <c r="A119" t="s">
        <v>347</v>
      </c>
      <c r="B119">
        <v>3</v>
      </c>
      <c r="C119">
        <v>876</v>
      </c>
      <c r="D119">
        <v>6</v>
      </c>
      <c r="E119">
        <v>8</v>
      </c>
      <c r="F119">
        <v>94</v>
      </c>
      <c r="G119">
        <v>92</v>
      </c>
      <c r="H119" s="3">
        <v>1</v>
      </c>
      <c r="I119" s="3">
        <v>1</v>
      </c>
      <c r="J119" s="3">
        <v>1</v>
      </c>
      <c r="K119" s="3">
        <v>0</v>
      </c>
      <c r="L119" s="3">
        <v>0</v>
      </c>
      <c r="M119">
        <v>2</v>
      </c>
      <c r="N119">
        <v>2</v>
      </c>
      <c r="O119">
        <v>98</v>
      </c>
      <c r="P119">
        <v>90</v>
      </c>
      <c r="Q119">
        <v>2</v>
      </c>
      <c r="R119">
        <v>1</v>
      </c>
      <c r="S119">
        <v>700</v>
      </c>
      <c r="T119">
        <v>81</v>
      </c>
      <c r="U119">
        <v>12</v>
      </c>
      <c r="V119">
        <v>7</v>
      </c>
      <c r="W119">
        <v>2</v>
      </c>
      <c r="X119">
        <v>90</v>
      </c>
      <c r="Y119">
        <v>85</v>
      </c>
      <c r="Z119">
        <v>77498464</v>
      </c>
      <c r="AA119">
        <v>487000</v>
      </c>
      <c r="AB119">
        <v>64</v>
      </c>
      <c r="AC119">
        <v>283500</v>
      </c>
      <c r="AD119">
        <v>65</v>
      </c>
      <c r="AE119">
        <v>50</v>
      </c>
    </row>
    <row r="120" spans="1:31">
      <c r="A120" t="s">
        <v>349</v>
      </c>
      <c r="B120">
        <v>0</v>
      </c>
      <c r="C120">
        <v>4444</v>
      </c>
      <c r="D120">
        <v>4.5</v>
      </c>
      <c r="E120">
        <v>7</v>
      </c>
      <c r="F120">
        <v>98</v>
      </c>
      <c r="G120">
        <v>89</v>
      </c>
      <c r="H120" s="3">
        <v>1</v>
      </c>
      <c r="I120" s="3">
        <v>1</v>
      </c>
      <c r="J120" s="3">
        <v>1</v>
      </c>
      <c r="K120" s="3">
        <v>0</v>
      </c>
      <c r="L120" s="3">
        <v>0</v>
      </c>
      <c r="M120">
        <v>2</v>
      </c>
      <c r="N120">
        <v>1</v>
      </c>
      <c r="O120">
        <v>98</v>
      </c>
      <c r="P120">
        <v>90</v>
      </c>
      <c r="Q120">
        <v>2</v>
      </c>
      <c r="R120">
        <v>2</v>
      </c>
      <c r="S120">
        <v>1200</v>
      </c>
      <c r="T120">
        <v>85</v>
      </c>
      <c r="U120">
        <v>12</v>
      </c>
      <c r="V120">
        <v>3</v>
      </c>
      <c r="W120">
        <v>2</v>
      </c>
      <c r="X120">
        <v>95</v>
      </c>
      <c r="Y120">
        <v>90</v>
      </c>
      <c r="Z120">
        <v>1748015</v>
      </c>
      <c r="AA120">
        <v>489000</v>
      </c>
      <c r="AB120">
        <v>66</v>
      </c>
      <c r="AC120">
        <v>284500</v>
      </c>
      <c r="AD120">
        <v>51</v>
      </c>
      <c r="AE120">
        <v>52</v>
      </c>
    </row>
    <row r="121" spans="1:31">
      <c r="A121" t="s">
        <v>401</v>
      </c>
      <c r="B121">
        <v>5</v>
      </c>
      <c r="C121">
        <v>1500</v>
      </c>
      <c r="D121">
        <v>4</v>
      </c>
      <c r="E121">
        <v>10</v>
      </c>
      <c r="F121">
        <v>94</v>
      </c>
      <c r="G121">
        <v>88</v>
      </c>
      <c r="H121" s="3">
        <v>1</v>
      </c>
      <c r="I121" s="3">
        <v>1</v>
      </c>
      <c r="J121" s="3">
        <v>1</v>
      </c>
      <c r="K121" s="3">
        <v>0</v>
      </c>
      <c r="L121" s="3">
        <v>0</v>
      </c>
      <c r="M121">
        <v>2</v>
      </c>
      <c r="N121">
        <v>2</v>
      </c>
      <c r="O121">
        <v>98</v>
      </c>
      <c r="P121">
        <v>88</v>
      </c>
      <c r="Q121">
        <v>2</v>
      </c>
      <c r="R121">
        <v>2</v>
      </c>
      <c r="S121">
        <v>500</v>
      </c>
      <c r="T121">
        <v>85</v>
      </c>
      <c r="U121">
        <v>12</v>
      </c>
      <c r="V121">
        <v>7</v>
      </c>
      <c r="W121">
        <v>2</v>
      </c>
      <c r="X121">
        <v>90</v>
      </c>
      <c r="Y121">
        <v>85</v>
      </c>
      <c r="Z121">
        <v>49913225</v>
      </c>
      <c r="AA121">
        <v>500000</v>
      </c>
      <c r="AB121">
        <v>66</v>
      </c>
      <c r="AC121">
        <v>290000</v>
      </c>
      <c r="AD121">
        <v>62</v>
      </c>
      <c r="AE121">
        <v>42</v>
      </c>
    </row>
    <row r="122" spans="1:31">
      <c r="A122" t="s">
        <v>422</v>
      </c>
      <c r="B122">
        <v>5</v>
      </c>
      <c r="C122">
        <v>200</v>
      </c>
      <c r="D122">
        <v>5</v>
      </c>
      <c r="E122">
        <v>7</v>
      </c>
      <c r="F122">
        <v>98</v>
      </c>
      <c r="G122">
        <v>91</v>
      </c>
      <c r="H122" s="3">
        <v>1</v>
      </c>
      <c r="I122" s="3">
        <v>1</v>
      </c>
      <c r="J122" s="3">
        <v>1</v>
      </c>
      <c r="K122" s="3">
        <v>0</v>
      </c>
      <c r="L122" s="3">
        <v>0</v>
      </c>
      <c r="M122">
        <v>2</v>
      </c>
      <c r="N122">
        <v>1</v>
      </c>
      <c r="O122">
        <v>98</v>
      </c>
      <c r="P122">
        <v>92</v>
      </c>
      <c r="Q122">
        <v>2</v>
      </c>
      <c r="R122">
        <v>2</v>
      </c>
      <c r="S122">
        <v>1500</v>
      </c>
      <c r="T122">
        <v>85</v>
      </c>
      <c r="U122">
        <v>12</v>
      </c>
      <c r="V122">
        <v>3</v>
      </c>
      <c r="W122">
        <v>2</v>
      </c>
      <c r="X122">
        <v>95</v>
      </c>
      <c r="Y122">
        <v>90</v>
      </c>
      <c r="Z122">
        <v>102197323</v>
      </c>
      <c r="AA122">
        <v>521000</v>
      </c>
      <c r="AB122">
        <v>65</v>
      </c>
      <c r="AC122">
        <v>300500</v>
      </c>
      <c r="AD122">
        <v>51</v>
      </c>
      <c r="AE122">
        <v>42</v>
      </c>
    </row>
    <row r="123" spans="1:31">
      <c r="A123" t="s">
        <v>426</v>
      </c>
      <c r="B123">
        <v>1</v>
      </c>
      <c r="C123">
        <v>1300000</v>
      </c>
      <c r="D123">
        <v>4</v>
      </c>
      <c r="E123">
        <v>10</v>
      </c>
      <c r="F123">
        <v>94</v>
      </c>
      <c r="G123">
        <v>89</v>
      </c>
      <c r="H123" s="3">
        <v>1</v>
      </c>
      <c r="I123" s="3">
        <v>1</v>
      </c>
      <c r="J123" s="3">
        <v>1</v>
      </c>
      <c r="K123" s="3">
        <v>0</v>
      </c>
      <c r="L123" s="3">
        <v>0</v>
      </c>
      <c r="M123">
        <v>2</v>
      </c>
      <c r="N123">
        <v>2</v>
      </c>
      <c r="O123">
        <v>98</v>
      </c>
      <c r="P123">
        <v>88</v>
      </c>
      <c r="Q123">
        <v>2</v>
      </c>
      <c r="R123">
        <v>2</v>
      </c>
      <c r="S123">
        <v>500</v>
      </c>
      <c r="T123">
        <v>85</v>
      </c>
      <c r="U123">
        <v>12</v>
      </c>
      <c r="V123">
        <v>7</v>
      </c>
      <c r="W123">
        <v>2</v>
      </c>
      <c r="X123">
        <v>90</v>
      </c>
      <c r="Y123">
        <v>85</v>
      </c>
      <c r="Z123">
        <v>4981506</v>
      </c>
      <c r="AA123">
        <v>525000</v>
      </c>
      <c r="AB123">
        <v>69</v>
      </c>
      <c r="AC123">
        <v>302500</v>
      </c>
      <c r="AD123">
        <v>55</v>
      </c>
      <c r="AE123">
        <v>46</v>
      </c>
    </row>
    <row r="124" spans="1:31">
      <c r="A124" t="s">
        <v>433</v>
      </c>
      <c r="B124">
        <v>0</v>
      </c>
      <c r="C124">
        <v>100</v>
      </c>
      <c r="D124">
        <v>5.8</v>
      </c>
      <c r="E124">
        <v>7</v>
      </c>
      <c r="F124">
        <v>98</v>
      </c>
      <c r="G124">
        <v>85</v>
      </c>
      <c r="H124" s="3">
        <v>1</v>
      </c>
      <c r="I124" s="3">
        <v>1</v>
      </c>
      <c r="J124" s="3">
        <v>1</v>
      </c>
      <c r="K124" s="3">
        <v>0</v>
      </c>
      <c r="L124" s="3">
        <v>0</v>
      </c>
      <c r="M124">
        <v>2</v>
      </c>
      <c r="N124">
        <v>1</v>
      </c>
      <c r="O124">
        <v>98</v>
      </c>
      <c r="P124">
        <v>90</v>
      </c>
      <c r="Q124">
        <v>2</v>
      </c>
      <c r="R124">
        <v>2</v>
      </c>
      <c r="S124">
        <v>1200</v>
      </c>
      <c r="T124">
        <v>85</v>
      </c>
      <c r="U124">
        <v>12</v>
      </c>
      <c r="V124">
        <v>3</v>
      </c>
      <c r="W124">
        <v>2</v>
      </c>
      <c r="X124">
        <v>95</v>
      </c>
      <c r="Y124">
        <v>90</v>
      </c>
      <c r="Z124">
        <v>48487261</v>
      </c>
      <c r="AA124">
        <v>532000</v>
      </c>
      <c r="AB124">
        <v>65</v>
      </c>
      <c r="AC124">
        <v>306000</v>
      </c>
      <c r="AD124">
        <v>62</v>
      </c>
      <c r="AE124">
        <v>53</v>
      </c>
    </row>
    <row r="125" spans="1:31">
      <c r="A125" t="s">
        <v>441</v>
      </c>
      <c r="B125">
        <v>0</v>
      </c>
      <c r="C125">
        <v>300</v>
      </c>
      <c r="D125">
        <v>8</v>
      </c>
      <c r="E125">
        <v>7</v>
      </c>
      <c r="F125">
        <v>98</v>
      </c>
      <c r="G125">
        <v>89</v>
      </c>
      <c r="H125" s="3">
        <v>1</v>
      </c>
      <c r="I125" s="3">
        <v>1</v>
      </c>
      <c r="J125" s="3">
        <v>1</v>
      </c>
      <c r="K125" s="3">
        <v>0</v>
      </c>
      <c r="L125" s="3">
        <v>0</v>
      </c>
      <c r="M125">
        <v>2</v>
      </c>
      <c r="N125">
        <v>1</v>
      </c>
      <c r="O125">
        <v>98</v>
      </c>
      <c r="P125">
        <v>90</v>
      </c>
      <c r="Q125">
        <v>2</v>
      </c>
      <c r="R125">
        <v>2</v>
      </c>
      <c r="S125">
        <v>1200</v>
      </c>
      <c r="T125">
        <v>85</v>
      </c>
      <c r="U125">
        <v>12</v>
      </c>
      <c r="V125">
        <v>3</v>
      </c>
      <c r="W125">
        <v>2</v>
      </c>
      <c r="X125">
        <v>95</v>
      </c>
      <c r="Y125">
        <v>90</v>
      </c>
      <c r="Z125">
        <v>103859637</v>
      </c>
      <c r="AA125">
        <v>540000</v>
      </c>
      <c r="AB125">
        <v>62</v>
      </c>
      <c r="AC125">
        <v>310000</v>
      </c>
      <c r="AD125">
        <v>54</v>
      </c>
      <c r="AE125">
        <v>40</v>
      </c>
    </row>
    <row r="126" spans="1:31">
      <c r="A126" t="s">
        <v>443</v>
      </c>
      <c r="B126">
        <v>2</v>
      </c>
      <c r="C126">
        <v>10000</v>
      </c>
      <c r="D126">
        <v>5.2</v>
      </c>
      <c r="E126">
        <v>9</v>
      </c>
      <c r="F126">
        <v>92</v>
      </c>
      <c r="G126">
        <v>90</v>
      </c>
      <c r="H126" s="3">
        <v>1</v>
      </c>
      <c r="I126" s="3">
        <v>1</v>
      </c>
      <c r="J126" s="3">
        <v>1</v>
      </c>
      <c r="K126" s="3">
        <v>0</v>
      </c>
      <c r="L126" s="3">
        <v>0</v>
      </c>
      <c r="M126">
        <v>2</v>
      </c>
      <c r="N126">
        <v>3</v>
      </c>
      <c r="O126">
        <v>99</v>
      </c>
      <c r="P126">
        <v>88</v>
      </c>
      <c r="Q126">
        <v>2</v>
      </c>
      <c r="R126">
        <v>0</v>
      </c>
      <c r="S126">
        <v>800</v>
      </c>
      <c r="T126">
        <v>81</v>
      </c>
      <c r="U126">
        <v>12</v>
      </c>
      <c r="V126">
        <v>8</v>
      </c>
      <c r="W126">
        <v>2</v>
      </c>
      <c r="X126">
        <v>88</v>
      </c>
      <c r="Y126">
        <v>85</v>
      </c>
      <c r="Z126">
        <v>60779109</v>
      </c>
      <c r="AA126">
        <v>542000</v>
      </c>
      <c r="AB126">
        <v>64</v>
      </c>
      <c r="AC126">
        <v>311000</v>
      </c>
      <c r="AD126">
        <v>56</v>
      </c>
      <c r="AE126">
        <v>42</v>
      </c>
    </row>
    <row r="127" spans="1:31">
      <c r="A127" t="s">
        <v>446</v>
      </c>
      <c r="B127">
        <v>7</v>
      </c>
      <c r="C127">
        <v>200</v>
      </c>
      <c r="D127">
        <v>5.8</v>
      </c>
      <c r="E127">
        <v>8</v>
      </c>
      <c r="F127">
        <v>94</v>
      </c>
      <c r="G127">
        <v>94</v>
      </c>
      <c r="H127" s="3">
        <v>1</v>
      </c>
      <c r="I127" s="3">
        <v>1</v>
      </c>
      <c r="J127" s="3">
        <v>1</v>
      </c>
      <c r="K127" s="3">
        <v>0</v>
      </c>
      <c r="L127" s="3">
        <v>0</v>
      </c>
      <c r="M127">
        <v>2</v>
      </c>
      <c r="N127">
        <v>2</v>
      </c>
      <c r="O127">
        <v>98</v>
      </c>
      <c r="P127">
        <v>90</v>
      </c>
      <c r="Q127">
        <v>2</v>
      </c>
      <c r="R127">
        <v>1</v>
      </c>
      <c r="S127">
        <v>600</v>
      </c>
      <c r="T127">
        <v>85</v>
      </c>
      <c r="U127">
        <v>12</v>
      </c>
      <c r="V127">
        <v>7</v>
      </c>
      <c r="W127">
        <v>2</v>
      </c>
      <c r="X127">
        <v>90</v>
      </c>
      <c r="Y127">
        <v>85</v>
      </c>
      <c r="Z127">
        <v>27345821</v>
      </c>
      <c r="AA127">
        <v>545000</v>
      </c>
      <c r="AB127">
        <v>67</v>
      </c>
      <c r="AC127">
        <v>312500</v>
      </c>
      <c r="AD127">
        <v>59</v>
      </c>
      <c r="AE127">
        <v>45</v>
      </c>
    </row>
    <row r="128" spans="1:31">
      <c r="A128" t="s">
        <v>447</v>
      </c>
      <c r="B128">
        <v>0</v>
      </c>
      <c r="C128">
        <v>100</v>
      </c>
      <c r="D128">
        <v>7</v>
      </c>
      <c r="E128">
        <v>10</v>
      </c>
      <c r="F128">
        <v>92</v>
      </c>
      <c r="G128">
        <v>90</v>
      </c>
      <c r="H128" s="3">
        <v>1</v>
      </c>
      <c r="I128" s="3">
        <v>1</v>
      </c>
      <c r="J128" s="3">
        <v>1</v>
      </c>
      <c r="K128" s="3">
        <v>0</v>
      </c>
      <c r="L128" s="3">
        <v>0</v>
      </c>
      <c r="M128">
        <v>2</v>
      </c>
      <c r="N128">
        <v>4</v>
      </c>
      <c r="O128">
        <v>98</v>
      </c>
      <c r="P128">
        <v>85</v>
      </c>
      <c r="Q128">
        <v>2</v>
      </c>
      <c r="R128">
        <v>1</v>
      </c>
      <c r="S128">
        <v>500</v>
      </c>
      <c r="T128">
        <v>85</v>
      </c>
      <c r="U128">
        <v>12</v>
      </c>
      <c r="V128">
        <v>8</v>
      </c>
      <c r="W128">
        <v>2</v>
      </c>
      <c r="X128">
        <v>89</v>
      </c>
      <c r="Y128">
        <v>85</v>
      </c>
      <c r="Z128">
        <v>3584703</v>
      </c>
      <c r="AA128">
        <v>546000</v>
      </c>
      <c r="AB128">
        <v>68</v>
      </c>
      <c r="AC128">
        <v>313000</v>
      </c>
      <c r="AD128">
        <v>60</v>
      </c>
      <c r="AE128">
        <v>46</v>
      </c>
    </row>
    <row r="129" spans="1:31">
      <c r="A129" t="s">
        <v>450</v>
      </c>
      <c r="B129">
        <v>5</v>
      </c>
      <c r="C129">
        <v>400</v>
      </c>
      <c r="D129">
        <v>7.2</v>
      </c>
      <c r="E129">
        <v>7</v>
      </c>
      <c r="F129">
        <v>98</v>
      </c>
      <c r="G129">
        <v>91</v>
      </c>
      <c r="H129" s="3">
        <v>1</v>
      </c>
      <c r="I129" s="3">
        <v>1</v>
      </c>
      <c r="J129" s="3">
        <v>1</v>
      </c>
      <c r="K129" s="3">
        <v>0</v>
      </c>
      <c r="L129" s="3">
        <v>0</v>
      </c>
      <c r="M129">
        <v>2</v>
      </c>
      <c r="N129">
        <v>1</v>
      </c>
      <c r="O129">
        <v>98</v>
      </c>
      <c r="P129">
        <v>92</v>
      </c>
      <c r="Q129">
        <v>2</v>
      </c>
      <c r="R129">
        <v>2</v>
      </c>
      <c r="S129">
        <v>1500</v>
      </c>
      <c r="T129">
        <v>80</v>
      </c>
      <c r="U129">
        <v>12</v>
      </c>
      <c r="V129">
        <v>3</v>
      </c>
      <c r="W129">
        <v>2</v>
      </c>
      <c r="X129">
        <v>95</v>
      </c>
      <c r="Y129">
        <v>90</v>
      </c>
      <c r="Z129">
        <v>92903550</v>
      </c>
      <c r="AA129">
        <v>549000</v>
      </c>
      <c r="AB129">
        <v>60</v>
      </c>
      <c r="AC129">
        <v>314500</v>
      </c>
      <c r="AD129">
        <v>63</v>
      </c>
      <c r="AE129">
        <v>49</v>
      </c>
    </row>
    <row r="130" spans="1:31">
      <c r="A130" t="s">
        <v>451</v>
      </c>
      <c r="B130">
        <v>5</v>
      </c>
      <c r="C130">
        <v>200</v>
      </c>
      <c r="D130">
        <v>6</v>
      </c>
      <c r="E130">
        <v>2</v>
      </c>
      <c r="F130">
        <v>98</v>
      </c>
      <c r="G130">
        <v>90</v>
      </c>
      <c r="H130" s="3">
        <v>1</v>
      </c>
      <c r="I130" s="3">
        <v>1</v>
      </c>
      <c r="J130" s="3">
        <v>1</v>
      </c>
      <c r="K130" s="3">
        <v>0</v>
      </c>
      <c r="L130" s="3">
        <v>0</v>
      </c>
      <c r="M130">
        <v>2</v>
      </c>
      <c r="N130">
        <v>1</v>
      </c>
      <c r="O130">
        <v>98</v>
      </c>
      <c r="P130">
        <v>90</v>
      </c>
      <c r="Q130">
        <v>2</v>
      </c>
      <c r="R130">
        <v>2</v>
      </c>
      <c r="S130">
        <v>500</v>
      </c>
      <c r="T130">
        <v>85</v>
      </c>
      <c r="U130">
        <v>12</v>
      </c>
      <c r="V130">
        <v>5</v>
      </c>
      <c r="W130">
        <v>2</v>
      </c>
      <c r="X130">
        <v>90</v>
      </c>
      <c r="Y130">
        <v>85</v>
      </c>
      <c r="Z130">
        <v>80337040</v>
      </c>
      <c r="AA130">
        <v>550000</v>
      </c>
      <c r="AB130">
        <v>61</v>
      </c>
      <c r="AC130">
        <v>315000</v>
      </c>
      <c r="AD130">
        <v>64</v>
      </c>
      <c r="AE130">
        <v>50</v>
      </c>
    </row>
    <row r="131" spans="1:31">
      <c r="A131" t="s">
        <v>456</v>
      </c>
      <c r="B131">
        <v>0</v>
      </c>
      <c r="C131">
        <v>100</v>
      </c>
      <c r="D131">
        <v>5</v>
      </c>
      <c r="E131">
        <v>10</v>
      </c>
      <c r="F131">
        <v>94</v>
      </c>
      <c r="G131">
        <v>87</v>
      </c>
      <c r="H131" s="3">
        <v>1</v>
      </c>
      <c r="I131" s="3">
        <v>1</v>
      </c>
      <c r="J131" s="3">
        <v>1</v>
      </c>
      <c r="K131" s="3">
        <v>0</v>
      </c>
      <c r="L131" s="3">
        <v>0</v>
      </c>
      <c r="M131">
        <v>2</v>
      </c>
      <c r="N131">
        <v>2</v>
      </c>
      <c r="O131">
        <v>98</v>
      </c>
      <c r="P131">
        <v>88</v>
      </c>
      <c r="Q131">
        <v>2</v>
      </c>
      <c r="R131">
        <v>2</v>
      </c>
      <c r="S131">
        <v>500</v>
      </c>
      <c r="T131">
        <v>81</v>
      </c>
      <c r="U131">
        <v>12</v>
      </c>
      <c r="V131">
        <v>7</v>
      </c>
      <c r="W131">
        <v>2</v>
      </c>
      <c r="X131">
        <v>90</v>
      </c>
      <c r="Y131">
        <v>85</v>
      </c>
      <c r="Z131">
        <v>32049004</v>
      </c>
      <c r="AA131">
        <v>555000</v>
      </c>
      <c r="AB131">
        <v>66</v>
      </c>
      <c r="AC131">
        <v>317500</v>
      </c>
      <c r="AD131">
        <v>53</v>
      </c>
      <c r="AE131">
        <v>55</v>
      </c>
    </row>
    <row r="132" spans="1:31">
      <c r="A132" t="s">
        <v>424</v>
      </c>
      <c r="B132">
        <v>1</v>
      </c>
      <c r="C132">
        <v>300</v>
      </c>
      <c r="D132">
        <v>6</v>
      </c>
      <c r="E132">
        <v>8</v>
      </c>
      <c r="F132">
        <v>94</v>
      </c>
      <c r="G132">
        <v>91</v>
      </c>
      <c r="H132" s="3">
        <v>1</v>
      </c>
      <c r="I132" s="3">
        <v>1</v>
      </c>
      <c r="J132" s="3">
        <v>1</v>
      </c>
      <c r="K132" s="3">
        <v>0</v>
      </c>
      <c r="L132" s="3">
        <v>0</v>
      </c>
      <c r="M132">
        <v>2</v>
      </c>
      <c r="N132">
        <v>2</v>
      </c>
      <c r="O132">
        <v>98</v>
      </c>
      <c r="P132">
        <v>90</v>
      </c>
      <c r="Q132">
        <v>2</v>
      </c>
      <c r="R132">
        <v>1</v>
      </c>
      <c r="S132">
        <v>700</v>
      </c>
      <c r="T132">
        <v>82</v>
      </c>
      <c r="U132">
        <v>12</v>
      </c>
      <c r="V132">
        <v>7</v>
      </c>
      <c r="W132">
        <v>2</v>
      </c>
      <c r="X132">
        <v>90</v>
      </c>
      <c r="Y132">
        <v>85</v>
      </c>
      <c r="Z132">
        <v>95000617</v>
      </c>
      <c r="AA132">
        <v>565000</v>
      </c>
      <c r="AB132">
        <v>65</v>
      </c>
      <c r="AC132">
        <v>322500</v>
      </c>
      <c r="AD132">
        <v>63</v>
      </c>
      <c r="AE132">
        <v>44</v>
      </c>
    </row>
    <row r="133" spans="1:31">
      <c r="A133" t="s">
        <v>432</v>
      </c>
      <c r="B133">
        <v>4</v>
      </c>
      <c r="C133">
        <v>200</v>
      </c>
      <c r="D133">
        <v>5.8</v>
      </c>
      <c r="E133">
        <v>4</v>
      </c>
      <c r="F133">
        <v>95</v>
      </c>
      <c r="G133">
        <v>91</v>
      </c>
      <c r="H133" s="3">
        <v>1</v>
      </c>
      <c r="I133" s="3">
        <v>1</v>
      </c>
      <c r="J133" s="3">
        <v>1</v>
      </c>
      <c r="K133" s="3">
        <v>0</v>
      </c>
      <c r="L133" s="3">
        <v>0</v>
      </c>
      <c r="M133">
        <v>2</v>
      </c>
      <c r="N133">
        <v>1</v>
      </c>
      <c r="O133">
        <v>98</v>
      </c>
      <c r="P133">
        <v>88</v>
      </c>
      <c r="Q133">
        <v>2</v>
      </c>
      <c r="R133">
        <v>2</v>
      </c>
      <c r="S133">
        <v>300</v>
      </c>
      <c r="T133">
        <v>85</v>
      </c>
      <c r="U133">
        <v>12</v>
      </c>
      <c r="V133">
        <v>5</v>
      </c>
      <c r="W133">
        <v>2</v>
      </c>
      <c r="X133">
        <v>90</v>
      </c>
      <c r="Y133">
        <v>85</v>
      </c>
      <c r="Z133">
        <v>74936359</v>
      </c>
      <c r="AA133">
        <v>567000</v>
      </c>
      <c r="AB133">
        <v>67</v>
      </c>
      <c r="AC133">
        <v>323500</v>
      </c>
      <c r="AD133">
        <v>65</v>
      </c>
      <c r="AE133">
        <v>46</v>
      </c>
    </row>
    <row r="134" spans="1:31">
      <c r="A134" t="s">
        <v>430</v>
      </c>
      <c r="B134">
        <v>0</v>
      </c>
      <c r="C134">
        <v>200</v>
      </c>
      <c r="D134">
        <v>5.5</v>
      </c>
      <c r="E134">
        <v>8</v>
      </c>
      <c r="F134">
        <v>94</v>
      </c>
      <c r="G134">
        <v>90</v>
      </c>
      <c r="H134" s="3">
        <v>1</v>
      </c>
      <c r="I134" s="3">
        <v>1</v>
      </c>
      <c r="J134" s="3">
        <v>1</v>
      </c>
      <c r="K134" s="3">
        <v>0</v>
      </c>
      <c r="L134" s="3">
        <v>0</v>
      </c>
      <c r="M134">
        <v>2</v>
      </c>
      <c r="N134">
        <v>2</v>
      </c>
      <c r="O134">
        <v>98</v>
      </c>
      <c r="P134">
        <v>90</v>
      </c>
      <c r="Q134">
        <v>2</v>
      </c>
      <c r="R134">
        <v>1</v>
      </c>
      <c r="S134">
        <v>600</v>
      </c>
      <c r="T134">
        <v>85</v>
      </c>
      <c r="U134">
        <v>12</v>
      </c>
      <c r="V134">
        <v>7</v>
      </c>
      <c r="W134">
        <v>2</v>
      </c>
      <c r="X134">
        <v>90</v>
      </c>
      <c r="Y134">
        <v>85</v>
      </c>
      <c r="Z134">
        <v>102542787</v>
      </c>
      <c r="AA134">
        <v>570000</v>
      </c>
      <c r="AB134">
        <v>70</v>
      </c>
      <c r="AC134">
        <v>325000</v>
      </c>
      <c r="AD134">
        <v>52</v>
      </c>
      <c r="AE134">
        <v>49</v>
      </c>
    </row>
    <row r="135" spans="1:31">
      <c r="A135" t="s">
        <v>437</v>
      </c>
      <c r="B135">
        <v>6</v>
      </c>
      <c r="C135">
        <v>300</v>
      </c>
      <c r="D135">
        <v>4.2</v>
      </c>
      <c r="E135">
        <v>10</v>
      </c>
      <c r="F135">
        <v>92</v>
      </c>
      <c r="G135">
        <v>92</v>
      </c>
      <c r="H135" s="3">
        <v>1</v>
      </c>
      <c r="I135" s="3">
        <v>1</v>
      </c>
      <c r="J135" s="3">
        <v>1</v>
      </c>
      <c r="K135" s="3">
        <v>0</v>
      </c>
      <c r="L135" s="3">
        <v>0</v>
      </c>
      <c r="M135">
        <v>2</v>
      </c>
      <c r="N135">
        <v>4</v>
      </c>
      <c r="O135">
        <v>98</v>
      </c>
      <c r="P135">
        <v>85</v>
      </c>
      <c r="Q135">
        <v>2</v>
      </c>
      <c r="R135">
        <v>1</v>
      </c>
      <c r="S135">
        <v>500</v>
      </c>
      <c r="T135">
        <v>85</v>
      </c>
      <c r="U135">
        <v>12</v>
      </c>
      <c r="V135">
        <v>8</v>
      </c>
      <c r="W135">
        <v>2</v>
      </c>
      <c r="X135">
        <v>89</v>
      </c>
      <c r="Y135">
        <v>85</v>
      </c>
      <c r="Z135">
        <v>71709885</v>
      </c>
      <c r="AA135">
        <v>575000</v>
      </c>
      <c r="AB135">
        <v>64</v>
      </c>
      <c r="AC135">
        <v>327500</v>
      </c>
      <c r="AD135">
        <v>57</v>
      </c>
      <c r="AE135">
        <v>54</v>
      </c>
    </row>
    <row r="136" spans="1:31">
      <c r="A136" t="s">
        <v>438</v>
      </c>
      <c r="B136">
        <v>3</v>
      </c>
      <c r="C136">
        <v>400</v>
      </c>
      <c r="D136">
        <v>5</v>
      </c>
      <c r="E136">
        <v>8</v>
      </c>
      <c r="F136">
        <v>94</v>
      </c>
      <c r="G136">
        <v>89</v>
      </c>
      <c r="H136" s="3">
        <v>1</v>
      </c>
      <c r="I136" s="3">
        <v>1</v>
      </c>
      <c r="J136" s="3">
        <v>1</v>
      </c>
      <c r="K136" s="3">
        <v>0</v>
      </c>
      <c r="L136" s="3">
        <v>0</v>
      </c>
      <c r="M136">
        <v>2</v>
      </c>
      <c r="N136">
        <v>2</v>
      </c>
      <c r="O136">
        <v>98</v>
      </c>
      <c r="P136">
        <v>90</v>
      </c>
      <c r="Q136">
        <v>2</v>
      </c>
      <c r="R136">
        <v>1</v>
      </c>
      <c r="S136">
        <v>700</v>
      </c>
      <c r="T136">
        <v>82</v>
      </c>
      <c r="U136">
        <v>12</v>
      </c>
      <c r="V136">
        <v>7</v>
      </c>
      <c r="W136">
        <v>2</v>
      </c>
      <c r="X136">
        <v>90</v>
      </c>
      <c r="Y136">
        <v>85</v>
      </c>
      <c r="Z136">
        <v>25050091</v>
      </c>
      <c r="AA136">
        <v>576000</v>
      </c>
      <c r="AB136">
        <v>65</v>
      </c>
      <c r="AC136">
        <v>328000</v>
      </c>
      <c r="AD136">
        <v>58</v>
      </c>
      <c r="AE136">
        <v>55</v>
      </c>
    </row>
    <row r="137" spans="1:31">
      <c r="A137" t="s">
        <v>440</v>
      </c>
      <c r="B137">
        <v>0</v>
      </c>
      <c r="C137">
        <v>300</v>
      </c>
      <c r="D137">
        <v>4</v>
      </c>
      <c r="E137">
        <v>7</v>
      </c>
      <c r="F137">
        <v>98</v>
      </c>
      <c r="G137">
        <v>85</v>
      </c>
      <c r="H137" s="3">
        <v>1</v>
      </c>
      <c r="I137" s="3">
        <v>1</v>
      </c>
      <c r="J137" s="3">
        <v>1</v>
      </c>
      <c r="K137" s="3">
        <v>0</v>
      </c>
      <c r="L137" s="3">
        <v>0</v>
      </c>
      <c r="M137">
        <v>2</v>
      </c>
      <c r="N137">
        <v>1</v>
      </c>
      <c r="O137">
        <v>98</v>
      </c>
      <c r="P137">
        <v>90</v>
      </c>
      <c r="Q137">
        <v>2</v>
      </c>
      <c r="R137">
        <v>2</v>
      </c>
      <c r="S137">
        <v>1200</v>
      </c>
      <c r="T137">
        <v>85</v>
      </c>
      <c r="U137">
        <v>12</v>
      </c>
      <c r="V137">
        <v>3</v>
      </c>
      <c r="W137">
        <v>2</v>
      </c>
      <c r="X137">
        <v>95</v>
      </c>
      <c r="Y137">
        <v>90</v>
      </c>
      <c r="Z137">
        <v>69019570</v>
      </c>
      <c r="AA137">
        <v>578000</v>
      </c>
      <c r="AB137">
        <v>67</v>
      </c>
      <c r="AC137">
        <v>329000</v>
      </c>
      <c r="AD137">
        <v>60</v>
      </c>
      <c r="AE137">
        <v>57</v>
      </c>
    </row>
    <row r="138" spans="1:31">
      <c r="A138" t="s">
        <v>451</v>
      </c>
      <c r="B138">
        <v>5</v>
      </c>
      <c r="C138">
        <v>1500</v>
      </c>
      <c r="D138">
        <v>5</v>
      </c>
      <c r="E138">
        <v>10</v>
      </c>
      <c r="F138">
        <v>94</v>
      </c>
      <c r="G138">
        <v>89</v>
      </c>
      <c r="H138" s="3">
        <v>1</v>
      </c>
      <c r="I138" s="3">
        <v>1</v>
      </c>
      <c r="J138" s="3">
        <v>1</v>
      </c>
      <c r="K138" s="3">
        <v>0</v>
      </c>
      <c r="L138" s="3">
        <v>0</v>
      </c>
      <c r="M138">
        <v>2</v>
      </c>
      <c r="N138">
        <v>2</v>
      </c>
      <c r="O138">
        <v>98</v>
      </c>
      <c r="P138">
        <v>88</v>
      </c>
      <c r="Q138">
        <v>2</v>
      </c>
      <c r="R138">
        <v>2</v>
      </c>
      <c r="S138">
        <v>500</v>
      </c>
      <c r="T138">
        <v>85</v>
      </c>
      <c r="U138">
        <v>12</v>
      </c>
      <c r="V138">
        <v>7</v>
      </c>
      <c r="W138">
        <v>2</v>
      </c>
      <c r="X138">
        <v>90</v>
      </c>
      <c r="Y138">
        <v>85</v>
      </c>
      <c r="Z138">
        <v>34655000</v>
      </c>
      <c r="AA138">
        <v>589000</v>
      </c>
      <c r="AB138">
        <v>67</v>
      </c>
      <c r="AC138">
        <v>334500</v>
      </c>
      <c r="AD138">
        <v>55</v>
      </c>
      <c r="AE138">
        <v>47</v>
      </c>
    </row>
    <row r="139" spans="1:31">
      <c r="A139" t="s">
        <v>428</v>
      </c>
      <c r="B139">
        <v>5</v>
      </c>
      <c r="C139">
        <v>200</v>
      </c>
      <c r="D139">
        <v>7</v>
      </c>
      <c r="E139">
        <v>7</v>
      </c>
      <c r="F139">
        <v>98</v>
      </c>
      <c r="G139">
        <v>89</v>
      </c>
      <c r="H139" s="3">
        <v>1</v>
      </c>
      <c r="I139" s="3">
        <v>1</v>
      </c>
      <c r="J139" s="3">
        <v>1</v>
      </c>
      <c r="K139" s="3">
        <v>0</v>
      </c>
      <c r="L139" s="3">
        <v>0</v>
      </c>
      <c r="M139">
        <v>2</v>
      </c>
      <c r="N139">
        <v>1</v>
      </c>
      <c r="O139">
        <v>98</v>
      </c>
      <c r="P139">
        <v>92</v>
      </c>
      <c r="Q139">
        <v>2</v>
      </c>
      <c r="R139">
        <v>2</v>
      </c>
      <c r="S139">
        <v>1500</v>
      </c>
      <c r="T139">
        <v>85</v>
      </c>
      <c r="U139">
        <v>12</v>
      </c>
      <c r="V139">
        <v>3</v>
      </c>
      <c r="W139">
        <v>2</v>
      </c>
      <c r="X139">
        <v>95</v>
      </c>
      <c r="Y139">
        <v>90</v>
      </c>
      <c r="Z139">
        <v>103221528</v>
      </c>
      <c r="AA139">
        <v>610000</v>
      </c>
      <c r="AB139">
        <v>66</v>
      </c>
      <c r="AC139">
        <v>345000</v>
      </c>
      <c r="AD139">
        <v>60</v>
      </c>
      <c r="AE139">
        <v>47</v>
      </c>
    </row>
    <row r="140" spans="1:31">
      <c r="A140" t="s">
        <v>437</v>
      </c>
      <c r="B140">
        <v>1</v>
      </c>
      <c r="C140">
        <v>1300000</v>
      </c>
      <c r="D140">
        <v>10</v>
      </c>
      <c r="E140">
        <v>10</v>
      </c>
      <c r="F140">
        <v>94</v>
      </c>
      <c r="G140">
        <v>88</v>
      </c>
      <c r="H140" s="3">
        <v>1</v>
      </c>
      <c r="I140" s="3">
        <v>1</v>
      </c>
      <c r="J140" s="3">
        <v>1</v>
      </c>
      <c r="K140" s="3">
        <v>0</v>
      </c>
      <c r="L140" s="3">
        <v>0</v>
      </c>
      <c r="M140">
        <v>2</v>
      </c>
      <c r="N140">
        <v>2</v>
      </c>
      <c r="O140">
        <v>98</v>
      </c>
      <c r="P140">
        <v>88</v>
      </c>
      <c r="Q140">
        <v>2</v>
      </c>
      <c r="R140">
        <v>2</v>
      </c>
      <c r="S140">
        <v>500</v>
      </c>
      <c r="T140">
        <v>85</v>
      </c>
      <c r="U140">
        <v>12</v>
      </c>
      <c r="V140">
        <v>7</v>
      </c>
      <c r="W140">
        <v>2</v>
      </c>
      <c r="X140">
        <v>90</v>
      </c>
      <c r="Y140">
        <v>85</v>
      </c>
      <c r="Z140">
        <v>82396203</v>
      </c>
      <c r="AA140">
        <v>614000</v>
      </c>
      <c r="AB140">
        <v>70</v>
      </c>
      <c r="AC140">
        <v>347000</v>
      </c>
      <c r="AD140">
        <v>64</v>
      </c>
      <c r="AE140">
        <v>51</v>
      </c>
    </row>
    <row r="141" spans="1:31">
      <c r="A141" t="s">
        <v>443</v>
      </c>
      <c r="B141">
        <v>0</v>
      </c>
      <c r="C141">
        <v>100</v>
      </c>
      <c r="D141">
        <v>4</v>
      </c>
      <c r="E141">
        <v>7</v>
      </c>
      <c r="F141">
        <v>98</v>
      </c>
      <c r="G141">
        <v>94</v>
      </c>
      <c r="H141" s="3">
        <v>1</v>
      </c>
      <c r="I141" s="3">
        <v>1</v>
      </c>
      <c r="J141" s="3">
        <v>1</v>
      </c>
      <c r="K141" s="3">
        <v>0</v>
      </c>
      <c r="L141" s="3">
        <v>0</v>
      </c>
      <c r="M141">
        <v>2</v>
      </c>
      <c r="N141">
        <v>1</v>
      </c>
      <c r="O141">
        <v>98</v>
      </c>
      <c r="P141">
        <v>90</v>
      </c>
      <c r="Q141">
        <v>2</v>
      </c>
      <c r="R141">
        <v>2</v>
      </c>
      <c r="S141">
        <v>1200</v>
      </c>
      <c r="T141">
        <v>85</v>
      </c>
      <c r="U141">
        <v>12</v>
      </c>
      <c r="V141">
        <v>3</v>
      </c>
      <c r="W141">
        <v>2</v>
      </c>
      <c r="X141">
        <v>95</v>
      </c>
      <c r="Y141">
        <v>90</v>
      </c>
      <c r="Z141">
        <v>62468860</v>
      </c>
      <c r="AA141">
        <v>621000</v>
      </c>
      <c r="AB141">
        <v>66</v>
      </c>
      <c r="AC141">
        <v>350500</v>
      </c>
      <c r="AD141">
        <v>55</v>
      </c>
      <c r="AE141">
        <v>58</v>
      </c>
    </row>
    <row r="142" spans="1:31">
      <c r="A142" t="s">
        <v>451</v>
      </c>
      <c r="B142">
        <v>0</v>
      </c>
      <c r="C142">
        <v>300</v>
      </c>
      <c r="D142">
        <v>5.5</v>
      </c>
      <c r="E142">
        <v>7</v>
      </c>
      <c r="F142">
        <v>98</v>
      </c>
      <c r="G142">
        <v>91</v>
      </c>
      <c r="H142" s="3">
        <v>1</v>
      </c>
      <c r="I142" s="3">
        <v>1</v>
      </c>
      <c r="J142" s="3">
        <v>1</v>
      </c>
      <c r="K142" s="3">
        <v>0</v>
      </c>
      <c r="L142" s="3">
        <v>0</v>
      </c>
      <c r="M142">
        <v>2</v>
      </c>
      <c r="N142">
        <v>1</v>
      </c>
      <c r="O142">
        <v>98</v>
      </c>
      <c r="P142">
        <v>90</v>
      </c>
      <c r="Q142">
        <v>2</v>
      </c>
      <c r="R142">
        <v>2</v>
      </c>
      <c r="S142">
        <v>1200</v>
      </c>
      <c r="T142">
        <v>80</v>
      </c>
      <c r="U142">
        <v>12</v>
      </c>
      <c r="V142">
        <v>3</v>
      </c>
      <c r="W142">
        <v>2</v>
      </c>
      <c r="X142">
        <v>95</v>
      </c>
      <c r="Y142">
        <v>90</v>
      </c>
      <c r="Z142">
        <v>36998517</v>
      </c>
      <c r="AA142">
        <v>629000</v>
      </c>
      <c r="AB142">
        <v>63</v>
      </c>
      <c r="AC142">
        <v>354500</v>
      </c>
      <c r="AD142">
        <v>63</v>
      </c>
      <c r="AE142">
        <v>45</v>
      </c>
    </row>
    <row r="143" spans="1:31">
      <c r="A143" t="s">
        <v>453</v>
      </c>
      <c r="B143">
        <v>2</v>
      </c>
      <c r="C143">
        <v>10000</v>
      </c>
      <c r="D143">
        <v>5.8</v>
      </c>
      <c r="E143">
        <v>9</v>
      </c>
      <c r="F143">
        <v>92</v>
      </c>
      <c r="G143">
        <v>90</v>
      </c>
      <c r="H143" s="3">
        <v>1</v>
      </c>
      <c r="I143" s="3">
        <v>1</v>
      </c>
      <c r="J143" s="3">
        <v>1</v>
      </c>
      <c r="K143" s="3">
        <v>0</v>
      </c>
      <c r="L143" s="3">
        <v>0</v>
      </c>
      <c r="M143">
        <v>2</v>
      </c>
      <c r="N143">
        <v>3</v>
      </c>
      <c r="O143">
        <v>99</v>
      </c>
      <c r="P143">
        <v>88</v>
      </c>
      <c r="Q143">
        <v>2</v>
      </c>
      <c r="R143">
        <v>0</v>
      </c>
      <c r="S143">
        <v>800</v>
      </c>
      <c r="T143">
        <v>85</v>
      </c>
      <c r="U143">
        <v>12</v>
      </c>
      <c r="V143">
        <v>8</v>
      </c>
      <c r="W143">
        <v>2</v>
      </c>
      <c r="X143">
        <v>88</v>
      </c>
      <c r="Y143">
        <v>85</v>
      </c>
      <c r="Z143">
        <v>88720438</v>
      </c>
      <c r="AA143">
        <v>631000</v>
      </c>
      <c r="AB143">
        <v>65</v>
      </c>
      <c r="AC143">
        <v>355500</v>
      </c>
      <c r="AD143">
        <v>65</v>
      </c>
      <c r="AE143">
        <v>47</v>
      </c>
    </row>
    <row r="144" spans="1:31">
      <c r="A144" t="s">
        <v>456</v>
      </c>
      <c r="B144">
        <v>7</v>
      </c>
      <c r="C144">
        <v>200</v>
      </c>
      <c r="D144">
        <v>6</v>
      </c>
      <c r="E144">
        <v>8</v>
      </c>
      <c r="F144">
        <v>94</v>
      </c>
      <c r="G144">
        <v>90</v>
      </c>
      <c r="H144" s="3">
        <v>1</v>
      </c>
      <c r="I144" s="3">
        <v>1</v>
      </c>
      <c r="J144" s="3">
        <v>1</v>
      </c>
      <c r="K144" s="3">
        <v>0</v>
      </c>
      <c r="L144" s="3">
        <v>0</v>
      </c>
      <c r="M144">
        <v>2</v>
      </c>
      <c r="N144">
        <v>2</v>
      </c>
      <c r="O144">
        <v>98</v>
      </c>
      <c r="P144">
        <v>90</v>
      </c>
      <c r="Q144">
        <v>2</v>
      </c>
      <c r="R144">
        <v>1</v>
      </c>
      <c r="S144">
        <v>600</v>
      </c>
      <c r="T144">
        <v>81</v>
      </c>
      <c r="U144">
        <v>12</v>
      </c>
      <c r="V144">
        <v>7</v>
      </c>
      <c r="W144">
        <v>2</v>
      </c>
      <c r="X144">
        <v>90</v>
      </c>
      <c r="Y144">
        <v>85</v>
      </c>
      <c r="Z144">
        <v>99471733</v>
      </c>
      <c r="AA144">
        <v>634000</v>
      </c>
      <c r="AB144">
        <v>68</v>
      </c>
      <c r="AC144">
        <v>357000</v>
      </c>
      <c r="AD144">
        <v>52</v>
      </c>
      <c r="AE144">
        <v>50</v>
      </c>
    </row>
    <row r="145" spans="1:31">
      <c r="A145" t="s">
        <v>457</v>
      </c>
      <c r="B145">
        <v>0</v>
      </c>
      <c r="C145">
        <v>100</v>
      </c>
      <c r="D145">
        <v>7.2</v>
      </c>
      <c r="E145">
        <v>10</v>
      </c>
      <c r="F145">
        <v>92</v>
      </c>
      <c r="G145">
        <v>90</v>
      </c>
      <c r="H145" s="3">
        <v>1</v>
      </c>
      <c r="I145" s="3">
        <v>1</v>
      </c>
      <c r="J145" s="3">
        <v>1</v>
      </c>
      <c r="K145" s="3">
        <v>0</v>
      </c>
      <c r="L145" s="3">
        <v>0</v>
      </c>
      <c r="M145">
        <v>2</v>
      </c>
      <c r="N145">
        <v>4</v>
      </c>
      <c r="O145">
        <v>98</v>
      </c>
      <c r="P145">
        <v>85</v>
      </c>
      <c r="Q145">
        <v>2</v>
      </c>
      <c r="R145">
        <v>1</v>
      </c>
      <c r="S145">
        <v>500</v>
      </c>
      <c r="T145">
        <v>85</v>
      </c>
      <c r="U145">
        <v>12</v>
      </c>
      <c r="V145">
        <v>8</v>
      </c>
      <c r="W145">
        <v>2</v>
      </c>
      <c r="X145">
        <v>89</v>
      </c>
      <c r="Y145">
        <v>85</v>
      </c>
      <c r="Z145">
        <v>51939267</v>
      </c>
      <c r="AA145">
        <v>635000</v>
      </c>
      <c r="AB145">
        <v>69</v>
      </c>
      <c r="AC145">
        <v>357500</v>
      </c>
      <c r="AD145">
        <v>53</v>
      </c>
      <c r="AE145">
        <v>51</v>
      </c>
    </row>
    <row r="146" spans="1:31">
      <c r="A146" t="s">
        <v>460</v>
      </c>
      <c r="B146">
        <v>5</v>
      </c>
      <c r="C146">
        <v>400</v>
      </c>
      <c r="D146">
        <v>7</v>
      </c>
      <c r="E146">
        <v>7</v>
      </c>
      <c r="F146">
        <v>98</v>
      </c>
      <c r="G146">
        <v>90</v>
      </c>
      <c r="H146" s="3">
        <v>1</v>
      </c>
      <c r="I146" s="3">
        <v>1</v>
      </c>
      <c r="J146" s="3">
        <v>1</v>
      </c>
      <c r="K146" s="3">
        <v>0</v>
      </c>
      <c r="L146" s="3">
        <v>0</v>
      </c>
      <c r="M146">
        <v>2</v>
      </c>
      <c r="N146">
        <v>1</v>
      </c>
      <c r="O146">
        <v>98</v>
      </c>
      <c r="P146">
        <v>92</v>
      </c>
      <c r="Q146">
        <v>2</v>
      </c>
      <c r="R146">
        <v>2</v>
      </c>
      <c r="S146">
        <v>1500</v>
      </c>
      <c r="T146">
        <v>85</v>
      </c>
      <c r="U146">
        <v>12</v>
      </c>
      <c r="V146">
        <v>3</v>
      </c>
      <c r="W146">
        <v>2</v>
      </c>
      <c r="X146">
        <v>95</v>
      </c>
      <c r="Y146">
        <v>90</v>
      </c>
      <c r="Z146">
        <v>109356967</v>
      </c>
      <c r="AA146">
        <v>638000</v>
      </c>
      <c r="AB146">
        <v>61</v>
      </c>
      <c r="AC146">
        <v>359000</v>
      </c>
      <c r="AD146">
        <v>56</v>
      </c>
      <c r="AE146">
        <v>54</v>
      </c>
    </row>
    <row r="147" spans="1:31">
      <c r="A147" t="s">
        <v>461</v>
      </c>
      <c r="B147">
        <v>5</v>
      </c>
      <c r="C147">
        <v>200</v>
      </c>
      <c r="D147">
        <v>4.5</v>
      </c>
      <c r="E147">
        <v>2</v>
      </c>
      <c r="F147">
        <v>98</v>
      </c>
      <c r="G147">
        <v>91</v>
      </c>
      <c r="H147" s="3">
        <v>1</v>
      </c>
      <c r="I147" s="3">
        <v>1</v>
      </c>
      <c r="J147" s="3">
        <v>1</v>
      </c>
      <c r="K147" s="3">
        <v>0</v>
      </c>
      <c r="L147" s="3">
        <v>0</v>
      </c>
      <c r="M147">
        <v>2</v>
      </c>
      <c r="N147">
        <v>1</v>
      </c>
      <c r="O147">
        <v>98</v>
      </c>
      <c r="P147">
        <v>90</v>
      </c>
      <c r="Q147">
        <v>2</v>
      </c>
      <c r="R147">
        <v>2</v>
      </c>
      <c r="S147">
        <v>500</v>
      </c>
      <c r="T147">
        <v>85</v>
      </c>
      <c r="U147">
        <v>12</v>
      </c>
      <c r="V147">
        <v>5</v>
      </c>
      <c r="W147">
        <v>2</v>
      </c>
      <c r="X147">
        <v>90</v>
      </c>
      <c r="Y147">
        <v>85</v>
      </c>
      <c r="Z147">
        <v>90053375</v>
      </c>
      <c r="AA147">
        <v>639000</v>
      </c>
      <c r="AB147">
        <v>62</v>
      </c>
      <c r="AC147">
        <v>359500</v>
      </c>
      <c r="AD147">
        <v>57</v>
      </c>
      <c r="AE147">
        <v>55</v>
      </c>
    </row>
    <row r="148" spans="1:31">
      <c r="A148" t="s">
        <v>424</v>
      </c>
      <c r="B148">
        <v>0</v>
      </c>
      <c r="C148">
        <v>100</v>
      </c>
      <c r="D148">
        <v>4.2</v>
      </c>
      <c r="E148">
        <v>10</v>
      </c>
      <c r="F148">
        <v>94</v>
      </c>
      <c r="G148">
        <v>88</v>
      </c>
      <c r="H148" s="3">
        <v>1</v>
      </c>
      <c r="I148" s="3">
        <v>1</v>
      </c>
      <c r="J148" s="3">
        <v>1</v>
      </c>
      <c r="K148" s="3">
        <v>0</v>
      </c>
      <c r="L148" s="3">
        <v>0</v>
      </c>
      <c r="M148">
        <v>2</v>
      </c>
      <c r="N148">
        <v>2</v>
      </c>
      <c r="O148">
        <v>98</v>
      </c>
      <c r="P148">
        <v>88</v>
      </c>
      <c r="Q148">
        <v>2</v>
      </c>
      <c r="R148">
        <v>2</v>
      </c>
      <c r="S148">
        <v>500</v>
      </c>
      <c r="T148">
        <v>82</v>
      </c>
      <c r="U148">
        <v>12</v>
      </c>
      <c r="V148">
        <v>7</v>
      </c>
      <c r="W148">
        <v>2</v>
      </c>
      <c r="X148">
        <v>90</v>
      </c>
      <c r="Y148">
        <v>85</v>
      </c>
      <c r="Z148">
        <v>19164529</v>
      </c>
      <c r="AA148">
        <v>644000</v>
      </c>
      <c r="AB148">
        <v>67</v>
      </c>
      <c r="AC148">
        <v>362000</v>
      </c>
      <c r="AD148">
        <v>62</v>
      </c>
      <c r="AE148">
        <v>60</v>
      </c>
    </row>
    <row r="149" spans="1:31">
      <c r="A149" t="s">
        <v>437</v>
      </c>
      <c r="B149">
        <v>1</v>
      </c>
      <c r="C149">
        <v>300</v>
      </c>
      <c r="D149">
        <v>4</v>
      </c>
      <c r="E149">
        <v>8</v>
      </c>
      <c r="F149">
        <v>94</v>
      </c>
      <c r="G149">
        <v>88</v>
      </c>
      <c r="H149" s="3">
        <v>1</v>
      </c>
      <c r="I149" s="3">
        <v>1</v>
      </c>
      <c r="J149" s="3">
        <v>1</v>
      </c>
      <c r="K149" s="3">
        <v>0</v>
      </c>
      <c r="L149" s="3">
        <v>0</v>
      </c>
      <c r="M149">
        <v>2</v>
      </c>
      <c r="N149">
        <v>2</v>
      </c>
      <c r="O149">
        <v>98</v>
      </c>
      <c r="P149">
        <v>90</v>
      </c>
      <c r="Q149">
        <v>2</v>
      </c>
      <c r="R149">
        <v>1</v>
      </c>
      <c r="S149">
        <v>700</v>
      </c>
      <c r="T149">
        <v>80</v>
      </c>
      <c r="U149">
        <v>12</v>
      </c>
      <c r="V149">
        <v>7</v>
      </c>
      <c r="W149">
        <v>2</v>
      </c>
      <c r="X149">
        <v>90</v>
      </c>
      <c r="Y149">
        <v>85</v>
      </c>
      <c r="Z149">
        <v>35213499</v>
      </c>
      <c r="AA149">
        <v>654000</v>
      </c>
      <c r="AB149">
        <v>66</v>
      </c>
      <c r="AC149">
        <v>367000</v>
      </c>
      <c r="AD149">
        <v>56</v>
      </c>
      <c r="AE149">
        <v>49</v>
      </c>
    </row>
    <row r="150" spans="1:31">
      <c r="A150" t="s">
        <v>439</v>
      </c>
      <c r="B150">
        <v>1</v>
      </c>
      <c r="C150">
        <v>200</v>
      </c>
      <c r="D150">
        <v>5.5</v>
      </c>
      <c r="E150">
        <v>4</v>
      </c>
      <c r="F150">
        <v>95</v>
      </c>
      <c r="G150">
        <v>89</v>
      </c>
      <c r="H150" s="3">
        <v>1</v>
      </c>
      <c r="I150" s="3">
        <v>1</v>
      </c>
      <c r="J150" s="3">
        <v>1</v>
      </c>
      <c r="K150" s="3">
        <v>0</v>
      </c>
      <c r="L150" s="3">
        <v>0</v>
      </c>
      <c r="M150">
        <v>2</v>
      </c>
      <c r="N150">
        <v>1</v>
      </c>
      <c r="O150">
        <v>98</v>
      </c>
      <c r="P150">
        <v>88</v>
      </c>
      <c r="Q150">
        <v>2</v>
      </c>
      <c r="R150">
        <v>2</v>
      </c>
      <c r="S150">
        <v>300</v>
      </c>
      <c r="T150">
        <v>85</v>
      </c>
      <c r="U150">
        <v>12</v>
      </c>
      <c r="V150">
        <v>5</v>
      </c>
      <c r="W150">
        <v>2</v>
      </c>
      <c r="X150">
        <v>90</v>
      </c>
      <c r="Y150">
        <v>85</v>
      </c>
      <c r="Z150">
        <v>55403797</v>
      </c>
      <c r="AA150">
        <v>656000</v>
      </c>
      <c r="AB150">
        <v>68</v>
      </c>
      <c r="AC150">
        <v>368000</v>
      </c>
      <c r="AD150">
        <v>58</v>
      </c>
      <c r="AE150">
        <v>51</v>
      </c>
    </row>
    <row r="151" spans="1:31">
      <c r="A151" t="s">
        <v>442</v>
      </c>
      <c r="B151">
        <v>5</v>
      </c>
      <c r="C151">
        <v>200</v>
      </c>
      <c r="D151">
        <v>4.2</v>
      </c>
      <c r="E151">
        <v>8</v>
      </c>
      <c r="F151">
        <v>94</v>
      </c>
      <c r="G151">
        <v>91</v>
      </c>
      <c r="H151" s="3">
        <v>1</v>
      </c>
      <c r="I151" s="3">
        <v>1</v>
      </c>
      <c r="J151" s="3">
        <v>1</v>
      </c>
      <c r="K151" s="3">
        <v>0</v>
      </c>
      <c r="L151" s="3">
        <v>0</v>
      </c>
      <c r="M151">
        <v>2</v>
      </c>
      <c r="N151">
        <v>2</v>
      </c>
      <c r="O151">
        <v>98</v>
      </c>
      <c r="P151">
        <v>90</v>
      </c>
      <c r="Q151">
        <v>2</v>
      </c>
      <c r="R151">
        <v>1</v>
      </c>
      <c r="S151">
        <v>600</v>
      </c>
      <c r="T151">
        <v>85</v>
      </c>
      <c r="U151">
        <v>12</v>
      </c>
      <c r="V151">
        <v>7</v>
      </c>
      <c r="W151">
        <v>2</v>
      </c>
      <c r="X151">
        <v>90</v>
      </c>
      <c r="Y151">
        <v>85</v>
      </c>
      <c r="Z151">
        <v>108880613</v>
      </c>
      <c r="AA151">
        <v>659000</v>
      </c>
      <c r="AB151">
        <v>60</v>
      </c>
      <c r="AC151">
        <v>369500</v>
      </c>
      <c r="AD151">
        <v>61</v>
      </c>
      <c r="AE151">
        <v>54</v>
      </c>
    </row>
    <row r="152" spans="1:31">
      <c r="A152" t="s">
        <v>447</v>
      </c>
      <c r="B152">
        <v>1</v>
      </c>
      <c r="C152">
        <v>300</v>
      </c>
      <c r="D152">
        <v>4</v>
      </c>
      <c r="E152">
        <v>10</v>
      </c>
      <c r="F152">
        <v>92</v>
      </c>
      <c r="G152">
        <v>89</v>
      </c>
      <c r="H152" s="3">
        <v>1</v>
      </c>
      <c r="I152" s="3">
        <v>1</v>
      </c>
      <c r="J152" s="3">
        <v>1</v>
      </c>
      <c r="K152" s="3">
        <v>0</v>
      </c>
      <c r="L152" s="3">
        <v>0</v>
      </c>
      <c r="M152">
        <v>2</v>
      </c>
      <c r="N152">
        <v>4</v>
      </c>
      <c r="O152">
        <v>98</v>
      </c>
      <c r="P152">
        <v>85</v>
      </c>
      <c r="Q152">
        <v>2</v>
      </c>
      <c r="R152">
        <v>1</v>
      </c>
      <c r="S152">
        <v>500</v>
      </c>
      <c r="T152">
        <v>80</v>
      </c>
      <c r="U152">
        <v>12</v>
      </c>
      <c r="V152">
        <v>8</v>
      </c>
      <c r="W152">
        <v>2</v>
      </c>
      <c r="X152">
        <v>89</v>
      </c>
      <c r="Y152">
        <v>85</v>
      </c>
      <c r="Z152">
        <v>100346633</v>
      </c>
      <c r="AA152">
        <v>664000</v>
      </c>
      <c r="AB152">
        <v>65</v>
      </c>
      <c r="AC152">
        <v>372000</v>
      </c>
      <c r="AD152">
        <v>50</v>
      </c>
      <c r="AE152">
        <v>59</v>
      </c>
    </row>
    <row r="153" spans="1:31">
      <c r="A153" t="s">
        <v>448</v>
      </c>
      <c r="B153">
        <v>0</v>
      </c>
      <c r="C153">
        <v>400</v>
      </c>
      <c r="D153">
        <v>4</v>
      </c>
      <c r="E153">
        <v>8</v>
      </c>
      <c r="F153">
        <v>94</v>
      </c>
      <c r="G153">
        <v>89</v>
      </c>
      <c r="H153" s="3">
        <v>1</v>
      </c>
      <c r="I153" s="3">
        <v>1</v>
      </c>
      <c r="J153" s="3">
        <v>1</v>
      </c>
      <c r="K153" s="3">
        <v>0</v>
      </c>
      <c r="L153" s="3">
        <v>0</v>
      </c>
      <c r="M153">
        <v>2</v>
      </c>
      <c r="N153">
        <v>2</v>
      </c>
      <c r="O153">
        <v>98</v>
      </c>
      <c r="P153">
        <v>90</v>
      </c>
      <c r="Q153">
        <v>2</v>
      </c>
      <c r="R153">
        <v>1</v>
      </c>
      <c r="S153">
        <v>700</v>
      </c>
      <c r="T153">
        <v>80</v>
      </c>
      <c r="U153">
        <v>12</v>
      </c>
      <c r="V153">
        <v>7</v>
      </c>
      <c r="W153">
        <v>2</v>
      </c>
      <c r="X153">
        <v>90</v>
      </c>
      <c r="Y153">
        <v>85</v>
      </c>
      <c r="Z153">
        <v>99483855</v>
      </c>
      <c r="AA153">
        <v>665000</v>
      </c>
      <c r="AB153">
        <v>66</v>
      </c>
      <c r="AC153">
        <v>372500</v>
      </c>
      <c r="AD153">
        <v>51</v>
      </c>
      <c r="AE153">
        <v>60</v>
      </c>
    </row>
    <row r="154" spans="1:31">
      <c r="A154" t="s">
        <v>450</v>
      </c>
      <c r="B154">
        <v>1</v>
      </c>
      <c r="C154">
        <v>300</v>
      </c>
      <c r="D154">
        <v>4.5</v>
      </c>
      <c r="E154">
        <v>7</v>
      </c>
      <c r="F154">
        <v>98</v>
      </c>
      <c r="G154">
        <v>85</v>
      </c>
      <c r="H154" s="3">
        <v>1</v>
      </c>
      <c r="I154" s="3">
        <v>1</v>
      </c>
      <c r="J154" s="3">
        <v>1</v>
      </c>
      <c r="K154" s="3">
        <v>0</v>
      </c>
      <c r="L154" s="3">
        <v>0</v>
      </c>
      <c r="M154">
        <v>2</v>
      </c>
      <c r="N154">
        <v>1</v>
      </c>
      <c r="O154">
        <v>98</v>
      </c>
      <c r="P154">
        <v>90</v>
      </c>
      <c r="Q154">
        <v>2</v>
      </c>
      <c r="R154">
        <v>2</v>
      </c>
      <c r="S154">
        <v>1200</v>
      </c>
      <c r="T154">
        <v>85</v>
      </c>
      <c r="U154">
        <v>12</v>
      </c>
      <c r="V154">
        <v>3</v>
      </c>
      <c r="W154">
        <v>2</v>
      </c>
      <c r="X154">
        <v>95</v>
      </c>
      <c r="Y154">
        <v>90</v>
      </c>
      <c r="Z154">
        <v>23508103</v>
      </c>
      <c r="AA154">
        <v>667000</v>
      </c>
      <c r="AB154">
        <v>68</v>
      </c>
      <c r="AC154">
        <v>373500</v>
      </c>
      <c r="AD154">
        <v>53</v>
      </c>
      <c r="AE154">
        <v>41</v>
      </c>
    </row>
    <row r="155" spans="1:31">
      <c r="A155" t="s">
        <v>461</v>
      </c>
      <c r="B155">
        <v>1</v>
      </c>
      <c r="C155">
        <v>300</v>
      </c>
      <c r="D155">
        <v>5.2</v>
      </c>
      <c r="E155">
        <v>10</v>
      </c>
      <c r="F155">
        <v>94</v>
      </c>
      <c r="G155">
        <v>92</v>
      </c>
      <c r="H155" s="3">
        <v>1</v>
      </c>
      <c r="I155" s="3">
        <v>1</v>
      </c>
      <c r="J155" s="3">
        <v>1</v>
      </c>
      <c r="K155" s="3">
        <v>0</v>
      </c>
      <c r="L155" s="3">
        <v>0</v>
      </c>
      <c r="M155">
        <v>2</v>
      </c>
      <c r="N155">
        <v>2</v>
      </c>
      <c r="O155">
        <v>98</v>
      </c>
      <c r="P155">
        <v>88</v>
      </c>
      <c r="Q155">
        <v>2</v>
      </c>
      <c r="R155">
        <v>2</v>
      </c>
      <c r="S155">
        <v>500</v>
      </c>
      <c r="T155">
        <v>85</v>
      </c>
      <c r="U155">
        <v>12</v>
      </c>
      <c r="V155">
        <v>7</v>
      </c>
      <c r="W155">
        <v>2</v>
      </c>
      <c r="X155">
        <v>90</v>
      </c>
      <c r="Y155">
        <v>85</v>
      </c>
      <c r="Z155">
        <v>67606427</v>
      </c>
      <c r="AA155">
        <v>678000</v>
      </c>
      <c r="AB155">
        <v>68</v>
      </c>
      <c r="AC155">
        <v>379000</v>
      </c>
      <c r="AD155">
        <v>64</v>
      </c>
      <c r="AE155">
        <v>52</v>
      </c>
    </row>
    <row r="156" spans="1:31">
      <c r="A156" t="s">
        <v>443</v>
      </c>
      <c r="B156">
        <v>1</v>
      </c>
      <c r="C156">
        <v>200</v>
      </c>
      <c r="D156">
        <v>6</v>
      </c>
      <c r="E156">
        <v>7</v>
      </c>
      <c r="F156">
        <v>98</v>
      </c>
      <c r="G156">
        <v>88</v>
      </c>
      <c r="H156" s="3">
        <v>1</v>
      </c>
      <c r="I156" s="3">
        <v>1</v>
      </c>
      <c r="J156" s="3">
        <v>1</v>
      </c>
      <c r="K156" s="3">
        <v>0</v>
      </c>
      <c r="L156" s="3">
        <v>0</v>
      </c>
      <c r="M156">
        <v>2</v>
      </c>
      <c r="N156">
        <v>1</v>
      </c>
      <c r="O156">
        <v>98</v>
      </c>
      <c r="P156">
        <v>92</v>
      </c>
      <c r="Q156">
        <v>2</v>
      </c>
      <c r="R156">
        <v>2</v>
      </c>
      <c r="S156">
        <v>1500</v>
      </c>
      <c r="T156">
        <v>80</v>
      </c>
      <c r="U156">
        <v>12</v>
      </c>
      <c r="V156">
        <v>3</v>
      </c>
      <c r="W156">
        <v>2</v>
      </c>
      <c r="X156">
        <v>95</v>
      </c>
      <c r="Y156">
        <v>90</v>
      </c>
      <c r="Z156">
        <v>36601695</v>
      </c>
      <c r="AA156">
        <v>699000</v>
      </c>
      <c r="AB156">
        <v>67</v>
      </c>
      <c r="AC156">
        <v>389500</v>
      </c>
      <c r="AD156">
        <v>53</v>
      </c>
      <c r="AE156">
        <v>52</v>
      </c>
    </row>
    <row r="157" spans="1:31">
      <c r="A157" t="s">
        <v>447</v>
      </c>
      <c r="B157">
        <v>0</v>
      </c>
      <c r="C157">
        <v>500</v>
      </c>
      <c r="D157">
        <v>5</v>
      </c>
      <c r="E157">
        <v>10</v>
      </c>
      <c r="F157">
        <v>94</v>
      </c>
      <c r="G157">
        <v>90</v>
      </c>
      <c r="H157" s="3">
        <v>1</v>
      </c>
      <c r="I157" s="3">
        <v>1</v>
      </c>
      <c r="J157" s="3">
        <v>1</v>
      </c>
      <c r="K157" s="3">
        <v>0</v>
      </c>
      <c r="L157" s="3">
        <v>0</v>
      </c>
      <c r="M157">
        <v>2</v>
      </c>
      <c r="N157">
        <v>2</v>
      </c>
      <c r="O157">
        <v>98</v>
      </c>
      <c r="P157">
        <v>88</v>
      </c>
      <c r="Q157">
        <v>2</v>
      </c>
      <c r="R157">
        <v>2</v>
      </c>
      <c r="S157">
        <v>500</v>
      </c>
      <c r="T157">
        <v>82</v>
      </c>
      <c r="U157">
        <v>12</v>
      </c>
      <c r="V157">
        <v>7</v>
      </c>
      <c r="W157">
        <v>2</v>
      </c>
      <c r="X157">
        <v>90</v>
      </c>
      <c r="Y157">
        <v>85</v>
      </c>
      <c r="Z157">
        <v>53953230</v>
      </c>
      <c r="AA157">
        <v>703000</v>
      </c>
      <c r="AB157">
        <v>60</v>
      </c>
      <c r="AC157">
        <v>391500</v>
      </c>
      <c r="AD157">
        <v>57</v>
      </c>
      <c r="AE157">
        <v>56</v>
      </c>
    </row>
    <row r="158" spans="1:31">
      <c r="A158" t="s">
        <v>454</v>
      </c>
      <c r="B158">
        <v>1</v>
      </c>
      <c r="C158">
        <v>100</v>
      </c>
      <c r="D158">
        <v>5</v>
      </c>
      <c r="E158">
        <v>7</v>
      </c>
      <c r="F158">
        <v>98</v>
      </c>
      <c r="G158">
        <v>91</v>
      </c>
      <c r="H158" s="3">
        <v>1</v>
      </c>
      <c r="I158" s="3">
        <v>1</v>
      </c>
      <c r="J158" s="3">
        <v>1</v>
      </c>
      <c r="K158" s="3">
        <v>0</v>
      </c>
      <c r="L158" s="3">
        <v>0</v>
      </c>
      <c r="M158">
        <v>2</v>
      </c>
      <c r="N158">
        <v>1</v>
      </c>
      <c r="O158">
        <v>98</v>
      </c>
      <c r="P158">
        <v>90</v>
      </c>
      <c r="Q158">
        <v>2</v>
      </c>
      <c r="R158">
        <v>2</v>
      </c>
      <c r="S158">
        <v>1200</v>
      </c>
      <c r="T158">
        <v>80</v>
      </c>
      <c r="U158">
        <v>12</v>
      </c>
      <c r="V158">
        <v>3</v>
      </c>
      <c r="W158">
        <v>2</v>
      </c>
      <c r="X158">
        <v>95</v>
      </c>
      <c r="Y158">
        <v>90</v>
      </c>
      <c r="Z158">
        <v>22558782</v>
      </c>
      <c r="AA158">
        <v>710000</v>
      </c>
      <c r="AB158">
        <v>67</v>
      </c>
      <c r="AC158">
        <v>395000</v>
      </c>
      <c r="AD158">
        <v>64</v>
      </c>
      <c r="AE158">
        <v>42</v>
      </c>
    </row>
    <row r="159" spans="1:31">
      <c r="A159" t="s">
        <v>425</v>
      </c>
      <c r="B159">
        <v>1</v>
      </c>
      <c r="C159">
        <v>100</v>
      </c>
      <c r="D159">
        <v>9</v>
      </c>
      <c r="E159">
        <v>7</v>
      </c>
      <c r="F159">
        <v>98</v>
      </c>
      <c r="G159">
        <v>90</v>
      </c>
      <c r="H159" s="3">
        <v>1</v>
      </c>
      <c r="I159" s="3">
        <v>1</v>
      </c>
      <c r="J159" s="3">
        <v>1</v>
      </c>
      <c r="K159" s="3">
        <v>0</v>
      </c>
      <c r="L159" s="3">
        <v>0</v>
      </c>
      <c r="M159">
        <v>2</v>
      </c>
      <c r="N159">
        <v>1</v>
      </c>
      <c r="O159">
        <v>98</v>
      </c>
      <c r="P159">
        <v>90</v>
      </c>
      <c r="Q159">
        <v>2</v>
      </c>
      <c r="R159">
        <v>2</v>
      </c>
      <c r="S159">
        <v>1200</v>
      </c>
      <c r="T159">
        <v>85</v>
      </c>
      <c r="U159">
        <v>12</v>
      </c>
      <c r="V159">
        <v>3</v>
      </c>
      <c r="W159">
        <v>2</v>
      </c>
      <c r="X159">
        <v>95</v>
      </c>
      <c r="Y159">
        <v>90</v>
      </c>
      <c r="Z159">
        <v>26365211</v>
      </c>
      <c r="AA159">
        <v>718000</v>
      </c>
      <c r="AB159">
        <v>64</v>
      </c>
      <c r="AC159">
        <v>399000</v>
      </c>
      <c r="AD159">
        <v>56</v>
      </c>
      <c r="AE159">
        <v>50</v>
      </c>
    </row>
    <row r="160" spans="1:31">
      <c r="A160" t="s">
        <v>464</v>
      </c>
      <c r="B160">
        <v>0</v>
      </c>
      <c r="C160">
        <v>150</v>
      </c>
      <c r="D160">
        <v>1</v>
      </c>
      <c r="E160">
        <v>9</v>
      </c>
      <c r="F160">
        <v>92</v>
      </c>
      <c r="G160">
        <v>92</v>
      </c>
      <c r="H160" s="3">
        <v>1</v>
      </c>
      <c r="I160" s="3">
        <v>1</v>
      </c>
      <c r="J160" s="3">
        <v>1</v>
      </c>
      <c r="K160" s="3">
        <v>0</v>
      </c>
      <c r="L160" s="3">
        <v>0</v>
      </c>
      <c r="M160">
        <v>2</v>
      </c>
      <c r="N160">
        <v>3</v>
      </c>
      <c r="O160">
        <v>99</v>
      </c>
      <c r="P160">
        <v>88</v>
      </c>
      <c r="Q160">
        <v>2</v>
      </c>
      <c r="R160">
        <v>0</v>
      </c>
      <c r="S160">
        <v>800</v>
      </c>
      <c r="T160">
        <v>85</v>
      </c>
      <c r="U160">
        <v>12</v>
      </c>
      <c r="V160">
        <v>8</v>
      </c>
      <c r="W160">
        <v>2</v>
      </c>
      <c r="X160">
        <v>88</v>
      </c>
      <c r="Y160">
        <v>85</v>
      </c>
      <c r="Z160">
        <v>22268807</v>
      </c>
      <c r="AA160">
        <v>720000</v>
      </c>
      <c r="AB160">
        <v>66</v>
      </c>
      <c r="AC160">
        <v>400000</v>
      </c>
      <c r="AD160">
        <v>58</v>
      </c>
      <c r="AE160">
        <v>52</v>
      </c>
    </row>
    <row r="161" spans="1:31">
      <c r="A161" t="s">
        <v>467</v>
      </c>
      <c r="B161">
        <v>5</v>
      </c>
      <c r="C161">
        <v>300</v>
      </c>
      <c r="D161">
        <v>5</v>
      </c>
      <c r="E161">
        <v>8</v>
      </c>
      <c r="F161">
        <v>94</v>
      </c>
      <c r="G161">
        <v>90</v>
      </c>
      <c r="H161" s="3">
        <v>1</v>
      </c>
      <c r="I161" s="3">
        <v>1</v>
      </c>
      <c r="J161" s="3">
        <v>1</v>
      </c>
      <c r="K161" s="3">
        <v>0</v>
      </c>
      <c r="L161" s="3">
        <v>0</v>
      </c>
      <c r="M161">
        <v>2</v>
      </c>
      <c r="N161">
        <v>2</v>
      </c>
      <c r="O161">
        <v>98</v>
      </c>
      <c r="P161">
        <v>90</v>
      </c>
      <c r="Q161">
        <v>2</v>
      </c>
      <c r="R161">
        <v>1</v>
      </c>
      <c r="S161">
        <v>600</v>
      </c>
      <c r="T161">
        <v>85</v>
      </c>
      <c r="U161">
        <v>12</v>
      </c>
      <c r="V161">
        <v>7</v>
      </c>
      <c r="W161">
        <v>2</v>
      </c>
      <c r="X161">
        <v>90</v>
      </c>
      <c r="Y161">
        <v>85</v>
      </c>
      <c r="Z161">
        <v>107868844</v>
      </c>
      <c r="AA161">
        <v>723000</v>
      </c>
      <c r="AB161">
        <v>69</v>
      </c>
      <c r="AC161">
        <v>401500</v>
      </c>
      <c r="AD161">
        <v>61</v>
      </c>
      <c r="AE161">
        <v>55</v>
      </c>
    </row>
    <row r="162" spans="1:31">
      <c r="A162" t="s">
        <v>468</v>
      </c>
      <c r="B162">
        <v>5</v>
      </c>
      <c r="C162">
        <v>300</v>
      </c>
      <c r="D162">
        <v>5.8</v>
      </c>
      <c r="E162">
        <v>10</v>
      </c>
      <c r="F162">
        <v>92</v>
      </c>
      <c r="G162">
        <v>89</v>
      </c>
      <c r="H162" s="3">
        <v>1</v>
      </c>
      <c r="I162" s="3">
        <v>1</v>
      </c>
      <c r="J162" s="3">
        <v>1</v>
      </c>
      <c r="K162" s="3">
        <v>0</v>
      </c>
      <c r="L162" s="3">
        <v>0</v>
      </c>
      <c r="M162">
        <v>2</v>
      </c>
      <c r="N162">
        <v>4</v>
      </c>
      <c r="O162">
        <v>98</v>
      </c>
      <c r="P162">
        <v>85</v>
      </c>
      <c r="Q162">
        <v>2</v>
      </c>
      <c r="R162">
        <v>1</v>
      </c>
      <c r="S162">
        <v>500</v>
      </c>
      <c r="T162">
        <v>85</v>
      </c>
      <c r="U162">
        <v>12</v>
      </c>
      <c r="V162">
        <v>8</v>
      </c>
      <c r="W162">
        <v>2</v>
      </c>
      <c r="X162">
        <v>89</v>
      </c>
      <c r="Y162">
        <v>85</v>
      </c>
      <c r="Z162">
        <v>95540568</v>
      </c>
      <c r="AA162">
        <v>724000</v>
      </c>
      <c r="AB162">
        <v>70</v>
      </c>
      <c r="AC162">
        <v>402000</v>
      </c>
      <c r="AD162">
        <v>62</v>
      </c>
      <c r="AE162">
        <v>56</v>
      </c>
    </row>
    <row r="163" spans="1:31">
      <c r="A163" t="s">
        <v>471</v>
      </c>
      <c r="B163">
        <v>1</v>
      </c>
      <c r="C163">
        <v>300</v>
      </c>
      <c r="D163">
        <v>6</v>
      </c>
      <c r="E163">
        <v>7</v>
      </c>
      <c r="F163">
        <v>98</v>
      </c>
      <c r="G163">
        <v>91</v>
      </c>
      <c r="H163" s="3">
        <v>1</v>
      </c>
      <c r="I163" s="3">
        <v>1</v>
      </c>
      <c r="J163" s="3">
        <v>1</v>
      </c>
      <c r="K163" s="3">
        <v>0</v>
      </c>
      <c r="L163" s="3">
        <v>0</v>
      </c>
      <c r="M163">
        <v>2</v>
      </c>
      <c r="N163">
        <v>1</v>
      </c>
      <c r="O163">
        <v>98</v>
      </c>
      <c r="P163">
        <v>92</v>
      </c>
      <c r="Q163">
        <v>2</v>
      </c>
      <c r="R163">
        <v>2</v>
      </c>
      <c r="S163">
        <v>1500</v>
      </c>
      <c r="T163">
        <v>85</v>
      </c>
      <c r="U163">
        <v>12</v>
      </c>
      <c r="V163">
        <v>3</v>
      </c>
      <c r="W163">
        <v>2</v>
      </c>
      <c r="X163">
        <v>95</v>
      </c>
      <c r="Y163">
        <v>90</v>
      </c>
      <c r="Z163">
        <v>7136030</v>
      </c>
      <c r="AA163">
        <v>727000</v>
      </c>
      <c r="AB163">
        <v>62</v>
      </c>
      <c r="AC163">
        <v>403500</v>
      </c>
      <c r="AD163">
        <v>65</v>
      </c>
      <c r="AE163">
        <v>59</v>
      </c>
    </row>
    <row r="164" spans="1:31">
      <c r="A164" t="s">
        <v>472</v>
      </c>
      <c r="B164">
        <v>1</v>
      </c>
      <c r="C164">
        <v>10000</v>
      </c>
      <c r="D164">
        <v>4.5</v>
      </c>
      <c r="E164">
        <v>2</v>
      </c>
      <c r="F164">
        <v>98</v>
      </c>
      <c r="G164">
        <v>90</v>
      </c>
      <c r="H164" s="3">
        <v>1</v>
      </c>
      <c r="I164" s="3">
        <v>1</v>
      </c>
      <c r="J164" s="3">
        <v>1</v>
      </c>
      <c r="K164" s="3">
        <v>0</v>
      </c>
      <c r="L164" s="3">
        <v>0</v>
      </c>
      <c r="M164">
        <v>2</v>
      </c>
      <c r="N164">
        <v>1</v>
      </c>
      <c r="O164">
        <v>98</v>
      </c>
      <c r="P164">
        <v>90</v>
      </c>
      <c r="Q164">
        <v>2</v>
      </c>
      <c r="R164">
        <v>2</v>
      </c>
      <c r="S164">
        <v>500</v>
      </c>
      <c r="T164">
        <v>85</v>
      </c>
      <c r="U164">
        <v>12</v>
      </c>
      <c r="V164">
        <v>5</v>
      </c>
      <c r="W164">
        <v>2</v>
      </c>
      <c r="X164">
        <v>90</v>
      </c>
      <c r="Y164">
        <v>85</v>
      </c>
      <c r="Z164">
        <v>45816039</v>
      </c>
      <c r="AA164">
        <v>728000</v>
      </c>
      <c r="AB164">
        <v>63</v>
      </c>
      <c r="AC164">
        <v>404000</v>
      </c>
      <c r="AD164">
        <v>50</v>
      </c>
      <c r="AE164">
        <v>60</v>
      </c>
    </row>
    <row r="165" spans="1:31">
      <c r="A165" t="s">
        <v>477</v>
      </c>
      <c r="B165">
        <v>2</v>
      </c>
      <c r="C165">
        <v>150</v>
      </c>
      <c r="D165">
        <v>10</v>
      </c>
      <c r="E165">
        <v>10</v>
      </c>
      <c r="F165">
        <v>94</v>
      </c>
      <c r="G165">
        <v>85</v>
      </c>
      <c r="H165" s="3">
        <v>1</v>
      </c>
      <c r="I165" s="3">
        <v>1</v>
      </c>
      <c r="J165" s="3">
        <v>1</v>
      </c>
      <c r="K165" s="3">
        <v>0</v>
      </c>
      <c r="L165" s="3">
        <v>0</v>
      </c>
      <c r="M165">
        <v>2</v>
      </c>
      <c r="N165">
        <v>2</v>
      </c>
      <c r="O165">
        <v>98</v>
      </c>
      <c r="P165">
        <v>88</v>
      </c>
      <c r="Q165">
        <v>2</v>
      </c>
      <c r="R165">
        <v>2</v>
      </c>
      <c r="S165">
        <v>500</v>
      </c>
      <c r="T165">
        <v>80</v>
      </c>
      <c r="U165">
        <v>12</v>
      </c>
      <c r="V165">
        <v>7</v>
      </c>
      <c r="W165">
        <v>2</v>
      </c>
      <c r="X165">
        <v>90</v>
      </c>
      <c r="Y165">
        <v>85</v>
      </c>
      <c r="Z165">
        <v>1989174</v>
      </c>
      <c r="AA165">
        <v>733000</v>
      </c>
      <c r="AB165">
        <v>68</v>
      </c>
      <c r="AC165">
        <v>406500</v>
      </c>
      <c r="AD165">
        <v>55</v>
      </c>
      <c r="AE165">
        <v>44</v>
      </c>
    </row>
    <row r="166" spans="1:31">
      <c r="A166" t="s">
        <v>487</v>
      </c>
      <c r="B166">
        <v>1</v>
      </c>
      <c r="C166">
        <v>20000</v>
      </c>
      <c r="D166">
        <v>4</v>
      </c>
      <c r="E166">
        <v>8</v>
      </c>
      <c r="F166">
        <v>94</v>
      </c>
      <c r="G166">
        <v>91</v>
      </c>
      <c r="H166" s="3">
        <v>1</v>
      </c>
      <c r="I166" s="3">
        <v>1</v>
      </c>
      <c r="J166" s="3">
        <v>1</v>
      </c>
      <c r="K166" s="3">
        <v>0</v>
      </c>
      <c r="L166" s="3">
        <v>0</v>
      </c>
      <c r="M166">
        <v>2</v>
      </c>
      <c r="N166">
        <v>2</v>
      </c>
      <c r="O166">
        <v>98</v>
      </c>
      <c r="P166">
        <v>90</v>
      </c>
      <c r="Q166">
        <v>2</v>
      </c>
      <c r="R166">
        <v>1</v>
      </c>
      <c r="S166">
        <v>700</v>
      </c>
      <c r="T166">
        <v>85</v>
      </c>
      <c r="U166">
        <v>12</v>
      </c>
      <c r="V166">
        <v>7</v>
      </c>
      <c r="W166">
        <v>2</v>
      </c>
      <c r="X166">
        <v>90</v>
      </c>
      <c r="Y166">
        <v>85</v>
      </c>
      <c r="Z166">
        <v>46159304</v>
      </c>
      <c r="AA166">
        <v>743000</v>
      </c>
      <c r="AB166">
        <v>67</v>
      </c>
      <c r="AC166">
        <v>411500</v>
      </c>
      <c r="AD166">
        <v>65</v>
      </c>
      <c r="AE166">
        <v>54</v>
      </c>
    </row>
    <row r="167" spans="1:31">
      <c r="A167" t="s">
        <v>489</v>
      </c>
      <c r="B167">
        <v>1</v>
      </c>
      <c r="C167">
        <v>1300000</v>
      </c>
      <c r="D167">
        <v>4</v>
      </c>
      <c r="E167">
        <v>4</v>
      </c>
      <c r="F167">
        <v>95</v>
      </c>
      <c r="G167">
        <v>90</v>
      </c>
      <c r="H167" s="3">
        <v>1</v>
      </c>
      <c r="I167" s="3">
        <v>1</v>
      </c>
      <c r="J167" s="3">
        <v>1</v>
      </c>
      <c r="K167" s="3">
        <v>0</v>
      </c>
      <c r="L167" s="3">
        <v>0</v>
      </c>
      <c r="M167">
        <v>2</v>
      </c>
      <c r="N167">
        <v>1</v>
      </c>
      <c r="O167">
        <v>98</v>
      </c>
      <c r="P167">
        <v>88</v>
      </c>
      <c r="Q167">
        <v>2</v>
      </c>
      <c r="R167">
        <v>2</v>
      </c>
      <c r="S167">
        <v>300</v>
      </c>
      <c r="T167">
        <v>80</v>
      </c>
      <c r="U167">
        <v>12</v>
      </c>
      <c r="V167">
        <v>5</v>
      </c>
      <c r="W167">
        <v>2</v>
      </c>
      <c r="X167">
        <v>90</v>
      </c>
      <c r="Y167">
        <v>85</v>
      </c>
      <c r="Z167">
        <v>94962819</v>
      </c>
      <c r="AA167">
        <v>745000</v>
      </c>
      <c r="AB167">
        <v>69</v>
      </c>
      <c r="AC167">
        <v>412500</v>
      </c>
      <c r="AD167">
        <v>51</v>
      </c>
      <c r="AE167">
        <v>56</v>
      </c>
    </row>
    <row r="168" spans="1:31">
      <c r="A168" t="s">
        <v>492</v>
      </c>
      <c r="B168">
        <v>5</v>
      </c>
      <c r="C168">
        <v>500</v>
      </c>
      <c r="D168">
        <v>6</v>
      </c>
      <c r="E168">
        <v>8</v>
      </c>
      <c r="F168">
        <v>94</v>
      </c>
      <c r="G168">
        <v>87</v>
      </c>
      <c r="H168" s="3">
        <v>1</v>
      </c>
      <c r="I168" s="3">
        <v>1</v>
      </c>
      <c r="J168" s="3">
        <v>1</v>
      </c>
      <c r="K168" s="3">
        <v>0</v>
      </c>
      <c r="L168" s="3">
        <v>0</v>
      </c>
      <c r="M168">
        <v>2</v>
      </c>
      <c r="N168">
        <v>2</v>
      </c>
      <c r="O168">
        <v>98</v>
      </c>
      <c r="P168">
        <v>90</v>
      </c>
      <c r="Q168">
        <v>2</v>
      </c>
      <c r="R168">
        <v>1</v>
      </c>
      <c r="S168">
        <v>600</v>
      </c>
      <c r="T168">
        <v>85</v>
      </c>
      <c r="U168">
        <v>12</v>
      </c>
      <c r="V168">
        <v>7</v>
      </c>
      <c r="W168">
        <v>2</v>
      </c>
      <c r="X168">
        <v>90</v>
      </c>
      <c r="Y168">
        <v>85</v>
      </c>
      <c r="Z168">
        <v>69800141</v>
      </c>
      <c r="AA168">
        <v>748000</v>
      </c>
      <c r="AB168">
        <v>61</v>
      </c>
      <c r="AC168">
        <v>414000</v>
      </c>
      <c r="AD168">
        <v>54</v>
      </c>
      <c r="AE168">
        <v>59</v>
      </c>
    </row>
    <row r="169" spans="1:31">
      <c r="A169" t="s">
        <v>497</v>
      </c>
      <c r="B169">
        <v>1</v>
      </c>
      <c r="C169">
        <v>200</v>
      </c>
      <c r="D169">
        <v>5.2</v>
      </c>
      <c r="E169">
        <v>10</v>
      </c>
      <c r="F169">
        <v>92</v>
      </c>
      <c r="G169">
        <v>89</v>
      </c>
      <c r="H169" s="3">
        <v>1</v>
      </c>
      <c r="I169" s="3">
        <v>1</v>
      </c>
      <c r="J169" s="3">
        <v>1</v>
      </c>
      <c r="K169" s="3">
        <v>0</v>
      </c>
      <c r="L169" s="3">
        <v>0</v>
      </c>
      <c r="M169">
        <v>2</v>
      </c>
      <c r="N169">
        <v>4</v>
      </c>
      <c r="O169">
        <v>98</v>
      </c>
      <c r="P169">
        <v>85</v>
      </c>
      <c r="Q169">
        <v>2</v>
      </c>
      <c r="R169">
        <v>1</v>
      </c>
      <c r="S169">
        <v>500</v>
      </c>
      <c r="T169">
        <v>85</v>
      </c>
      <c r="U169">
        <v>12</v>
      </c>
      <c r="V169">
        <v>8</v>
      </c>
      <c r="W169">
        <v>2</v>
      </c>
      <c r="X169">
        <v>89</v>
      </c>
      <c r="Y169">
        <v>85</v>
      </c>
      <c r="Z169">
        <v>97576440</v>
      </c>
      <c r="AA169">
        <v>753000</v>
      </c>
      <c r="AB169">
        <v>66</v>
      </c>
      <c r="AC169">
        <v>416500</v>
      </c>
      <c r="AD169">
        <v>59</v>
      </c>
      <c r="AE169">
        <v>43</v>
      </c>
    </row>
    <row r="170" spans="1:31">
      <c r="A170" t="s">
        <v>498</v>
      </c>
      <c r="B170">
        <v>0</v>
      </c>
      <c r="C170">
        <v>10000</v>
      </c>
      <c r="D170">
        <v>3.5</v>
      </c>
      <c r="E170">
        <v>8</v>
      </c>
      <c r="F170">
        <v>94</v>
      </c>
      <c r="G170">
        <v>85</v>
      </c>
      <c r="H170" s="3">
        <v>1</v>
      </c>
      <c r="I170" s="3">
        <v>1</v>
      </c>
      <c r="J170" s="3">
        <v>1</v>
      </c>
      <c r="K170" s="3">
        <v>0</v>
      </c>
      <c r="L170" s="3">
        <v>0</v>
      </c>
      <c r="M170">
        <v>2</v>
      </c>
      <c r="N170">
        <v>2</v>
      </c>
      <c r="O170">
        <v>98</v>
      </c>
      <c r="P170">
        <v>90</v>
      </c>
      <c r="Q170">
        <v>2</v>
      </c>
      <c r="R170">
        <v>1</v>
      </c>
      <c r="S170">
        <v>700</v>
      </c>
      <c r="T170">
        <v>85</v>
      </c>
      <c r="U170">
        <v>12</v>
      </c>
      <c r="V170">
        <v>7</v>
      </c>
      <c r="W170">
        <v>2</v>
      </c>
      <c r="X170">
        <v>90</v>
      </c>
      <c r="Y170">
        <v>85</v>
      </c>
      <c r="Z170">
        <v>86544586</v>
      </c>
      <c r="AA170">
        <v>754000</v>
      </c>
      <c r="AB170">
        <v>67</v>
      </c>
      <c r="AC170">
        <v>417000</v>
      </c>
      <c r="AD170">
        <v>60</v>
      </c>
      <c r="AE170">
        <v>44</v>
      </c>
    </row>
    <row r="171" spans="1:31">
      <c r="A171" t="s">
        <v>500</v>
      </c>
      <c r="B171">
        <v>1</v>
      </c>
      <c r="C171">
        <v>200</v>
      </c>
      <c r="D171">
        <v>5.2</v>
      </c>
      <c r="E171">
        <v>7</v>
      </c>
      <c r="F171">
        <v>98</v>
      </c>
      <c r="G171">
        <v>88</v>
      </c>
      <c r="H171" s="3">
        <v>1</v>
      </c>
      <c r="I171" s="3">
        <v>1</v>
      </c>
      <c r="J171" s="3">
        <v>1</v>
      </c>
      <c r="K171" s="3">
        <v>0</v>
      </c>
      <c r="L171" s="3">
        <v>0</v>
      </c>
      <c r="M171">
        <v>2</v>
      </c>
      <c r="N171">
        <v>1</v>
      </c>
      <c r="O171">
        <v>98</v>
      </c>
      <c r="P171">
        <v>90</v>
      </c>
      <c r="Q171">
        <v>2</v>
      </c>
      <c r="R171">
        <v>2</v>
      </c>
      <c r="S171">
        <v>1200</v>
      </c>
      <c r="T171">
        <v>80</v>
      </c>
      <c r="U171">
        <v>12</v>
      </c>
      <c r="V171">
        <v>3</v>
      </c>
      <c r="W171">
        <v>2</v>
      </c>
      <c r="X171">
        <v>95</v>
      </c>
      <c r="Y171">
        <v>90</v>
      </c>
      <c r="Z171">
        <v>64447436</v>
      </c>
      <c r="AA171">
        <v>756000</v>
      </c>
      <c r="AB171">
        <v>69</v>
      </c>
      <c r="AC171">
        <v>418000</v>
      </c>
      <c r="AD171">
        <v>62</v>
      </c>
      <c r="AE171">
        <v>46</v>
      </c>
    </row>
    <row r="172" spans="1:31">
      <c r="A172" t="s">
        <v>511</v>
      </c>
      <c r="B172">
        <v>1</v>
      </c>
      <c r="C172">
        <v>300</v>
      </c>
      <c r="D172">
        <v>6</v>
      </c>
      <c r="E172">
        <v>10</v>
      </c>
      <c r="F172">
        <v>94</v>
      </c>
      <c r="G172">
        <v>88</v>
      </c>
      <c r="H172" s="3">
        <v>1</v>
      </c>
      <c r="I172" s="3">
        <v>1</v>
      </c>
      <c r="J172" s="3">
        <v>1</v>
      </c>
      <c r="K172" s="3">
        <v>0</v>
      </c>
      <c r="L172" s="3">
        <v>0</v>
      </c>
      <c r="M172">
        <v>2</v>
      </c>
      <c r="N172">
        <v>2</v>
      </c>
      <c r="O172">
        <v>98</v>
      </c>
      <c r="P172">
        <v>88</v>
      </c>
      <c r="Q172">
        <v>2</v>
      </c>
      <c r="R172">
        <v>2</v>
      </c>
      <c r="S172">
        <v>500</v>
      </c>
      <c r="T172">
        <v>80</v>
      </c>
      <c r="U172">
        <v>12</v>
      </c>
      <c r="V172">
        <v>7</v>
      </c>
      <c r="W172">
        <v>2</v>
      </c>
      <c r="X172">
        <v>90</v>
      </c>
      <c r="Y172">
        <v>85</v>
      </c>
      <c r="Z172">
        <v>3369721</v>
      </c>
      <c r="AA172">
        <v>767000</v>
      </c>
      <c r="AB172">
        <v>69</v>
      </c>
      <c r="AC172">
        <v>423500</v>
      </c>
      <c r="AD172">
        <v>57</v>
      </c>
      <c r="AE172">
        <v>57</v>
      </c>
    </row>
    <row r="173" spans="1:31">
      <c r="A173" t="s">
        <v>532</v>
      </c>
      <c r="B173">
        <v>1</v>
      </c>
      <c r="C173">
        <v>200</v>
      </c>
      <c r="D173">
        <v>4.5</v>
      </c>
      <c r="E173">
        <v>7</v>
      </c>
      <c r="F173">
        <v>98</v>
      </c>
      <c r="G173">
        <v>85</v>
      </c>
      <c r="H173" s="3">
        <v>1</v>
      </c>
      <c r="I173" s="3">
        <v>1</v>
      </c>
      <c r="J173" s="3">
        <v>1</v>
      </c>
      <c r="K173" s="3">
        <v>0</v>
      </c>
      <c r="L173" s="3">
        <v>0</v>
      </c>
      <c r="M173">
        <v>2</v>
      </c>
      <c r="N173">
        <v>1</v>
      </c>
      <c r="O173">
        <v>98</v>
      </c>
      <c r="P173">
        <v>92</v>
      </c>
      <c r="Q173">
        <v>2</v>
      </c>
      <c r="R173">
        <v>2</v>
      </c>
      <c r="S173">
        <v>1500</v>
      </c>
      <c r="T173">
        <v>85</v>
      </c>
      <c r="U173">
        <v>12</v>
      </c>
      <c r="V173">
        <v>3</v>
      </c>
      <c r="W173">
        <v>2</v>
      </c>
      <c r="X173">
        <v>95</v>
      </c>
      <c r="Y173">
        <v>90</v>
      </c>
      <c r="Z173">
        <v>10970724</v>
      </c>
      <c r="AA173">
        <v>788000</v>
      </c>
      <c r="AB173">
        <v>68</v>
      </c>
      <c r="AC173">
        <v>434000</v>
      </c>
      <c r="AD173">
        <v>62</v>
      </c>
      <c r="AE173">
        <v>57</v>
      </c>
    </row>
    <row r="174" spans="1:31">
      <c r="A174" t="s">
        <v>536</v>
      </c>
      <c r="B174">
        <v>0</v>
      </c>
      <c r="C174">
        <v>500</v>
      </c>
      <c r="D174">
        <v>5</v>
      </c>
      <c r="E174">
        <v>10</v>
      </c>
      <c r="F174">
        <v>94</v>
      </c>
      <c r="G174">
        <v>93</v>
      </c>
      <c r="H174" s="3">
        <v>1</v>
      </c>
      <c r="I174" s="3">
        <v>1</v>
      </c>
      <c r="J174" s="3">
        <v>1</v>
      </c>
      <c r="K174" s="3">
        <v>0</v>
      </c>
      <c r="L174" s="3">
        <v>0</v>
      </c>
      <c r="M174">
        <v>2</v>
      </c>
      <c r="N174">
        <v>2</v>
      </c>
      <c r="O174">
        <v>98</v>
      </c>
      <c r="P174">
        <v>88</v>
      </c>
      <c r="Q174">
        <v>2</v>
      </c>
      <c r="R174">
        <v>2</v>
      </c>
      <c r="S174">
        <v>500</v>
      </c>
      <c r="T174">
        <v>80</v>
      </c>
      <c r="U174">
        <v>12</v>
      </c>
      <c r="V174">
        <v>7</v>
      </c>
      <c r="W174">
        <v>2</v>
      </c>
      <c r="X174">
        <v>90</v>
      </c>
      <c r="Y174">
        <v>85</v>
      </c>
      <c r="Z174">
        <v>27812616</v>
      </c>
      <c r="AA174">
        <v>792000</v>
      </c>
      <c r="AB174">
        <v>61</v>
      </c>
      <c r="AC174">
        <v>436000</v>
      </c>
      <c r="AD174">
        <v>50</v>
      </c>
      <c r="AE174">
        <v>40</v>
      </c>
    </row>
    <row r="175" spans="1:31">
      <c r="A175" t="s">
        <v>543</v>
      </c>
      <c r="B175">
        <v>1</v>
      </c>
      <c r="C175">
        <v>100</v>
      </c>
      <c r="D175">
        <v>4</v>
      </c>
      <c r="E175">
        <v>7</v>
      </c>
      <c r="F175">
        <v>98</v>
      </c>
      <c r="G175">
        <v>89</v>
      </c>
      <c r="H175" s="3">
        <v>1</v>
      </c>
      <c r="I175" s="3">
        <v>1</v>
      </c>
      <c r="J175" s="3">
        <v>1</v>
      </c>
      <c r="K175" s="3">
        <v>0</v>
      </c>
      <c r="L175" s="3">
        <v>0</v>
      </c>
      <c r="M175">
        <v>2</v>
      </c>
      <c r="N175">
        <v>1</v>
      </c>
      <c r="O175">
        <v>98</v>
      </c>
      <c r="P175">
        <v>90</v>
      </c>
      <c r="Q175">
        <v>2</v>
      </c>
      <c r="R175">
        <v>2</v>
      </c>
      <c r="S175">
        <v>1200</v>
      </c>
      <c r="T175">
        <v>85</v>
      </c>
      <c r="U175">
        <v>12</v>
      </c>
      <c r="V175">
        <v>3</v>
      </c>
      <c r="W175">
        <v>2</v>
      </c>
      <c r="X175">
        <v>95</v>
      </c>
      <c r="Y175">
        <v>90</v>
      </c>
      <c r="Z175">
        <v>29093908</v>
      </c>
      <c r="AA175">
        <v>799000</v>
      </c>
      <c r="AB175">
        <v>68</v>
      </c>
      <c r="AC175">
        <v>439500</v>
      </c>
      <c r="AD175">
        <v>57</v>
      </c>
      <c r="AE175">
        <v>47</v>
      </c>
    </row>
    <row r="176" spans="1:31">
      <c r="A176" t="s">
        <v>551</v>
      </c>
      <c r="B176">
        <v>1</v>
      </c>
      <c r="C176">
        <v>100</v>
      </c>
      <c r="D176">
        <v>4.2</v>
      </c>
      <c r="E176">
        <v>7</v>
      </c>
      <c r="F176">
        <v>98</v>
      </c>
      <c r="G176">
        <v>90</v>
      </c>
      <c r="H176" s="3">
        <v>1</v>
      </c>
      <c r="I176" s="3">
        <v>1</v>
      </c>
      <c r="J176" s="3">
        <v>1</v>
      </c>
      <c r="K176" s="3">
        <v>0</v>
      </c>
      <c r="L176" s="3">
        <v>0</v>
      </c>
      <c r="M176">
        <v>2</v>
      </c>
      <c r="N176">
        <v>1</v>
      </c>
      <c r="O176">
        <v>98</v>
      </c>
      <c r="P176">
        <v>90</v>
      </c>
      <c r="Q176">
        <v>2</v>
      </c>
      <c r="R176">
        <v>2</v>
      </c>
      <c r="S176">
        <v>1200</v>
      </c>
      <c r="T176">
        <v>81</v>
      </c>
      <c r="U176">
        <v>12</v>
      </c>
      <c r="V176">
        <v>3</v>
      </c>
      <c r="W176">
        <v>2</v>
      </c>
      <c r="X176">
        <v>95</v>
      </c>
      <c r="Y176">
        <v>90</v>
      </c>
      <c r="Z176">
        <v>49437770</v>
      </c>
      <c r="AA176">
        <v>807000</v>
      </c>
      <c r="AB176">
        <v>65</v>
      </c>
      <c r="AC176">
        <v>443500</v>
      </c>
      <c r="AD176">
        <v>65</v>
      </c>
      <c r="AE176">
        <v>55</v>
      </c>
    </row>
    <row r="177" spans="1:31">
      <c r="A177" t="s">
        <v>489</v>
      </c>
      <c r="B177">
        <v>0</v>
      </c>
      <c r="C177">
        <v>150</v>
      </c>
      <c r="D177">
        <v>5.2</v>
      </c>
      <c r="E177">
        <v>9</v>
      </c>
      <c r="F177">
        <v>92</v>
      </c>
      <c r="G177">
        <v>94</v>
      </c>
      <c r="H177" s="3">
        <v>1</v>
      </c>
      <c r="I177" s="3">
        <v>1</v>
      </c>
      <c r="J177" s="3">
        <v>1</v>
      </c>
      <c r="K177" s="3">
        <v>0</v>
      </c>
      <c r="L177" s="3">
        <v>0</v>
      </c>
      <c r="M177">
        <v>2</v>
      </c>
      <c r="N177">
        <v>3</v>
      </c>
      <c r="O177">
        <v>99</v>
      </c>
      <c r="P177">
        <v>88</v>
      </c>
      <c r="Q177">
        <v>2</v>
      </c>
      <c r="R177">
        <v>0</v>
      </c>
      <c r="S177">
        <v>800</v>
      </c>
      <c r="T177">
        <v>85</v>
      </c>
      <c r="U177">
        <v>12</v>
      </c>
      <c r="V177">
        <v>8</v>
      </c>
      <c r="W177">
        <v>2</v>
      </c>
      <c r="X177">
        <v>88</v>
      </c>
      <c r="Y177">
        <v>85</v>
      </c>
      <c r="Z177">
        <v>12431396</v>
      </c>
      <c r="AA177">
        <v>809000</v>
      </c>
      <c r="AB177">
        <v>67</v>
      </c>
      <c r="AC177">
        <v>444500</v>
      </c>
      <c r="AD177">
        <v>51</v>
      </c>
      <c r="AE177">
        <v>57</v>
      </c>
    </row>
    <row r="178" spans="1:31">
      <c r="A178" t="s">
        <v>555</v>
      </c>
      <c r="B178">
        <v>5</v>
      </c>
      <c r="C178">
        <v>300</v>
      </c>
      <c r="D178">
        <v>5.2</v>
      </c>
      <c r="E178">
        <v>8</v>
      </c>
      <c r="F178">
        <v>94</v>
      </c>
      <c r="G178">
        <v>89</v>
      </c>
      <c r="H178" s="3">
        <v>1</v>
      </c>
      <c r="I178" s="3">
        <v>1</v>
      </c>
      <c r="J178" s="3">
        <v>1</v>
      </c>
      <c r="K178" s="3">
        <v>0</v>
      </c>
      <c r="L178" s="3">
        <v>0</v>
      </c>
      <c r="M178">
        <v>2</v>
      </c>
      <c r="N178">
        <v>2</v>
      </c>
      <c r="O178">
        <v>98</v>
      </c>
      <c r="P178">
        <v>90</v>
      </c>
      <c r="Q178">
        <v>2</v>
      </c>
      <c r="R178">
        <v>1</v>
      </c>
      <c r="S178">
        <v>600</v>
      </c>
      <c r="T178">
        <v>85</v>
      </c>
      <c r="U178">
        <v>12</v>
      </c>
      <c r="V178">
        <v>7</v>
      </c>
      <c r="W178">
        <v>2</v>
      </c>
      <c r="X178">
        <v>90</v>
      </c>
      <c r="Y178">
        <v>85</v>
      </c>
      <c r="Z178">
        <v>27780900</v>
      </c>
      <c r="AA178">
        <v>812000</v>
      </c>
      <c r="AB178">
        <v>70</v>
      </c>
      <c r="AC178">
        <v>446000</v>
      </c>
      <c r="AD178">
        <v>54</v>
      </c>
      <c r="AE178">
        <v>60</v>
      </c>
    </row>
    <row r="179" spans="1:31">
      <c r="A179" t="s">
        <v>556</v>
      </c>
      <c r="B179">
        <v>5</v>
      </c>
      <c r="C179">
        <v>300</v>
      </c>
      <c r="D179">
        <v>7</v>
      </c>
      <c r="E179">
        <v>10</v>
      </c>
      <c r="F179">
        <v>92</v>
      </c>
      <c r="G179">
        <v>91</v>
      </c>
      <c r="H179" s="3">
        <v>1</v>
      </c>
      <c r="I179" s="3">
        <v>1</v>
      </c>
      <c r="J179" s="3">
        <v>1</v>
      </c>
      <c r="K179" s="3">
        <v>0</v>
      </c>
      <c r="L179" s="3">
        <v>0</v>
      </c>
      <c r="M179">
        <v>2</v>
      </c>
      <c r="N179">
        <v>4</v>
      </c>
      <c r="O179">
        <v>98</v>
      </c>
      <c r="P179">
        <v>85</v>
      </c>
      <c r="Q179">
        <v>2</v>
      </c>
      <c r="R179">
        <v>1</v>
      </c>
      <c r="S179">
        <v>500</v>
      </c>
      <c r="T179">
        <v>80</v>
      </c>
      <c r="U179">
        <v>12</v>
      </c>
      <c r="V179">
        <v>8</v>
      </c>
      <c r="W179">
        <v>2</v>
      </c>
      <c r="X179">
        <v>89</v>
      </c>
      <c r="Y179">
        <v>85</v>
      </c>
      <c r="Z179">
        <v>37876685</v>
      </c>
      <c r="AA179">
        <v>813000</v>
      </c>
      <c r="AB179">
        <v>60</v>
      </c>
      <c r="AC179">
        <v>446500</v>
      </c>
      <c r="AD179">
        <v>55</v>
      </c>
      <c r="AE179">
        <v>40</v>
      </c>
    </row>
    <row r="180" spans="1:31">
      <c r="A180" t="s">
        <v>559</v>
      </c>
      <c r="B180">
        <v>1</v>
      </c>
      <c r="C180">
        <v>300</v>
      </c>
      <c r="D180">
        <v>6</v>
      </c>
      <c r="E180">
        <v>7</v>
      </c>
      <c r="F180">
        <v>98</v>
      </c>
      <c r="G180">
        <v>90</v>
      </c>
      <c r="H180" s="3">
        <v>1</v>
      </c>
      <c r="I180" s="3">
        <v>1</v>
      </c>
      <c r="J180" s="3">
        <v>1</v>
      </c>
      <c r="K180" s="3">
        <v>0</v>
      </c>
      <c r="L180" s="3">
        <v>0</v>
      </c>
      <c r="M180">
        <v>2</v>
      </c>
      <c r="N180">
        <v>1</v>
      </c>
      <c r="O180">
        <v>98</v>
      </c>
      <c r="P180">
        <v>92</v>
      </c>
      <c r="Q180">
        <v>2</v>
      </c>
      <c r="R180">
        <v>2</v>
      </c>
      <c r="S180">
        <v>1500</v>
      </c>
      <c r="T180">
        <v>85</v>
      </c>
      <c r="U180">
        <v>12</v>
      </c>
      <c r="V180">
        <v>3</v>
      </c>
      <c r="W180">
        <v>2</v>
      </c>
      <c r="X180">
        <v>95</v>
      </c>
      <c r="Y180">
        <v>90</v>
      </c>
      <c r="Z180">
        <v>69062974</v>
      </c>
      <c r="AA180">
        <v>816000</v>
      </c>
      <c r="AB180">
        <v>63</v>
      </c>
      <c r="AC180">
        <v>448000</v>
      </c>
      <c r="AD180">
        <v>58</v>
      </c>
      <c r="AE180">
        <v>43</v>
      </c>
    </row>
    <row r="181" spans="1:31">
      <c r="A181" t="s">
        <v>560</v>
      </c>
      <c r="B181">
        <v>1</v>
      </c>
      <c r="C181">
        <v>10000</v>
      </c>
      <c r="D181">
        <v>10</v>
      </c>
      <c r="E181">
        <v>2</v>
      </c>
      <c r="F181">
        <v>98</v>
      </c>
      <c r="G181">
        <v>89</v>
      </c>
      <c r="H181" s="3">
        <v>1</v>
      </c>
      <c r="I181" s="3">
        <v>1</v>
      </c>
      <c r="J181" s="3">
        <v>1</v>
      </c>
      <c r="K181" s="3">
        <v>0</v>
      </c>
      <c r="L181" s="3">
        <v>0</v>
      </c>
      <c r="M181">
        <v>2</v>
      </c>
      <c r="N181">
        <v>1</v>
      </c>
      <c r="O181">
        <v>98</v>
      </c>
      <c r="P181">
        <v>90</v>
      </c>
      <c r="Q181">
        <v>2</v>
      </c>
      <c r="R181">
        <v>2</v>
      </c>
      <c r="S181">
        <v>500</v>
      </c>
      <c r="T181">
        <v>82</v>
      </c>
      <c r="U181">
        <v>12</v>
      </c>
      <c r="V181">
        <v>5</v>
      </c>
      <c r="W181">
        <v>2</v>
      </c>
      <c r="X181">
        <v>90</v>
      </c>
      <c r="Y181">
        <v>85</v>
      </c>
      <c r="Z181">
        <v>53059072</v>
      </c>
      <c r="AA181">
        <v>817000</v>
      </c>
      <c r="AB181">
        <v>64</v>
      </c>
      <c r="AC181">
        <v>448500</v>
      </c>
      <c r="AD181">
        <v>59</v>
      </c>
      <c r="AE181">
        <v>44</v>
      </c>
    </row>
    <row r="182" spans="1:31">
      <c r="A182" t="s">
        <v>565</v>
      </c>
      <c r="B182">
        <v>3</v>
      </c>
      <c r="C182">
        <v>150</v>
      </c>
      <c r="D182">
        <v>6</v>
      </c>
      <c r="E182">
        <v>10</v>
      </c>
      <c r="F182">
        <v>94</v>
      </c>
      <c r="G182">
        <v>85</v>
      </c>
      <c r="H182" s="3">
        <v>1</v>
      </c>
      <c r="I182" s="3">
        <v>1</v>
      </c>
      <c r="J182" s="3">
        <v>1</v>
      </c>
      <c r="K182" s="3">
        <v>0</v>
      </c>
      <c r="L182" s="3">
        <v>0</v>
      </c>
      <c r="M182">
        <v>2</v>
      </c>
      <c r="N182">
        <v>2</v>
      </c>
      <c r="O182">
        <v>98</v>
      </c>
      <c r="P182">
        <v>88</v>
      </c>
      <c r="Q182">
        <v>2</v>
      </c>
      <c r="R182">
        <v>2</v>
      </c>
      <c r="S182">
        <v>500</v>
      </c>
      <c r="T182">
        <v>85</v>
      </c>
      <c r="U182">
        <v>12</v>
      </c>
      <c r="V182">
        <v>7</v>
      </c>
      <c r="W182">
        <v>2</v>
      </c>
      <c r="X182">
        <v>90</v>
      </c>
      <c r="Y182">
        <v>85</v>
      </c>
      <c r="Z182">
        <v>27009225</v>
      </c>
      <c r="AA182">
        <v>822000</v>
      </c>
      <c r="AB182">
        <v>69</v>
      </c>
      <c r="AC182">
        <v>451000</v>
      </c>
      <c r="AD182">
        <v>64</v>
      </c>
      <c r="AE182">
        <v>49</v>
      </c>
    </row>
    <row r="183" spans="1:31">
      <c r="A183" t="s">
        <v>575</v>
      </c>
      <c r="B183">
        <v>1</v>
      </c>
      <c r="C183">
        <v>20000</v>
      </c>
      <c r="D183">
        <v>5.5</v>
      </c>
      <c r="E183">
        <v>8</v>
      </c>
      <c r="F183">
        <v>94</v>
      </c>
      <c r="G183">
        <v>89</v>
      </c>
      <c r="H183" s="3">
        <v>1</v>
      </c>
      <c r="I183" s="3">
        <v>1</v>
      </c>
      <c r="J183" s="3">
        <v>1</v>
      </c>
      <c r="K183" s="3">
        <v>0</v>
      </c>
      <c r="L183" s="3">
        <v>0</v>
      </c>
      <c r="M183">
        <v>2</v>
      </c>
      <c r="N183">
        <v>2</v>
      </c>
      <c r="O183">
        <v>98</v>
      </c>
      <c r="P183">
        <v>90</v>
      </c>
      <c r="Q183">
        <v>2</v>
      </c>
      <c r="R183">
        <v>1</v>
      </c>
      <c r="S183">
        <v>700</v>
      </c>
      <c r="T183">
        <v>85</v>
      </c>
      <c r="U183">
        <v>12</v>
      </c>
      <c r="V183">
        <v>7</v>
      </c>
      <c r="W183">
        <v>2</v>
      </c>
      <c r="X183">
        <v>90</v>
      </c>
      <c r="Y183">
        <v>85</v>
      </c>
      <c r="Z183">
        <v>76835155</v>
      </c>
      <c r="AA183">
        <v>832000</v>
      </c>
      <c r="AB183">
        <v>68</v>
      </c>
      <c r="AC183">
        <v>456000</v>
      </c>
      <c r="AD183">
        <v>58</v>
      </c>
      <c r="AE183">
        <v>59</v>
      </c>
    </row>
    <row r="184" spans="1:31">
      <c r="A184" t="s">
        <v>577</v>
      </c>
      <c r="B184">
        <v>6</v>
      </c>
      <c r="C184">
        <v>1300000</v>
      </c>
      <c r="D184">
        <v>7.7</v>
      </c>
      <c r="E184">
        <v>4</v>
      </c>
      <c r="F184">
        <v>95</v>
      </c>
      <c r="G184">
        <v>90</v>
      </c>
      <c r="H184" s="3">
        <v>1</v>
      </c>
      <c r="I184" s="3">
        <v>1</v>
      </c>
      <c r="J184" s="3">
        <v>1</v>
      </c>
      <c r="K184" s="3">
        <v>0</v>
      </c>
      <c r="L184" s="3">
        <v>0</v>
      </c>
      <c r="M184">
        <v>2</v>
      </c>
      <c r="N184">
        <v>1</v>
      </c>
      <c r="O184">
        <v>98</v>
      </c>
      <c r="P184">
        <v>88</v>
      </c>
      <c r="Q184">
        <v>2</v>
      </c>
      <c r="R184">
        <v>2</v>
      </c>
      <c r="S184">
        <v>300</v>
      </c>
      <c r="T184">
        <v>85</v>
      </c>
      <c r="U184">
        <v>12</v>
      </c>
      <c r="V184">
        <v>5</v>
      </c>
      <c r="W184">
        <v>2</v>
      </c>
      <c r="X184">
        <v>90</v>
      </c>
      <c r="Y184">
        <v>85</v>
      </c>
      <c r="Z184">
        <v>59145780</v>
      </c>
      <c r="AA184">
        <v>834000</v>
      </c>
      <c r="AB184">
        <v>70</v>
      </c>
      <c r="AC184">
        <v>457000</v>
      </c>
      <c r="AD184">
        <v>60</v>
      </c>
      <c r="AE184">
        <v>40</v>
      </c>
    </row>
    <row r="185" spans="1:31">
      <c r="A185" t="s">
        <v>580</v>
      </c>
      <c r="B185">
        <v>0</v>
      </c>
      <c r="C185">
        <v>500</v>
      </c>
      <c r="D185">
        <v>1</v>
      </c>
      <c r="E185">
        <v>8</v>
      </c>
      <c r="F185">
        <v>94</v>
      </c>
      <c r="G185">
        <v>93</v>
      </c>
      <c r="H185" s="3">
        <v>1</v>
      </c>
      <c r="I185" s="3">
        <v>1</v>
      </c>
      <c r="J185" s="3">
        <v>1</v>
      </c>
      <c r="K185" s="3">
        <v>0</v>
      </c>
      <c r="L185" s="3">
        <v>0</v>
      </c>
      <c r="M185">
        <v>2</v>
      </c>
      <c r="N185">
        <v>2</v>
      </c>
      <c r="O185">
        <v>98</v>
      </c>
      <c r="P185">
        <v>90</v>
      </c>
      <c r="Q185">
        <v>2</v>
      </c>
      <c r="R185">
        <v>1</v>
      </c>
      <c r="S185">
        <v>600</v>
      </c>
      <c r="T185">
        <v>80</v>
      </c>
      <c r="U185">
        <v>12</v>
      </c>
      <c r="V185">
        <v>7</v>
      </c>
      <c r="W185">
        <v>2</v>
      </c>
      <c r="X185">
        <v>90</v>
      </c>
      <c r="Y185">
        <v>85</v>
      </c>
      <c r="Z185">
        <v>92800519</v>
      </c>
      <c r="AA185">
        <v>837000</v>
      </c>
      <c r="AB185">
        <v>62</v>
      </c>
      <c r="AC185">
        <v>458500</v>
      </c>
      <c r="AD185">
        <v>63</v>
      </c>
      <c r="AE185">
        <v>43</v>
      </c>
    </row>
    <row r="186" spans="1:31">
      <c r="A186" t="s">
        <v>585</v>
      </c>
      <c r="B186">
        <v>0</v>
      </c>
      <c r="C186">
        <v>200</v>
      </c>
      <c r="D186">
        <v>4</v>
      </c>
      <c r="E186">
        <v>10</v>
      </c>
      <c r="F186">
        <v>92</v>
      </c>
      <c r="G186">
        <v>85</v>
      </c>
      <c r="H186" s="3">
        <v>1</v>
      </c>
      <c r="I186" s="3">
        <v>1</v>
      </c>
      <c r="J186" s="3">
        <v>1</v>
      </c>
      <c r="K186" s="3">
        <v>0</v>
      </c>
      <c r="L186" s="3">
        <v>0</v>
      </c>
      <c r="M186">
        <v>2</v>
      </c>
      <c r="N186">
        <v>4</v>
      </c>
      <c r="O186">
        <v>98</v>
      </c>
      <c r="P186">
        <v>85</v>
      </c>
      <c r="Q186">
        <v>2</v>
      </c>
      <c r="R186">
        <v>1</v>
      </c>
      <c r="S186">
        <v>500</v>
      </c>
      <c r="T186">
        <v>81</v>
      </c>
      <c r="U186">
        <v>12</v>
      </c>
      <c r="V186">
        <v>8</v>
      </c>
      <c r="W186">
        <v>2</v>
      </c>
      <c r="X186">
        <v>89</v>
      </c>
      <c r="Y186">
        <v>85</v>
      </c>
      <c r="Z186">
        <v>108352981</v>
      </c>
      <c r="AA186">
        <v>842000</v>
      </c>
      <c r="AB186">
        <v>67</v>
      </c>
      <c r="AC186">
        <v>461000</v>
      </c>
      <c r="AD186">
        <v>52</v>
      </c>
      <c r="AE186">
        <v>48</v>
      </c>
    </row>
    <row r="187" spans="1:31">
      <c r="A187" t="s">
        <v>586</v>
      </c>
      <c r="B187">
        <v>5</v>
      </c>
      <c r="C187">
        <v>10000</v>
      </c>
      <c r="D187">
        <v>4</v>
      </c>
      <c r="E187">
        <v>8</v>
      </c>
      <c r="F187">
        <v>94</v>
      </c>
      <c r="G187">
        <v>85</v>
      </c>
      <c r="H187" s="3">
        <v>1</v>
      </c>
      <c r="I187" s="3">
        <v>1</v>
      </c>
      <c r="J187" s="3">
        <v>1</v>
      </c>
      <c r="K187" s="3">
        <v>0</v>
      </c>
      <c r="L187" s="3">
        <v>0</v>
      </c>
      <c r="M187">
        <v>2</v>
      </c>
      <c r="N187">
        <v>2</v>
      </c>
      <c r="O187">
        <v>98</v>
      </c>
      <c r="P187">
        <v>90</v>
      </c>
      <c r="Q187">
        <v>2</v>
      </c>
      <c r="R187">
        <v>1</v>
      </c>
      <c r="S187">
        <v>700</v>
      </c>
      <c r="T187">
        <v>85</v>
      </c>
      <c r="U187">
        <v>12</v>
      </c>
      <c r="V187">
        <v>7</v>
      </c>
      <c r="W187">
        <v>2</v>
      </c>
      <c r="X187">
        <v>90</v>
      </c>
      <c r="Y187">
        <v>85</v>
      </c>
      <c r="Z187">
        <v>35409404</v>
      </c>
      <c r="AA187">
        <v>843000</v>
      </c>
      <c r="AB187">
        <v>68</v>
      </c>
      <c r="AC187">
        <v>461500</v>
      </c>
      <c r="AD187">
        <v>53</v>
      </c>
      <c r="AE187">
        <v>49</v>
      </c>
    </row>
    <row r="188" spans="1:31">
      <c r="A188" t="s">
        <v>588</v>
      </c>
      <c r="B188">
        <v>0</v>
      </c>
      <c r="C188">
        <v>200</v>
      </c>
      <c r="D188">
        <v>4.5</v>
      </c>
      <c r="E188">
        <v>7</v>
      </c>
      <c r="F188">
        <v>98</v>
      </c>
      <c r="G188">
        <v>89</v>
      </c>
      <c r="H188" s="3">
        <v>1</v>
      </c>
      <c r="I188" s="3">
        <v>1</v>
      </c>
      <c r="J188" s="3">
        <v>1</v>
      </c>
      <c r="K188" s="3">
        <v>0</v>
      </c>
      <c r="L188" s="3">
        <v>0</v>
      </c>
      <c r="M188">
        <v>2</v>
      </c>
      <c r="N188">
        <v>1</v>
      </c>
      <c r="O188">
        <v>98</v>
      </c>
      <c r="P188">
        <v>90</v>
      </c>
      <c r="Q188">
        <v>2</v>
      </c>
      <c r="R188">
        <v>2</v>
      </c>
      <c r="S188">
        <v>1200</v>
      </c>
      <c r="T188">
        <v>85</v>
      </c>
      <c r="U188">
        <v>12</v>
      </c>
      <c r="V188">
        <v>3</v>
      </c>
      <c r="W188">
        <v>2</v>
      </c>
      <c r="X188">
        <v>95</v>
      </c>
      <c r="Y188">
        <v>90</v>
      </c>
      <c r="Z188">
        <v>91444239</v>
      </c>
      <c r="AA188">
        <v>845000</v>
      </c>
      <c r="AB188">
        <v>70</v>
      </c>
      <c r="AC188">
        <v>462500</v>
      </c>
      <c r="AD188">
        <v>55</v>
      </c>
      <c r="AE188">
        <v>51</v>
      </c>
    </row>
    <row r="189" spans="1:31">
      <c r="A189" t="s">
        <v>596</v>
      </c>
      <c r="B189">
        <v>5</v>
      </c>
      <c r="C189">
        <v>1200</v>
      </c>
      <c r="D189">
        <v>5.2</v>
      </c>
      <c r="E189">
        <v>10</v>
      </c>
      <c r="F189">
        <v>94</v>
      </c>
      <c r="G189">
        <v>89</v>
      </c>
      <c r="H189" s="3">
        <v>1</v>
      </c>
      <c r="I189" s="3">
        <v>1</v>
      </c>
      <c r="J189" s="3">
        <v>1</v>
      </c>
      <c r="K189" s="3">
        <v>0</v>
      </c>
      <c r="L189" s="3">
        <v>0</v>
      </c>
      <c r="M189">
        <v>2</v>
      </c>
      <c r="N189">
        <v>2</v>
      </c>
      <c r="O189">
        <v>98</v>
      </c>
      <c r="P189">
        <v>88</v>
      </c>
      <c r="Q189">
        <v>2</v>
      </c>
      <c r="R189">
        <v>2</v>
      </c>
      <c r="S189">
        <v>500</v>
      </c>
      <c r="T189">
        <v>85</v>
      </c>
      <c r="U189">
        <v>12</v>
      </c>
      <c r="V189">
        <v>7</v>
      </c>
      <c r="W189">
        <v>2</v>
      </c>
      <c r="X189">
        <v>90</v>
      </c>
      <c r="Y189">
        <v>85</v>
      </c>
      <c r="Z189">
        <v>95837426</v>
      </c>
      <c r="AA189">
        <v>856000</v>
      </c>
      <c r="AB189">
        <v>70</v>
      </c>
      <c r="AC189">
        <v>468000</v>
      </c>
      <c r="AD189">
        <v>50</v>
      </c>
      <c r="AE189">
        <v>41</v>
      </c>
    </row>
    <row r="190" spans="1:31">
      <c r="A190" t="s">
        <v>613</v>
      </c>
      <c r="B190">
        <v>0</v>
      </c>
      <c r="C190">
        <v>250</v>
      </c>
      <c r="D190">
        <v>6</v>
      </c>
      <c r="E190">
        <v>7</v>
      </c>
      <c r="F190">
        <v>98</v>
      </c>
      <c r="G190">
        <v>89</v>
      </c>
      <c r="H190" s="3">
        <v>1</v>
      </c>
      <c r="I190" s="3">
        <v>1</v>
      </c>
      <c r="J190" s="3">
        <v>1</v>
      </c>
      <c r="K190" s="3">
        <v>0</v>
      </c>
      <c r="L190" s="3">
        <v>0</v>
      </c>
      <c r="M190">
        <v>2</v>
      </c>
      <c r="N190">
        <v>1</v>
      </c>
      <c r="O190">
        <v>98</v>
      </c>
      <c r="P190">
        <v>92</v>
      </c>
      <c r="Q190">
        <v>2</v>
      </c>
      <c r="R190">
        <v>2</v>
      </c>
      <c r="S190">
        <v>1500</v>
      </c>
      <c r="T190">
        <v>81</v>
      </c>
      <c r="U190">
        <v>12</v>
      </c>
      <c r="V190">
        <v>3</v>
      </c>
      <c r="W190">
        <v>2</v>
      </c>
      <c r="X190">
        <v>95</v>
      </c>
      <c r="Y190">
        <v>90</v>
      </c>
      <c r="Z190">
        <v>101213519</v>
      </c>
      <c r="AA190">
        <v>877000</v>
      </c>
      <c r="AB190">
        <v>69</v>
      </c>
      <c r="AC190">
        <v>478500</v>
      </c>
      <c r="AD190">
        <v>55</v>
      </c>
      <c r="AE190">
        <v>41</v>
      </c>
    </row>
    <row r="191" spans="1:31">
      <c r="A191" t="s">
        <v>510</v>
      </c>
      <c r="B191">
        <v>3</v>
      </c>
      <c r="C191">
        <v>100</v>
      </c>
      <c r="D191">
        <v>5</v>
      </c>
      <c r="E191">
        <v>10</v>
      </c>
      <c r="F191">
        <v>94</v>
      </c>
      <c r="G191">
        <v>85</v>
      </c>
      <c r="H191" s="3">
        <v>1</v>
      </c>
      <c r="I191" s="3">
        <v>1</v>
      </c>
      <c r="J191" s="3">
        <v>1</v>
      </c>
      <c r="K191" s="3">
        <v>0</v>
      </c>
      <c r="L191" s="3">
        <v>0</v>
      </c>
      <c r="M191">
        <v>2</v>
      </c>
      <c r="N191">
        <v>2</v>
      </c>
      <c r="O191">
        <v>98</v>
      </c>
      <c r="P191">
        <v>88</v>
      </c>
      <c r="Q191">
        <v>2</v>
      </c>
      <c r="R191">
        <v>2</v>
      </c>
      <c r="S191">
        <v>500</v>
      </c>
      <c r="T191">
        <v>85</v>
      </c>
      <c r="U191">
        <v>12</v>
      </c>
      <c r="V191">
        <v>7</v>
      </c>
      <c r="W191">
        <v>2</v>
      </c>
      <c r="X191">
        <v>90</v>
      </c>
      <c r="Y191">
        <v>85</v>
      </c>
      <c r="Z191">
        <v>53933928</v>
      </c>
      <c r="AA191">
        <v>881000</v>
      </c>
      <c r="AB191">
        <v>62</v>
      </c>
      <c r="AC191">
        <v>480500</v>
      </c>
      <c r="AD191">
        <v>59</v>
      </c>
      <c r="AE191">
        <v>45</v>
      </c>
    </row>
    <row r="192" spans="1:31">
      <c r="A192" t="s">
        <v>518</v>
      </c>
      <c r="B192">
        <v>0</v>
      </c>
      <c r="C192">
        <v>300</v>
      </c>
      <c r="D192">
        <v>5</v>
      </c>
      <c r="E192">
        <v>7</v>
      </c>
      <c r="F192">
        <v>98</v>
      </c>
      <c r="G192">
        <v>93</v>
      </c>
      <c r="H192" s="3">
        <v>1</v>
      </c>
      <c r="I192" s="3">
        <v>1</v>
      </c>
      <c r="J192" s="3">
        <v>1</v>
      </c>
      <c r="K192" s="3">
        <v>0</v>
      </c>
      <c r="L192" s="3">
        <v>0</v>
      </c>
      <c r="M192">
        <v>2</v>
      </c>
      <c r="N192">
        <v>1</v>
      </c>
      <c r="O192">
        <v>98</v>
      </c>
      <c r="P192">
        <v>90</v>
      </c>
      <c r="Q192">
        <v>2</v>
      </c>
      <c r="R192">
        <v>2</v>
      </c>
      <c r="S192">
        <v>1200</v>
      </c>
      <c r="T192">
        <v>81</v>
      </c>
      <c r="U192">
        <v>12</v>
      </c>
      <c r="V192">
        <v>3</v>
      </c>
      <c r="W192">
        <v>2</v>
      </c>
      <c r="X192">
        <v>95</v>
      </c>
      <c r="Y192">
        <v>90</v>
      </c>
      <c r="Z192">
        <v>78262146</v>
      </c>
      <c r="AA192">
        <v>888000</v>
      </c>
      <c r="AB192">
        <v>69</v>
      </c>
      <c r="AC192">
        <v>484000</v>
      </c>
      <c r="AD192">
        <v>50</v>
      </c>
      <c r="AE192">
        <v>52</v>
      </c>
    </row>
    <row r="193" spans="1:31">
      <c r="A193" t="s">
        <v>526</v>
      </c>
      <c r="B193">
        <v>5</v>
      </c>
      <c r="C193">
        <v>100</v>
      </c>
      <c r="D193">
        <v>9</v>
      </c>
      <c r="E193">
        <v>7</v>
      </c>
      <c r="F193">
        <v>98</v>
      </c>
      <c r="G193">
        <v>92</v>
      </c>
      <c r="H193" s="3">
        <v>1</v>
      </c>
      <c r="I193" s="3">
        <v>1</v>
      </c>
      <c r="J193" s="3">
        <v>1</v>
      </c>
      <c r="K193" s="3">
        <v>0</v>
      </c>
      <c r="L193" s="3">
        <v>0</v>
      </c>
      <c r="M193">
        <v>2</v>
      </c>
      <c r="N193">
        <v>1</v>
      </c>
      <c r="O193">
        <v>98</v>
      </c>
      <c r="P193">
        <v>90</v>
      </c>
      <c r="Q193">
        <v>2</v>
      </c>
      <c r="R193">
        <v>2</v>
      </c>
      <c r="S193">
        <v>1200</v>
      </c>
      <c r="T193">
        <v>85</v>
      </c>
      <c r="U193">
        <v>12</v>
      </c>
      <c r="V193">
        <v>3</v>
      </c>
      <c r="W193">
        <v>2</v>
      </c>
      <c r="X193">
        <v>95</v>
      </c>
      <c r="Y193">
        <v>90</v>
      </c>
      <c r="Z193">
        <v>37407772</v>
      </c>
      <c r="AA193">
        <v>896000</v>
      </c>
      <c r="AB193">
        <v>66</v>
      </c>
      <c r="AC193">
        <v>488000</v>
      </c>
      <c r="AD193">
        <v>58</v>
      </c>
      <c r="AE193">
        <v>60</v>
      </c>
    </row>
    <row r="194" spans="1:31">
      <c r="A194" t="s">
        <v>528</v>
      </c>
      <c r="B194">
        <v>5</v>
      </c>
      <c r="C194">
        <v>200</v>
      </c>
      <c r="D194">
        <v>1</v>
      </c>
      <c r="E194">
        <v>9</v>
      </c>
      <c r="F194">
        <v>92</v>
      </c>
      <c r="G194">
        <v>90</v>
      </c>
      <c r="H194" s="3">
        <v>1</v>
      </c>
      <c r="I194" s="3">
        <v>1</v>
      </c>
      <c r="J194" s="3">
        <v>1</v>
      </c>
      <c r="K194" s="3">
        <v>0</v>
      </c>
      <c r="L194" s="3">
        <v>0</v>
      </c>
      <c r="M194">
        <v>2</v>
      </c>
      <c r="N194">
        <v>3</v>
      </c>
      <c r="O194">
        <v>99</v>
      </c>
      <c r="P194">
        <v>88</v>
      </c>
      <c r="Q194">
        <v>2</v>
      </c>
      <c r="R194">
        <v>0</v>
      </c>
      <c r="S194">
        <v>800</v>
      </c>
      <c r="T194">
        <v>82</v>
      </c>
      <c r="U194">
        <v>12</v>
      </c>
      <c r="V194">
        <v>8</v>
      </c>
      <c r="W194">
        <v>2</v>
      </c>
      <c r="X194">
        <v>88</v>
      </c>
      <c r="Y194">
        <v>85</v>
      </c>
      <c r="Z194">
        <v>43109629</v>
      </c>
      <c r="AA194">
        <v>898000</v>
      </c>
      <c r="AB194">
        <v>68</v>
      </c>
      <c r="AC194">
        <v>489000</v>
      </c>
      <c r="AD194">
        <v>60</v>
      </c>
      <c r="AE194">
        <v>41</v>
      </c>
    </row>
    <row r="195" spans="1:31">
      <c r="A195" t="s">
        <v>531</v>
      </c>
      <c r="B195">
        <v>1</v>
      </c>
      <c r="C195">
        <v>400</v>
      </c>
      <c r="D195">
        <v>5</v>
      </c>
      <c r="E195">
        <v>8</v>
      </c>
      <c r="F195">
        <v>94</v>
      </c>
      <c r="G195">
        <v>91</v>
      </c>
      <c r="H195" s="3">
        <v>1</v>
      </c>
      <c r="I195" s="3">
        <v>1</v>
      </c>
      <c r="J195" s="3">
        <v>1</v>
      </c>
      <c r="K195" s="3">
        <v>0</v>
      </c>
      <c r="L195" s="3">
        <v>0</v>
      </c>
      <c r="M195">
        <v>2</v>
      </c>
      <c r="N195">
        <v>2</v>
      </c>
      <c r="O195">
        <v>98</v>
      </c>
      <c r="P195">
        <v>90</v>
      </c>
      <c r="Q195">
        <v>2</v>
      </c>
      <c r="R195">
        <v>1</v>
      </c>
      <c r="S195">
        <v>600</v>
      </c>
      <c r="T195">
        <v>85</v>
      </c>
      <c r="U195">
        <v>12</v>
      </c>
      <c r="V195">
        <v>7</v>
      </c>
      <c r="W195">
        <v>2</v>
      </c>
      <c r="X195">
        <v>90</v>
      </c>
      <c r="Y195">
        <v>85</v>
      </c>
      <c r="Z195">
        <v>13315093</v>
      </c>
      <c r="AA195">
        <v>901000</v>
      </c>
      <c r="AB195">
        <v>60</v>
      </c>
      <c r="AC195">
        <v>490500</v>
      </c>
      <c r="AD195">
        <v>63</v>
      </c>
      <c r="AE195">
        <v>44</v>
      </c>
    </row>
    <row r="196" spans="1:31">
      <c r="A196" t="s">
        <v>532</v>
      </c>
      <c r="B196">
        <v>1</v>
      </c>
      <c r="C196">
        <v>150</v>
      </c>
      <c r="D196">
        <v>5.8</v>
      </c>
      <c r="E196">
        <v>10</v>
      </c>
      <c r="F196">
        <v>92</v>
      </c>
      <c r="G196">
        <v>90</v>
      </c>
      <c r="H196" s="3">
        <v>1</v>
      </c>
      <c r="I196" s="3">
        <v>1</v>
      </c>
      <c r="J196" s="3">
        <v>1</v>
      </c>
      <c r="K196" s="3">
        <v>0</v>
      </c>
      <c r="L196" s="3">
        <v>0</v>
      </c>
      <c r="M196">
        <v>2</v>
      </c>
      <c r="N196">
        <v>4</v>
      </c>
      <c r="O196">
        <v>98</v>
      </c>
      <c r="P196">
        <v>85</v>
      </c>
      <c r="Q196">
        <v>2</v>
      </c>
      <c r="R196">
        <v>1</v>
      </c>
      <c r="S196">
        <v>500</v>
      </c>
      <c r="T196">
        <v>85</v>
      </c>
      <c r="U196">
        <v>12</v>
      </c>
      <c r="V196">
        <v>8</v>
      </c>
      <c r="W196">
        <v>2</v>
      </c>
      <c r="X196">
        <v>89</v>
      </c>
      <c r="Y196">
        <v>85</v>
      </c>
      <c r="Z196">
        <v>769599</v>
      </c>
      <c r="AA196">
        <v>902000</v>
      </c>
      <c r="AB196">
        <v>61</v>
      </c>
      <c r="AC196">
        <v>491000</v>
      </c>
      <c r="AD196">
        <v>64</v>
      </c>
      <c r="AE196">
        <v>45</v>
      </c>
    </row>
    <row r="197" spans="1:31">
      <c r="A197" t="s">
        <v>535</v>
      </c>
      <c r="B197">
        <v>0</v>
      </c>
      <c r="C197">
        <v>300</v>
      </c>
      <c r="D197">
        <v>6</v>
      </c>
      <c r="E197">
        <v>7</v>
      </c>
      <c r="F197">
        <v>98</v>
      </c>
      <c r="G197">
        <v>89</v>
      </c>
      <c r="H197" s="3">
        <v>1</v>
      </c>
      <c r="I197" s="3">
        <v>1</v>
      </c>
      <c r="J197" s="3">
        <v>1</v>
      </c>
      <c r="K197" s="3">
        <v>0</v>
      </c>
      <c r="L197" s="3">
        <v>0</v>
      </c>
      <c r="M197">
        <v>2</v>
      </c>
      <c r="N197">
        <v>1</v>
      </c>
      <c r="O197">
        <v>98</v>
      </c>
      <c r="P197">
        <v>92</v>
      </c>
      <c r="Q197">
        <v>2</v>
      </c>
      <c r="R197">
        <v>2</v>
      </c>
      <c r="S197">
        <v>1500</v>
      </c>
      <c r="T197">
        <v>80</v>
      </c>
      <c r="U197">
        <v>12</v>
      </c>
      <c r="V197">
        <v>3</v>
      </c>
      <c r="W197">
        <v>2</v>
      </c>
      <c r="X197">
        <v>95</v>
      </c>
      <c r="Y197">
        <v>90</v>
      </c>
      <c r="Z197">
        <v>63020642</v>
      </c>
      <c r="AA197">
        <v>905000</v>
      </c>
      <c r="AB197">
        <v>64</v>
      </c>
      <c r="AC197">
        <v>492500</v>
      </c>
      <c r="AD197">
        <v>51</v>
      </c>
      <c r="AE197">
        <v>48</v>
      </c>
    </row>
    <row r="198" spans="1:31">
      <c r="A198" t="s">
        <v>536</v>
      </c>
      <c r="B198">
        <v>1</v>
      </c>
      <c r="C198">
        <v>150</v>
      </c>
      <c r="D198">
        <v>4.5</v>
      </c>
      <c r="E198">
        <v>2</v>
      </c>
      <c r="F198">
        <v>98</v>
      </c>
      <c r="G198">
        <v>88</v>
      </c>
      <c r="H198" s="3">
        <v>1</v>
      </c>
      <c r="I198" s="3">
        <v>1</v>
      </c>
      <c r="J198" s="3">
        <v>1</v>
      </c>
      <c r="K198" s="3">
        <v>0</v>
      </c>
      <c r="L198" s="3">
        <v>0</v>
      </c>
      <c r="M198">
        <v>2</v>
      </c>
      <c r="N198">
        <v>1</v>
      </c>
      <c r="O198">
        <v>98</v>
      </c>
      <c r="P198">
        <v>90</v>
      </c>
      <c r="Q198">
        <v>2</v>
      </c>
      <c r="R198">
        <v>2</v>
      </c>
      <c r="S198">
        <v>500</v>
      </c>
      <c r="T198">
        <v>80</v>
      </c>
      <c r="U198">
        <v>12</v>
      </c>
      <c r="V198">
        <v>5</v>
      </c>
      <c r="W198">
        <v>2</v>
      </c>
      <c r="X198">
        <v>90</v>
      </c>
      <c r="Y198">
        <v>85</v>
      </c>
      <c r="Z198">
        <v>57395059</v>
      </c>
      <c r="AA198">
        <v>906000</v>
      </c>
      <c r="AB198">
        <v>65</v>
      </c>
      <c r="AC198">
        <v>493000</v>
      </c>
      <c r="AD198">
        <v>52</v>
      </c>
      <c r="AE198">
        <v>49</v>
      </c>
    </row>
    <row r="199" spans="1:31">
      <c r="A199" t="s">
        <v>541</v>
      </c>
      <c r="B199">
        <v>3</v>
      </c>
      <c r="C199">
        <v>100</v>
      </c>
      <c r="D199">
        <v>10</v>
      </c>
      <c r="E199">
        <v>10</v>
      </c>
      <c r="F199">
        <v>94</v>
      </c>
      <c r="G199">
        <v>92</v>
      </c>
      <c r="H199" s="3">
        <v>1</v>
      </c>
      <c r="I199" s="3">
        <v>1</v>
      </c>
      <c r="J199" s="3">
        <v>1</v>
      </c>
      <c r="K199" s="3">
        <v>0</v>
      </c>
      <c r="L199" s="3">
        <v>0</v>
      </c>
      <c r="M199">
        <v>2</v>
      </c>
      <c r="N199">
        <v>2</v>
      </c>
      <c r="O199">
        <v>98</v>
      </c>
      <c r="P199">
        <v>88</v>
      </c>
      <c r="Q199">
        <v>2</v>
      </c>
      <c r="R199">
        <v>2</v>
      </c>
      <c r="S199">
        <v>500</v>
      </c>
      <c r="T199">
        <v>85</v>
      </c>
      <c r="U199">
        <v>12</v>
      </c>
      <c r="V199">
        <v>7</v>
      </c>
      <c r="W199">
        <v>2</v>
      </c>
      <c r="X199">
        <v>90</v>
      </c>
      <c r="Y199">
        <v>85</v>
      </c>
      <c r="Z199">
        <v>50402944</v>
      </c>
      <c r="AA199">
        <v>911000</v>
      </c>
      <c r="AB199">
        <v>70</v>
      </c>
      <c r="AC199">
        <v>495500</v>
      </c>
      <c r="AD199">
        <v>57</v>
      </c>
      <c r="AE199">
        <v>54</v>
      </c>
    </row>
    <row r="200" spans="1:31">
      <c r="A200" t="s">
        <v>616</v>
      </c>
      <c r="B200">
        <v>1</v>
      </c>
      <c r="C200">
        <v>400</v>
      </c>
      <c r="D200">
        <v>4</v>
      </c>
      <c r="E200">
        <v>8</v>
      </c>
      <c r="F200">
        <v>94</v>
      </c>
      <c r="G200">
        <v>90</v>
      </c>
      <c r="H200" s="3">
        <v>1</v>
      </c>
      <c r="I200" s="3">
        <v>1</v>
      </c>
      <c r="J200" s="3">
        <v>1</v>
      </c>
      <c r="K200" s="3">
        <v>0</v>
      </c>
      <c r="L200" s="3">
        <v>0</v>
      </c>
      <c r="M200">
        <v>2</v>
      </c>
      <c r="N200">
        <v>2</v>
      </c>
      <c r="O200">
        <v>98</v>
      </c>
      <c r="P200">
        <v>90</v>
      </c>
      <c r="Q200">
        <v>2</v>
      </c>
      <c r="R200">
        <v>1</v>
      </c>
      <c r="S200">
        <v>700</v>
      </c>
      <c r="T200">
        <v>81</v>
      </c>
      <c r="U200">
        <v>12</v>
      </c>
      <c r="V200">
        <v>7</v>
      </c>
      <c r="W200">
        <v>2</v>
      </c>
      <c r="X200">
        <v>90</v>
      </c>
      <c r="Y200">
        <v>85</v>
      </c>
      <c r="Z200">
        <v>4466272</v>
      </c>
      <c r="AA200">
        <v>921000</v>
      </c>
      <c r="AB200">
        <v>69</v>
      </c>
      <c r="AC200">
        <v>500500</v>
      </c>
      <c r="AD200">
        <v>51</v>
      </c>
      <c r="AE200">
        <v>43</v>
      </c>
    </row>
    <row r="201" spans="1:31">
      <c r="A201" t="s">
        <v>618</v>
      </c>
      <c r="B201">
        <v>6</v>
      </c>
      <c r="C201">
        <v>20000</v>
      </c>
      <c r="D201">
        <v>4</v>
      </c>
      <c r="E201">
        <v>4</v>
      </c>
      <c r="F201">
        <v>95</v>
      </c>
      <c r="G201">
        <v>91</v>
      </c>
      <c r="H201" s="3">
        <v>1</v>
      </c>
      <c r="I201" s="3">
        <v>1</v>
      </c>
      <c r="J201" s="3">
        <v>1</v>
      </c>
      <c r="K201" s="3">
        <v>0</v>
      </c>
      <c r="L201" s="3">
        <v>0</v>
      </c>
      <c r="M201">
        <v>2</v>
      </c>
      <c r="N201">
        <v>1</v>
      </c>
      <c r="O201">
        <v>98</v>
      </c>
      <c r="P201">
        <v>88</v>
      </c>
      <c r="Q201">
        <v>2</v>
      </c>
      <c r="R201">
        <v>2</v>
      </c>
      <c r="S201">
        <v>300</v>
      </c>
      <c r="T201">
        <v>81</v>
      </c>
      <c r="U201">
        <v>12</v>
      </c>
      <c r="V201">
        <v>5</v>
      </c>
      <c r="W201">
        <v>2</v>
      </c>
      <c r="X201">
        <v>90</v>
      </c>
      <c r="Y201">
        <v>85</v>
      </c>
      <c r="Z201">
        <v>36869125</v>
      </c>
      <c r="AA201">
        <v>923000</v>
      </c>
      <c r="AB201">
        <v>60</v>
      </c>
      <c r="AC201">
        <v>501500</v>
      </c>
      <c r="AD201">
        <v>53</v>
      </c>
      <c r="AE201">
        <v>45</v>
      </c>
    </row>
    <row r="202" spans="1:31">
      <c r="A202" t="s">
        <v>621</v>
      </c>
      <c r="B202">
        <v>0</v>
      </c>
      <c r="C202">
        <v>300</v>
      </c>
      <c r="D202">
        <v>6</v>
      </c>
      <c r="E202">
        <v>8</v>
      </c>
      <c r="F202">
        <v>94</v>
      </c>
      <c r="G202">
        <v>85</v>
      </c>
      <c r="H202" s="3">
        <v>1</v>
      </c>
      <c r="I202" s="3">
        <v>1</v>
      </c>
      <c r="J202" s="3">
        <v>1</v>
      </c>
      <c r="K202" s="3">
        <v>0</v>
      </c>
      <c r="L202" s="3">
        <v>0</v>
      </c>
      <c r="M202">
        <v>2</v>
      </c>
      <c r="N202">
        <v>2</v>
      </c>
      <c r="O202">
        <v>98</v>
      </c>
      <c r="P202">
        <v>90</v>
      </c>
      <c r="Q202">
        <v>2</v>
      </c>
      <c r="R202">
        <v>1</v>
      </c>
      <c r="S202">
        <v>600</v>
      </c>
      <c r="T202">
        <v>85</v>
      </c>
      <c r="U202">
        <v>12</v>
      </c>
      <c r="V202">
        <v>7</v>
      </c>
      <c r="W202">
        <v>2</v>
      </c>
      <c r="X202">
        <v>90</v>
      </c>
      <c r="Y202">
        <v>85</v>
      </c>
      <c r="Z202">
        <v>20812710</v>
      </c>
      <c r="AA202">
        <v>926000</v>
      </c>
      <c r="AB202">
        <v>63</v>
      </c>
      <c r="AC202">
        <v>503000</v>
      </c>
      <c r="AD202">
        <v>56</v>
      </c>
      <c r="AE202">
        <v>48</v>
      </c>
    </row>
    <row r="203" spans="1:31">
      <c r="A203" t="s">
        <v>626</v>
      </c>
      <c r="B203">
        <v>0</v>
      </c>
      <c r="C203">
        <v>1300000</v>
      </c>
      <c r="D203">
        <v>5.2</v>
      </c>
      <c r="E203">
        <v>10</v>
      </c>
      <c r="F203">
        <v>92</v>
      </c>
      <c r="G203">
        <v>85</v>
      </c>
      <c r="H203" s="3">
        <v>1</v>
      </c>
      <c r="I203" s="3">
        <v>1</v>
      </c>
      <c r="J203" s="3">
        <v>1</v>
      </c>
      <c r="K203" s="3">
        <v>0</v>
      </c>
      <c r="L203" s="3">
        <v>0</v>
      </c>
      <c r="M203">
        <v>2</v>
      </c>
      <c r="N203">
        <v>4</v>
      </c>
      <c r="O203">
        <v>98</v>
      </c>
      <c r="P203">
        <v>85</v>
      </c>
      <c r="Q203">
        <v>2</v>
      </c>
      <c r="R203">
        <v>1</v>
      </c>
      <c r="S203">
        <v>500</v>
      </c>
      <c r="T203">
        <v>85</v>
      </c>
      <c r="U203">
        <v>12</v>
      </c>
      <c r="V203">
        <v>8</v>
      </c>
      <c r="W203">
        <v>2</v>
      </c>
      <c r="X203">
        <v>89</v>
      </c>
      <c r="Y203">
        <v>85</v>
      </c>
      <c r="Z203">
        <v>34795515</v>
      </c>
      <c r="AA203">
        <v>931000</v>
      </c>
      <c r="AB203">
        <v>68</v>
      </c>
      <c r="AC203">
        <v>505500</v>
      </c>
      <c r="AD203">
        <v>61</v>
      </c>
      <c r="AE203">
        <v>53</v>
      </c>
    </row>
    <row r="204" spans="1:31">
      <c r="A204" t="s">
        <v>627</v>
      </c>
      <c r="B204">
        <v>5</v>
      </c>
      <c r="C204">
        <v>200</v>
      </c>
      <c r="D204">
        <v>3.5</v>
      </c>
      <c r="E204">
        <v>8</v>
      </c>
      <c r="F204">
        <v>94</v>
      </c>
      <c r="G204">
        <v>88</v>
      </c>
      <c r="H204" s="3">
        <v>1</v>
      </c>
      <c r="I204" s="3">
        <v>1</v>
      </c>
      <c r="J204" s="3">
        <v>1</v>
      </c>
      <c r="K204" s="3">
        <v>0</v>
      </c>
      <c r="L204" s="3">
        <v>0</v>
      </c>
      <c r="M204">
        <v>2</v>
      </c>
      <c r="N204">
        <v>2</v>
      </c>
      <c r="O204">
        <v>98</v>
      </c>
      <c r="P204">
        <v>90</v>
      </c>
      <c r="Q204">
        <v>2</v>
      </c>
      <c r="R204">
        <v>1</v>
      </c>
      <c r="S204">
        <v>700</v>
      </c>
      <c r="T204">
        <v>85</v>
      </c>
      <c r="U204">
        <v>12</v>
      </c>
      <c r="V204">
        <v>7</v>
      </c>
      <c r="W204">
        <v>2</v>
      </c>
      <c r="X204">
        <v>90</v>
      </c>
      <c r="Y204">
        <v>85</v>
      </c>
      <c r="Z204">
        <v>55723672</v>
      </c>
      <c r="AA204">
        <v>932000</v>
      </c>
      <c r="AB204">
        <v>69</v>
      </c>
      <c r="AC204">
        <v>506000</v>
      </c>
      <c r="AD204">
        <v>62</v>
      </c>
      <c r="AE204">
        <v>54</v>
      </c>
    </row>
    <row r="205" spans="1:31">
      <c r="A205" t="s">
        <v>629</v>
      </c>
      <c r="B205">
        <v>0</v>
      </c>
      <c r="C205">
        <v>500</v>
      </c>
      <c r="D205">
        <v>5.2</v>
      </c>
      <c r="E205">
        <v>7</v>
      </c>
      <c r="F205">
        <v>98</v>
      </c>
      <c r="G205">
        <v>88</v>
      </c>
      <c r="H205" s="3">
        <v>1</v>
      </c>
      <c r="I205" s="3">
        <v>1</v>
      </c>
      <c r="J205" s="3">
        <v>1</v>
      </c>
      <c r="K205" s="3">
        <v>0</v>
      </c>
      <c r="L205" s="3">
        <v>0</v>
      </c>
      <c r="M205">
        <v>2</v>
      </c>
      <c r="N205">
        <v>1</v>
      </c>
      <c r="O205">
        <v>98</v>
      </c>
      <c r="P205">
        <v>90</v>
      </c>
      <c r="Q205">
        <v>2</v>
      </c>
      <c r="R205">
        <v>2</v>
      </c>
      <c r="S205">
        <v>1200</v>
      </c>
      <c r="T205">
        <v>81</v>
      </c>
      <c r="U205">
        <v>12</v>
      </c>
      <c r="V205">
        <v>3</v>
      </c>
      <c r="W205">
        <v>2</v>
      </c>
      <c r="X205">
        <v>95</v>
      </c>
      <c r="Y205">
        <v>90</v>
      </c>
      <c r="Z205">
        <v>28433649</v>
      </c>
      <c r="AA205">
        <v>934000</v>
      </c>
      <c r="AB205">
        <v>60</v>
      </c>
      <c r="AC205">
        <v>507000</v>
      </c>
      <c r="AD205">
        <v>64</v>
      </c>
      <c r="AE205">
        <v>56</v>
      </c>
    </row>
    <row r="206" spans="1:31">
      <c r="A206" t="s">
        <v>640</v>
      </c>
      <c r="B206">
        <v>5</v>
      </c>
      <c r="C206">
        <v>100</v>
      </c>
      <c r="D206">
        <v>6</v>
      </c>
      <c r="E206">
        <v>10</v>
      </c>
      <c r="F206">
        <v>94</v>
      </c>
      <c r="G206">
        <v>92</v>
      </c>
      <c r="H206" s="3">
        <v>1</v>
      </c>
      <c r="I206" s="3">
        <v>1</v>
      </c>
      <c r="J206" s="3">
        <v>1</v>
      </c>
      <c r="K206" s="3">
        <v>0</v>
      </c>
      <c r="L206" s="3">
        <v>0</v>
      </c>
      <c r="M206">
        <v>2</v>
      </c>
      <c r="N206">
        <v>2</v>
      </c>
      <c r="O206">
        <v>98</v>
      </c>
      <c r="P206">
        <v>88</v>
      </c>
      <c r="Q206">
        <v>2</v>
      </c>
      <c r="R206">
        <v>2</v>
      </c>
      <c r="S206">
        <v>500</v>
      </c>
      <c r="T206">
        <v>81</v>
      </c>
      <c r="U206">
        <v>12</v>
      </c>
      <c r="V206">
        <v>7</v>
      </c>
      <c r="W206">
        <v>2</v>
      </c>
      <c r="X206">
        <v>90</v>
      </c>
      <c r="Y206">
        <v>85</v>
      </c>
      <c r="Z206">
        <v>39521539</v>
      </c>
      <c r="AA206">
        <v>945000</v>
      </c>
      <c r="AB206">
        <v>60</v>
      </c>
      <c r="AC206">
        <v>512500</v>
      </c>
      <c r="AD206">
        <v>59</v>
      </c>
      <c r="AE206">
        <v>46</v>
      </c>
    </row>
    <row r="207" spans="1:31">
      <c r="A207" t="s">
        <v>661</v>
      </c>
      <c r="B207">
        <v>0</v>
      </c>
      <c r="C207">
        <v>250</v>
      </c>
      <c r="D207">
        <v>5.8</v>
      </c>
      <c r="E207">
        <v>7</v>
      </c>
      <c r="F207">
        <v>98</v>
      </c>
      <c r="G207">
        <v>88</v>
      </c>
      <c r="H207" s="3">
        <v>1</v>
      </c>
      <c r="I207" s="3">
        <v>1</v>
      </c>
      <c r="J207" s="3">
        <v>1</v>
      </c>
      <c r="K207" s="3">
        <v>0</v>
      </c>
      <c r="L207" s="3">
        <v>0</v>
      </c>
      <c r="M207">
        <v>2</v>
      </c>
      <c r="N207">
        <v>1</v>
      </c>
      <c r="O207">
        <v>98</v>
      </c>
      <c r="P207">
        <v>92</v>
      </c>
      <c r="Q207">
        <v>2</v>
      </c>
      <c r="R207">
        <v>2</v>
      </c>
      <c r="S207">
        <v>1500</v>
      </c>
      <c r="T207">
        <v>82</v>
      </c>
      <c r="U207">
        <v>12</v>
      </c>
      <c r="V207">
        <v>3</v>
      </c>
      <c r="W207">
        <v>2</v>
      </c>
      <c r="X207">
        <v>95</v>
      </c>
      <c r="Y207">
        <v>90</v>
      </c>
      <c r="Z207">
        <v>95632208</v>
      </c>
      <c r="AA207">
        <v>966000</v>
      </c>
      <c r="AB207">
        <v>70</v>
      </c>
      <c r="AC207">
        <v>523000</v>
      </c>
      <c r="AD207">
        <v>64</v>
      </c>
      <c r="AE207">
        <v>46</v>
      </c>
    </row>
    <row r="208" spans="1:31">
      <c r="A208" t="s">
        <v>665</v>
      </c>
      <c r="B208">
        <v>3</v>
      </c>
      <c r="C208">
        <v>100</v>
      </c>
      <c r="D208">
        <v>7.2</v>
      </c>
      <c r="E208">
        <v>10</v>
      </c>
      <c r="F208">
        <v>94</v>
      </c>
      <c r="G208">
        <v>90</v>
      </c>
      <c r="H208" s="3">
        <v>1</v>
      </c>
      <c r="I208" s="3">
        <v>1</v>
      </c>
      <c r="J208" s="3">
        <v>1</v>
      </c>
      <c r="K208" s="3">
        <v>0</v>
      </c>
      <c r="L208" s="3">
        <v>0</v>
      </c>
      <c r="M208">
        <v>2</v>
      </c>
      <c r="N208">
        <v>2</v>
      </c>
      <c r="O208">
        <v>98</v>
      </c>
      <c r="P208">
        <v>88</v>
      </c>
      <c r="Q208">
        <v>2</v>
      </c>
      <c r="R208">
        <v>2</v>
      </c>
      <c r="S208">
        <v>500</v>
      </c>
      <c r="T208">
        <v>85</v>
      </c>
      <c r="U208">
        <v>12</v>
      </c>
      <c r="V208">
        <v>7</v>
      </c>
      <c r="W208">
        <v>2</v>
      </c>
      <c r="X208">
        <v>90</v>
      </c>
      <c r="Y208">
        <v>85</v>
      </c>
      <c r="Z208">
        <v>44066132</v>
      </c>
      <c r="AA208">
        <v>970000</v>
      </c>
      <c r="AB208">
        <v>63</v>
      </c>
      <c r="AC208">
        <v>525000</v>
      </c>
      <c r="AD208">
        <v>52</v>
      </c>
      <c r="AE208">
        <v>50</v>
      </c>
    </row>
    <row r="209" spans="1:31">
      <c r="A209" t="s">
        <v>672</v>
      </c>
      <c r="B209">
        <v>0</v>
      </c>
      <c r="C209">
        <v>300</v>
      </c>
      <c r="D209">
        <v>6</v>
      </c>
      <c r="E209">
        <v>7</v>
      </c>
      <c r="F209">
        <v>98</v>
      </c>
      <c r="G209">
        <v>88</v>
      </c>
      <c r="H209" s="3">
        <v>1</v>
      </c>
      <c r="I209" s="3">
        <v>1</v>
      </c>
      <c r="J209" s="3">
        <v>1</v>
      </c>
      <c r="K209" s="3">
        <v>0</v>
      </c>
      <c r="L209" s="3">
        <v>0</v>
      </c>
      <c r="M209">
        <v>2</v>
      </c>
      <c r="N209">
        <v>1</v>
      </c>
      <c r="O209">
        <v>98</v>
      </c>
      <c r="P209">
        <v>90</v>
      </c>
      <c r="Q209">
        <v>2</v>
      </c>
      <c r="R209">
        <v>2</v>
      </c>
      <c r="S209">
        <v>1200</v>
      </c>
      <c r="T209">
        <v>85</v>
      </c>
      <c r="U209">
        <v>12</v>
      </c>
      <c r="V209">
        <v>3</v>
      </c>
      <c r="W209">
        <v>2</v>
      </c>
      <c r="X209">
        <v>95</v>
      </c>
      <c r="Y209">
        <v>90</v>
      </c>
      <c r="Z209">
        <v>84461359</v>
      </c>
      <c r="AA209">
        <v>977000</v>
      </c>
      <c r="AB209">
        <v>70</v>
      </c>
      <c r="AC209">
        <v>528500</v>
      </c>
      <c r="AD209">
        <v>59</v>
      </c>
      <c r="AE209">
        <v>57</v>
      </c>
    </row>
    <row r="210" spans="1:31">
      <c r="A210" t="s">
        <v>680</v>
      </c>
      <c r="B210">
        <v>5</v>
      </c>
      <c r="C210">
        <v>100</v>
      </c>
      <c r="D210">
        <v>6.5</v>
      </c>
      <c r="E210">
        <v>7</v>
      </c>
      <c r="F210">
        <v>98</v>
      </c>
      <c r="G210">
        <v>94</v>
      </c>
      <c r="H210" s="3">
        <v>1</v>
      </c>
      <c r="I210" s="3">
        <v>1</v>
      </c>
      <c r="J210" s="3">
        <v>1</v>
      </c>
      <c r="K210" s="3">
        <v>0</v>
      </c>
      <c r="L210" s="3">
        <v>0</v>
      </c>
      <c r="M210">
        <v>2</v>
      </c>
      <c r="N210">
        <v>1</v>
      </c>
      <c r="O210">
        <v>98</v>
      </c>
      <c r="P210">
        <v>90</v>
      </c>
      <c r="Q210">
        <v>2</v>
      </c>
      <c r="R210">
        <v>2</v>
      </c>
      <c r="S210">
        <v>1200</v>
      </c>
      <c r="T210">
        <v>85</v>
      </c>
      <c r="U210">
        <v>12</v>
      </c>
      <c r="V210">
        <v>3</v>
      </c>
      <c r="W210">
        <v>2</v>
      </c>
      <c r="X210">
        <v>95</v>
      </c>
      <c r="Y210">
        <v>90</v>
      </c>
      <c r="Z210">
        <v>15192218</v>
      </c>
      <c r="AA210">
        <v>985000</v>
      </c>
      <c r="AB210">
        <v>67</v>
      </c>
      <c r="AC210">
        <v>532500</v>
      </c>
      <c r="AD210">
        <v>51</v>
      </c>
      <c r="AE210">
        <v>44</v>
      </c>
    </row>
    <row r="211" spans="1:31">
      <c r="A211" t="s">
        <v>682</v>
      </c>
      <c r="B211">
        <v>5</v>
      </c>
      <c r="C211">
        <v>200</v>
      </c>
      <c r="D211">
        <v>5</v>
      </c>
      <c r="E211">
        <v>9</v>
      </c>
      <c r="F211">
        <v>92</v>
      </c>
      <c r="G211">
        <v>90</v>
      </c>
      <c r="H211" s="3">
        <v>1</v>
      </c>
      <c r="I211" s="3">
        <v>1</v>
      </c>
      <c r="J211" s="3">
        <v>1</v>
      </c>
      <c r="K211" s="3">
        <v>0</v>
      </c>
      <c r="L211" s="3">
        <v>0</v>
      </c>
      <c r="M211">
        <v>2</v>
      </c>
      <c r="N211">
        <v>3</v>
      </c>
      <c r="O211">
        <v>99</v>
      </c>
      <c r="P211">
        <v>88</v>
      </c>
      <c r="Q211">
        <v>2</v>
      </c>
      <c r="R211">
        <v>0</v>
      </c>
      <c r="S211">
        <v>800</v>
      </c>
      <c r="T211">
        <v>80</v>
      </c>
      <c r="U211">
        <v>12</v>
      </c>
      <c r="V211">
        <v>8</v>
      </c>
      <c r="W211">
        <v>2</v>
      </c>
      <c r="X211">
        <v>88</v>
      </c>
      <c r="Y211">
        <v>85</v>
      </c>
      <c r="Z211">
        <v>79757502</v>
      </c>
      <c r="AA211">
        <v>987000</v>
      </c>
      <c r="AB211">
        <v>69</v>
      </c>
      <c r="AC211">
        <v>533500</v>
      </c>
      <c r="AD211">
        <v>53</v>
      </c>
      <c r="AE211">
        <v>46</v>
      </c>
    </row>
    <row r="212" spans="1:31">
      <c r="A212" t="s">
        <v>685</v>
      </c>
      <c r="B212">
        <v>1</v>
      </c>
      <c r="C212">
        <v>400</v>
      </c>
      <c r="D212">
        <v>4.5</v>
      </c>
      <c r="E212">
        <v>8</v>
      </c>
      <c r="F212">
        <v>94</v>
      </c>
      <c r="G212">
        <v>90</v>
      </c>
      <c r="H212" s="3">
        <v>1</v>
      </c>
      <c r="I212" s="3">
        <v>1</v>
      </c>
      <c r="J212" s="3">
        <v>1</v>
      </c>
      <c r="K212" s="3">
        <v>0</v>
      </c>
      <c r="L212" s="3">
        <v>0</v>
      </c>
      <c r="M212">
        <v>2</v>
      </c>
      <c r="N212">
        <v>2</v>
      </c>
      <c r="O212">
        <v>98</v>
      </c>
      <c r="P212">
        <v>90</v>
      </c>
      <c r="Q212">
        <v>2</v>
      </c>
      <c r="R212">
        <v>1</v>
      </c>
      <c r="S212">
        <v>600</v>
      </c>
      <c r="T212">
        <v>82</v>
      </c>
      <c r="U212">
        <v>12</v>
      </c>
      <c r="V212">
        <v>7</v>
      </c>
      <c r="W212">
        <v>2</v>
      </c>
      <c r="X212">
        <v>90</v>
      </c>
      <c r="Y212">
        <v>85</v>
      </c>
      <c r="Z212">
        <v>38538878</v>
      </c>
      <c r="AA212">
        <v>990000</v>
      </c>
      <c r="AB212">
        <v>61</v>
      </c>
      <c r="AC212">
        <v>535000</v>
      </c>
      <c r="AD212">
        <v>56</v>
      </c>
      <c r="AE212">
        <v>49</v>
      </c>
    </row>
    <row r="213" spans="1:31">
      <c r="A213" t="s">
        <v>686</v>
      </c>
      <c r="B213">
        <v>1</v>
      </c>
      <c r="C213">
        <v>150</v>
      </c>
      <c r="D213">
        <v>5.5</v>
      </c>
      <c r="E213">
        <v>10</v>
      </c>
      <c r="F213">
        <v>92</v>
      </c>
      <c r="G213">
        <v>91</v>
      </c>
      <c r="H213" s="3">
        <v>1</v>
      </c>
      <c r="I213" s="3">
        <v>1</v>
      </c>
      <c r="J213" s="3">
        <v>1</v>
      </c>
      <c r="K213" s="3">
        <v>0</v>
      </c>
      <c r="L213" s="3">
        <v>0</v>
      </c>
      <c r="M213">
        <v>2</v>
      </c>
      <c r="N213">
        <v>4</v>
      </c>
      <c r="O213">
        <v>98</v>
      </c>
      <c r="P213">
        <v>85</v>
      </c>
      <c r="Q213">
        <v>2</v>
      </c>
      <c r="R213">
        <v>1</v>
      </c>
      <c r="S213">
        <v>500</v>
      </c>
      <c r="T213">
        <v>81</v>
      </c>
      <c r="U213">
        <v>12</v>
      </c>
      <c r="V213">
        <v>8</v>
      </c>
      <c r="W213">
        <v>2</v>
      </c>
      <c r="X213">
        <v>89</v>
      </c>
      <c r="Y213">
        <v>85</v>
      </c>
      <c r="Z213">
        <v>7130145</v>
      </c>
      <c r="AA213">
        <v>991000</v>
      </c>
      <c r="AB213">
        <v>62</v>
      </c>
      <c r="AC213">
        <v>535500</v>
      </c>
      <c r="AD213">
        <v>57</v>
      </c>
      <c r="AE213">
        <v>50</v>
      </c>
    </row>
    <row r="214" spans="1:31">
      <c r="A214" t="s">
        <v>689</v>
      </c>
      <c r="B214">
        <v>1</v>
      </c>
      <c r="C214">
        <v>300</v>
      </c>
      <c r="D214">
        <v>4.2</v>
      </c>
      <c r="E214">
        <v>7</v>
      </c>
      <c r="F214">
        <v>98</v>
      </c>
      <c r="G214">
        <v>88</v>
      </c>
      <c r="H214" s="3">
        <v>1</v>
      </c>
      <c r="I214" s="3">
        <v>1</v>
      </c>
      <c r="J214" s="3">
        <v>1</v>
      </c>
      <c r="K214" s="3">
        <v>0</v>
      </c>
      <c r="L214" s="3">
        <v>0</v>
      </c>
      <c r="M214">
        <v>2</v>
      </c>
      <c r="N214">
        <v>1</v>
      </c>
      <c r="O214">
        <v>98</v>
      </c>
      <c r="P214">
        <v>92</v>
      </c>
      <c r="Q214">
        <v>2</v>
      </c>
      <c r="R214">
        <v>2</v>
      </c>
      <c r="S214">
        <v>1500</v>
      </c>
      <c r="T214">
        <v>85</v>
      </c>
      <c r="U214">
        <v>12</v>
      </c>
      <c r="V214">
        <v>3</v>
      </c>
      <c r="W214">
        <v>2</v>
      </c>
      <c r="X214">
        <v>95</v>
      </c>
      <c r="Y214">
        <v>90</v>
      </c>
      <c r="Z214">
        <v>47685443</v>
      </c>
      <c r="AA214">
        <v>994000</v>
      </c>
      <c r="AB214">
        <v>65</v>
      </c>
      <c r="AC214">
        <v>537000</v>
      </c>
      <c r="AD214">
        <v>60</v>
      </c>
      <c r="AE214">
        <v>53</v>
      </c>
    </row>
    <row r="215" spans="1:31">
      <c r="A215" t="s">
        <v>690</v>
      </c>
      <c r="B215">
        <v>0</v>
      </c>
      <c r="C215">
        <v>150</v>
      </c>
      <c r="D215">
        <v>8.1999999999999993</v>
      </c>
      <c r="E215">
        <v>2</v>
      </c>
      <c r="F215">
        <v>98</v>
      </c>
      <c r="G215">
        <v>87</v>
      </c>
      <c r="H215" s="3">
        <v>1</v>
      </c>
      <c r="I215" s="3">
        <v>1</v>
      </c>
      <c r="J215" s="3">
        <v>1</v>
      </c>
      <c r="K215" s="3">
        <v>0</v>
      </c>
      <c r="L215" s="3">
        <v>0</v>
      </c>
      <c r="M215">
        <v>2</v>
      </c>
      <c r="N215">
        <v>1</v>
      </c>
      <c r="O215">
        <v>98</v>
      </c>
      <c r="P215">
        <v>90</v>
      </c>
      <c r="Q215">
        <v>2</v>
      </c>
      <c r="R215">
        <v>2</v>
      </c>
      <c r="S215">
        <v>500</v>
      </c>
      <c r="T215">
        <v>85</v>
      </c>
      <c r="U215">
        <v>12</v>
      </c>
      <c r="V215">
        <v>5</v>
      </c>
      <c r="W215">
        <v>2</v>
      </c>
      <c r="X215">
        <v>90</v>
      </c>
      <c r="Y215">
        <v>85</v>
      </c>
      <c r="Z215">
        <v>13298373</v>
      </c>
      <c r="AA215">
        <v>995000</v>
      </c>
      <c r="AB215">
        <v>66</v>
      </c>
      <c r="AC215">
        <v>537500</v>
      </c>
      <c r="AD215">
        <v>61</v>
      </c>
      <c r="AE215">
        <v>54</v>
      </c>
    </row>
    <row r="216" spans="1:31">
      <c r="A216" t="s">
        <v>695</v>
      </c>
      <c r="B216">
        <v>4</v>
      </c>
      <c r="C216">
        <v>100</v>
      </c>
      <c r="D216">
        <v>4</v>
      </c>
      <c r="E216">
        <v>10</v>
      </c>
      <c r="F216">
        <v>94</v>
      </c>
      <c r="G216">
        <v>88</v>
      </c>
      <c r="H216" s="3">
        <v>1</v>
      </c>
      <c r="I216" s="3">
        <v>1</v>
      </c>
      <c r="J216" s="3">
        <v>1</v>
      </c>
      <c r="K216" s="3">
        <v>0</v>
      </c>
      <c r="L216" s="3">
        <v>0</v>
      </c>
      <c r="M216">
        <v>2</v>
      </c>
      <c r="N216">
        <v>2</v>
      </c>
      <c r="O216">
        <v>98</v>
      </c>
      <c r="P216">
        <v>88</v>
      </c>
      <c r="Q216">
        <v>2</v>
      </c>
      <c r="R216">
        <v>2</v>
      </c>
      <c r="S216">
        <v>500</v>
      </c>
      <c r="T216">
        <v>85</v>
      </c>
      <c r="U216">
        <v>12</v>
      </c>
      <c r="V216">
        <v>7</v>
      </c>
      <c r="W216">
        <v>2</v>
      </c>
      <c r="X216">
        <v>90</v>
      </c>
      <c r="Y216">
        <v>85</v>
      </c>
      <c r="Z216">
        <v>89473855</v>
      </c>
      <c r="AA216">
        <v>1000000</v>
      </c>
      <c r="AB216">
        <v>60</v>
      </c>
      <c r="AC216">
        <v>540000</v>
      </c>
      <c r="AD216">
        <v>50</v>
      </c>
      <c r="AE216">
        <v>59</v>
      </c>
    </row>
    <row r="217" spans="1:31">
      <c r="A217" t="s">
        <v>705</v>
      </c>
      <c r="B217">
        <v>1</v>
      </c>
      <c r="C217">
        <v>400</v>
      </c>
      <c r="D217">
        <v>5</v>
      </c>
      <c r="E217">
        <v>8</v>
      </c>
      <c r="F217">
        <v>94</v>
      </c>
      <c r="G217">
        <v>90</v>
      </c>
      <c r="H217" s="3">
        <v>1</v>
      </c>
      <c r="I217" s="3">
        <v>1</v>
      </c>
      <c r="J217" s="3">
        <v>1</v>
      </c>
      <c r="K217" s="3">
        <v>0</v>
      </c>
      <c r="L217" s="3">
        <v>0</v>
      </c>
      <c r="M217">
        <v>2</v>
      </c>
      <c r="N217">
        <v>2</v>
      </c>
      <c r="O217">
        <v>98</v>
      </c>
      <c r="P217">
        <v>90</v>
      </c>
      <c r="Q217">
        <v>2</v>
      </c>
      <c r="R217">
        <v>1</v>
      </c>
      <c r="S217">
        <v>700</v>
      </c>
      <c r="T217">
        <v>85</v>
      </c>
      <c r="U217">
        <v>12</v>
      </c>
      <c r="V217">
        <v>7</v>
      </c>
      <c r="W217">
        <v>2</v>
      </c>
      <c r="X217">
        <v>90</v>
      </c>
      <c r="Y217">
        <v>85</v>
      </c>
      <c r="Z217">
        <v>41869823</v>
      </c>
      <c r="AA217">
        <v>1010000</v>
      </c>
      <c r="AB217">
        <v>70</v>
      </c>
      <c r="AC217">
        <v>545000</v>
      </c>
      <c r="AD217">
        <v>60</v>
      </c>
      <c r="AE217">
        <v>48</v>
      </c>
    </row>
    <row r="218" spans="1:31">
      <c r="A218" t="s">
        <v>707</v>
      </c>
      <c r="B218">
        <v>1</v>
      </c>
      <c r="C218">
        <v>20000</v>
      </c>
      <c r="D218">
        <v>5</v>
      </c>
      <c r="E218">
        <v>4</v>
      </c>
      <c r="F218">
        <v>95</v>
      </c>
      <c r="G218">
        <v>87</v>
      </c>
      <c r="H218" s="3">
        <v>1</v>
      </c>
      <c r="I218" s="3">
        <v>1</v>
      </c>
      <c r="J218" s="3">
        <v>1</v>
      </c>
      <c r="K218" s="3">
        <v>0</v>
      </c>
      <c r="L218" s="3">
        <v>0</v>
      </c>
      <c r="M218">
        <v>2</v>
      </c>
      <c r="N218">
        <v>1</v>
      </c>
      <c r="O218">
        <v>98</v>
      </c>
      <c r="P218">
        <v>88</v>
      </c>
      <c r="Q218">
        <v>2</v>
      </c>
      <c r="R218">
        <v>2</v>
      </c>
      <c r="S218">
        <v>300</v>
      </c>
      <c r="T218">
        <v>82</v>
      </c>
      <c r="U218">
        <v>12</v>
      </c>
      <c r="V218">
        <v>5</v>
      </c>
      <c r="W218">
        <v>2</v>
      </c>
      <c r="X218">
        <v>90</v>
      </c>
      <c r="Y218">
        <v>85</v>
      </c>
      <c r="Z218">
        <v>71450612</v>
      </c>
      <c r="AA218">
        <v>1012000</v>
      </c>
      <c r="AB218">
        <v>61</v>
      </c>
      <c r="AC218">
        <v>546000</v>
      </c>
      <c r="AD218">
        <v>62</v>
      </c>
      <c r="AE218">
        <v>50</v>
      </c>
    </row>
    <row r="219" spans="1:31">
      <c r="A219" t="s">
        <v>710</v>
      </c>
      <c r="B219">
        <v>1</v>
      </c>
      <c r="C219">
        <v>300</v>
      </c>
      <c r="D219">
        <v>4.2</v>
      </c>
      <c r="E219">
        <v>8</v>
      </c>
      <c r="F219">
        <v>94</v>
      </c>
      <c r="G219">
        <v>92</v>
      </c>
      <c r="H219" s="3">
        <v>1</v>
      </c>
      <c r="I219" s="3">
        <v>1</v>
      </c>
      <c r="J219" s="3">
        <v>1</v>
      </c>
      <c r="K219" s="3">
        <v>0</v>
      </c>
      <c r="L219" s="3">
        <v>0</v>
      </c>
      <c r="M219">
        <v>2</v>
      </c>
      <c r="N219">
        <v>2</v>
      </c>
      <c r="O219">
        <v>98</v>
      </c>
      <c r="P219">
        <v>90</v>
      </c>
      <c r="Q219">
        <v>2</v>
      </c>
      <c r="R219">
        <v>1</v>
      </c>
      <c r="S219">
        <v>600</v>
      </c>
      <c r="T219">
        <v>81</v>
      </c>
      <c r="U219">
        <v>12</v>
      </c>
      <c r="V219">
        <v>7</v>
      </c>
      <c r="W219">
        <v>2</v>
      </c>
      <c r="X219">
        <v>90</v>
      </c>
      <c r="Y219">
        <v>85</v>
      </c>
      <c r="Z219">
        <v>32797856</v>
      </c>
      <c r="AA219">
        <v>1015000</v>
      </c>
      <c r="AB219">
        <v>64</v>
      </c>
      <c r="AC219">
        <v>547500</v>
      </c>
      <c r="AD219">
        <v>65</v>
      </c>
      <c r="AE219">
        <v>53</v>
      </c>
    </row>
    <row r="220" spans="1:31">
      <c r="A220" t="s">
        <v>715</v>
      </c>
      <c r="B220">
        <v>0</v>
      </c>
      <c r="C220">
        <v>1300000</v>
      </c>
      <c r="D220">
        <v>6</v>
      </c>
      <c r="E220">
        <v>10</v>
      </c>
      <c r="F220">
        <v>92</v>
      </c>
      <c r="G220">
        <v>88</v>
      </c>
      <c r="H220" s="3">
        <v>1</v>
      </c>
      <c r="I220" s="3">
        <v>1</v>
      </c>
      <c r="J220" s="3">
        <v>1</v>
      </c>
      <c r="K220" s="3">
        <v>0</v>
      </c>
      <c r="L220" s="3">
        <v>0</v>
      </c>
      <c r="M220">
        <v>2</v>
      </c>
      <c r="N220">
        <v>4</v>
      </c>
      <c r="O220">
        <v>98</v>
      </c>
      <c r="P220">
        <v>85</v>
      </c>
      <c r="Q220">
        <v>2</v>
      </c>
      <c r="R220">
        <v>1</v>
      </c>
      <c r="S220">
        <v>500</v>
      </c>
      <c r="T220">
        <v>85</v>
      </c>
      <c r="U220">
        <v>12</v>
      </c>
      <c r="V220">
        <v>8</v>
      </c>
      <c r="W220">
        <v>2</v>
      </c>
      <c r="X220">
        <v>89</v>
      </c>
      <c r="Y220">
        <v>85</v>
      </c>
      <c r="Z220">
        <v>36635194</v>
      </c>
      <c r="AA220">
        <v>1020000</v>
      </c>
      <c r="AB220">
        <v>69</v>
      </c>
      <c r="AC220">
        <v>550000</v>
      </c>
      <c r="AD220">
        <v>54</v>
      </c>
      <c r="AE220">
        <v>58</v>
      </c>
    </row>
    <row r="221" spans="1:31">
      <c r="A221" t="s">
        <v>716</v>
      </c>
      <c r="B221">
        <v>3</v>
      </c>
      <c r="C221">
        <v>200</v>
      </c>
      <c r="D221">
        <v>5.2</v>
      </c>
      <c r="E221">
        <v>8</v>
      </c>
      <c r="F221">
        <v>94</v>
      </c>
      <c r="G221">
        <v>89</v>
      </c>
      <c r="H221" s="3">
        <v>1</v>
      </c>
      <c r="I221" s="3">
        <v>1</v>
      </c>
      <c r="J221" s="3">
        <v>1</v>
      </c>
      <c r="K221" s="3">
        <v>0</v>
      </c>
      <c r="L221" s="3">
        <v>0</v>
      </c>
      <c r="M221">
        <v>2</v>
      </c>
      <c r="N221">
        <v>2</v>
      </c>
      <c r="O221">
        <v>98</v>
      </c>
      <c r="P221">
        <v>90</v>
      </c>
      <c r="Q221">
        <v>2</v>
      </c>
      <c r="R221">
        <v>1</v>
      </c>
      <c r="S221">
        <v>700</v>
      </c>
      <c r="T221">
        <v>80</v>
      </c>
      <c r="U221">
        <v>12</v>
      </c>
      <c r="V221">
        <v>7</v>
      </c>
      <c r="W221">
        <v>2</v>
      </c>
      <c r="X221">
        <v>90</v>
      </c>
      <c r="Y221">
        <v>85</v>
      </c>
      <c r="Z221">
        <v>63362117</v>
      </c>
      <c r="AA221">
        <v>1021000</v>
      </c>
      <c r="AB221">
        <v>70</v>
      </c>
      <c r="AC221">
        <v>550500</v>
      </c>
      <c r="AD221">
        <v>55</v>
      </c>
      <c r="AE221">
        <v>59</v>
      </c>
    </row>
    <row r="222" spans="1:31">
      <c r="A222" t="s">
        <v>717</v>
      </c>
      <c r="B222">
        <v>7</v>
      </c>
      <c r="C222">
        <v>500</v>
      </c>
      <c r="D222">
        <v>50</v>
      </c>
      <c r="E222">
        <v>7</v>
      </c>
      <c r="F222">
        <v>98</v>
      </c>
      <c r="G222">
        <v>90</v>
      </c>
      <c r="H222" s="3">
        <v>1</v>
      </c>
      <c r="I222" s="3">
        <v>1</v>
      </c>
      <c r="J222" s="3">
        <v>1</v>
      </c>
      <c r="K222" s="3">
        <v>0</v>
      </c>
      <c r="L222" s="3">
        <v>0</v>
      </c>
      <c r="M222">
        <v>2</v>
      </c>
      <c r="N222">
        <v>1</v>
      </c>
      <c r="O222">
        <v>98</v>
      </c>
      <c r="P222">
        <v>90</v>
      </c>
      <c r="Q222">
        <v>2</v>
      </c>
      <c r="R222">
        <v>2</v>
      </c>
      <c r="S222">
        <v>1200</v>
      </c>
      <c r="T222">
        <v>85</v>
      </c>
      <c r="U222">
        <v>12</v>
      </c>
      <c r="V222">
        <v>3</v>
      </c>
      <c r="W222">
        <v>2</v>
      </c>
      <c r="X222">
        <v>95</v>
      </c>
      <c r="Y222">
        <v>90</v>
      </c>
      <c r="Z222">
        <v>90197407</v>
      </c>
      <c r="AA222">
        <v>1023000</v>
      </c>
      <c r="AB222">
        <v>61</v>
      </c>
      <c r="AC222">
        <v>551500</v>
      </c>
      <c r="AD222">
        <v>57</v>
      </c>
      <c r="AE222">
        <v>40</v>
      </c>
    </row>
    <row r="223" spans="1:31">
      <c r="A223" t="s">
        <v>728</v>
      </c>
      <c r="B223">
        <v>1</v>
      </c>
      <c r="C223">
        <v>100</v>
      </c>
      <c r="D223">
        <v>6</v>
      </c>
      <c r="E223">
        <v>10</v>
      </c>
      <c r="F223">
        <v>94</v>
      </c>
      <c r="G223">
        <v>89</v>
      </c>
      <c r="H223" s="3">
        <v>1</v>
      </c>
      <c r="I223" s="3">
        <v>1</v>
      </c>
      <c r="J223" s="3">
        <v>1</v>
      </c>
      <c r="K223" s="3">
        <v>0</v>
      </c>
      <c r="L223" s="3">
        <v>0</v>
      </c>
      <c r="M223">
        <v>2</v>
      </c>
      <c r="N223">
        <v>2</v>
      </c>
      <c r="O223">
        <v>98</v>
      </c>
      <c r="P223">
        <v>88</v>
      </c>
      <c r="Q223">
        <v>2</v>
      </c>
      <c r="R223">
        <v>2</v>
      </c>
      <c r="S223">
        <v>500</v>
      </c>
      <c r="T223">
        <v>85</v>
      </c>
      <c r="U223">
        <v>12</v>
      </c>
      <c r="V223">
        <v>7</v>
      </c>
      <c r="W223">
        <v>2</v>
      </c>
      <c r="X223">
        <v>90</v>
      </c>
      <c r="Y223">
        <v>85</v>
      </c>
      <c r="Z223">
        <v>2382358</v>
      </c>
      <c r="AA223">
        <v>1034000</v>
      </c>
      <c r="AB223">
        <v>61</v>
      </c>
      <c r="AC223">
        <v>557000</v>
      </c>
      <c r="AD223">
        <v>52</v>
      </c>
      <c r="AE223">
        <v>51</v>
      </c>
    </row>
    <row r="224" spans="1:31">
      <c r="A224" t="s">
        <v>745</v>
      </c>
      <c r="B224">
        <v>3</v>
      </c>
      <c r="C224">
        <v>200</v>
      </c>
      <c r="D224">
        <v>6</v>
      </c>
      <c r="E224">
        <v>7</v>
      </c>
      <c r="F224">
        <v>98</v>
      </c>
      <c r="G224">
        <v>90</v>
      </c>
      <c r="H224" s="3">
        <v>1</v>
      </c>
      <c r="I224" s="3">
        <v>1</v>
      </c>
      <c r="J224" s="3">
        <v>1</v>
      </c>
      <c r="K224" s="3">
        <v>0</v>
      </c>
      <c r="L224" s="3">
        <v>0</v>
      </c>
      <c r="M224">
        <v>2</v>
      </c>
      <c r="N224">
        <v>1</v>
      </c>
      <c r="O224">
        <v>98</v>
      </c>
      <c r="P224">
        <v>92</v>
      </c>
      <c r="Q224">
        <v>2</v>
      </c>
      <c r="R224">
        <v>2</v>
      </c>
      <c r="S224">
        <v>1500</v>
      </c>
      <c r="T224">
        <v>80</v>
      </c>
      <c r="U224">
        <v>12</v>
      </c>
      <c r="V224">
        <v>3</v>
      </c>
      <c r="W224">
        <v>2</v>
      </c>
      <c r="X224">
        <v>95</v>
      </c>
      <c r="Y224">
        <v>90</v>
      </c>
      <c r="Z224">
        <v>108068149</v>
      </c>
      <c r="AA224">
        <v>1055000</v>
      </c>
      <c r="AB224">
        <v>60</v>
      </c>
      <c r="AC224">
        <v>567500</v>
      </c>
      <c r="AD224">
        <v>57</v>
      </c>
      <c r="AE224">
        <v>51</v>
      </c>
    </row>
    <row r="225" spans="1:31">
      <c r="A225" t="s">
        <v>749</v>
      </c>
      <c r="B225">
        <v>0</v>
      </c>
      <c r="C225">
        <v>200</v>
      </c>
      <c r="D225">
        <v>7</v>
      </c>
      <c r="E225">
        <v>10</v>
      </c>
      <c r="F225">
        <v>94</v>
      </c>
      <c r="G225">
        <v>88</v>
      </c>
      <c r="H225" s="3">
        <v>1</v>
      </c>
      <c r="I225" s="3">
        <v>1</v>
      </c>
      <c r="J225" s="3">
        <v>1</v>
      </c>
      <c r="K225" s="3">
        <v>0</v>
      </c>
      <c r="L225" s="3">
        <v>0</v>
      </c>
      <c r="M225">
        <v>2</v>
      </c>
      <c r="N225">
        <v>2</v>
      </c>
      <c r="O225">
        <v>98</v>
      </c>
      <c r="P225">
        <v>88</v>
      </c>
      <c r="Q225">
        <v>2</v>
      </c>
      <c r="R225">
        <v>2</v>
      </c>
      <c r="S225">
        <v>500</v>
      </c>
      <c r="T225">
        <v>81</v>
      </c>
      <c r="U225">
        <v>12</v>
      </c>
      <c r="V225">
        <v>7</v>
      </c>
      <c r="W225">
        <v>2</v>
      </c>
      <c r="X225">
        <v>90</v>
      </c>
      <c r="Y225">
        <v>85</v>
      </c>
      <c r="Z225">
        <v>57351080</v>
      </c>
      <c r="AA225">
        <v>1059000</v>
      </c>
      <c r="AB225">
        <v>64</v>
      </c>
      <c r="AC225">
        <v>569500</v>
      </c>
      <c r="AD225">
        <v>61</v>
      </c>
      <c r="AE225">
        <v>55</v>
      </c>
    </row>
    <row r="226" spans="1:31">
      <c r="A226" t="s">
        <v>756</v>
      </c>
      <c r="B226">
        <v>1</v>
      </c>
      <c r="C226">
        <v>10000</v>
      </c>
      <c r="D226">
        <v>6.5</v>
      </c>
      <c r="E226">
        <v>7</v>
      </c>
      <c r="F226">
        <v>98</v>
      </c>
      <c r="G226">
        <v>93</v>
      </c>
      <c r="H226" s="3">
        <v>1</v>
      </c>
      <c r="I226" s="3">
        <v>1</v>
      </c>
      <c r="J226" s="3">
        <v>1</v>
      </c>
      <c r="K226" s="3">
        <v>0</v>
      </c>
      <c r="L226" s="3">
        <v>0</v>
      </c>
      <c r="M226">
        <v>2</v>
      </c>
      <c r="N226">
        <v>1</v>
      </c>
      <c r="O226">
        <v>98</v>
      </c>
      <c r="P226">
        <v>90</v>
      </c>
      <c r="Q226">
        <v>2</v>
      </c>
      <c r="R226">
        <v>2</v>
      </c>
      <c r="S226">
        <v>1200</v>
      </c>
      <c r="T226">
        <v>85</v>
      </c>
      <c r="U226">
        <v>12</v>
      </c>
      <c r="V226">
        <v>3</v>
      </c>
      <c r="W226">
        <v>2</v>
      </c>
      <c r="X226">
        <v>95</v>
      </c>
      <c r="Y226">
        <v>90</v>
      </c>
      <c r="Z226">
        <v>44653149</v>
      </c>
      <c r="AA226">
        <v>1066000</v>
      </c>
      <c r="AB226">
        <v>60</v>
      </c>
      <c r="AC226">
        <v>573000</v>
      </c>
      <c r="AD226">
        <v>52</v>
      </c>
      <c r="AE226">
        <v>41</v>
      </c>
    </row>
    <row r="227" spans="1:31">
      <c r="A227" t="s">
        <v>764</v>
      </c>
      <c r="B227">
        <v>1</v>
      </c>
      <c r="C227">
        <v>300</v>
      </c>
      <c r="D227">
        <v>5.8</v>
      </c>
      <c r="E227">
        <v>7</v>
      </c>
      <c r="F227">
        <v>98</v>
      </c>
      <c r="G227">
        <v>90</v>
      </c>
      <c r="H227" s="3">
        <v>1</v>
      </c>
      <c r="I227" s="3">
        <v>1</v>
      </c>
      <c r="J227" s="3">
        <v>1</v>
      </c>
      <c r="K227" s="3">
        <v>0</v>
      </c>
      <c r="L227" s="3">
        <v>0</v>
      </c>
      <c r="M227">
        <v>2</v>
      </c>
      <c r="N227">
        <v>1</v>
      </c>
      <c r="O227">
        <v>98</v>
      </c>
      <c r="P227">
        <v>90</v>
      </c>
      <c r="Q227">
        <v>2</v>
      </c>
      <c r="R227">
        <v>2</v>
      </c>
      <c r="S227">
        <v>1200</v>
      </c>
      <c r="T227">
        <v>85</v>
      </c>
      <c r="U227">
        <v>12</v>
      </c>
      <c r="V227">
        <v>3</v>
      </c>
      <c r="W227">
        <v>2</v>
      </c>
      <c r="X227">
        <v>95</v>
      </c>
      <c r="Y227">
        <v>90</v>
      </c>
      <c r="Z227">
        <v>9405635</v>
      </c>
      <c r="AA227">
        <v>1074000</v>
      </c>
      <c r="AB227">
        <v>68</v>
      </c>
      <c r="AC227">
        <v>577000</v>
      </c>
      <c r="AD227">
        <v>60</v>
      </c>
      <c r="AE227">
        <v>49</v>
      </c>
    </row>
    <row r="228" spans="1:31">
      <c r="A228" t="s">
        <v>766</v>
      </c>
      <c r="B228">
        <v>1</v>
      </c>
      <c r="C228">
        <v>400</v>
      </c>
      <c r="D228">
        <v>4.5</v>
      </c>
      <c r="E228">
        <v>9</v>
      </c>
      <c r="F228">
        <v>92</v>
      </c>
      <c r="G228">
        <v>89</v>
      </c>
      <c r="H228" s="3">
        <v>1</v>
      </c>
      <c r="I228" s="3">
        <v>1</v>
      </c>
      <c r="J228" s="3">
        <v>1</v>
      </c>
      <c r="K228" s="3">
        <v>0</v>
      </c>
      <c r="L228" s="3">
        <v>0</v>
      </c>
      <c r="M228">
        <v>2</v>
      </c>
      <c r="N228">
        <v>3</v>
      </c>
      <c r="O228">
        <v>99</v>
      </c>
      <c r="P228">
        <v>88</v>
      </c>
      <c r="Q228">
        <v>2</v>
      </c>
      <c r="R228">
        <v>0</v>
      </c>
      <c r="S228">
        <v>800</v>
      </c>
      <c r="T228">
        <v>85</v>
      </c>
      <c r="U228">
        <v>12</v>
      </c>
      <c r="V228">
        <v>8</v>
      </c>
      <c r="W228">
        <v>2</v>
      </c>
      <c r="X228">
        <v>88</v>
      </c>
      <c r="Y228">
        <v>85</v>
      </c>
      <c r="Z228">
        <v>12195227</v>
      </c>
      <c r="AA228">
        <v>1076000</v>
      </c>
      <c r="AB228">
        <v>70</v>
      </c>
      <c r="AC228">
        <v>578000</v>
      </c>
      <c r="AD228">
        <v>62</v>
      </c>
      <c r="AE228">
        <v>51</v>
      </c>
    </row>
    <row r="229" spans="1:31">
      <c r="A229" t="s">
        <v>769</v>
      </c>
      <c r="B229">
        <v>0</v>
      </c>
      <c r="C229">
        <v>200</v>
      </c>
      <c r="D229">
        <v>5.2</v>
      </c>
      <c r="E229">
        <v>8</v>
      </c>
      <c r="F229">
        <v>94</v>
      </c>
      <c r="G229">
        <v>91</v>
      </c>
      <c r="H229" s="3">
        <v>1</v>
      </c>
      <c r="I229" s="3">
        <v>1</v>
      </c>
      <c r="J229" s="3">
        <v>1</v>
      </c>
      <c r="K229" s="3">
        <v>0</v>
      </c>
      <c r="L229" s="3">
        <v>0</v>
      </c>
      <c r="M229">
        <v>2</v>
      </c>
      <c r="N229">
        <v>2</v>
      </c>
      <c r="O229">
        <v>98</v>
      </c>
      <c r="P229">
        <v>90</v>
      </c>
      <c r="Q229">
        <v>2</v>
      </c>
      <c r="R229">
        <v>1</v>
      </c>
      <c r="S229">
        <v>600</v>
      </c>
      <c r="T229">
        <v>80</v>
      </c>
      <c r="U229">
        <v>12</v>
      </c>
      <c r="V229">
        <v>7</v>
      </c>
      <c r="W229">
        <v>2</v>
      </c>
      <c r="X229">
        <v>90</v>
      </c>
      <c r="Y229">
        <v>85</v>
      </c>
      <c r="Z229">
        <v>996162</v>
      </c>
      <c r="AA229">
        <v>1079000</v>
      </c>
      <c r="AB229">
        <v>62</v>
      </c>
      <c r="AC229">
        <v>579500</v>
      </c>
      <c r="AD229">
        <v>65</v>
      </c>
      <c r="AE229">
        <v>54</v>
      </c>
    </row>
    <row r="230" spans="1:31">
      <c r="A230" t="s">
        <v>770</v>
      </c>
      <c r="B230">
        <v>1</v>
      </c>
      <c r="C230">
        <v>150</v>
      </c>
      <c r="D230">
        <v>4.2</v>
      </c>
      <c r="E230">
        <v>10</v>
      </c>
      <c r="F230">
        <v>92</v>
      </c>
      <c r="G230">
        <v>90</v>
      </c>
      <c r="H230" s="3">
        <v>1</v>
      </c>
      <c r="I230" s="3">
        <v>1</v>
      </c>
      <c r="J230" s="3">
        <v>1</v>
      </c>
      <c r="K230" s="3">
        <v>0</v>
      </c>
      <c r="L230" s="3">
        <v>0</v>
      </c>
      <c r="M230">
        <v>2</v>
      </c>
      <c r="N230">
        <v>4</v>
      </c>
      <c r="O230">
        <v>98</v>
      </c>
      <c r="P230">
        <v>85</v>
      </c>
      <c r="Q230">
        <v>2</v>
      </c>
      <c r="R230">
        <v>1</v>
      </c>
      <c r="S230">
        <v>500</v>
      </c>
      <c r="T230">
        <v>85</v>
      </c>
      <c r="U230">
        <v>12</v>
      </c>
      <c r="V230">
        <v>8</v>
      </c>
      <c r="W230">
        <v>2</v>
      </c>
      <c r="X230">
        <v>89</v>
      </c>
      <c r="Y230">
        <v>85</v>
      </c>
      <c r="Z230">
        <v>36396425</v>
      </c>
      <c r="AA230">
        <v>1080000</v>
      </c>
      <c r="AB230">
        <v>63</v>
      </c>
      <c r="AC230">
        <v>580000</v>
      </c>
      <c r="AD230">
        <v>50</v>
      </c>
      <c r="AE230">
        <v>55</v>
      </c>
    </row>
    <row r="231" spans="1:31">
      <c r="A231" t="s">
        <v>773</v>
      </c>
      <c r="B231">
        <v>1</v>
      </c>
      <c r="C231">
        <v>1300000</v>
      </c>
      <c r="D231">
        <v>5</v>
      </c>
      <c r="E231">
        <v>7</v>
      </c>
      <c r="F231">
        <v>98</v>
      </c>
      <c r="G231">
        <v>87</v>
      </c>
      <c r="H231" s="3">
        <v>1</v>
      </c>
      <c r="I231" s="3">
        <v>1</v>
      </c>
      <c r="J231" s="3">
        <v>1</v>
      </c>
      <c r="K231" s="3">
        <v>0</v>
      </c>
      <c r="L231" s="3">
        <v>0</v>
      </c>
      <c r="M231">
        <v>2</v>
      </c>
      <c r="N231">
        <v>1</v>
      </c>
      <c r="O231">
        <v>98</v>
      </c>
      <c r="P231">
        <v>92</v>
      </c>
      <c r="Q231">
        <v>2</v>
      </c>
      <c r="R231">
        <v>2</v>
      </c>
      <c r="S231">
        <v>1500</v>
      </c>
      <c r="T231">
        <v>81</v>
      </c>
      <c r="U231">
        <v>12</v>
      </c>
      <c r="V231">
        <v>3</v>
      </c>
      <c r="W231">
        <v>2</v>
      </c>
      <c r="X231">
        <v>95</v>
      </c>
      <c r="Y231">
        <v>90</v>
      </c>
      <c r="Z231">
        <v>95481109</v>
      </c>
      <c r="AA231">
        <v>1083000</v>
      </c>
      <c r="AB231">
        <v>66</v>
      </c>
      <c r="AC231">
        <v>581500</v>
      </c>
      <c r="AD231">
        <v>53</v>
      </c>
      <c r="AE231">
        <v>58</v>
      </c>
    </row>
    <row r="232" spans="1:31">
      <c r="A232" t="s">
        <v>774</v>
      </c>
      <c r="B232">
        <v>0</v>
      </c>
      <c r="C232">
        <v>200</v>
      </c>
      <c r="D232">
        <v>5.8</v>
      </c>
      <c r="E232">
        <v>2</v>
      </c>
      <c r="F232">
        <v>98</v>
      </c>
      <c r="G232">
        <v>88</v>
      </c>
      <c r="H232" s="3">
        <v>1</v>
      </c>
      <c r="I232" s="3">
        <v>1</v>
      </c>
      <c r="J232" s="3">
        <v>1</v>
      </c>
      <c r="K232" s="3">
        <v>0</v>
      </c>
      <c r="L232" s="3">
        <v>0</v>
      </c>
      <c r="M232">
        <v>2</v>
      </c>
      <c r="N232">
        <v>1</v>
      </c>
      <c r="O232">
        <v>98</v>
      </c>
      <c r="P232">
        <v>90</v>
      </c>
      <c r="Q232">
        <v>2</v>
      </c>
      <c r="R232">
        <v>2</v>
      </c>
      <c r="S232">
        <v>500</v>
      </c>
      <c r="T232">
        <v>85</v>
      </c>
      <c r="U232">
        <v>12</v>
      </c>
      <c r="V232">
        <v>5</v>
      </c>
      <c r="W232">
        <v>2</v>
      </c>
      <c r="X232">
        <v>90</v>
      </c>
      <c r="Y232">
        <v>85</v>
      </c>
      <c r="Z232">
        <v>92649394</v>
      </c>
      <c r="AA232">
        <v>1084000</v>
      </c>
      <c r="AB232">
        <v>67</v>
      </c>
      <c r="AC232">
        <v>582000</v>
      </c>
      <c r="AD232">
        <v>54</v>
      </c>
      <c r="AE232">
        <v>59</v>
      </c>
    </row>
    <row r="233" spans="1:31">
      <c r="A233" t="s">
        <v>779</v>
      </c>
      <c r="B233">
        <v>4</v>
      </c>
      <c r="C233">
        <v>150</v>
      </c>
      <c r="D233">
        <v>6.5</v>
      </c>
      <c r="E233">
        <v>10</v>
      </c>
      <c r="F233">
        <v>94</v>
      </c>
      <c r="G233">
        <v>89</v>
      </c>
      <c r="H233" s="3">
        <v>1</v>
      </c>
      <c r="I233" s="3">
        <v>1</v>
      </c>
      <c r="J233" s="3">
        <v>1</v>
      </c>
      <c r="K233" s="3">
        <v>0</v>
      </c>
      <c r="L233" s="3">
        <v>0</v>
      </c>
      <c r="M233">
        <v>2</v>
      </c>
      <c r="N233">
        <v>2</v>
      </c>
      <c r="O233">
        <v>98</v>
      </c>
      <c r="P233">
        <v>88</v>
      </c>
      <c r="Q233">
        <v>2</v>
      </c>
      <c r="R233">
        <v>2</v>
      </c>
      <c r="S233">
        <v>500</v>
      </c>
      <c r="T233">
        <v>80</v>
      </c>
      <c r="U233">
        <v>12</v>
      </c>
      <c r="V233">
        <v>7</v>
      </c>
      <c r="W233">
        <v>2</v>
      </c>
      <c r="X233">
        <v>90</v>
      </c>
      <c r="Y233">
        <v>85</v>
      </c>
      <c r="Z233">
        <v>108936138</v>
      </c>
      <c r="AA233">
        <v>1089000</v>
      </c>
      <c r="AB233">
        <v>61</v>
      </c>
      <c r="AC233">
        <v>584500</v>
      </c>
      <c r="AD233">
        <v>59</v>
      </c>
      <c r="AE233">
        <v>43</v>
      </c>
    </row>
    <row r="234" spans="1:31">
      <c r="A234" t="s">
        <v>788</v>
      </c>
      <c r="B234">
        <v>1</v>
      </c>
      <c r="C234">
        <v>300</v>
      </c>
      <c r="D234">
        <v>5.2</v>
      </c>
      <c r="E234">
        <v>8</v>
      </c>
      <c r="F234">
        <v>94</v>
      </c>
      <c r="G234">
        <v>91</v>
      </c>
      <c r="H234" s="3">
        <v>1</v>
      </c>
      <c r="I234" s="3">
        <v>1</v>
      </c>
      <c r="J234" s="3">
        <v>1</v>
      </c>
      <c r="K234" s="3">
        <v>0</v>
      </c>
      <c r="L234" s="3">
        <v>0</v>
      </c>
      <c r="M234">
        <v>2</v>
      </c>
      <c r="N234">
        <v>2</v>
      </c>
      <c r="O234">
        <v>98</v>
      </c>
      <c r="P234">
        <v>90</v>
      </c>
      <c r="Q234">
        <v>2</v>
      </c>
      <c r="R234">
        <v>1</v>
      </c>
      <c r="S234">
        <v>700</v>
      </c>
      <c r="T234">
        <v>85</v>
      </c>
      <c r="U234">
        <v>12</v>
      </c>
      <c r="V234">
        <v>7</v>
      </c>
      <c r="W234">
        <v>2</v>
      </c>
      <c r="X234">
        <v>90</v>
      </c>
      <c r="Y234">
        <v>85</v>
      </c>
      <c r="Z234">
        <v>72429250</v>
      </c>
      <c r="AA234">
        <v>1099000</v>
      </c>
      <c r="AB234">
        <v>60</v>
      </c>
      <c r="AC234">
        <v>589500</v>
      </c>
      <c r="AD234">
        <v>53</v>
      </c>
      <c r="AE234">
        <v>53</v>
      </c>
    </row>
    <row r="235" spans="1:31">
      <c r="A235" t="s">
        <v>790</v>
      </c>
      <c r="B235">
        <v>1</v>
      </c>
      <c r="C235">
        <v>20000</v>
      </c>
      <c r="D235">
        <v>4.2</v>
      </c>
      <c r="E235">
        <v>4</v>
      </c>
      <c r="F235">
        <v>95</v>
      </c>
      <c r="G235">
        <v>93</v>
      </c>
      <c r="H235" s="3">
        <v>1</v>
      </c>
      <c r="I235" s="3">
        <v>1</v>
      </c>
      <c r="J235" s="3">
        <v>1</v>
      </c>
      <c r="K235" s="3">
        <v>0</v>
      </c>
      <c r="L235" s="3">
        <v>0</v>
      </c>
      <c r="M235">
        <v>2</v>
      </c>
      <c r="N235">
        <v>1</v>
      </c>
      <c r="O235">
        <v>98</v>
      </c>
      <c r="P235">
        <v>88</v>
      </c>
      <c r="Q235">
        <v>2</v>
      </c>
      <c r="R235">
        <v>2</v>
      </c>
      <c r="S235">
        <v>300</v>
      </c>
      <c r="T235">
        <v>80</v>
      </c>
      <c r="U235">
        <v>12</v>
      </c>
      <c r="V235">
        <v>5</v>
      </c>
      <c r="W235">
        <v>2</v>
      </c>
      <c r="X235">
        <v>90</v>
      </c>
      <c r="Y235">
        <v>85</v>
      </c>
      <c r="Z235">
        <v>99157605</v>
      </c>
      <c r="AA235">
        <v>1101000</v>
      </c>
      <c r="AB235">
        <v>62</v>
      </c>
      <c r="AC235">
        <v>590500</v>
      </c>
      <c r="AD235">
        <v>55</v>
      </c>
      <c r="AE235">
        <v>55</v>
      </c>
    </row>
    <row r="236" spans="1:31">
      <c r="A236" t="s">
        <v>665</v>
      </c>
      <c r="B236">
        <v>1</v>
      </c>
      <c r="C236">
        <v>100</v>
      </c>
      <c r="D236">
        <v>10</v>
      </c>
      <c r="E236">
        <v>8</v>
      </c>
      <c r="F236">
        <v>94</v>
      </c>
      <c r="G236">
        <v>89</v>
      </c>
      <c r="H236" s="3">
        <v>1</v>
      </c>
      <c r="I236" s="3">
        <v>1</v>
      </c>
      <c r="J236" s="3">
        <v>1</v>
      </c>
      <c r="K236" s="3">
        <v>0</v>
      </c>
      <c r="L236" s="3">
        <v>0</v>
      </c>
      <c r="M236">
        <v>2</v>
      </c>
      <c r="N236">
        <v>2</v>
      </c>
      <c r="O236">
        <v>98</v>
      </c>
      <c r="P236">
        <v>90</v>
      </c>
      <c r="Q236">
        <v>2</v>
      </c>
      <c r="R236">
        <v>1</v>
      </c>
      <c r="S236">
        <v>600</v>
      </c>
      <c r="T236">
        <v>82</v>
      </c>
      <c r="U236">
        <v>12</v>
      </c>
      <c r="V236">
        <v>7</v>
      </c>
      <c r="W236">
        <v>2</v>
      </c>
      <c r="X236">
        <v>90</v>
      </c>
      <c r="Y236">
        <v>85</v>
      </c>
      <c r="Z236">
        <v>65285251</v>
      </c>
      <c r="AA236">
        <v>1104000</v>
      </c>
      <c r="AB236">
        <v>65</v>
      </c>
      <c r="AC236">
        <v>592000</v>
      </c>
      <c r="AD236">
        <v>58</v>
      </c>
      <c r="AE236">
        <v>58</v>
      </c>
    </row>
    <row r="237" spans="1:31">
      <c r="A237" t="s">
        <v>797</v>
      </c>
      <c r="B237">
        <v>0</v>
      </c>
      <c r="C237">
        <v>20000</v>
      </c>
      <c r="D237">
        <v>50</v>
      </c>
      <c r="E237">
        <v>10</v>
      </c>
      <c r="F237">
        <v>92</v>
      </c>
      <c r="G237">
        <v>89</v>
      </c>
      <c r="H237" s="3">
        <v>1</v>
      </c>
      <c r="I237" s="3">
        <v>1</v>
      </c>
      <c r="J237" s="3">
        <v>1</v>
      </c>
      <c r="K237" s="3">
        <v>0</v>
      </c>
      <c r="L237" s="3">
        <v>0</v>
      </c>
      <c r="M237">
        <v>2</v>
      </c>
      <c r="N237">
        <v>4</v>
      </c>
      <c r="O237">
        <v>98</v>
      </c>
      <c r="P237">
        <v>85</v>
      </c>
      <c r="Q237">
        <v>2</v>
      </c>
      <c r="R237">
        <v>1</v>
      </c>
      <c r="S237">
        <v>500</v>
      </c>
      <c r="T237">
        <v>85</v>
      </c>
      <c r="U237">
        <v>12</v>
      </c>
      <c r="V237">
        <v>8</v>
      </c>
      <c r="W237">
        <v>2</v>
      </c>
      <c r="X237">
        <v>89</v>
      </c>
      <c r="Y237">
        <v>85</v>
      </c>
      <c r="Z237">
        <v>77982668</v>
      </c>
      <c r="AA237">
        <v>1109000</v>
      </c>
      <c r="AB237">
        <v>70</v>
      </c>
      <c r="AC237">
        <v>594500</v>
      </c>
      <c r="AD237">
        <v>63</v>
      </c>
      <c r="AE237">
        <v>42</v>
      </c>
    </row>
    <row r="238" spans="1:31">
      <c r="A238" t="s">
        <v>798</v>
      </c>
      <c r="B238">
        <v>3</v>
      </c>
      <c r="C238">
        <v>500</v>
      </c>
      <c r="D238">
        <v>6.2</v>
      </c>
      <c r="E238">
        <v>8</v>
      </c>
      <c r="F238">
        <v>94</v>
      </c>
      <c r="G238">
        <v>88</v>
      </c>
      <c r="H238" s="3">
        <v>1</v>
      </c>
      <c r="I238" s="3">
        <v>1</v>
      </c>
      <c r="J238" s="3">
        <v>1</v>
      </c>
      <c r="K238" s="3">
        <v>0</v>
      </c>
      <c r="L238" s="3">
        <v>0</v>
      </c>
      <c r="M238">
        <v>2</v>
      </c>
      <c r="N238">
        <v>2</v>
      </c>
      <c r="O238">
        <v>98</v>
      </c>
      <c r="P238">
        <v>90</v>
      </c>
      <c r="Q238">
        <v>2</v>
      </c>
      <c r="R238">
        <v>1</v>
      </c>
      <c r="S238">
        <v>700</v>
      </c>
      <c r="T238">
        <v>85</v>
      </c>
      <c r="U238">
        <v>12</v>
      </c>
      <c r="V238">
        <v>7</v>
      </c>
      <c r="W238">
        <v>2</v>
      </c>
      <c r="X238">
        <v>90</v>
      </c>
      <c r="Y238">
        <v>85</v>
      </c>
      <c r="Z238">
        <v>92792002</v>
      </c>
      <c r="AA238">
        <v>1110000</v>
      </c>
      <c r="AB238">
        <v>60</v>
      </c>
      <c r="AC238">
        <v>595000</v>
      </c>
      <c r="AD238">
        <v>64</v>
      </c>
      <c r="AE238">
        <v>43</v>
      </c>
    </row>
    <row r="239" spans="1:31">
      <c r="A239" t="s">
        <v>800</v>
      </c>
      <c r="B239">
        <v>7</v>
      </c>
      <c r="C239">
        <v>300</v>
      </c>
      <c r="D239">
        <v>10</v>
      </c>
      <c r="E239">
        <v>7</v>
      </c>
      <c r="F239">
        <v>98</v>
      </c>
      <c r="G239">
        <v>91</v>
      </c>
      <c r="H239" s="3">
        <v>1</v>
      </c>
      <c r="I239" s="3">
        <v>1</v>
      </c>
      <c r="J239" s="3">
        <v>1</v>
      </c>
      <c r="K239" s="3">
        <v>0</v>
      </c>
      <c r="L239" s="3">
        <v>0</v>
      </c>
      <c r="M239">
        <v>2</v>
      </c>
      <c r="N239">
        <v>1</v>
      </c>
      <c r="O239">
        <v>98</v>
      </c>
      <c r="P239">
        <v>90</v>
      </c>
      <c r="Q239">
        <v>2</v>
      </c>
      <c r="R239">
        <v>2</v>
      </c>
      <c r="S239">
        <v>1200</v>
      </c>
      <c r="T239">
        <v>80</v>
      </c>
      <c r="U239">
        <v>12</v>
      </c>
      <c r="V239">
        <v>3</v>
      </c>
      <c r="W239">
        <v>2</v>
      </c>
      <c r="X239">
        <v>95</v>
      </c>
      <c r="Y239">
        <v>90</v>
      </c>
      <c r="Z239">
        <v>92525564</v>
      </c>
      <c r="AA239">
        <v>1112000</v>
      </c>
      <c r="AB239">
        <v>62</v>
      </c>
      <c r="AC239">
        <v>596000</v>
      </c>
      <c r="AD239">
        <v>50</v>
      </c>
      <c r="AE239">
        <v>45</v>
      </c>
    </row>
    <row r="240" spans="1:31">
      <c r="A240" t="s">
        <v>37</v>
      </c>
      <c r="B240">
        <v>1</v>
      </c>
      <c r="C240">
        <v>1500</v>
      </c>
      <c r="D240">
        <v>7.2</v>
      </c>
      <c r="E240">
        <v>5</v>
      </c>
      <c r="F240">
        <v>93</v>
      </c>
      <c r="G240">
        <v>89</v>
      </c>
      <c r="H240" s="3">
        <v>1</v>
      </c>
      <c r="I240" s="3">
        <v>1</v>
      </c>
      <c r="J240" s="3">
        <v>1</v>
      </c>
      <c r="K240" s="3">
        <v>0</v>
      </c>
      <c r="L240" s="3">
        <v>0</v>
      </c>
      <c r="M240">
        <v>2</v>
      </c>
      <c r="N240">
        <v>2</v>
      </c>
      <c r="O240">
        <v>98</v>
      </c>
      <c r="P240">
        <v>90</v>
      </c>
      <c r="Q240">
        <v>2</v>
      </c>
      <c r="R240">
        <v>2</v>
      </c>
      <c r="S240">
        <v>500</v>
      </c>
      <c r="T240">
        <v>85</v>
      </c>
      <c r="U240">
        <v>11</v>
      </c>
      <c r="V240">
        <v>5</v>
      </c>
      <c r="W240">
        <v>2</v>
      </c>
      <c r="X240">
        <v>90</v>
      </c>
      <c r="Y240">
        <v>85</v>
      </c>
      <c r="Z240">
        <v>2640329</v>
      </c>
      <c r="AA240">
        <v>128000</v>
      </c>
      <c r="AB240">
        <v>68</v>
      </c>
      <c r="AC240">
        <v>104000</v>
      </c>
      <c r="AD240">
        <v>58</v>
      </c>
      <c r="AE240">
        <v>48</v>
      </c>
    </row>
    <row r="241" spans="1:31">
      <c r="A241" t="s">
        <v>44</v>
      </c>
      <c r="B241">
        <v>0</v>
      </c>
      <c r="C241">
        <v>250</v>
      </c>
      <c r="D241">
        <v>6</v>
      </c>
      <c r="E241">
        <v>9</v>
      </c>
      <c r="F241">
        <v>93</v>
      </c>
      <c r="G241">
        <v>92</v>
      </c>
      <c r="H241" s="3">
        <v>1</v>
      </c>
      <c r="I241" s="3">
        <v>1</v>
      </c>
      <c r="J241" s="3">
        <v>1</v>
      </c>
      <c r="K241" s="3">
        <v>0</v>
      </c>
      <c r="L241" s="3">
        <v>0</v>
      </c>
      <c r="M241">
        <v>2</v>
      </c>
      <c r="N241">
        <v>2</v>
      </c>
      <c r="O241">
        <v>98</v>
      </c>
      <c r="P241">
        <v>90</v>
      </c>
      <c r="Q241">
        <v>2</v>
      </c>
      <c r="R241">
        <v>2</v>
      </c>
      <c r="S241">
        <v>900</v>
      </c>
      <c r="T241">
        <v>85</v>
      </c>
      <c r="U241">
        <v>11</v>
      </c>
      <c r="V241">
        <v>8</v>
      </c>
      <c r="W241">
        <v>2</v>
      </c>
      <c r="X241">
        <v>91</v>
      </c>
      <c r="Y241">
        <v>85</v>
      </c>
      <c r="Z241">
        <v>78547324</v>
      </c>
      <c r="AA241">
        <v>135000</v>
      </c>
      <c r="AB241">
        <v>64</v>
      </c>
      <c r="AC241">
        <v>107500</v>
      </c>
      <c r="AD241">
        <v>65</v>
      </c>
      <c r="AE241">
        <v>55</v>
      </c>
    </row>
    <row r="242" spans="1:31">
      <c r="A242" t="s">
        <v>46</v>
      </c>
      <c r="B242">
        <v>5</v>
      </c>
      <c r="C242">
        <v>100</v>
      </c>
      <c r="D242">
        <v>4.2</v>
      </c>
      <c r="E242">
        <v>12</v>
      </c>
      <c r="F242">
        <v>91</v>
      </c>
      <c r="G242">
        <v>89</v>
      </c>
      <c r="H242" s="3">
        <v>1</v>
      </c>
      <c r="I242" s="3">
        <v>1</v>
      </c>
      <c r="J242" s="3">
        <v>1</v>
      </c>
      <c r="K242" s="3">
        <v>0</v>
      </c>
      <c r="L242" s="3">
        <v>0</v>
      </c>
      <c r="M242">
        <v>2</v>
      </c>
      <c r="N242">
        <v>3</v>
      </c>
      <c r="O242">
        <v>99</v>
      </c>
      <c r="P242">
        <v>88</v>
      </c>
      <c r="Q242">
        <v>2</v>
      </c>
      <c r="R242">
        <v>0</v>
      </c>
      <c r="S242">
        <v>700</v>
      </c>
      <c r="T242">
        <v>85</v>
      </c>
      <c r="U242">
        <v>11</v>
      </c>
      <c r="V242">
        <v>10</v>
      </c>
      <c r="W242">
        <v>2</v>
      </c>
      <c r="X242">
        <v>88</v>
      </c>
      <c r="Y242">
        <v>85</v>
      </c>
      <c r="Z242">
        <v>10047454</v>
      </c>
      <c r="AA242">
        <v>137000</v>
      </c>
      <c r="AB242">
        <v>66</v>
      </c>
      <c r="AC242">
        <v>108500</v>
      </c>
      <c r="AD242">
        <v>51</v>
      </c>
      <c r="AE242">
        <v>57</v>
      </c>
    </row>
    <row r="243" spans="1:31">
      <c r="A243" t="s">
        <v>47</v>
      </c>
      <c r="B243">
        <v>6</v>
      </c>
      <c r="C243">
        <v>75000</v>
      </c>
      <c r="D243">
        <v>6.5</v>
      </c>
      <c r="E243">
        <v>10</v>
      </c>
      <c r="F243">
        <v>90</v>
      </c>
      <c r="G243">
        <v>85</v>
      </c>
      <c r="H243" s="3">
        <v>1</v>
      </c>
      <c r="I243" s="3">
        <v>1</v>
      </c>
      <c r="J243" s="3">
        <v>1</v>
      </c>
      <c r="K243" s="3">
        <v>0</v>
      </c>
      <c r="L243" s="3">
        <v>0</v>
      </c>
      <c r="M243">
        <v>2</v>
      </c>
      <c r="N243">
        <v>5</v>
      </c>
      <c r="O243">
        <v>96</v>
      </c>
      <c r="P243">
        <v>85</v>
      </c>
      <c r="Q243">
        <v>2</v>
      </c>
      <c r="R243">
        <v>1</v>
      </c>
      <c r="S243">
        <v>350</v>
      </c>
      <c r="T243">
        <v>82</v>
      </c>
      <c r="U243">
        <v>11</v>
      </c>
      <c r="V243">
        <v>8</v>
      </c>
      <c r="W243">
        <v>2</v>
      </c>
      <c r="X243">
        <v>87</v>
      </c>
      <c r="Y243">
        <v>85</v>
      </c>
      <c r="Z243">
        <v>8585378</v>
      </c>
      <c r="AA243">
        <v>138000</v>
      </c>
      <c r="AB243">
        <v>67</v>
      </c>
      <c r="AC243">
        <v>109000</v>
      </c>
      <c r="AD243">
        <v>52</v>
      </c>
      <c r="AE243">
        <v>58</v>
      </c>
    </row>
    <row r="244" spans="1:31">
      <c r="A244" t="s">
        <v>52</v>
      </c>
      <c r="B244">
        <v>0</v>
      </c>
      <c r="C244">
        <v>300</v>
      </c>
      <c r="D244">
        <v>6.5</v>
      </c>
      <c r="E244">
        <v>10</v>
      </c>
      <c r="F244">
        <v>92</v>
      </c>
      <c r="G244">
        <v>90</v>
      </c>
      <c r="H244" s="3">
        <v>1</v>
      </c>
      <c r="I244" s="3">
        <v>1</v>
      </c>
      <c r="J244" s="3">
        <v>1</v>
      </c>
      <c r="K244" s="3">
        <v>0</v>
      </c>
      <c r="L244" s="3">
        <v>0</v>
      </c>
      <c r="M244">
        <v>2</v>
      </c>
      <c r="N244">
        <v>2</v>
      </c>
      <c r="O244">
        <v>97</v>
      </c>
      <c r="P244">
        <v>85</v>
      </c>
      <c r="Q244">
        <v>2</v>
      </c>
      <c r="R244">
        <v>1</v>
      </c>
      <c r="S244">
        <v>800</v>
      </c>
      <c r="T244">
        <v>85</v>
      </c>
      <c r="U244">
        <v>11</v>
      </c>
      <c r="V244">
        <v>8</v>
      </c>
      <c r="W244">
        <v>2</v>
      </c>
      <c r="X244">
        <v>88</v>
      </c>
      <c r="Y244">
        <v>85</v>
      </c>
      <c r="Z244">
        <v>33978003</v>
      </c>
      <c r="AA244">
        <v>143000</v>
      </c>
      <c r="AB244">
        <v>61</v>
      </c>
      <c r="AC244">
        <v>111500</v>
      </c>
      <c r="AD244">
        <v>57</v>
      </c>
      <c r="AE244">
        <v>42</v>
      </c>
    </row>
    <row r="245" spans="1:31">
      <c r="A245" t="s">
        <v>56</v>
      </c>
      <c r="B245">
        <v>5</v>
      </c>
      <c r="C245">
        <v>150</v>
      </c>
      <c r="D245">
        <v>4</v>
      </c>
      <c r="E245">
        <v>11</v>
      </c>
      <c r="F245">
        <v>91</v>
      </c>
      <c r="G245">
        <v>90</v>
      </c>
      <c r="H245" s="3">
        <v>1</v>
      </c>
      <c r="I245" s="3">
        <v>1</v>
      </c>
      <c r="J245" s="3">
        <v>1</v>
      </c>
      <c r="K245" s="3">
        <v>0</v>
      </c>
      <c r="L245" s="3">
        <v>0</v>
      </c>
      <c r="M245">
        <v>2</v>
      </c>
      <c r="N245">
        <v>3</v>
      </c>
      <c r="O245">
        <v>99</v>
      </c>
      <c r="P245">
        <v>88</v>
      </c>
      <c r="Q245">
        <v>2</v>
      </c>
      <c r="R245">
        <v>0</v>
      </c>
      <c r="S245">
        <v>600</v>
      </c>
      <c r="T245">
        <v>85</v>
      </c>
      <c r="U245">
        <v>11</v>
      </c>
      <c r="V245">
        <v>10</v>
      </c>
      <c r="W245">
        <v>2</v>
      </c>
      <c r="X245">
        <v>88</v>
      </c>
      <c r="Y245">
        <v>85</v>
      </c>
      <c r="Z245">
        <v>87692769</v>
      </c>
      <c r="AA245">
        <v>147000</v>
      </c>
      <c r="AB245">
        <v>65</v>
      </c>
      <c r="AC245">
        <v>113500</v>
      </c>
      <c r="AD245">
        <v>61</v>
      </c>
      <c r="AE245">
        <v>46</v>
      </c>
    </row>
    <row r="246" spans="1:31">
      <c r="A246" t="s">
        <v>57</v>
      </c>
      <c r="B246">
        <v>5</v>
      </c>
      <c r="C246">
        <v>100</v>
      </c>
      <c r="D246">
        <v>4.5</v>
      </c>
      <c r="E246">
        <v>10</v>
      </c>
      <c r="F246">
        <v>90</v>
      </c>
      <c r="G246">
        <v>88</v>
      </c>
      <c r="H246" s="3">
        <v>1</v>
      </c>
      <c r="I246" s="3">
        <v>1</v>
      </c>
      <c r="J246" s="3">
        <v>1</v>
      </c>
      <c r="K246" s="3">
        <v>0</v>
      </c>
      <c r="L246" s="3">
        <v>0</v>
      </c>
      <c r="M246">
        <v>2</v>
      </c>
      <c r="N246">
        <v>3</v>
      </c>
      <c r="O246">
        <v>98</v>
      </c>
      <c r="P246">
        <v>88</v>
      </c>
      <c r="Q246">
        <v>2</v>
      </c>
      <c r="R246">
        <v>0</v>
      </c>
      <c r="S246">
        <v>700</v>
      </c>
      <c r="T246">
        <v>85</v>
      </c>
      <c r="U246">
        <v>11</v>
      </c>
      <c r="V246">
        <v>8</v>
      </c>
      <c r="W246">
        <v>2</v>
      </c>
      <c r="X246">
        <v>88</v>
      </c>
      <c r="Y246">
        <v>85</v>
      </c>
      <c r="Z246">
        <v>44620659</v>
      </c>
      <c r="AA246">
        <v>148000</v>
      </c>
      <c r="AB246">
        <v>66</v>
      </c>
      <c r="AC246">
        <v>114000</v>
      </c>
      <c r="AD246">
        <v>62</v>
      </c>
      <c r="AE246">
        <v>47</v>
      </c>
    </row>
    <row r="247" spans="1:31">
      <c r="A247" t="s">
        <v>61</v>
      </c>
      <c r="B247">
        <v>5</v>
      </c>
      <c r="C247">
        <v>100</v>
      </c>
      <c r="D247">
        <v>4.2</v>
      </c>
      <c r="E247">
        <v>12</v>
      </c>
      <c r="F247">
        <v>91</v>
      </c>
      <c r="G247">
        <v>89</v>
      </c>
      <c r="H247" s="3">
        <v>1</v>
      </c>
      <c r="I247" s="3">
        <v>1</v>
      </c>
      <c r="J247" s="3">
        <v>1</v>
      </c>
      <c r="K247" s="3">
        <v>0</v>
      </c>
      <c r="L247" s="3">
        <v>0</v>
      </c>
      <c r="M247">
        <v>2</v>
      </c>
      <c r="N247">
        <v>3</v>
      </c>
      <c r="O247">
        <v>99</v>
      </c>
      <c r="P247">
        <v>88</v>
      </c>
      <c r="Q247">
        <v>2</v>
      </c>
      <c r="R247">
        <v>0</v>
      </c>
      <c r="S247">
        <v>700</v>
      </c>
      <c r="T247">
        <v>85</v>
      </c>
      <c r="U247">
        <v>11</v>
      </c>
      <c r="V247">
        <v>10</v>
      </c>
      <c r="W247">
        <v>2</v>
      </c>
      <c r="X247">
        <v>88</v>
      </c>
      <c r="Y247">
        <v>85</v>
      </c>
      <c r="Z247">
        <v>46216126</v>
      </c>
      <c r="AA247">
        <v>152000</v>
      </c>
      <c r="AB247">
        <v>70</v>
      </c>
      <c r="AC247">
        <v>116000</v>
      </c>
      <c r="AD247">
        <v>50</v>
      </c>
      <c r="AE247">
        <v>51</v>
      </c>
    </row>
    <row r="248" spans="1:31">
      <c r="A248" t="s">
        <v>63</v>
      </c>
      <c r="B248">
        <v>5</v>
      </c>
      <c r="C248">
        <v>200</v>
      </c>
      <c r="D248">
        <v>4.2</v>
      </c>
      <c r="E248">
        <v>12</v>
      </c>
      <c r="F248">
        <v>91</v>
      </c>
      <c r="G248">
        <v>89</v>
      </c>
      <c r="H248" s="3">
        <v>1</v>
      </c>
      <c r="I248" s="3">
        <v>1</v>
      </c>
      <c r="J248" s="3">
        <v>1</v>
      </c>
      <c r="K248" s="3">
        <v>0</v>
      </c>
      <c r="L248" s="3">
        <v>0</v>
      </c>
      <c r="M248">
        <v>2</v>
      </c>
      <c r="N248">
        <v>3</v>
      </c>
      <c r="O248">
        <v>99</v>
      </c>
      <c r="P248">
        <v>88</v>
      </c>
      <c r="Q248">
        <v>2</v>
      </c>
      <c r="R248">
        <v>0</v>
      </c>
      <c r="S248">
        <v>700</v>
      </c>
      <c r="T248">
        <v>85</v>
      </c>
      <c r="U248">
        <v>11</v>
      </c>
      <c r="V248">
        <v>10</v>
      </c>
      <c r="W248">
        <v>2</v>
      </c>
      <c r="X248">
        <v>88</v>
      </c>
      <c r="Y248">
        <v>85</v>
      </c>
      <c r="Z248">
        <v>46510961</v>
      </c>
      <c r="AA248">
        <v>154000</v>
      </c>
      <c r="AB248">
        <v>61</v>
      </c>
      <c r="AC248">
        <v>117000</v>
      </c>
      <c r="AD248">
        <v>52</v>
      </c>
      <c r="AE248">
        <v>53</v>
      </c>
    </row>
    <row r="249" spans="1:31">
      <c r="A249" t="s">
        <v>67</v>
      </c>
      <c r="B249">
        <v>5</v>
      </c>
      <c r="C249">
        <v>150</v>
      </c>
      <c r="D249">
        <v>4</v>
      </c>
      <c r="E249">
        <v>11</v>
      </c>
      <c r="F249">
        <v>91</v>
      </c>
      <c r="G249">
        <v>90</v>
      </c>
      <c r="H249" s="3">
        <v>1</v>
      </c>
      <c r="I249" s="3">
        <v>1</v>
      </c>
      <c r="J249" s="3">
        <v>1</v>
      </c>
      <c r="K249" s="3">
        <v>0</v>
      </c>
      <c r="L249" s="3">
        <v>0</v>
      </c>
      <c r="M249">
        <v>2</v>
      </c>
      <c r="N249">
        <v>3</v>
      </c>
      <c r="O249">
        <v>99</v>
      </c>
      <c r="P249">
        <v>88</v>
      </c>
      <c r="Q249">
        <v>2</v>
      </c>
      <c r="R249">
        <v>0</v>
      </c>
      <c r="S249">
        <v>600</v>
      </c>
      <c r="T249">
        <v>85</v>
      </c>
      <c r="U249">
        <v>11</v>
      </c>
      <c r="V249">
        <v>10</v>
      </c>
      <c r="W249">
        <v>2</v>
      </c>
      <c r="X249">
        <v>88</v>
      </c>
      <c r="Y249">
        <v>85</v>
      </c>
      <c r="Z249">
        <v>42860081</v>
      </c>
      <c r="AA249">
        <v>158000</v>
      </c>
      <c r="AB249">
        <v>65</v>
      </c>
      <c r="AC249">
        <v>119000</v>
      </c>
      <c r="AD249">
        <v>56</v>
      </c>
      <c r="AE249">
        <v>57</v>
      </c>
    </row>
    <row r="250" spans="1:31">
      <c r="A250" t="s">
        <v>68</v>
      </c>
      <c r="B250">
        <v>0</v>
      </c>
      <c r="C250">
        <v>150</v>
      </c>
      <c r="D250">
        <v>6</v>
      </c>
      <c r="E250">
        <v>10</v>
      </c>
      <c r="F250">
        <v>92</v>
      </c>
      <c r="G250">
        <v>90</v>
      </c>
      <c r="H250" s="3">
        <v>1</v>
      </c>
      <c r="I250" s="3">
        <v>1</v>
      </c>
      <c r="J250" s="3">
        <v>1</v>
      </c>
      <c r="K250" s="3">
        <v>0</v>
      </c>
      <c r="L250" s="3">
        <v>0</v>
      </c>
      <c r="M250">
        <v>2</v>
      </c>
      <c r="N250">
        <v>2</v>
      </c>
      <c r="O250">
        <v>98</v>
      </c>
      <c r="P250">
        <v>90</v>
      </c>
      <c r="Q250">
        <v>2</v>
      </c>
      <c r="R250">
        <v>2</v>
      </c>
      <c r="S250">
        <v>900</v>
      </c>
      <c r="T250">
        <v>85</v>
      </c>
      <c r="U250">
        <v>11</v>
      </c>
      <c r="V250">
        <v>8</v>
      </c>
      <c r="W250">
        <v>2</v>
      </c>
      <c r="X250">
        <v>91</v>
      </c>
      <c r="Y250">
        <v>85</v>
      </c>
      <c r="Z250">
        <v>30948144</v>
      </c>
      <c r="AA250">
        <v>159000</v>
      </c>
      <c r="AB250">
        <v>66</v>
      </c>
      <c r="AC250">
        <v>119500</v>
      </c>
      <c r="AD250">
        <v>57</v>
      </c>
      <c r="AE250">
        <v>58</v>
      </c>
    </row>
    <row r="251" spans="1:31">
      <c r="A251" t="s">
        <v>69</v>
      </c>
      <c r="B251">
        <v>5</v>
      </c>
      <c r="C251">
        <v>100</v>
      </c>
      <c r="D251">
        <v>4.5</v>
      </c>
      <c r="E251">
        <v>10</v>
      </c>
      <c r="F251">
        <v>90</v>
      </c>
      <c r="G251">
        <v>88</v>
      </c>
      <c r="H251" s="3">
        <v>1</v>
      </c>
      <c r="I251" s="3">
        <v>1</v>
      </c>
      <c r="J251" s="3">
        <v>1</v>
      </c>
      <c r="K251" s="3">
        <v>0</v>
      </c>
      <c r="L251" s="3">
        <v>0</v>
      </c>
      <c r="M251">
        <v>2</v>
      </c>
      <c r="N251">
        <v>3</v>
      </c>
      <c r="O251">
        <v>98</v>
      </c>
      <c r="P251">
        <v>88</v>
      </c>
      <c r="Q251">
        <v>2</v>
      </c>
      <c r="R251">
        <v>0</v>
      </c>
      <c r="S251">
        <v>700</v>
      </c>
      <c r="T251">
        <v>85</v>
      </c>
      <c r="U251">
        <v>11</v>
      </c>
      <c r="V251">
        <v>8</v>
      </c>
      <c r="W251">
        <v>2</v>
      </c>
      <c r="X251">
        <v>88</v>
      </c>
      <c r="Y251">
        <v>85</v>
      </c>
      <c r="Z251">
        <v>36213004</v>
      </c>
      <c r="AA251">
        <v>160000</v>
      </c>
      <c r="AB251">
        <v>67</v>
      </c>
      <c r="AC251">
        <v>120000</v>
      </c>
      <c r="AD251">
        <v>58</v>
      </c>
      <c r="AE251">
        <v>59</v>
      </c>
    </row>
    <row r="252" spans="1:31">
      <c r="A252" t="s">
        <v>70</v>
      </c>
      <c r="B252">
        <v>0</v>
      </c>
      <c r="C252">
        <v>300</v>
      </c>
      <c r="D252">
        <v>6.5</v>
      </c>
      <c r="E252">
        <v>10</v>
      </c>
      <c r="F252">
        <v>92</v>
      </c>
      <c r="G252">
        <v>90</v>
      </c>
      <c r="H252" s="3">
        <v>1</v>
      </c>
      <c r="I252" s="3">
        <v>1</v>
      </c>
      <c r="J252" s="3">
        <v>1</v>
      </c>
      <c r="K252" s="3">
        <v>0</v>
      </c>
      <c r="L252" s="3">
        <v>0</v>
      </c>
      <c r="M252">
        <v>2</v>
      </c>
      <c r="N252">
        <v>2</v>
      </c>
      <c r="O252">
        <v>97</v>
      </c>
      <c r="P252">
        <v>85</v>
      </c>
      <c r="Q252">
        <v>2</v>
      </c>
      <c r="R252">
        <v>1</v>
      </c>
      <c r="S252">
        <v>800</v>
      </c>
      <c r="T252">
        <v>85</v>
      </c>
      <c r="U252">
        <v>11</v>
      </c>
      <c r="V252">
        <v>8</v>
      </c>
      <c r="W252">
        <v>2</v>
      </c>
      <c r="X252">
        <v>88</v>
      </c>
      <c r="Y252">
        <v>85</v>
      </c>
      <c r="Z252">
        <v>52286003</v>
      </c>
      <c r="AA252">
        <v>161000</v>
      </c>
      <c r="AB252">
        <v>68</v>
      </c>
      <c r="AC252">
        <v>120500</v>
      </c>
      <c r="AD252">
        <v>59</v>
      </c>
      <c r="AE252">
        <v>60</v>
      </c>
    </row>
    <row r="253" spans="1:31">
      <c r="A253" t="s">
        <v>73</v>
      </c>
      <c r="B253">
        <v>1</v>
      </c>
      <c r="C253">
        <v>400</v>
      </c>
      <c r="D253">
        <v>4.5</v>
      </c>
      <c r="E253">
        <v>18</v>
      </c>
      <c r="F253">
        <v>90</v>
      </c>
      <c r="G253">
        <v>88</v>
      </c>
      <c r="H253" s="3">
        <v>1</v>
      </c>
      <c r="I253" s="3">
        <v>1</v>
      </c>
      <c r="J253" s="3">
        <v>0</v>
      </c>
      <c r="K253" s="3">
        <v>1</v>
      </c>
      <c r="L253" s="3">
        <v>0</v>
      </c>
      <c r="M253">
        <v>2</v>
      </c>
      <c r="N253">
        <v>5</v>
      </c>
      <c r="O253">
        <v>97</v>
      </c>
      <c r="P253">
        <v>85</v>
      </c>
      <c r="Q253">
        <v>2</v>
      </c>
      <c r="R253">
        <v>1</v>
      </c>
      <c r="S253">
        <v>900</v>
      </c>
      <c r="T253">
        <v>85</v>
      </c>
      <c r="U253">
        <v>11</v>
      </c>
      <c r="V253">
        <v>10</v>
      </c>
      <c r="W253">
        <v>1</v>
      </c>
      <c r="X253">
        <v>85</v>
      </c>
      <c r="Y253">
        <v>85</v>
      </c>
      <c r="Z253">
        <v>34086264</v>
      </c>
      <c r="AA253">
        <v>164000</v>
      </c>
      <c r="AB253">
        <v>60</v>
      </c>
      <c r="AC253">
        <v>122000</v>
      </c>
      <c r="AD253">
        <v>62</v>
      </c>
      <c r="AE253">
        <v>42</v>
      </c>
    </row>
    <row r="254" spans="1:31">
      <c r="A254" t="s">
        <v>76</v>
      </c>
      <c r="B254">
        <v>5</v>
      </c>
      <c r="C254">
        <v>100</v>
      </c>
      <c r="D254">
        <v>4.2</v>
      </c>
      <c r="E254">
        <v>12</v>
      </c>
      <c r="F254">
        <v>91</v>
      </c>
      <c r="G254">
        <v>89</v>
      </c>
      <c r="H254" s="3">
        <v>1</v>
      </c>
      <c r="I254" s="3">
        <v>1</v>
      </c>
      <c r="J254" s="3">
        <v>1</v>
      </c>
      <c r="K254" s="3">
        <v>0</v>
      </c>
      <c r="L254" s="3">
        <v>0</v>
      </c>
      <c r="M254">
        <v>2</v>
      </c>
      <c r="N254">
        <v>3</v>
      </c>
      <c r="O254">
        <v>99</v>
      </c>
      <c r="P254">
        <v>88</v>
      </c>
      <c r="Q254">
        <v>2</v>
      </c>
      <c r="R254">
        <v>0</v>
      </c>
      <c r="S254">
        <v>700</v>
      </c>
      <c r="T254">
        <v>85</v>
      </c>
      <c r="U254">
        <v>11</v>
      </c>
      <c r="V254">
        <v>10</v>
      </c>
      <c r="W254">
        <v>2</v>
      </c>
      <c r="X254">
        <v>88</v>
      </c>
      <c r="Y254">
        <v>85</v>
      </c>
      <c r="Z254">
        <v>41241274</v>
      </c>
      <c r="AA254">
        <v>167000</v>
      </c>
      <c r="AB254">
        <v>63</v>
      </c>
      <c r="AC254">
        <v>123500</v>
      </c>
      <c r="AD254">
        <v>65</v>
      </c>
      <c r="AE254">
        <v>45</v>
      </c>
    </row>
    <row r="255" spans="1:31">
      <c r="A255" t="s">
        <v>81</v>
      </c>
      <c r="B255">
        <v>5</v>
      </c>
      <c r="C255">
        <v>200</v>
      </c>
      <c r="D255">
        <v>4.2</v>
      </c>
      <c r="E255">
        <v>12</v>
      </c>
      <c r="F255">
        <v>91</v>
      </c>
      <c r="G255">
        <v>89</v>
      </c>
      <c r="H255" s="3">
        <v>1</v>
      </c>
      <c r="I255" s="3">
        <v>1</v>
      </c>
      <c r="J255" s="3">
        <v>1</v>
      </c>
      <c r="K255" s="3">
        <v>0</v>
      </c>
      <c r="L255" s="3">
        <v>0</v>
      </c>
      <c r="M255">
        <v>2</v>
      </c>
      <c r="N255">
        <v>3</v>
      </c>
      <c r="O255">
        <v>99</v>
      </c>
      <c r="P255">
        <v>88</v>
      </c>
      <c r="Q255">
        <v>2</v>
      </c>
      <c r="R255">
        <v>0</v>
      </c>
      <c r="S255">
        <v>700</v>
      </c>
      <c r="T255">
        <v>85</v>
      </c>
      <c r="U255">
        <v>11</v>
      </c>
      <c r="V255">
        <v>10</v>
      </c>
      <c r="W255">
        <v>2</v>
      </c>
      <c r="X255">
        <v>88</v>
      </c>
      <c r="Y255">
        <v>85</v>
      </c>
      <c r="Z255">
        <v>61777470</v>
      </c>
      <c r="AA255">
        <v>173000</v>
      </c>
      <c r="AB255">
        <v>69</v>
      </c>
      <c r="AC255">
        <v>126500</v>
      </c>
      <c r="AD255">
        <v>55</v>
      </c>
      <c r="AE255">
        <v>51</v>
      </c>
    </row>
    <row r="256" spans="1:31">
      <c r="A256" t="s">
        <v>83</v>
      </c>
      <c r="B256">
        <v>5</v>
      </c>
      <c r="C256">
        <v>150</v>
      </c>
      <c r="D256">
        <v>4</v>
      </c>
      <c r="E256">
        <v>11</v>
      </c>
      <c r="F256">
        <v>91</v>
      </c>
      <c r="G256">
        <v>90</v>
      </c>
      <c r="H256" s="3">
        <v>1</v>
      </c>
      <c r="I256" s="3">
        <v>1</v>
      </c>
      <c r="J256" s="3">
        <v>1</v>
      </c>
      <c r="K256" s="3">
        <v>0</v>
      </c>
      <c r="L256" s="3">
        <v>0</v>
      </c>
      <c r="M256">
        <v>2</v>
      </c>
      <c r="N256">
        <v>3</v>
      </c>
      <c r="O256">
        <v>99</v>
      </c>
      <c r="P256">
        <v>88</v>
      </c>
      <c r="Q256">
        <v>2</v>
      </c>
      <c r="R256">
        <v>0</v>
      </c>
      <c r="S256">
        <v>600</v>
      </c>
      <c r="T256">
        <v>85</v>
      </c>
      <c r="U256">
        <v>11</v>
      </c>
      <c r="V256">
        <v>10</v>
      </c>
      <c r="W256">
        <v>2</v>
      </c>
      <c r="X256">
        <v>88</v>
      </c>
      <c r="Y256">
        <v>85</v>
      </c>
      <c r="Z256">
        <v>91992690</v>
      </c>
      <c r="AA256">
        <v>175000</v>
      </c>
      <c r="AB256">
        <v>60</v>
      </c>
      <c r="AC256">
        <v>127500</v>
      </c>
      <c r="AD256">
        <v>57</v>
      </c>
      <c r="AE256">
        <v>53</v>
      </c>
    </row>
    <row r="257" spans="1:31">
      <c r="A257" t="s">
        <v>86</v>
      </c>
      <c r="B257">
        <v>0</v>
      </c>
      <c r="C257">
        <v>200</v>
      </c>
      <c r="D257">
        <v>6</v>
      </c>
      <c r="E257">
        <v>12</v>
      </c>
      <c r="F257">
        <v>91</v>
      </c>
      <c r="G257">
        <v>90</v>
      </c>
      <c r="H257" s="3">
        <v>1</v>
      </c>
      <c r="I257" s="3">
        <v>1</v>
      </c>
      <c r="J257" s="3">
        <v>1</v>
      </c>
      <c r="K257" s="3">
        <v>0</v>
      </c>
      <c r="L257" s="3">
        <v>0</v>
      </c>
      <c r="M257">
        <v>2</v>
      </c>
      <c r="N257">
        <v>3</v>
      </c>
      <c r="O257">
        <v>97</v>
      </c>
      <c r="P257">
        <v>85</v>
      </c>
      <c r="Q257">
        <v>2</v>
      </c>
      <c r="R257">
        <v>1</v>
      </c>
      <c r="S257">
        <v>800</v>
      </c>
      <c r="T257">
        <v>85</v>
      </c>
      <c r="U257">
        <v>11</v>
      </c>
      <c r="V257">
        <v>10</v>
      </c>
      <c r="W257">
        <v>2</v>
      </c>
      <c r="X257">
        <v>88</v>
      </c>
      <c r="Y257">
        <v>85</v>
      </c>
      <c r="Z257">
        <v>33163774</v>
      </c>
      <c r="AA257">
        <v>178000</v>
      </c>
      <c r="AB257">
        <v>63</v>
      </c>
      <c r="AC257">
        <v>129000</v>
      </c>
      <c r="AD257">
        <v>60</v>
      </c>
      <c r="AE257">
        <v>56</v>
      </c>
    </row>
    <row r="258" spans="1:31">
      <c r="A258" t="s">
        <v>91</v>
      </c>
      <c r="B258">
        <v>5</v>
      </c>
      <c r="C258">
        <v>100</v>
      </c>
      <c r="D258">
        <v>4.2</v>
      </c>
      <c r="E258">
        <v>12</v>
      </c>
      <c r="F258">
        <v>91</v>
      </c>
      <c r="G258">
        <v>89</v>
      </c>
      <c r="H258" s="3">
        <v>1</v>
      </c>
      <c r="I258" s="3">
        <v>1</v>
      </c>
      <c r="J258" s="3">
        <v>1</v>
      </c>
      <c r="K258" s="3">
        <v>0</v>
      </c>
      <c r="L258" s="3">
        <v>0</v>
      </c>
      <c r="M258">
        <v>2</v>
      </c>
      <c r="N258">
        <v>3</v>
      </c>
      <c r="O258">
        <v>99</v>
      </c>
      <c r="P258">
        <v>88</v>
      </c>
      <c r="Q258">
        <v>2</v>
      </c>
      <c r="R258">
        <v>0</v>
      </c>
      <c r="S258">
        <v>700</v>
      </c>
      <c r="T258">
        <v>85</v>
      </c>
      <c r="U258">
        <v>11</v>
      </c>
      <c r="V258">
        <v>10</v>
      </c>
      <c r="W258">
        <v>2</v>
      </c>
      <c r="X258">
        <v>88</v>
      </c>
      <c r="Y258">
        <v>85</v>
      </c>
      <c r="Z258">
        <v>77209214</v>
      </c>
      <c r="AA258">
        <v>183000</v>
      </c>
      <c r="AB258">
        <v>68</v>
      </c>
      <c r="AC258">
        <v>131500</v>
      </c>
      <c r="AD258">
        <v>65</v>
      </c>
      <c r="AE258">
        <v>40</v>
      </c>
    </row>
    <row r="259" spans="1:31">
      <c r="A259" t="s">
        <v>99</v>
      </c>
      <c r="B259">
        <v>0</v>
      </c>
      <c r="C259">
        <v>150</v>
      </c>
      <c r="D259">
        <v>6</v>
      </c>
      <c r="E259">
        <v>10</v>
      </c>
      <c r="F259">
        <v>92</v>
      </c>
      <c r="G259">
        <v>90</v>
      </c>
      <c r="H259" s="3">
        <v>1</v>
      </c>
      <c r="I259" s="3">
        <v>1</v>
      </c>
      <c r="J259" s="3">
        <v>1</v>
      </c>
      <c r="K259" s="3">
        <v>0</v>
      </c>
      <c r="L259" s="3">
        <v>0</v>
      </c>
      <c r="M259">
        <v>2</v>
      </c>
      <c r="N259">
        <v>2</v>
      </c>
      <c r="O259">
        <v>98</v>
      </c>
      <c r="P259">
        <v>90</v>
      </c>
      <c r="Q259">
        <v>2</v>
      </c>
      <c r="R259">
        <v>2</v>
      </c>
      <c r="S259">
        <v>900</v>
      </c>
      <c r="T259">
        <v>85</v>
      </c>
      <c r="U259">
        <v>11</v>
      </c>
      <c r="V259">
        <v>8</v>
      </c>
      <c r="W259">
        <v>2</v>
      </c>
      <c r="X259">
        <v>91</v>
      </c>
      <c r="Y259">
        <v>85</v>
      </c>
      <c r="Z259">
        <v>89595921</v>
      </c>
      <c r="AA259">
        <v>191000</v>
      </c>
      <c r="AB259">
        <v>65</v>
      </c>
      <c r="AC259">
        <v>135500</v>
      </c>
      <c r="AD259">
        <v>57</v>
      </c>
      <c r="AE259">
        <v>48</v>
      </c>
    </row>
    <row r="260" spans="1:31">
      <c r="A260" t="s">
        <v>100</v>
      </c>
      <c r="B260">
        <v>0</v>
      </c>
      <c r="C260">
        <v>250</v>
      </c>
      <c r="D260">
        <v>6</v>
      </c>
      <c r="E260">
        <v>9</v>
      </c>
      <c r="F260">
        <v>93</v>
      </c>
      <c r="G260">
        <v>92</v>
      </c>
      <c r="H260" s="3">
        <v>1</v>
      </c>
      <c r="I260" s="3">
        <v>1</v>
      </c>
      <c r="J260" s="3">
        <v>1</v>
      </c>
      <c r="K260" s="3">
        <v>0</v>
      </c>
      <c r="L260" s="3">
        <v>0</v>
      </c>
      <c r="M260">
        <v>2</v>
      </c>
      <c r="N260">
        <v>2</v>
      </c>
      <c r="O260">
        <v>98</v>
      </c>
      <c r="P260">
        <v>90</v>
      </c>
      <c r="Q260">
        <v>2</v>
      </c>
      <c r="R260">
        <v>2</v>
      </c>
      <c r="S260">
        <v>900</v>
      </c>
      <c r="T260">
        <v>85</v>
      </c>
      <c r="U260">
        <v>11</v>
      </c>
      <c r="V260">
        <v>8</v>
      </c>
      <c r="W260">
        <v>2</v>
      </c>
      <c r="X260">
        <v>91</v>
      </c>
      <c r="Y260">
        <v>85</v>
      </c>
      <c r="Z260">
        <v>51327756</v>
      </c>
      <c r="AA260">
        <v>192000</v>
      </c>
      <c r="AB260">
        <v>66</v>
      </c>
      <c r="AC260">
        <v>136000</v>
      </c>
      <c r="AD260">
        <v>58</v>
      </c>
      <c r="AE260">
        <v>49</v>
      </c>
    </row>
    <row r="261" spans="1:31">
      <c r="A261" t="s">
        <v>106</v>
      </c>
      <c r="B261">
        <v>0</v>
      </c>
      <c r="C261">
        <v>200</v>
      </c>
      <c r="D261">
        <v>6</v>
      </c>
      <c r="E261">
        <v>12</v>
      </c>
      <c r="F261">
        <v>91</v>
      </c>
      <c r="G261">
        <v>90</v>
      </c>
      <c r="H261" s="3">
        <v>1</v>
      </c>
      <c r="I261" s="3">
        <v>1</v>
      </c>
      <c r="J261" s="3">
        <v>1</v>
      </c>
      <c r="K261" s="3">
        <v>0</v>
      </c>
      <c r="L261" s="3">
        <v>0</v>
      </c>
      <c r="M261">
        <v>2</v>
      </c>
      <c r="N261">
        <v>3</v>
      </c>
      <c r="O261">
        <v>97</v>
      </c>
      <c r="P261">
        <v>85</v>
      </c>
      <c r="Q261">
        <v>2</v>
      </c>
      <c r="R261">
        <v>1</v>
      </c>
      <c r="S261">
        <v>800</v>
      </c>
      <c r="T261">
        <v>85</v>
      </c>
      <c r="U261">
        <v>11</v>
      </c>
      <c r="V261">
        <v>10</v>
      </c>
      <c r="W261">
        <v>2</v>
      </c>
      <c r="X261">
        <v>88</v>
      </c>
      <c r="Y261">
        <v>85</v>
      </c>
      <c r="Z261">
        <v>36513467</v>
      </c>
      <c r="AA261">
        <v>198000</v>
      </c>
      <c r="AB261">
        <v>61</v>
      </c>
      <c r="AC261">
        <v>139000</v>
      </c>
      <c r="AD261">
        <v>64</v>
      </c>
      <c r="AE261">
        <v>55</v>
      </c>
    </row>
    <row r="262" spans="1:31">
      <c r="A262" t="s">
        <v>108</v>
      </c>
      <c r="B262">
        <v>5</v>
      </c>
      <c r="C262">
        <v>150</v>
      </c>
      <c r="D262">
        <v>4</v>
      </c>
      <c r="E262">
        <v>11</v>
      </c>
      <c r="F262">
        <v>91</v>
      </c>
      <c r="G262">
        <v>90</v>
      </c>
      <c r="H262" s="3">
        <v>1</v>
      </c>
      <c r="I262" s="3">
        <v>1</v>
      </c>
      <c r="J262" s="3">
        <v>1</v>
      </c>
      <c r="K262" s="3">
        <v>0</v>
      </c>
      <c r="L262" s="3">
        <v>0</v>
      </c>
      <c r="M262">
        <v>2</v>
      </c>
      <c r="N262">
        <v>3</v>
      </c>
      <c r="O262">
        <v>99</v>
      </c>
      <c r="P262">
        <v>88</v>
      </c>
      <c r="Q262">
        <v>2</v>
      </c>
      <c r="R262">
        <v>0</v>
      </c>
      <c r="S262">
        <v>600</v>
      </c>
      <c r="T262">
        <v>85</v>
      </c>
      <c r="U262">
        <v>11</v>
      </c>
      <c r="V262">
        <v>10</v>
      </c>
      <c r="W262">
        <v>2</v>
      </c>
      <c r="X262">
        <v>88</v>
      </c>
      <c r="Y262">
        <v>85</v>
      </c>
      <c r="Z262">
        <v>1079601</v>
      </c>
      <c r="AA262">
        <v>200000</v>
      </c>
      <c r="AB262">
        <v>63</v>
      </c>
      <c r="AC262">
        <v>140000</v>
      </c>
      <c r="AD262">
        <v>50</v>
      </c>
      <c r="AE262">
        <v>57</v>
      </c>
    </row>
    <row r="263" spans="1:31">
      <c r="A263" t="s">
        <v>109</v>
      </c>
      <c r="B263">
        <v>5</v>
      </c>
      <c r="C263">
        <v>100</v>
      </c>
      <c r="D263">
        <v>4.2</v>
      </c>
      <c r="E263">
        <v>12</v>
      </c>
      <c r="F263">
        <v>91</v>
      </c>
      <c r="G263">
        <v>89</v>
      </c>
      <c r="H263" s="3">
        <v>1</v>
      </c>
      <c r="I263" s="3">
        <v>1</v>
      </c>
      <c r="J263" s="3">
        <v>1</v>
      </c>
      <c r="K263" s="3">
        <v>0</v>
      </c>
      <c r="L263" s="3">
        <v>0</v>
      </c>
      <c r="M263">
        <v>2</v>
      </c>
      <c r="N263">
        <v>3</v>
      </c>
      <c r="O263">
        <v>99</v>
      </c>
      <c r="P263">
        <v>88</v>
      </c>
      <c r="Q263">
        <v>2</v>
      </c>
      <c r="R263">
        <v>0</v>
      </c>
      <c r="S263">
        <v>700</v>
      </c>
      <c r="T263">
        <v>85</v>
      </c>
      <c r="U263">
        <v>11</v>
      </c>
      <c r="V263">
        <v>10</v>
      </c>
      <c r="W263">
        <v>2</v>
      </c>
      <c r="X263">
        <v>88</v>
      </c>
      <c r="Y263">
        <v>85</v>
      </c>
      <c r="Z263">
        <v>46977875</v>
      </c>
      <c r="AA263">
        <v>201000</v>
      </c>
      <c r="AB263">
        <v>64</v>
      </c>
      <c r="AC263">
        <v>140500</v>
      </c>
      <c r="AD263">
        <v>51</v>
      </c>
      <c r="AE263">
        <v>58</v>
      </c>
    </row>
    <row r="264" spans="1:31">
      <c r="A264" t="s">
        <v>110</v>
      </c>
      <c r="B264">
        <v>5</v>
      </c>
      <c r="C264">
        <v>100</v>
      </c>
      <c r="D264">
        <v>4.5</v>
      </c>
      <c r="E264">
        <v>10</v>
      </c>
      <c r="F264">
        <v>90</v>
      </c>
      <c r="G264">
        <v>88</v>
      </c>
      <c r="H264" s="3">
        <v>1</v>
      </c>
      <c r="I264" s="3">
        <v>1</v>
      </c>
      <c r="J264" s="3">
        <v>1</v>
      </c>
      <c r="K264" s="3">
        <v>0</v>
      </c>
      <c r="L264" s="3">
        <v>0</v>
      </c>
      <c r="M264">
        <v>2</v>
      </c>
      <c r="N264">
        <v>3</v>
      </c>
      <c r="O264">
        <v>98</v>
      </c>
      <c r="P264">
        <v>88</v>
      </c>
      <c r="Q264">
        <v>2</v>
      </c>
      <c r="R264">
        <v>0</v>
      </c>
      <c r="S264">
        <v>700</v>
      </c>
      <c r="T264">
        <v>85</v>
      </c>
      <c r="U264">
        <v>11</v>
      </c>
      <c r="V264">
        <v>8</v>
      </c>
      <c r="W264">
        <v>2</v>
      </c>
      <c r="X264">
        <v>88</v>
      </c>
      <c r="Y264">
        <v>85</v>
      </c>
      <c r="Z264">
        <v>36634822</v>
      </c>
      <c r="AA264">
        <v>202000</v>
      </c>
      <c r="AB264">
        <v>65</v>
      </c>
      <c r="AC264">
        <v>141000</v>
      </c>
      <c r="AD264">
        <v>52</v>
      </c>
      <c r="AE264">
        <v>59</v>
      </c>
    </row>
    <row r="265" spans="1:31">
      <c r="A265" t="s">
        <v>112</v>
      </c>
      <c r="B265">
        <v>1</v>
      </c>
      <c r="C265">
        <v>400</v>
      </c>
      <c r="D265">
        <v>4.5</v>
      </c>
      <c r="E265">
        <v>18</v>
      </c>
      <c r="F265">
        <v>90</v>
      </c>
      <c r="G265">
        <v>88</v>
      </c>
      <c r="H265" s="3">
        <v>1</v>
      </c>
      <c r="I265" s="3">
        <v>1</v>
      </c>
      <c r="J265" s="3">
        <v>0</v>
      </c>
      <c r="K265" s="3">
        <v>1</v>
      </c>
      <c r="L265" s="3">
        <v>0</v>
      </c>
      <c r="M265">
        <v>2</v>
      </c>
      <c r="N265">
        <v>5</v>
      </c>
      <c r="O265">
        <v>97</v>
      </c>
      <c r="P265">
        <v>85</v>
      </c>
      <c r="Q265">
        <v>2</v>
      </c>
      <c r="R265">
        <v>1</v>
      </c>
      <c r="S265">
        <v>900</v>
      </c>
      <c r="T265">
        <v>85</v>
      </c>
      <c r="U265">
        <v>11</v>
      </c>
      <c r="V265">
        <v>10</v>
      </c>
      <c r="W265">
        <v>1</v>
      </c>
      <c r="X265">
        <v>85</v>
      </c>
      <c r="Y265">
        <v>85</v>
      </c>
      <c r="Z265">
        <v>89386387</v>
      </c>
      <c r="AA265">
        <v>204000</v>
      </c>
      <c r="AB265">
        <v>67</v>
      </c>
      <c r="AC265">
        <v>142000</v>
      </c>
      <c r="AD265">
        <v>54</v>
      </c>
      <c r="AE265">
        <v>40</v>
      </c>
    </row>
    <row r="266" spans="1:31">
      <c r="A266" t="s">
        <v>125</v>
      </c>
      <c r="B266">
        <v>1</v>
      </c>
      <c r="C266">
        <v>1500</v>
      </c>
      <c r="D266">
        <v>7</v>
      </c>
      <c r="E266">
        <v>5</v>
      </c>
      <c r="F266">
        <v>93</v>
      </c>
      <c r="G266">
        <v>90</v>
      </c>
      <c r="H266" s="3">
        <v>1</v>
      </c>
      <c r="I266" s="3">
        <v>1</v>
      </c>
      <c r="J266" s="3">
        <v>1</v>
      </c>
      <c r="K266" s="3">
        <v>0</v>
      </c>
      <c r="L266" s="3">
        <v>0</v>
      </c>
      <c r="M266">
        <v>2</v>
      </c>
      <c r="N266">
        <v>2</v>
      </c>
      <c r="O266">
        <v>98</v>
      </c>
      <c r="P266">
        <v>90</v>
      </c>
      <c r="Q266">
        <v>2</v>
      </c>
      <c r="R266">
        <v>2</v>
      </c>
      <c r="S266">
        <v>500</v>
      </c>
      <c r="T266">
        <v>85</v>
      </c>
      <c r="U266">
        <v>11</v>
      </c>
      <c r="V266">
        <v>5</v>
      </c>
      <c r="W266">
        <v>2</v>
      </c>
      <c r="X266">
        <v>90</v>
      </c>
      <c r="Y266">
        <v>85</v>
      </c>
      <c r="Z266">
        <v>48491184</v>
      </c>
      <c r="AA266">
        <v>217000</v>
      </c>
      <c r="AB266">
        <v>69</v>
      </c>
      <c r="AC266">
        <v>148500</v>
      </c>
      <c r="AD266">
        <v>51</v>
      </c>
      <c r="AE266">
        <v>53</v>
      </c>
    </row>
    <row r="267" spans="1:31">
      <c r="A267" t="s">
        <v>132</v>
      </c>
      <c r="B267">
        <v>0</v>
      </c>
      <c r="C267">
        <v>250</v>
      </c>
      <c r="D267">
        <v>6.5</v>
      </c>
      <c r="E267">
        <v>9</v>
      </c>
      <c r="F267">
        <v>93</v>
      </c>
      <c r="G267">
        <v>89</v>
      </c>
      <c r="H267" s="3">
        <v>1</v>
      </c>
      <c r="I267" s="3">
        <v>1</v>
      </c>
      <c r="J267" s="3">
        <v>1</v>
      </c>
      <c r="K267" s="3">
        <v>0</v>
      </c>
      <c r="L267" s="3">
        <v>0</v>
      </c>
      <c r="M267">
        <v>2</v>
      </c>
      <c r="N267">
        <v>2</v>
      </c>
      <c r="O267">
        <v>98</v>
      </c>
      <c r="P267">
        <v>90</v>
      </c>
      <c r="Q267">
        <v>2</v>
      </c>
      <c r="R267">
        <v>2</v>
      </c>
      <c r="S267">
        <v>900</v>
      </c>
      <c r="T267">
        <v>85</v>
      </c>
      <c r="U267">
        <v>11</v>
      </c>
      <c r="V267">
        <v>8</v>
      </c>
      <c r="W267">
        <v>2</v>
      </c>
      <c r="X267">
        <v>91</v>
      </c>
      <c r="Y267">
        <v>85</v>
      </c>
      <c r="Z267">
        <v>99967872</v>
      </c>
      <c r="AA267">
        <v>224000</v>
      </c>
      <c r="AB267">
        <v>65</v>
      </c>
      <c r="AC267">
        <v>152000</v>
      </c>
      <c r="AD267">
        <v>58</v>
      </c>
      <c r="AE267">
        <v>60</v>
      </c>
    </row>
    <row r="268" spans="1:31">
      <c r="A268" t="s">
        <v>134</v>
      </c>
      <c r="B268">
        <v>5</v>
      </c>
      <c r="C268">
        <v>100</v>
      </c>
      <c r="D268">
        <v>5.8</v>
      </c>
      <c r="E268">
        <v>12</v>
      </c>
      <c r="F268">
        <v>91</v>
      </c>
      <c r="G268">
        <v>85</v>
      </c>
      <c r="H268" s="3">
        <v>1</v>
      </c>
      <c r="I268" s="3">
        <v>1</v>
      </c>
      <c r="J268" s="3">
        <v>1</v>
      </c>
      <c r="K268" s="3">
        <v>0</v>
      </c>
      <c r="L268" s="3">
        <v>0</v>
      </c>
      <c r="M268">
        <v>2</v>
      </c>
      <c r="N268">
        <v>3</v>
      </c>
      <c r="O268">
        <v>99</v>
      </c>
      <c r="P268">
        <v>88</v>
      </c>
      <c r="Q268">
        <v>2</v>
      </c>
      <c r="R268">
        <v>0</v>
      </c>
      <c r="S268">
        <v>700</v>
      </c>
      <c r="T268">
        <v>85</v>
      </c>
      <c r="U268">
        <v>11</v>
      </c>
      <c r="V268">
        <v>10</v>
      </c>
      <c r="W268">
        <v>2</v>
      </c>
      <c r="X268">
        <v>88</v>
      </c>
      <c r="Y268">
        <v>85</v>
      </c>
      <c r="Z268">
        <v>91893488</v>
      </c>
      <c r="AA268">
        <v>226000</v>
      </c>
      <c r="AB268">
        <v>67</v>
      </c>
      <c r="AC268">
        <v>153000</v>
      </c>
      <c r="AD268">
        <v>60</v>
      </c>
      <c r="AE268">
        <v>41</v>
      </c>
    </row>
    <row r="269" spans="1:31">
      <c r="A269" t="s">
        <v>135</v>
      </c>
      <c r="B269">
        <v>6</v>
      </c>
      <c r="C269">
        <v>75000</v>
      </c>
      <c r="D269">
        <v>5</v>
      </c>
      <c r="E269">
        <v>10</v>
      </c>
      <c r="F269">
        <v>90</v>
      </c>
      <c r="G269">
        <v>85</v>
      </c>
      <c r="H269" s="3">
        <v>1</v>
      </c>
      <c r="I269" s="3">
        <v>1</v>
      </c>
      <c r="J269" s="3">
        <v>1</v>
      </c>
      <c r="K269" s="3">
        <v>0</v>
      </c>
      <c r="L269" s="3">
        <v>0</v>
      </c>
      <c r="M269">
        <v>2</v>
      </c>
      <c r="N269">
        <v>5</v>
      </c>
      <c r="O269">
        <v>96</v>
      </c>
      <c r="P269">
        <v>85</v>
      </c>
      <c r="Q269">
        <v>2</v>
      </c>
      <c r="R269">
        <v>1</v>
      </c>
      <c r="S269">
        <v>350</v>
      </c>
      <c r="T269">
        <v>82</v>
      </c>
      <c r="U269">
        <v>11</v>
      </c>
      <c r="V269">
        <v>8</v>
      </c>
      <c r="W269">
        <v>2</v>
      </c>
      <c r="X269">
        <v>87</v>
      </c>
      <c r="Y269">
        <v>85</v>
      </c>
      <c r="Z269">
        <v>101750177</v>
      </c>
      <c r="AA269">
        <v>227000</v>
      </c>
      <c r="AB269">
        <v>68</v>
      </c>
      <c r="AC269">
        <v>153500</v>
      </c>
      <c r="AD269">
        <v>61</v>
      </c>
      <c r="AE269">
        <v>42</v>
      </c>
    </row>
    <row r="270" spans="1:31">
      <c r="A270" t="s">
        <v>140</v>
      </c>
      <c r="B270">
        <v>0</v>
      </c>
      <c r="C270">
        <v>300</v>
      </c>
      <c r="D270">
        <v>5.8</v>
      </c>
      <c r="E270">
        <v>10</v>
      </c>
      <c r="F270">
        <v>92</v>
      </c>
      <c r="G270">
        <v>91</v>
      </c>
      <c r="H270" s="3">
        <v>1</v>
      </c>
      <c r="I270" s="3">
        <v>1</v>
      </c>
      <c r="J270" s="3">
        <v>1</v>
      </c>
      <c r="K270" s="3">
        <v>0</v>
      </c>
      <c r="L270" s="3">
        <v>0</v>
      </c>
      <c r="M270">
        <v>2</v>
      </c>
      <c r="N270">
        <v>2</v>
      </c>
      <c r="O270">
        <v>97</v>
      </c>
      <c r="P270">
        <v>85</v>
      </c>
      <c r="Q270">
        <v>2</v>
      </c>
      <c r="R270">
        <v>1</v>
      </c>
      <c r="S270">
        <v>800</v>
      </c>
      <c r="T270">
        <v>85</v>
      </c>
      <c r="U270">
        <v>11</v>
      </c>
      <c r="V270">
        <v>8</v>
      </c>
      <c r="W270">
        <v>2</v>
      </c>
      <c r="X270">
        <v>88</v>
      </c>
      <c r="Y270">
        <v>85</v>
      </c>
      <c r="Z270">
        <v>72931049</v>
      </c>
      <c r="AA270">
        <v>232000</v>
      </c>
      <c r="AB270">
        <v>62</v>
      </c>
      <c r="AC270">
        <v>156000</v>
      </c>
      <c r="AD270">
        <v>50</v>
      </c>
      <c r="AE270">
        <v>47</v>
      </c>
    </row>
    <row r="271" spans="1:31">
      <c r="A271" t="s">
        <v>144</v>
      </c>
      <c r="B271">
        <v>5</v>
      </c>
      <c r="C271">
        <v>150</v>
      </c>
      <c r="D271">
        <v>5.8</v>
      </c>
      <c r="E271">
        <v>11</v>
      </c>
      <c r="F271">
        <v>91</v>
      </c>
      <c r="G271">
        <v>88</v>
      </c>
      <c r="H271" s="3">
        <v>1</v>
      </c>
      <c r="I271" s="3">
        <v>1</v>
      </c>
      <c r="J271" s="3">
        <v>1</v>
      </c>
      <c r="K271" s="3">
        <v>0</v>
      </c>
      <c r="L271" s="3">
        <v>0</v>
      </c>
      <c r="M271">
        <v>2</v>
      </c>
      <c r="N271">
        <v>3</v>
      </c>
      <c r="O271">
        <v>99</v>
      </c>
      <c r="P271">
        <v>88</v>
      </c>
      <c r="Q271">
        <v>2</v>
      </c>
      <c r="R271">
        <v>0</v>
      </c>
      <c r="S271">
        <v>600</v>
      </c>
      <c r="T271">
        <v>85</v>
      </c>
      <c r="U271">
        <v>11</v>
      </c>
      <c r="V271">
        <v>10</v>
      </c>
      <c r="W271">
        <v>2</v>
      </c>
      <c r="X271">
        <v>88</v>
      </c>
      <c r="Y271">
        <v>85</v>
      </c>
      <c r="Z271">
        <v>102912285</v>
      </c>
      <c r="AA271">
        <v>236000</v>
      </c>
      <c r="AB271">
        <v>66</v>
      </c>
      <c r="AC271">
        <v>158000</v>
      </c>
      <c r="AD271">
        <v>54</v>
      </c>
      <c r="AE271">
        <v>51</v>
      </c>
    </row>
    <row r="272" spans="1:31">
      <c r="A272" t="s">
        <v>145</v>
      </c>
      <c r="B272">
        <v>5</v>
      </c>
      <c r="C272">
        <v>100</v>
      </c>
      <c r="D272">
        <v>5.2</v>
      </c>
      <c r="E272">
        <v>10</v>
      </c>
      <c r="F272">
        <v>90</v>
      </c>
      <c r="G272">
        <v>89</v>
      </c>
      <c r="H272" s="3">
        <v>1</v>
      </c>
      <c r="I272" s="3">
        <v>1</v>
      </c>
      <c r="J272" s="3">
        <v>1</v>
      </c>
      <c r="K272" s="3">
        <v>0</v>
      </c>
      <c r="L272" s="3">
        <v>0</v>
      </c>
      <c r="M272">
        <v>2</v>
      </c>
      <c r="N272">
        <v>3</v>
      </c>
      <c r="O272">
        <v>98</v>
      </c>
      <c r="P272">
        <v>88</v>
      </c>
      <c r="Q272">
        <v>2</v>
      </c>
      <c r="R272">
        <v>0</v>
      </c>
      <c r="S272">
        <v>700</v>
      </c>
      <c r="T272">
        <v>85</v>
      </c>
      <c r="U272">
        <v>11</v>
      </c>
      <c r="V272">
        <v>8</v>
      </c>
      <c r="W272">
        <v>2</v>
      </c>
      <c r="X272">
        <v>88</v>
      </c>
      <c r="Y272">
        <v>85</v>
      </c>
      <c r="Z272">
        <v>61553125</v>
      </c>
      <c r="AA272">
        <v>237000</v>
      </c>
      <c r="AB272">
        <v>67</v>
      </c>
      <c r="AC272">
        <v>158500</v>
      </c>
      <c r="AD272">
        <v>55</v>
      </c>
      <c r="AE272">
        <v>52</v>
      </c>
    </row>
    <row r="273" spans="1:31">
      <c r="A273" t="s">
        <v>149</v>
      </c>
      <c r="B273">
        <v>5</v>
      </c>
      <c r="C273">
        <v>100</v>
      </c>
      <c r="D273">
        <v>5</v>
      </c>
      <c r="E273">
        <v>12</v>
      </c>
      <c r="F273">
        <v>91</v>
      </c>
      <c r="G273">
        <v>92</v>
      </c>
      <c r="H273" s="3">
        <v>1</v>
      </c>
      <c r="I273" s="3">
        <v>1</v>
      </c>
      <c r="J273" s="3">
        <v>1</v>
      </c>
      <c r="K273" s="3">
        <v>0</v>
      </c>
      <c r="L273" s="3">
        <v>0</v>
      </c>
      <c r="M273">
        <v>2</v>
      </c>
      <c r="N273">
        <v>3</v>
      </c>
      <c r="O273">
        <v>99</v>
      </c>
      <c r="P273">
        <v>88</v>
      </c>
      <c r="Q273">
        <v>2</v>
      </c>
      <c r="R273">
        <v>0</v>
      </c>
      <c r="S273">
        <v>700</v>
      </c>
      <c r="T273">
        <v>85</v>
      </c>
      <c r="U273">
        <v>11</v>
      </c>
      <c r="V273">
        <v>10</v>
      </c>
      <c r="W273">
        <v>2</v>
      </c>
      <c r="X273">
        <v>88</v>
      </c>
      <c r="Y273">
        <v>85</v>
      </c>
      <c r="Z273">
        <v>48763533</v>
      </c>
      <c r="AA273">
        <v>241000</v>
      </c>
      <c r="AB273">
        <v>60</v>
      </c>
      <c r="AC273">
        <v>160500</v>
      </c>
      <c r="AD273">
        <v>59</v>
      </c>
      <c r="AE273">
        <v>56</v>
      </c>
    </row>
    <row r="274" spans="1:31">
      <c r="A274" t="s">
        <v>151</v>
      </c>
      <c r="B274">
        <v>5</v>
      </c>
      <c r="C274">
        <v>200</v>
      </c>
      <c r="D274">
        <v>4</v>
      </c>
      <c r="E274">
        <v>12</v>
      </c>
      <c r="F274">
        <v>91</v>
      </c>
      <c r="G274">
        <v>85</v>
      </c>
      <c r="H274" s="3">
        <v>1</v>
      </c>
      <c r="I274" s="3">
        <v>1</v>
      </c>
      <c r="J274" s="3">
        <v>1</v>
      </c>
      <c r="K274" s="3">
        <v>0</v>
      </c>
      <c r="L274" s="3">
        <v>0</v>
      </c>
      <c r="M274">
        <v>2</v>
      </c>
      <c r="N274">
        <v>3</v>
      </c>
      <c r="O274">
        <v>99</v>
      </c>
      <c r="P274">
        <v>88</v>
      </c>
      <c r="Q274">
        <v>2</v>
      </c>
      <c r="R274">
        <v>0</v>
      </c>
      <c r="S274">
        <v>700</v>
      </c>
      <c r="T274">
        <v>85</v>
      </c>
      <c r="U274">
        <v>11</v>
      </c>
      <c r="V274">
        <v>10</v>
      </c>
      <c r="W274">
        <v>2</v>
      </c>
      <c r="X274">
        <v>88</v>
      </c>
      <c r="Y274">
        <v>85</v>
      </c>
      <c r="Z274">
        <v>92526140</v>
      </c>
      <c r="AA274">
        <v>243000</v>
      </c>
      <c r="AB274">
        <v>62</v>
      </c>
      <c r="AC274">
        <v>161500</v>
      </c>
      <c r="AD274">
        <v>61</v>
      </c>
      <c r="AE274">
        <v>58</v>
      </c>
    </row>
    <row r="275" spans="1:31">
      <c r="A275" t="s">
        <v>155</v>
      </c>
      <c r="B275">
        <v>5</v>
      </c>
      <c r="C275">
        <v>150</v>
      </c>
      <c r="D275">
        <v>6.5</v>
      </c>
      <c r="E275">
        <v>11</v>
      </c>
      <c r="F275">
        <v>91</v>
      </c>
      <c r="G275">
        <v>90</v>
      </c>
      <c r="H275" s="3">
        <v>1</v>
      </c>
      <c r="I275" s="3">
        <v>1</v>
      </c>
      <c r="J275" s="3">
        <v>1</v>
      </c>
      <c r="K275" s="3">
        <v>0</v>
      </c>
      <c r="L275" s="3">
        <v>0</v>
      </c>
      <c r="M275">
        <v>2</v>
      </c>
      <c r="N275">
        <v>3</v>
      </c>
      <c r="O275">
        <v>99</v>
      </c>
      <c r="P275">
        <v>88</v>
      </c>
      <c r="Q275">
        <v>2</v>
      </c>
      <c r="R275">
        <v>0</v>
      </c>
      <c r="S275">
        <v>600</v>
      </c>
      <c r="T275">
        <v>85</v>
      </c>
      <c r="U275">
        <v>11</v>
      </c>
      <c r="V275">
        <v>10</v>
      </c>
      <c r="W275">
        <v>2</v>
      </c>
      <c r="X275">
        <v>88</v>
      </c>
      <c r="Y275">
        <v>85</v>
      </c>
      <c r="Z275">
        <v>31146083</v>
      </c>
      <c r="AA275">
        <v>247000</v>
      </c>
      <c r="AB275">
        <v>66</v>
      </c>
      <c r="AC275">
        <v>163500</v>
      </c>
      <c r="AD275">
        <v>65</v>
      </c>
      <c r="AE275">
        <v>41</v>
      </c>
    </row>
    <row r="276" spans="1:31">
      <c r="A276" t="s">
        <v>156</v>
      </c>
      <c r="B276">
        <v>0</v>
      </c>
      <c r="C276">
        <v>150</v>
      </c>
      <c r="D276">
        <v>6</v>
      </c>
      <c r="E276">
        <v>10</v>
      </c>
      <c r="F276">
        <v>92</v>
      </c>
      <c r="G276">
        <v>88</v>
      </c>
      <c r="H276" s="3">
        <v>1</v>
      </c>
      <c r="I276" s="3">
        <v>1</v>
      </c>
      <c r="J276" s="3">
        <v>1</v>
      </c>
      <c r="K276" s="3">
        <v>0</v>
      </c>
      <c r="L276" s="3">
        <v>0</v>
      </c>
      <c r="M276">
        <v>2</v>
      </c>
      <c r="N276">
        <v>2</v>
      </c>
      <c r="O276">
        <v>98</v>
      </c>
      <c r="P276">
        <v>90</v>
      </c>
      <c r="Q276">
        <v>2</v>
      </c>
      <c r="R276">
        <v>2</v>
      </c>
      <c r="S276">
        <v>900</v>
      </c>
      <c r="T276">
        <v>85</v>
      </c>
      <c r="U276">
        <v>11</v>
      </c>
      <c r="V276">
        <v>8</v>
      </c>
      <c r="W276">
        <v>2</v>
      </c>
      <c r="X276">
        <v>91</v>
      </c>
      <c r="Y276">
        <v>85</v>
      </c>
      <c r="Z276">
        <v>109164721</v>
      </c>
      <c r="AA276">
        <v>248000</v>
      </c>
      <c r="AB276">
        <v>67</v>
      </c>
      <c r="AC276">
        <v>164000</v>
      </c>
      <c r="AD276">
        <v>50</v>
      </c>
      <c r="AE276">
        <v>42</v>
      </c>
    </row>
    <row r="277" spans="1:31">
      <c r="A277" t="s">
        <v>157</v>
      </c>
      <c r="B277">
        <v>5</v>
      </c>
      <c r="C277">
        <v>100</v>
      </c>
      <c r="D277">
        <v>4.2</v>
      </c>
      <c r="E277">
        <v>10</v>
      </c>
      <c r="F277">
        <v>90</v>
      </c>
      <c r="G277">
        <v>90</v>
      </c>
      <c r="H277" s="3">
        <v>1</v>
      </c>
      <c r="I277" s="3">
        <v>1</v>
      </c>
      <c r="J277" s="3">
        <v>1</v>
      </c>
      <c r="K277" s="3">
        <v>0</v>
      </c>
      <c r="L277" s="3">
        <v>0</v>
      </c>
      <c r="M277">
        <v>2</v>
      </c>
      <c r="N277">
        <v>3</v>
      </c>
      <c r="O277">
        <v>98</v>
      </c>
      <c r="P277">
        <v>88</v>
      </c>
      <c r="Q277">
        <v>2</v>
      </c>
      <c r="R277">
        <v>0</v>
      </c>
      <c r="S277">
        <v>700</v>
      </c>
      <c r="T277">
        <v>85</v>
      </c>
      <c r="U277">
        <v>11</v>
      </c>
      <c r="V277">
        <v>8</v>
      </c>
      <c r="W277">
        <v>2</v>
      </c>
      <c r="X277">
        <v>88</v>
      </c>
      <c r="Y277">
        <v>85</v>
      </c>
      <c r="Z277">
        <v>32425302</v>
      </c>
      <c r="AA277">
        <v>249000</v>
      </c>
      <c r="AB277">
        <v>68</v>
      </c>
      <c r="AC277">
        <v>164500</v>
      </c>
      <c r="AD277">
        <v>51</v>
      </c>
      <c r="AE277">
        <v>43</v>
      </c>
    </row>
    <row r="278" spans="1:31">
      <c r="A278" t="s">
        <v>158</v>
      </c>
      <c r="B278">
        <v>0</v>
      </c>
      <c r="C278">
        <v>300</v>
      </c>
      <c r="D278">
        <v>4.5</v>
      </c>
      <c r="E278">
        <v>10</v>
      </c>
      <c r="F278">
        <v>92</v>
      </c>
      <c r="G278">
        <v>90</v>
      </c>
      <c r="H278" s="3">
        <v>1</v>
      </c>
      <c r="I278" s="3">
        <v>1</v>
      </c>
      <c r="J278" s="3">
        <v>1</v>
      </c>
      <c r="K278" s="3">
        <v>0</v>
      </c>
      <c r="L278" s="3">
        <v>0</v>
      </c>
      <c r="M278">
        <v>2</v>
      </c>
      <c r="N278">
        <v>2</v>
      </c>
      <c r="O278">
        <v>97</v>
      </c>
      <c r="P278">
        <v>85</v>
      </c>
      <c r="Q278">
        <v>2</v>
      </c>
      <c r="R278">
        <v>1</v>
      </c>
      <c r="S278">
        <v>800</v>
      </c>
      <c r="T278">
        <v>85</v>
      </c>
      <c r="U278">
        <v>11</v>
      </c>
      <c r="V278">
        <v>8</v>
      </c>
      <c r="W278">
        <v>2</v>
      </c>
      <c r="X278">
        <v>88</v>
      </c>
      <c r="Y278">
        <v>85</v>
      </c>
      <c r="Z278">
        <v>99952218</v>
      </c>
      <c r="AA278">
        <v>250000</v>
      </c>
      <c r="AB278">
        <v>69</v>
      </c>
      <c r="AC278">
        <v>165000</v>
      </c>
      <c r="AD278">
        <v>52</v>
      </c>
      <c r="AE278">
        <v>44</v>
      </c>
    </row>
    <row r="279" spans="1:31">
      <c r="A279" t="s">
        <v>161</v>
      </c>
      <c r="B279">
        <v>1</v>
      </c>
      <c r="C279">
        <v>400</v>
      </c>
      <c r="D279">
        <v>4.2</v>
      </c>
      <c r="E279">
        <v>18</v>
      </c>
      <c r="F279">
        <v>90</v>
      </c>
      <c r="G279">
        <v>94</v>
      </c>
      <c r="H279" s="3">
        <v>1</v>
      </c>
      <c r="I279" s="3">
        <v>1</v>
      </c>
      <c r="J279" s="3">
        <v>0</v>
      </c>
      <c r="K279" s="3">
        <v>1</v>
      </c>
      <c r="L279" s="3">
        <v>0</v>
      </c>
      <c r="M279">
        <v>2</v>
      </c>
      <c r="N279">
        <v>5</v>
      </c>
      <c r="O279">
        <v>97</v>
      </c>
      <c r="P279">
        <v>85</v>
      </c>
      <c r="Q279">
        <v>2</v>
      </c>
      <c r="R279">
        <v>1</v>
      </c>
      <c r="S279">
        <v>900</v>
      </c>
      <c r="T279">
        <v>85</v>
      </c>
      <c r="U279">
        <v>11</v>
      </c>
      <c r="V279">
        <v>10</v>
      </c>
      <c r="W279">
        <v>1</v>
      </c>
      <c r="X279">
        <v>85</v>
      </c>
      <c r="Y279">
        <v>85</v>
      </c>
      <c r="Z279">
        <v>53777025</v>
      </c>
      <c r="AA279">
        <v>253000</v>
      </c>
      <c r="AB279">
        <v>61</v>
      </c>
      <c r="AC279">
        <v>166500</v>
      </c>
      <c r="AD279">
        <v>55</v>
      </c>
      <c r="AE279">
        <v>47</v>
      </c>
    </row>
    <row r="280" spans="1:31">
      <c r="A280" t="s">
        <v>164</v>
      </c>
      <c r="B280">
        <v>5</v>
      </c>
      <c r="C280">
        <v>100</v>
      </c>
      <c r="D280">
        <v>5</v>
      </c>
      <c r="E280">
        <v>12</v>
      </c>
      <c r="F280">
        <v>91</v>
      </c>
      <c r="G280">
        <v>87</v>
      </c>
      <c r="H280" s="3">
        <v>1</v>
      </c>
      <c r="I280" s="3">
        <v>1</v>
      </c>
      <c r="J280" s="3">
        <v>1</v>
      </c>
      <c r="K280" s="3">
        <v>0</v>
      </c>
      <c r="L280" s="3">
        <v>0</v>
      </c>
      <c r="M280">
        <v>2</v>
      </c>
      <c r="N280">
        <v>3</v>
      </c>
      <c r="O280">
        <v>99</v>
      </c>
      <c r="P280">
        <v>88</v>
      </c>
      <c r="Q280">
        <v>2</v>
      </c>
      <c r="R280">
        <v>0</v>
      </c>
      <c r="S280">
        <v>700</v>
      </c>
      <c r="T280">
        <v>85</v>
      </c>
      <c r="U280">
        <v>11</v>
      </c>
      <c r="V280">
        <v>10</v>
      </c>
      <c r="W280">
        <v>2</v>
      </c>
      <c r="X280">
        <v>88</v>
      </c>
      <c r="Y280">
        <v>85</v>
      </c>
      <c r="Z280">
        <v>61681550</v>
      </c>
      <c r="AA280">
        <v>256000</v>
      </c>
      <c r="AB280">
        <v>64</v>
      </c>
      <c r="AC280">
        <v>168000</v>
      </c>
      <c r="AD280">
        <v>58</v>
      </c>
      <c r="AE280">
        <v>50</v>
      </c>
    </row>
    <row r="281" spans="1:31">
      <c r="A281" t="s">
        <v>170</v>
      </c>
      <c r="B281">
        <v>5</v>
      </c>
      <c r="C281">
        <v>200</v>
      </c>
      <c r="D281">
        <v>10</v>
      </c>
      <c r="E281">
        <v>12</v>
      </c>
      <c r="F281">
        <v>91</v>
      </c>
      <c r="G281">
        <v>88</v>
      </c>
      <c r="H281" s="3">
        <v>1</v>
      </c>
      <c r="I281" s="3">
        <v>1</v>
      </c>
      <c r="J281" s="3">
        <v>1</v>
      </c>
      <c r="K281" s="3">
        <v>0</v>
      </c>
      <c r="L281" s="3">
        <v>0</v>
      </c>
      <c r="M281">
        <v>2</v>
      </c>
      <c r="N281">
        <v>3</v>
      </c>
      <c r="O281">
        <v>99</v>
      </c>
      <c r="P281">
        <v>88</v>
      </c>
      <c r="Q281">
        <v>2</v>
      </c>
      <c r="R281">
        <v>0</v>
      </c>
      <c r="S281">
        <v>700</v>
      </c>
      <c r="T281">
        <v>85</v>
      </c>
      <c r="U281">
        <v>11</v>
      </c>
      <c r="V281">
        <v>10</v>
      </c>
      <c r="W281">
        <v>2</v>
      </c>
      <c r="X281">
        <v>88</v>
      </c>
      <c r="Y281">
        <v>85</v>
      </c>
      <c r="Z281">
        <v>37317457</v>
      </c>
      <c r="AA281">
        <v>262000</v>
      </c>
      <c r="AB281">
        <v>70</v>
      </c>
      <c r="AC281">
        <v>171000</v>
      </c>
      <c r="AD281">
        <v>64</v>
      </c>
      <c r="AE281">
        <v>56</v>
      </c>
    </row>
    <row r="282" spans="1:31">
      <c r="A282" t="s">
        <v>172</v>
      </c>
      <c r="B282">
        <v>5</v>
      </c>
      <c r="C282">
        <v>150</v>
      </c>
      <c r="D282">
        <v>6</v>
      </c>
      <c r="E282">
        <v>11</v>
      </c>
      <c r="F282">
        <v>91</v>
      </c>
      <c r="G282">
        <v>93</v>
      </c>
      <c r="H282" s="3">
        <v>1</v>
      </c>
      <c r="I282" s="3">
        <v>1</v>
      </c>
      <c r="J282" s="3">
        <v>1</v>
      </c>
      <c r="K282" s="3">
        <v>0</v>
      </c>
      <c r="L282" s="3">
        <v>0</v>
      </c>
      <c r="M282">
        <v>2</v>
      </c>
      <c r="N282">
        <v>3</v>
      </c>
      <c r="O282">
        <v>99</v>
      </c>
      <c r="P282">
        <v>88</v>
      </c>
      <c r="Q282">
        <v>2</v>
      </c>
      <c r="R282">
        <v>0</v>
      </c>
      <c r="S282">
        <v>600</v>
      </c>
      <c r="T282">
        <v>85</v>
      </c>
      <c r="U282">
        <v>11</v>
      </c>
      <c r="V282">
        <v>10</v>
      </c>
      <c r="W282">
        <v>2</v>
      </c>
      <c r="X282">
        <v>88</v>
      </c>
      <c r="Y282">
        <v>85</v>
      </c>
      <c r="Z282">
        <v>11609077</v>
      </c>
      <c r="AA282">
        <v>264000</v>
      </c>
      <c r="AB282">
        <v>61</v>
      </c>
      <c r="AC282">
        <v>172000</v>
      </c>
      <c r="AD282">
        <v>50</v>
      </c>
      <c r="AE282">
        <v>58</v>
      </c>
    </row>
    <row r="283" spans="1:31">
      <c r="A283" t="s">
        <v>175</v>
      </c>
      <c r="B283">
        <v>0</v>
      </c>
      <c r="C283">
        <v>200</v>
      </c>
      <c r="D283">
        <v>50</v>
      </c>
      <c r="E283">
        <v>12</v>
      </c>
      <c r="F283">
        <v>91</v>
      </c>
      <c r="G283">
        <v>88</v>
      </c>
      <c r="H283" s="3">
        <v>1</v>
      </c>
      <c r="I283" s="3">
        <v>1</v>
      </c>
      <c r="J283" s="3">
        <v>1</v>
      </c>
      <c r="K283" s="3">
        <v>0</v>
      </c>
      <c r="L283" s="3">
        <v>0</v>
      </c>
      <c r="M283">
        <v>2</v>
      </c>
      <c r="N283">
        <v>3</v>
      </c>
      <c r="O283">
        <v>97</v>
      </c>
      <c r="P283">
        <v>85</v>
      </c>
      <c r="Q283">
        <v>2</v>
      </c>
      <c r="R283">
        <v>1</v>
      </c>
      <c r="S283">
        <v>800</v>
      </c>
      <c r="T283">
        <v>85</v>
      </c>
      <c r="U283">
        <v>11</v>
      </c>
      <c r="V283">
        <v>10</v>
      </c>
      <c r="W283">
        <v>2</v>
      </c>
      <c r="X283">
        <v>88</v>
      </c>
      <c r="Y283">
        <v>85</v>
      </c>
      <c r="Z283">
        <v>44910238</v>
      </c>
      <c r="AA283">
        <v>267000</v>
      </c>
      <c r="AB283">
        <v>64</v>
      </c>
      <c r="AC283">
        <v>173500</v>
      </c>
      <c r="AD283">
        <v>53</v>
      </c>
      <c r="AE283">
        <v>40</v>
      </c>
    </row>
    <row r="284" spans="1:31">
      <c r="A284" t="s">
        <v>180</v>
      </c>
      <c r="B284">
        <v>5</v>
      </c>
      <c r="C284">
        <v>100</v>
      </c>
      <c r="D284">
        <v>3.5</v>
      </c>
      <c r="E284">
        <v>12</v>
      </c>
      <c r="F284">
        <v>91</v>
      </c>
      <c r="G284">
        <v>93</v>
      </c>
      <c r="H284" s="3">
        <v>1</v>
      </c>
      <c r="I284" s="3">
        <v>1</v>
      </c>
      <c r="J284" s="3">
        <v>1</v>
      </c>
      <c r="K284" s="3">
        <v>0</v>
      </c>
      <c r="L284" s="3">
        <v>0</v>
      </c>
      <c r="M284">
        <v>2</v>
      </c>
      <c r="N284">
        <v>3</v>
      </c>
      <c r="O284">
        <v>99</v>
      </c>
      <c r="P284">
        <v>88</v>
      </c>
      <c r="Q284">
        <v>2</v>
      </c>
      <c r="R284">
        <v>0</v>
      </c>
      <c r="S284">
        <v>700</v>
      </c>
      <c r="T284">
        <v>85</v>
      </c>
      <c r="U284">
        <v>11</v>
      </c>
      <c r="V284">
        <v>10</v>
      </c>
      <c r="W284">
        <v>2</v>
      </c>
      <c r="X284">
        <v>88</v>
      </c>
      <c r="Y284">
        <v>85</v>
      </c>
      <c r="Z284">
        <v>24947745</v>
      </c>
      <c r="AA284">
        <v>272000</v>
      </c>
      <c r="AB284">
        <v>69</v>
      </c>
      <c r="AC284">
        <v>176000</v>
      </c>
      <c r="AD284">
        <v>58</v>
      </c>
      <c r="AE284">
        <v>45</v>
      </c>
    </row>
    <row r="285" spans="1:31">
      <c r="A285" t="s">
        <v>188</v>
      </c>
      <c r="B285">
        <v>0</v>
      </c>
      <c r="C285">
        <v>150</v>
      </c>
      <c r="D285">
        <v>8.3000000000000007</v>
      </c>
      <c r="E285">
        <v>10</v>
      </c>
      <c r="F285">
        <v>92</v>
      </c>
      <c r="G285">
        <v>92</v>
      </c>
      <c r="H285" s="3">
        <v>1</v>
      </c>
      <c r="I285" s="3">
        <v>1</v>
      </c>
      <c r="J285" s="3">
        <v>1</v>
      </c>
      <c r="K285" s="3">
        <v>0</v>
      </c>
      <c r="L285" s="3">
        <v>0</v>
      </c>
      <c r="M285">
        <v>2</v>
      </c>
      <c r="N285">
        <v>2</v>
      </c>
      <c r="O285">
        <v>98</v>
      </c>
      <c r="P285">
        <v>90</v>
      </c>
      <c r="Q285">
        <v>2</v>
      </c>
      <c r="R285">
        <v>2</v>
      </c>
      <c r="S285">
        <v>900</v>
      </c>
      <c r="T285">
        <v>85</v>
      </c>
      <c r="U285">
        <v>11</v>
      </c>
      <c r="V285">
        <v>8</v>
      </c>
      <c r="W285">
        <v>2</v>
      </c>
      <c r="X285">
        <v>91</v>
      </c>
      <c r="Y285">
        <v>85</v>
      </c>
      <c r="Z285">
        <v>59387254</v>
      </c>
      <c r="AA285">
        <v>280000</v>
      </c>
      <c r="AB285">
        <v>66</v>
      </c>
      <c r="AC285">
        <v>180000</v>
      </c>
      <c r="AD285">
        <v>50</v>
      </c>
      <c r="AE285">
        <v>53</v>
      </c>
    </row>
    <row r="286" spans="1:31">
      <c r="A286" t="s">
        <v>189</v>
      </c>
      <c r="B286">
        <v>0</v>
      </c>
      <c r="C286">
        <v>250</v>
      </c>
      <c r="D286">
        <v>6</v>
      </c>
      <c r="E286">
        <v>9</v>
      </c>
      <c r="F286">
        <v>93</v>
      </c>
      <c r="G286">
        <v>94</v>
      </c>
      <c r="H286" s="3">
        <v>1</v>
      </c>
      <c r="I286" s="3">
        <v>1</v>
      </c>
      <c r="J286" s="3">
        <v>1</v>
      </c>
      <c r="K286" s="3">
        <v>0</v>
      </c>
      <c r="L286" s="3">
        <v>0</v>
      </c>
      <c r="M286">
        <v>2</v>
      </c>
      <c r="N286">
        <v>2</v>
      </c>
      <c r="O286">
        <v>98</v>
      </c>
      <c r="P286">
        <v>90</v>
      </c>
      <c r="Q286">
        <v>2</v>
      </c>
      <c r="R286">
        <v>2</v>
      </c>
      <c r="S286">
        <v>900</v>
      </c>
      <c r="T286">
        <v>85</v>
      </c>
      <c r="U286">
        <v>11</v>
      </c>
      <c r="V286">
        <v>8</v>
      </c>
      <c r="W286">
        <v>2</v>
      </c>
      <c r="X286">
        <v>91</v>
      </c>
      <c r="Y286">
        <v>85</v>
      </c>
      <c r="Z286">
        <v>14421669</v>
      </c>
      <c r="AA286">
        <v>281000</v>
      </c>
      <c r="AB286">
        <v>67</v>
      </c>
      <c r="AC286">
        <v>180500</v>
      </c>
      <c r="AD286">
        <v>51</v>
      </c>
      <c r="AE286">
        <v>54</v>
      </c>
    </row>
    <row r="287" spans="1:31">
      <c r="A287" t="s">
        <v>195</v>
      </c>
      <c r="B287">
        <v>0</v>
      </c>
      <c r="C287">
        <v>200</v>
      </c>
      <c r="D287">
        <v>4.2</v>
      </c>
      <c r="E287">
        <v>12</v>
      </c>
      <c r="F287">
        <v>91</v>
      </c>
      <c r="G287">
        <v>91</v>
      </c>
      <c r="H287" s="3">
        <v>1</v>
      </c>
      <c r="I287" s="3">
        <v>1</v>
      </c>
      <c r="J287" s="3">
        <v>1</v>
      </c>
      <c r="K287" s="3">
        <v>0</v>
      </c>
      <c r="L287" s="3">
        <v>0</v>
      </c>
      <c r="M287">
        <v>2</v>
      </c>
      <c r="N287">
        <v>3</v>
      </c>
      <c r="O287">
        <v>97</v>
      </c>
      <c r="P287">
        <v>85</v>
      </c>
      <c r="Q287">
        <v>2</v>
      </c>
      <c r="R287">
        <v>1</v>
      </c>
      <c r="S287">
        <v>800</v>
      </c>
      <c r="T287">
        <v>85</v>
      </c>
      <c r="U287">
        <v>11</v>
      </c>
      <c r="V287">
        <v>10</v>
      </c>
      <c r="W287">
        <v>2</v>
      </c>
      <c r="X287">
        <v>88</v>
      </c>
      <c r="Y287">
        <v>85</v>
      </c>
      <c r="Z287">
        <v>54564055</v>
      </c>
      <c r="AA287">
        <v>287000</v>
      </c>
      <c r="AB287">
        <v>62</v>
      </c>
      <c r="AC287">
        <v>183500</v>
      </c>
      <c r="AD287">
        <v>57</v>
      </c>
      <c r="AE287">
        <v>60</v>
      </c>
    </row>
    <row r="288" spans="1:31">
      <c r="A288" t="s">
        <v>197</v>
      </c>
      <c r="B288">
        <v>5</v>
      </c>
      <c r="C288">
        <v>150</v>
      </c>
      <c r="D288">
        <v>5</v>
      </c>
      <c r="E288">
        <v>11</v>
      </c>
      <c r="F288">
        <v>91</v>
      </c>
      <c r="G288">
        <v>89</v>
      </c>
      <c r="H288" s="3">
        <v>1</v>
      </c>
      <c r="I288" s="3">
        <v>1</v>
      </c>
      <c r="J288" s="3">
        <v>1</v>
      </c>
      <c r="K288" s="3">
        <v>0</v>
      </c>
      <c r="L288" s="3">
        <v>0</v>
      </c>
      <c r="M288">
        <v>2</v>
      </c>
      <c r="N288">
        <v>3</v>
      </c>
      <c r="O288">
        <v>99</v>
      </c>
      <c r="P288">
        <v>88</v>
      </c>
      <c r="Q288">
        <v>2</v>
      </c>
      <c r="R288">
        <v>0</v>
      </c>
      <c r="S288">
        <v>600</v>
      </c>
      <c r="T288">
        <v>85</v>
      </c>
      <c r="U288">
        <v>11</v>
      </c>
      <c r="V288">
        <v>10</v>
      </c>
      <c r="W288">
        <v>2</v>
      </c>
      <c r="X288">
        <v>88</v>
      </c>
      <c r="Y288">
        <v>85</v>
      </c>
      <c r="Z288">
        <v>40201138</v>
      </c>
      <c r="AA288">
        <v>289000</v>
      </c>
      <c r="AB288">
        <v>64</v>
      </c>
      <c r="AC288">
        <v>184500</v>
      </c>
      <c r="AD288">
        <v>59</v>
      </c>
      <c r="AE288">
        <v>41</v>
      </c>
    </row>
    <row r="289" spans="1:31">
      <c r="A289" t="s">
        <v>198</v>
      </c>
      <c r="B289">
        <v>5</v>
      </c>
      <c r="C289">
        <v>100</v>
      </c>
      <c r="D289">
        <v>4.5</v>
      </c>
      <c r="E289">
        <v>12</v>
      </c>
      <c r="F289">
        <v>91</v>
      </c>
      <c r="G289">
        <v>88</v>
      </c>
      <c r="H289" s="3">
        <v>1</v>
      </c>
      <c r="I289" s="3">
        <v>1</v>
      </c>
      <c r="J289" s="3">
        <v>1</v>
      </c>
      <c r="K289" s="3">
        <v>0</v>
      </c>
      <c r="L289" s="3">
        <v>0</v>
      </c>
      <c r="M289">
        <v>2</v>
      </c>
      <c r="N289">
        <v>3</v>
      </c>
      <c r="O289">
        <v>99</v>
      </c>
      <c r="P289">
        <v>88</v>
      </c>
      <c r="Q289">
        <v>2</v>
      </c>
      <c r="R289">
        <v>0</v>
      </c>
      <c r="S289">
        <v>700</v>
      </c>
      <c r="T289">
        <v>85</v>
      </c>
      <c r="U289">
        <v>11</v>
      </c>
      <c r="V289">
        <v>10</v>
      </c>
      <c r="W289">
        <v>2</v>
      </c>
      <c r="X289">
        <v>88</v>
      </c>
      <c r="Y289">
        <v>85</v>
      </c>
      <c r="Z289">
        <v>38720112</v>
      </c>
      <c r="AA289">
        <v>290000</v>
      </c>
      <c r="AB289">
        <v>65</v>
      </c>
      <c r="AC289">
        <v>185000</v>
      </c>
      <c r="AD289">
        <v>60</v>
      </c>
      <c r="AE289">
        <v>42</v>
      </c>
    </row>
    <row r="290" spans="1:31">
      <c r="A290" t="s">
        <v>199</v>
      </c>
      <c r="B290">
        <v>5</v>
      </c>
      <c r="C290">
        <v>100</v>
      </c>
      <c r="D290">
        <v>4</v>
      </c>
      <c r="E290">
        <v>10</v>
      </c>
      <c r="F290">
        <v>90</v>
      </c>
      <c r="G290">
        <v>87</v>
      </c>
      <c r="H290" s="3">
        <v>1</v>
      </c>
      <c r="I290" s="3">
        <v>1</v>
      </c>
      <c r="J290" s="3">
        <v>1</v>
      </c>
      <c r="K290" s="3">
        <v>0</v>
      </c>
      <c r="L290" s="3">
        <v>0</v>
      </c>
      <c r="M290">
        <v>2</v>
      </c>
      <c r="N290">
        <v>3</v>
      </c>
      <c r="O290">
        <v>98</v>
      </c>
      <c r="P290">
        <v>88</v>
      </c>
      <c r="Q290">
        <v>2</v>
      </c>
      <c r="R290">
        <v>0</v>
      </c>
      <c r="S290">
        <v>700</v>
      </c>
      <c r="T290">
        <v>85</v>
      </c>
      <c r="U290">
        <v>11</v>
      </c>
      <c r="V290">
        <v>8</v>
      </c>
      <c r="W290">
        <v>2</v>
      </c>
      <c r="X290">
        <v>88</v>
      </c>
      <c r="Y290">
        <v>85</v>
      </c>
      <c r="Z290">
        <v>70286690</v>
      </c>
      <c r="AA290">
        <v>291000</v>
      </c>
      <c r="AB290">
        <v>66</v>
      </c>
      <c r="AC290">
        <v>185500</v>
      </c>
      <c r="AD290">
        <v>61</v>
      </c>
      <c r="AE290">
        <v>43</v>
      </c>
    </row>
    <row r="291" spans="1:31">
      <c r="A291" t="s">
        <v>201</v>
      </c>
      <c r="B291">
        <v>1</v>
      </c>
      <c r="C291">
        <v>400</v>
      </c>
      <c r="D291">
        <v>5.8</v>
      </c>
      <c r="E291">
        <v>18</v>
      </c>
      <c r="F291">
        <v>90</v>
      </c>
      <c r="G291">
        <v>85</v>
      </c>
      <c r="H291" s="3">
        <v>1</v>
      </c>
      <c r="I291" s="3">
        <v>1</v>
      </c>
      <c r="J291" s="3">
        <v>0</v>
      </c>
      <c r="K291" s="3">
        <v>1</v>
      </c>
      <c r="L291" s="3">
        <v>0</v>
      </c>
      <c r="M291">
        <v>2</v>
      </c>
      <c r="N291">
        <v>5</v>
      </c>
      <c r="O291">
        <v>97</v>
      </c>
      <c r="P291">
        <v>85</v>
      </c>
      <c r="Q291">
        <v>2</v>
      </c>
      <c r="R291">
        <v>1</v>
      </c>
      <c r="S291">
        <v>900</v>
      </c>
      <c r="T291">
        <v>85</v>
      </c>
      <c r="U291">
        <v>11</v>
      </c>
      <c r="V291">
        <v>10</v>
      </c>
      <c r="W291">
        <v>1</v>
      </c>
      <c r="X291">
        <v>85</v>
      </c>
      <c r="Y291">
        <v>85</v>
      </c>
      <c r="Z291">
        <v>80197727</v>
      </c>
      <c r="AA291">
        <v>293000</v>
      </c>
      <c r="AB291">
        <v>68</v>
      </c>
      <c r="AC291">
        <v>186500</v>
      </c>
      <c r="AD291">
        <v>63</v>
      </c>
      <c r="AE291">
        <v>45</v>
      </c>
    </row>
    <row r="292" spans="1:31">
      <c r="A292" t="s">
        <v>214</v>
      </c>
      <c r="B292">
        <v>1</v>
      </c>
      <c r="C292">
        <v>300</v>
      </c>
      <c r="D292">
        <v>6</v>
      </c>
      <c r="E292">
        <v>5</v>
      </c>
      <c r="F292">
        <v>93</v>
      </c>
      <c r="G292">
        <v>90</v>
      </c>
      <c r="H292" s="3">
        <v>1</v>
      </c>
      <c r="I292" s="3">
        <v>1</v>
      </c>
      <c r="J292" s="3">
        <v>1</v>
      </c>
      <c r="K292" s="3">
        <v>0</v>
      </c>
      <c r="L292" s="3">
        <v>0</v>
      </c>
      <c r="M292">
        <v>2</v>
      </c>
      <c r="N292">
        <v>2</v>
      </c>
      <c r="O292">
        <v>98</v>
      </c>
      <c r="P292">
        <v>90</v>
      </c>
      <c r="Q292">
        <v>2</v>
      </c>
      <c r="R292">
        <v>2</v>
      </c>
      <c r="S292">
        <v>500</v>
      </c>
      <c r="T292">
        <v>85</v>
      </c>
      <c r="U292">
        <v>11</v>
      </c>
      <c r="V292">
        <v>5</v>
      </c>
      <c r="W292">
        <v>2</v>
      </c>
      <c r="X292">
        <v>90</v>
      </c>
      <c r="Y292">
        <v>85</v>
      </c>
      <c r="Z292">
        <v>68979793</v>
      </c>
      <c r="AA292">
        <v>306000</v>
      </c>
      <c r="AB292">
        <v>70</v>
      </c>
      <c r="AC292">
        <v>193000</v>
      </c>
      <c r="AD292">
        <v>60</v>
      </c>
      <c r="AE292">
        <v>58</v>
      </c>
    </row>
    <row r="293" spans="1:31">
      <c r="A293" t="s">
        <v>221</v>
      </c>
      <c r="B293">
        <v>3</v>
      </c>
      <c r="C293">
        <v>400</v>
      </c>
      <c r="D293">
        <v>6.2</v>
      </c>
      <c r="E293">
        <v>9</v>
      </c>
      <c r="F293">
        <v>93</v>
      </c>
      <c r="G293">
        <v>89</v>
      </c>
      <c r="H293" s="3">
        <v>1</v>
      </c>
      <c r="I293" s="3">
        <v>1</v>
      </c>
      <c r="J293" s="3">
        <v>1</v>
      </c>
      <c r="K293" s="3">
        <v>0</v>
      </c>
      <c r="L293" s="3">
        <v>0</v>
      </c>
      <c r="M293">
        <v>2</v>
      </c>
      <c r="N293">
        <v>2</v>
      </c>
      <c r="O293">
        <v>98</v>
      </c>
      <c r="P293">
        <v>90</v>
      </c>
      <c r="Q293">
        <v>2</v>
      </c>
      <c r="R293">
        <v>2</v>
      </c>
      <c r="S293">
        <v>900</v>
      </c>
      <c r="T293">
        <v>85</v>
      </c>
      <c r="U293">
        <v>11</v>
      </c>
      <c r="V293">
        <v>8</v>
      </c>
      <c r="W293">
        <v>2</v>
      </c>
      <c r="X293">
        <v>91</v>
      </c>
      <c r="Y293">
        <v>85</v>
      </c>
      <c r="Z293">
        <v>63981207</v>
      </c>
      <c r="AA293">
        <v>313000</v>
      </c>
      <c r="AB293">
        <v>66</v>
      </c>
      <c r="AC293">
        <v>196500</v>
      </c>
      <c r="AD293">
        <v>51</v>
      </c>
      <c r="AE293">
        <v>44</v>
      </c>
    </row>
    <row r="294" spans="1:31">
      <c r="A294" t="s">
        <v>222</v>
      </c>
      <c r="B294">
        <v>0</v>
      </c>
      <c r="C294">
        <v>200</v>
      </c>
      <c r="D294">
        <v>5</v>
      </c>
      <c r="E294">
        <v>12</v>
      </c>
      <c r="F294">
        <v>91</v>
      </c>
      <c r="G294">
        <v>85</v>
      </c>
      <c r="H294" s="3">
        <v>1</v>
      </c>
      <c r="I294" s="3">
        <v>1</v>
      </c>
      <c r="J294" s="3">
        <v>1</v>
      </c>
      <c r="K294" s="3">
        <v>0</v>
      </c>
      <c r="L294" s="3">
        <v>0</v>
      </c>
      <c r="M294">
        <v>2</v>
      </c>
      <c r="N294">
        <v>3</v>
      </c>
      <c r="O294">
        <v>99</v>
      </c>
      <c r="P294">
        <v>88</v>
      </c>
      <c r="Q294">
        <v>2</v>
      </c>
      <c r="R294">
        <v>0</v>
      </c>
      <c r="S294">
        <v>700</v>
      </c>
      <c r="T294">
        <v>85</v>
      </c>
      <c r="U294">
        <v>11</v>
      </c>
      <c r="V294">
        <v>10</v>
      </c>
      <c r="W294">
        <v>2</v>
      </c>
      <c r="X294">
        <v>88</v>
      </c>
      <c r="Y294">
        <v>85</v>
      </c>
      <c r="Z294">
        <v>56294784</v>
      </c>
      <c r="AA294">
        <v>315000</v>
      </c>
      <c r="AB294">
        <v>68</v>
      </c>
      <c r="AC294">
        <v>197500</v>
      </c>
      <c r="AD294">
        <v>53</v>
      </c>
      <c r="AE294">
        <v>46</v>
      </c>
    </row>
    <row r="295" spans="1:31">
      <c r="A295" t="s">
        <v>223</v>
      </c>
      <c r="B295">
        <v>1</v>
      </c>
      <c r="C295">
        <v>500</v>
      </c>
      <c r="D295">
        <v>6</v>
      </c>
      <c r="E295">
        <v>10</v>
      </c>
      <c r="F295">
        <v>90</v>
      </c>
      <c r="G295">
        <v>88</v>
      </c>
      <c r="H295" s="3">
        <v>1</v>
      </c>
      <c r="I295" s="3">
        <v>1</v>
      </c>
      <c r="J295" s="3">
        <v>1</v>
      </c>
      <c r="K295" s="3">
        <v>0</v>
      </c>
      <c r="L295" s="3">
        <v>0</v>
      </c>
      <c r="M295">
        <v>2</v>
      </c>
      <c r="N295">
        <v>5</v>
      </c>
      <c r="O295">
        <v>96</v>
      </c>
      <c r="P295">
        <v>85</v>
      </c>
      <c r="Q295">
        <v>2</v>
      </c>
      <c r="R295">
        <v>1</v>
      </c>
      <c r="S295">
        <v>350</v>
      </c>
      <c r="T295">
        <v>82</v>
      </c>
      <c r="U295">
        <v>11</v>
      </c>
      <c r="V295">
        <v>8</v>
      </c>
      <c r="W295">
        <v>2</v>
      </c>
      <c r="X295">
        <v>87</v>
      </c>
      <c r="Y295">
        <v>85</v>
      </c>
      <c r="Z295">
        <v>59994989</v>
      </c>
      <c r="AA295">
        <v>316000</v>
      </c>
      <c r="AB295">
        <v>69</v>
      </c>
      <c r="AC295">
        <v>198000</v>
      </c>
      <c r="AD295">
        <v>54</v>
      </c>
      <c r="AE295">
        <v>47</v>
      </c>
    </row>
    <row r="296" spans="1:31">
      <c r="A296" t="s">
        <v>227</v>
      </c>
      <c r="B296">
        <v>5</v>
      </c>
      <c r="C296">
        <v>250</v>
      </c>
      <c r="D296">
        <v>5.8</v>
      </c>
      <c r="E296">
        <v>10</v>
      </c>
      <c r="F296">
        <v>92</v>
      </c>
      <c r="G296">
        <v>87</v>
      </c>
      <c r="H296" s="3">
        <v>1</v>
      </c>
      <c r="I296" s="3">
        <v>1</v>
      </c>
      <c r="J296" s="3">
        <v>1</v>
      </c>
      <c r="K296" s="3">
        <v>0</v>
      </c>
      <c r="L296" s="3">
        <v>0</v>
      </c>
      <c r="M296">
        <v>2</v>
      </c>
      <c r="N296">
        <v>2</v>
      </c>
      <c r="O296">
        <v>97</v>
      </c>
      <c r="P296">
        <v>85</v>
      </c>
      <c r="Q296">
        <v>2</v>
      </c>
      <c r="R296">
        <v>1</v>
      </c>
      <c r="S296">
        <v>800</v>
      </c>
      <c r="T296">
        <v>85</v>
      </c>
      <c r="U296">
        <v>11</v>
      </c>
      <c r="V296">
        <v>8</v>
      </c>
      <c r="W296">
        <v>2</v>
      </c>
      <c r="X296">
        <v>88</v>
      </c>
      <c r="Y296">
        <v>85</v>
      </c>
      <c r="Z296">
        <v>66401386</v>
      </c>
      <c r="AA296">
        <v>321000</v>
      </c>
      <c r="AB296">
        <v>63</v>
      </c>
      <c r="AC296">
        <v>200500</v>
      </c>
      <c r="AD296">
        <v>59</v>
      </c>
      <c r="AE296">
        <v>52</v>
      </c>
    </row>
    <row r="297" spans="1:31">
      <c r="A297" t="s">
        <v>231</v>
      </c>
      <c r="B297">
        <v>3</v>
      </c>
      <c r="C297">
        <v>70000</v>
      </c>
      <c r="D297">
        <v>6</v>
      </c>
      <c r="E297">
        <v>11</v>
      </c>
      <c r="F297">
        <v>91</v>
      </c>
      <c r="G297">
        <v>89</v>
      </c>
      <c r="H297" s="3">
        <v>1</v>
      </c>
      <c r="I297" s="3">
        <v>1</v>
      </c>
      <c r="J297" s="3">
        <v>1</v>
      </c>
      <c r="K297" s="3">
        <v>0</v>
      </c>
      <c r="L297" s="3">
        <v>0</v>
      </c>
      <c r="M297">
        <v>2</v>
      </c>
      <c r="N297">
        <v>3</v>
      </c>
      <c r="O297">
        <v>99</v>
      </c>
      <c r="P297">
        <v>88</v>
      </c>
      <c r="Q297">
        <v>2</v>
      </c>
      <c r="R297">
        <v>0</v>
      </c>
      <c r="S297">
        <v>600</v>
      </c>
      <c r="T297">
        <v>85</v>
      </c>
      <c r="U297">
        <v>11</v>
      </c>
      <c r="V297">
        <v>10</v>
      </c>
      <c r="W297">
        <v>2</v>
      </c>
      <c r="X297">
        <v>88</v>
      </c>
      <c r="Y297">
        <v>85</v>
      </c>
      <c r="Z297">
        <v>11326238</v>
      </c>
      <c r="AA297">
        <v>325000</v>
      </c>
      <c r="AB297">
        <v>67</v>
      </c>
      <c r="AC297">
        <v>202500</v>
      </c>
      <c r="AD297">
        <v>63</v>
      </c>
      <c r="AE297">
        <v>56</v>
      </c>
    </row>
    <row r="298" spans="1:31">
      <c r="A298" t="s">
        <v>232</v>
      </c>
      <c r="B298">
        <v>5</v>
      </c>
      <c r="C298">
        <v>100</v>
      </c>
      <c r="D298">
        <v>5.2</v>
      </c>
      <c r="E298">
        <v>10</v>
      </c>
      <c r="F298">
        <v>90</v>
      </c>
      <c r="G298">
        <v>92</v>
      </c>
      <c r="H298" s="3">
        <v>1</v>
      </c>
      <c r="I298" s="3">
        <v>1</v>
      </c>
      <c r="J298" s="3">
        <v>1</v>
      </c>
      <c r="K298" s="3">
        <v>0</v>
      </c>
      <c r="L298" s="3">
        <v>0</v>
      </c>
      <c r="M298">
        <v>2</v>
      </c>
      <c r="N298">
        <v>3</v>
      </c>
      <c r="O298">
        <v>98</v>
      </c>
      <c r="P298">
        <v>88</v>
      </c>
      <c r="Q298">
        <v>2</v>
      </c>
      <c r="R298">
        <v>0</v>
      </c>
      <c r="S298">
        <v>700</v>
      </c>
      <c r="T298">
        <v>85</v>
      </c>
      <c r="U298">
        <v>11</v>
      </c>
      <c r="V298">
        <v>8</v>
      </c>
      <c r="W298">
        <v>2</v>
      </c>
      <c r="X298">
        <v>88</v>
      </c>
      <c r="Y298">
        <v>85</v>
      </c>
      <c r="Z298">
        <v>23705257</v>
      </c>
      <c r="AA298">
        <v>326000</v>
      </c>
      <c r="AB298">
        <v>68</v>
      </c>
      <c r="AC298">
        <v>203000</v>
      </c>
      <c r="AD298">
        <v>64</v>
      </c>
      <c r="AE298">
        <v>57</v>
      </c>
    </row>
    <row r="299" spans="1:31">
      <c r="A299" t="s">
        <v>236</v>
      </c>
      <c r="B299">
        <v>1</v>
      </c>
      <c r="C299">
        <v>300</v>
      </c>
      <c r="D299">
        <v>4.2</v>
      </c>
      <c r="E299">
        <v>12</v>
      </c>
      <c r="F299">
        <v>91</v>
      </c>
      <c r="G299">
        <v>89</v>
      </c>
      <c r="H299" s="3">
        <v>1</v>
      </c>
      <c r="I299" s="3">
        <v>1</v>
      </c>
      <c r="J299" s="3">
        <v>1</v>
      </c>
      <c r="K299" s="3">
        <v>0</v>
      </c>
      <c r="L299" s="3">
        <v>0</v>
      </c>
      <c r="M299">
        <v>2</v>
      </c>
      <c r="N299">
        <v>3</v>
      </c>
      <c r="O299">
        <v>99</v>
      </c>
      <c r="P299">
        <v>88</v>
      </c>
      <c r="Q299">
        <v>2</v>
      </c>
      <c r="R299">
        <v>0</v>
      </c>
      <c r="S299">
        <v>700</v>
      </c>
      <c r="T299">
        <v>85</v>
      </c>
      <c r="U299">
        <v>11</v>
      </c>
      <c r="V299">
        <v>10</v>
      </c>
      <c r="W299">
        <v>2</v>
      </c>
      <c r="X299">
        <v>88</v>
      </c>
      <c r="Y299">
        <v>85</v>
      </c>
      <c r="Z299">
        <v>84729604</v>
      </c>
      <c r="AA299">
        <v>330000</v>
      </c>
      <c r="AB299">
        <v>61</v>
      </c>
      <c r="AC299">
        <v>205000</v>
      </c>
      <c r="AD299">
        <v>52</v>
      </c>
      <c r="AE299">
        <v>40</v>
      </c>
    </row>
    <row r="300" spans="1:31">
      <c r="A300" t="s">
        <v>238</v>
      </c>
      <c r="B300">
        <v>5</v>
      </c>
      <c r="C300">
        <v>400</v>
      </c>
      <c r="D300">
        <v>5.2</v>
      </c>
      <c r="E300">
        <v>12</v>
      </c>
      <c r="F300">
        <v>91</v>
      </c>
      <c r="G300">
        <v>88</v>
      </c>
      <c r="H300" s="3">
        <v>1</v>
      </c>
      <c r="I300" s="3">
        <v>1</v>
      </c>
      <c r="J300" s="3">
        <v>1</v>
      </c>
      <c r="K300" s="3">
        <v>0</v>
      </c>
      <c r="L300" s="3">
        <v>0</v>
      </c>
      <c r="M300">
        <v>2</v>
      </c>
      <c r="N300">
        <v>3</v>
      </c>
      <c r="O300">
        <v>99</v>
      </c>
      <c r="P300">
        <v>88</v>
      </c>
      <c r="Q300">
        <v>2</v>
      </c>
      <c r="R300">
        <v>0</v>
      </c>
      <c r="S300">
        <v>700</v>
      </c>
      <c r="T300">
        <v>85</v>
      </c>
      <c r="U300">
        <v>11</v>
      </c>
      <c r="V300">
        <v>10</v>
      </c>
      <c r="W300">
        <v>2</v>
      </c>
      <c r="X300">
        <v>88</v>
      </c>
      <c r="Y300">
        <v>85</v>
      </c>
      <c r="Z300">
        <v>36805731</v>
      </c>
      <c r="AA300">
        <v>332000</v>
      </c>
      <c r="AB300">
        <v>63</v>
      </c>
      <c r="AC300">
        <v>206000</v>
      </c>
      <c r="AD300">
        <v>54</v>
      </c>
      <c r="AE300">
        <v>42</v>
      </c>
    </row>
    <row r="301" spans="1:31">
      <c r="A301" t="s">
        <v>242</v>
      </c>
      <c r="B301">
        <v>0</v>
      </c>
      <c r="C301">
        <v>150</v>
      </c>
      <c r="D301">
        <v>7</v>
      </c>
      <c r="E301">
        <v>11</v>
      </c>
      <c r="F301">
        <v>91</v>
      </c>
      <c r="G301">
        <v>88</v>
      </c>
      <c r="H301" s="3">
        <v>1</v>
      </c>
      <c r="I301" s="3">
        <v>1</v>
      </c>
      <c r="J301" s="3">
        <v>1</v>
      </c>
      <c r="K301" s="3">
        <v>0</v>
      </c>
      <c r="L301" s="3">
        <v>0</v>
      </c>
      <c r="M301">
        <v>2</v>
      </c>
      <c r="N301">
        <v>3</v>
      </c>
      <c r="O301">
        <v>99</v>
      </c>
      <c r="P301">
        <v>88</v>
      </c>
      <c r="Q301">
        <v>2</v>
      </c>
      <c r="R301">
        <v>0</v>
      </c>
      <c r="S301">
        <v>600</v>
      </c>
      <c r="T301">
        <v>85</v>
      </c>
      <c r="U301">
        <v>11</v>
      </c>
      <c r="V301">
        <v>10</v>
      </c>
      <c r="W301">
        <v>2</v>
      </c>
      <c r="X301">
        <v>88</v>
      </c>
      <c r="Y301">
        <v>85</v>
      </c>
      <c r="Z301">
        <v>43750191</v>
      </c>
      <c r="AA301">
        <v>336000</v>
      </c>
      <c r="AB301">
        <v>67</v>
      </c>
      <c r="AC301">
        <v>208000</v>
      </c>
      <c r="AD301">
        <v>58</v>
      </c>
      <c r="AE301">
        <v>46</v>
      </c>
    </row>
    <row r="302" spans="1:31">
      <c r="A302" t="s">
        <v>243</v>
      </c>
      <c r="B302">
        <v>1</v>
      </c>
      <c r="C302">
        <v>20000</v>
      </c>
      <c r="D302">
        <v>5.5</v>
      </c>
      <c r="E302">
        <v>10</v>
      </c>
      <c r="F302">
        <v>92</v>
      </c>
      <c r="G302">
        <v>90</v>
      </c>
      <c r="H302" s="3">
        <v>1</v>
      </c>
      <c r="I302" s="3">
        <v>1</v>
      </c>
      <c r="J302" s="3">
        <v>1</v>
      </c>
      <c r="K302" s="3">
        <v>0</v>
      </c>
      <c r="L302" s="3">
        <v>0</v>
      </c>
      <c r="M302">
        <v>2</v>
      </c>
      <c r="N302">
        <v>2</v>
      </c>
      <c r="O302">
        <v>98</v>
      </c>
      <c r="P302">
        <v>90</v>
      </c>
      <c r="Q302">
        <v>2</v>
      </c>
      <c r="R302">
        <v>2</v>
      </c>
      <c r="S302">
        <v>900</v>
      </c>
      <c r="T302">
        <v>85</v>
      </c>
      <c r="U302">
        <v>11</v>
      </c>
      <c r="V302">
        <v>8</v>
      </c>
      <c r="W302">
        <v>2</v>
      </c>
      <c r="X302">
        <v>91</v>
      </c>
      <c r="Y302">
        <v>85</v>
      </c>
      <c r="Z302">
        <v>104263162</v>
      </c>
      <c r="AA302">
        <v>337000</v>
      </c>
      <c r="AB302">
        <v>68</v>
      </c>
      <c r="AC302">
        <v>208500</v>
      </c>
      <c r="AD302">
        <v>59</v>
      </c>
      <c r="AE302">
        <v>47</v>
      </c>
    </row>
    <row r="303" spans="1:31">
      <c r="A303" t="s">
        <v>244</v>
      </c>
      <c r="B303">
        <v>1</v>
      </c>
      <c r="C303">
        <v>100</v>
      </c>
      <c r="D303">
        <v>6</v>
      </c>
      <c r="E303">
        <v>10</v>
      </c>
      <c r="F303">
        <v>90</v>
      </c>
      <c r="G303">
        <v>90</v>
      </c>
      <c r="H303" s="3">
        <v>1</v>
      </c>
      <c r="I303" s="3">
        <v>1</v>
      </c>
      <c r="J303" s="3">
        <v>1</v>
      </c>
      <c r="K303" s="3">
        <v>0</v>
      </c>
      <c r="L303" s="3">
        <v>0</v>
      </c>
      <c r="M303">
        <v>2</v>
      </c>
      <c r="N303">
        <v>3</v>
      </c>
      <c r="O303">
        <v>98</v>
      </c>
      <c r="P303">
        <v>88</v>
      </c>
      <c r="Q303">
        <v>2</v>
      </c>
      <c r="R303">
        <v>0</v>
      </c>
      <c r="S303">
        <v>700</v>
      </c>
      <c r="T303">
        <v>85</v>
      </c>
      <c r="U303">
        <v>11</v>
      </c>
      <c r="V303">
        <v>8</v>
      </c>
      <c r="W303">
        <v>2</v>
      </c>
      <c r="X303">
        <v>88</v>
      </c>
      <c r="Y303">
        <v>85</v>
      </c>
      <c r="Z303">
        <v>40711153</v>
      </c>
      <c r="AA303">
        <v>338000</v>
      </c>
      <c r="AB303">
        <v>69</v>
      </c>
      <c r="AC303">
        <v>209000</v>
      </c>
      <c r="AD303">
        <v>60</v>
      </c>
      <c r="AE303">
        <v>48</v>
      </c>
    </row>
    <row r="304" spans="1:31">
      <c r="A304" t="s">
        <v>245</v>
      </c>
      <c r="B304">
        <v>0</v>
      </c>
      <c r="C304">
        <v>1300000</v>
      </c>
      <c r="D304">
        <v>6</v>
      </c>
      <c r="E304">
        <v>10</v>
      </c>
      <c r="F304">
        <v>92</v>
      </c>
      <c r="G304">
        <v>85</v>
      </c>
      <c r="H304" s="3">
        <v>1</v>
      </c>
      <c r="I304" s="3">
        <v>1</v>
      </c>
      <c r="J304" s="3">
        <v>1</v>
      </c>
      <c r="K304" s="3">
        <v>0</v>
      </c>
      <c r="L304" s="3">
        <v>0</v>
      </c>
      <c r="M304">
        <v>2</v>
      </c>
      <c r="N304">
        <v>2</v>
      </c>
      <c r="O304">
        <v>97</v>
      </c>
      <c r="P304">
        <v>85</v>
      </c>
      <c r="Q304">
        <v>2</v>
      </c>
      <c r="R304">
        <v>1</v>
      </c>
      <c r="S304">
        <v>800</v>
      </c>
      <c r="T304">
        <v>85</v>
      </c>
      <c r="U304">
        <v>11</v>
      </c>
      <c r="V304">
        <v>8</v>
      </c>
      <c r="W304">
        <v>2</v>
      </c>
      <c r="X304">
        <v>88</v>
      </c>
      <c r="Y304">
        <v>85</v>
      </c>
      <c r="Z304">
        <v>46673571</v>
      </c>
      <c r="AA304">
        <v>339000</v>
      </c>
      <c r="AB304">
        <v>70</v>
      </c>
      <c r="AC304">
        <v>209500</v>
      </c>
      <c r="AD304">
        <v>61</v>
      </c>
      <c r="AE304">
        <v>49</v>
      </c>
    </row>
    <row r="305" spans="1:31">
      <c r="A305" t="s">
        <v>248</v>
      </c>
      <c r="B305">
        <v>1</v>
      </c>
      <c r="C305">
        <v>100</v>
      </c>
      <c r="D305">
        <v>6</v>
      </c>
      <c r="E305">
        <v>18</v>
      </c>
      <c r="F305">
        <v>90</v>
      </c>
      <c r="G305">
        <v>91</v>
      </c>
      <c r="H305" s="3">
        <v>1</v>
      </c>
      <c r="I305" s="3">
        <v>1</v>
      </c>
      <c r="J305" s="3">
        <v>0</v>
      </c>
      <c r="K305" s="3">
        <v>1</v>
      </c>
      <c r="L305" s="3">
        <v>0</v>
      </c>
      <c r="M305">
        <v>2</v>
      </c>
      <c r="N305">
        <v>5</v>
      </c>
      <c r="O305">
        <v>97</v>
      </c>
      <c r="P305">
        <v>85</v>
      </c>
      <c r="Q305">
        <v>2</v>
      </c>
      <c r="R305">
        <v>1</v>
      </c>
      <c r="S305">
        <v>900</v>
      </c>
      <c r="T305">
        <v>85</v>
      </c>
      <c r="U305">
        <v>11</v>
      </c>
      <c r="V305">
        <v>10</v>
      </c>
      <c r="W305">
        <v>1</v>
      </c>
      <c r="X305">
        <v>85</v>
      </c>
      <c r="Y305">
        <v>85</v>
      </c>
      <c r="Z305">
        <v>50441205</v>
      </c>
      <c r="AA305">
        <v>342000</v>
      </c>
      <c r="AB305">
        <v>62</v>
      </c>
      <c r="AC305">
        <v>211000</v>
      </c>
      <c r="AD305">
        <v>64</v>
      </c>
      <c r="AE305">
        <v>52</v>
      </c>
    </row>
    <row r="306" spans="1:31">
      <c r="A306" t="s">
        <v>251</v>
      </c>
      <c r="B306">
        <v>3</v>
      </c>
      <c r="C306">
        <v>150</v>
      </c>
      <c r="D306">
        <v>6</v>
      </c>
      <c r="E306">
        <v>12</v>
      </c>
      <c r="F306">
        <v>91</v>
      </c>
      <c r="G306">
        <v>91</v>
      </c>
      <c r="H306" s="3">
        <v>1</v>
      </c>
      <c r="I306" s="3">
        <v>1</v>
      </c>
      <c r="J306" s="3">
        <v>1</v>
      </c>
      <c r="K306" s="3">
        <v>0</v>
      </c>
      <c r="L306" s="3">
        <v>0</v>
      </c>
      <c r="M306">
        <v>2</v>
      </c>
      <c r="N306">
        <v>3</v>
      </c>
      <c r="O306">
        <v>99</v>
      </c>
      <c r="P306">
        <v>88</v>
      </c>
      <c r="Q306">
        <v>2</v>
      </c>
      <c r="R306">
        <v>0</v>
      </c>
      <c r="S306">
        <v>700</v>
      </c>
      <c r="T306">
        <v>85</v>
      </c>
      <c r="U306">
        <v>11</v>
      </c>
      <c r="V306">
        <v>10</v>
      </c>
      <c r="W306">
        <v>2</v>
      </c>
      <c r="X306">
        <v>88</v>
      </c>
      <c r="Y306">
        <v>85</v>
      </c>
      <c r="Z306">
        <v>84890727</v>
      </c>
      <c r="AA306">
        <v>345000</v>
      </c>
      <c r="AB306">
        <v>65</v>
      </c>
      <c r="AC306">
        <v>212500</v>
      </c>
      <c r="AD306">
        <v>51</v>
      </c>
      <c r="AE306">
        <v>55</v>
      </c>
    </row>
    <row r="307" spans="1:31">
      <c r="A307" t="s">
        <v>257</v>
      </c>
      <c r="B307">
        <v>1</v>
      </c>
      <c r="C307">
        <v>300</v>
      </c>
      <c r="D307">
        <v>4.5</v>
      </c>
      <c r="E307">
        <v>12</v>
      </c>
      <c r="F307">
        <v>91</v>
      </c>
      <c r="G307">
        <v>90</v>
      </c>
      <c r="H307" s="3">
        <v>1</v>
      </c>
      <c r="I307" s="3">
        <v>1</v>
      </c>
      <c r="J307" s="3">
        <v>1</v>
      </c>
      <c r="K307" s="3">
        <v>0</v>
      </c>
      <c r="L307" s="3">
        <v>0</v>
      </c>
      <c r="M307">
        <v>2</v>
      </c>
      <c r="N307">
        <v>3</v>
      </c>
      <c r="O307">
        <v>99</v>
      </c>
      <c r="P307">
        <v>88</v>
      </c>
      <c r="Q307">
        <v>2</v>
      </c>
      <c r="R307">
        <v>0</v>
      </c>
      <c r="S307">
        <v>700</v>
      </c>
      <c r="T307">
        <v>85</v>
      </c>
      <c r="U307">
        <v>11</v>
      </c>
      <c r="V307">
        <v>10</v>
      </c>
      <c r="W307">
        <v>2</v>
      </c>
      <c r="X307">
        <v>88</v>
      </c>
      <c r="Y307">
        <v>85</v>
      </c>
      <c r="Z307">
        <v>43669392</v>
      </c>
      <c r="AA307">
        <v>351000</v>
      </c>
      <c r="AB307">
        <v>60</v>
      </c>
      <c r="AC307">
        <v>215500</v>
      </c>
      <c r="AD307">
        <v>57</v>
      </c>
      <c r="AE307">
        <v>40</v>
      </c>
    </row>
    <row r="308" spans="1:31">
      <c r="A308" t="s">
        <v>259</v>
      </c>
      <c r="B308">
        <v>3</v>
      </c>
      <c r="C308">
        <v>100</v>
      </c>
      <c r="D308">
        <v>5</v>
      </c>
      <c r="E308">
        <v>11</v>
      </c>
      <c r="F308">
        <v>91</v>
      </c>
      <c r="G308">
        <v>85</v>
      </c>
      <c r="H308" s="3">
        <v>1</v>
      </c>
      <c r="I308" s="3">
        <v>1</v>
      </c>
      <c r="J308" s="3">
        <v>1</v>
      </c>
      <c r="K308" s="3">
        <v>0</v>
      </c>
      <c r="L308" s="3">
        <v>0</v>
      </c>
      <c r="M308">
        <v>2</v>
      </c>
      <c r="N308">
        <v>3</v>
      </c>
      <c r="O308">
        <v>99</v>
      </c>
      <c r="P308">
        <v>88</v>
      </c>
      <c r="Q308">
        <v>2</v>
      </c>
      <c r="R308">
        <v>0</v>
      </c>
      <c r="S308">
        <v>600</v>
      </c>
      <c r="T308">
        <v>85</v>
      </c>
      <c r="U308">
        <v>11</v>
      </c>
      <c r="V308">
        <v>10</v>
      </c>
      <c r="W308">
        <v>2</v>
      </c>
      <c r="X308">
        <v>88</v>
      </c>
      <c r="Y308">
        <v>85</v>
      </c>
      <c r="Z308">
        <v>102867961</v>
      </c>
      <c r="AA308">
        <v>353000</v>
      </c>
      <c r="AB308">
        <v>62</v>
      </c>
      <c r="AC308">
        <v>216500</v>
      </c>
      <c r="AD308">
        <v>59</v>
      </c>
      <c r="AE308">
        <v>42</v>
      </c>
    </row>
    <row r="309" spans="1:31">
      <c r="A309" t="s">
        <v>262</v>
      </c>
      <c r="B309">
        <v>1</v>
      </c>
      <c r="C309">
        <v>10000</v>
      </c>
      <c r="D309">
        <v>4</v>
      </c>
      <c r="E309">
        <v>12</v>
      </c>
      <c r="F309">
        <v>91</v>
      </c>
      <c r="G309">
        <v>85</v>
      </c>
      <c r="H309" s="3">
        <v>1</v>
      </c>
      <c r="I309" s="3">
        <v>1</v>
      </c>
      <c r="J309" s="3">
        <v>1</v>
      </c>
      <c r="K309" s="3">
        <v>0</v>
      </c>
      <c r="L309" s="3">
        <v>0</v>
      </c>
      <c r="M309">
        <v>2</v>
      </c>
      <c r="N309">
        <v>3</v>
      </c>
      <c r="O309">
        <v>97</v>
      </c>
      <c r="P309">
        <v>85</v>
      </c>
      <c r="Q309">
        <v>2</v>
      </c>
      <c r="R309">
        <v>1</v>
      </c>
      <c r="S309">
        <v>800</v>
      </c>
      <c r="T309">
        <v>85</v>
      </c>
      <c r="U309">
        <v>11</v>
      </c>
      <c r="V309">
        <v>10</v>
      </c>
      <c r="W309">
        <v>2</v>
      </c>
      <c r="X309">
        <v>88</v>
      </c>
      <c r="Y309">
        <v>85</v>
      </c>
      <c r="Z309">
        <v>102310008</v>
      </c>
      <c r="AA309">
        <v>356000</v>
      </c>
      <c r="AB309">
        <v>65</v>
      </c>
      <c r="AC309">
        <v>218000</v>
      </c>
      <c r="AD309">
        <v>62</v>
      </c>
      <c r="AE309">
        <v>45</v>
      </c>
    </row>
    <row r="310" spans="1:31">
      <c r="A310" t="s">
        <v>267</v>
      </c>
      <c r="B310">
        <v>7</v>
      </c>
      <c r="C310">
        <v>150</v>
      </c>
      <c r="D310">
        <v>4</v>
      </c>
      <c r="E310">
        <v>12</v>
      </c>
      <c r="F310">
        <v>91</v>
      </c>
      <c r="G310">
        <v>88</v>
      </c>
      <c r="H310" s="3">
        <v>1</v>
      </c>
      <c r="I310" s="3">
        <v>1</v>
      </c>
      <c r="J310" s="3">
        <v>1</v>
      </c>
      <c r="K310" s="3">
        <v>0</v>
      </c>
      <c r="L310" s="3">
        <v>0</v>
      </c>
      <c r="M310">
        <v>2</v>
      </c>
      <c r="N310">
        <v>3</v>
      </c>
      <c r="O310">
        <v>99</v>
      </c>
      <c r="P310">
        <v>88</v>
      </c>
      <c r="Q310">
        <v>2</v>
      </c>
      <c r="R310">
        <v>0</v>
      </c>
      <c r="S310">
        <v>700</v>
      </c>
      <c r="T310">
        <v>85</v>
      </c>
      <c r="U310">
        <v>11</v>
      </c>
      <c r="V310">
        <v>10</v>
      </c>
      <c r="W310">
        <v>2</v>
      </c>
      <c r="X310">
        <v>88</v>
      </c>
      <c r="Y310">
        <v>85</v>
      </c>
      <c r="Z310">
        <v>106777087</v>
      </c>
      <c r="AA310">
        <v>361000</v>
      </c>
      <c r="AB310">
        <v>70</v>
      </c>
      <c r="AC310">
        <v>220500</v>
      </c>
      <c r="AD310">
        <v>51</v>
      </c>
      <c r="AE310">
        <v>50</v>
      </c>
    </row>
    <row r="311" spans="1:31">
      <c r="A311" t="s">
        <v>275</v>
      </c>
      <c r="B311">
        <v>0</v>
      </c>
      <c r="C311">
        <v>100</v>
      </c>
      <c r="D311">
        <v>6.2</v>
      </c>
      <c r="E311">
        <v>10</v>
      </c>
      <c r="F311">
        <v>92</v>
      </c>
      <c r="G311">
        <v>94</v>
      </c>
      <c r="H311" s="3">
        <v>1</v>
      </c>
      <c r="I311" s="3">
        <v>1</v>
      </c>
      <c r="J311" s="3">
        <v>1</v>
      </c>
      <c r="K311" s="3">
        <v>0</v>
      </c>
      <c r="L311" s="3">
        <v>0</v>
      </c>
      <c r="M311">
        <v>2</v>
      </c>
      <c r="N311">
        <v>2</v>
      </c>
      <c r="O311">
        <v>98</v>
      </c>
      <c r="P311">
        <v>90</v>
      </c>
      <c r="Q311">
        <v>2</v>
      </c>
      <c r="R311">
        <v>2</v>
      </c>
      <c r="S311">
        <v>900</v>
      </c>
      <c r="T311">
        <v>85</v>
      </c>
      <c r="U311">
        <v>11</v>
      </c>
      <c r="V311">
        <v>8</v>
      </c>
      <c r="W311">
        <v>2</v>
      </c>
      <c r="X311">
        <v>91</v>
      </c>
      <c r="Y311">
        <v>85</v>
      </c>
      <c r="Z311">
        <v>16689089</v>
      </c>
      <c r="AA311">
        <v>369000</v>
      </c>
      <c r="AB311">
        <v>67</v>
      </c>
      <c r="AC311">
        <v>224500</v>
      </c>
      <c r="AD311">
        <v>59</v>
      </c>
      <c r="AE311">
        <v>58</v>
      </c>
    </row>
    <row r="312" spans="1:31">
      <c r="A312" t="s">
        <v>276</v>
      </c>
      <c r="B312">
        <v>1</v>
      </c>
      <c r="C312">
        <v>250</v>
      </c>
      <c r="D312">
        <v>4.2</v>
      </c>
      <c r="E312">
        <v>9</v>
      </c>
      <c r="F312">
        <v>93</v>
      </c>
      <c r="G312">
        <v>90</v>
      </c>
      <c r="H312" s="3">
        <v>1</v>
      </c>
      <c r="I312" s="3">
        <v>1</v>
      </c>
      <c r="J312" s="3">
        <v>1</v>
      </c>
      <c r="K312" s="3">
        <v>0</v>
      </c>
      <c r="L312" s="3">
        <v>0</v>
      </c>
      <c r="M312">
        <v>2</v>
      </c>
      <c r="N312">
        <v>2</v>
      </c>
      <c r="O312">
        <v>98</v>
      </c>
      <c r="P312">
        <v>90</v>
      </c>
      <c r="Q312">
        <v>2</v>
      </c>
      <c r="R312">
        <v>2</v>
      </c>
      <c r="S312">
        <v>900</v>
      </c>
      <c r="T312">
        <v>85</v>
      </c>
      <c r="U312">
        <v>11</v>
      </c>
      <c r="V312">
        <v>8</v>
      </c>
      <c r="W312">
        <v>2</v>
      </c>
      <c r="X312">
        <v>91</v>
      </c>
      <c r="Y312">
        <v>85</v>
      </c>
      <c r="Z312">
        <v>21351510</v>
      </c>
      <c r="AA312">
        <v>370000</v>
      </c>
      <c r="AB312">
        <v>68</v>
      </c>
      <c r="AC312">
        <v>225000</v>
      </c>
      <c r="AD312">
        <v>60</v>
      </c>
      <c r="AE312">
        <v>59</v>
      </c>
    </row>
    <row r="313" spans="1:31">
      <c r="A313" t="s">
        <v>282</v>
      </c>
      <c r="B313">
        <v>5</v>
      </c>
      <c r="C313">
        <v>500</v>
      </c>
      <c r="D313">
        <v>4.2</v>
      </c>
      <c r="E313">
        <v>12</v>
      </c>
      <c r="F313">
        <v>91</v>
      </c>
      <c r="G313">
        <v>90</v>
      </c>
      <c r="H313" s="3">
        <v>1</v>
      </c>
      <c r="I313" s="3">
        <v>1</v>
      </c>
      <c r="J313" s="3">
        <v>1</v>
      </c>
      <c r="K313" s="3">
        <v>0</v>
      </c>
      <c r="L313" s="3">
        <v>0</v>
      </c>
      <c r="M313">
        <v>2</v>
      </c>
      <c r="N313">
        <v>3</v>
      </c>
      <c r="O313">
        <v>97</v>
      </c>
      <c r="P313">
        <v>85</v>
      </c>
      <c r="Q313">
        <v>2</v>
      </c>
      <c r="R313">
        <v>1</v>
      </c>
      <c r="S313">
        <v>800</v>
      </c>
      <c r="T313">
        <v>85</v>
      </c>
      <c r="U313">
        <v>11</v>
      </c>
      <c r="V313">
        <v>10</v>
      </c>
      <c r="W313">
        <v>2</v>
      </c>
      <c r="X313">
        <v>88</v>
      </c>
      <c r="Y313">
        <v>85</v>
      </c>
      <c r="Z313">
        <v>5130398</v>
      </c>
      <c r="AA313">
        <v>376000</v>
      </c>
      <c r="AB313">
        <v>63</v>
      </c>
      <c r="AC313">
        <v>228000</v>
      </c>
      <c r="AD313">
        <v>50</v>
      </c>
      <c r="AE313">
        <v>44</v>
      </c>
    </row>
    <row r="314" spans="1:31">
      <c r="A314" t="s">
        <v>284</v>
      </c>
      <c r="B314">
        <v>1</v>
      </c>
      <c r="C314">
        <v>250</v>
      </c>
      <c r="D314">
        <v>4</v>
      </c>
      <c r="E314">
        <v>11</v>
      </c>
      <c r="F314">
        <v>91</v>
      </c>
      <c r="G314">
        <v>88</v>
      </c>
      <c r="H314" s="3">
        <v>1</v>
      </c>
      <c r="I314" s="3">
        <v>1</v>
      </c>
      <c r="J314" s="3">
        <v>1</v>
      </c>
      <c r="K314" s="3">
        <v>0</v>
      </c>
      <c r="L314" s="3">
        <v>0</v>
      </c>
      <c r="M314">
        <v>2</v>
      </c>
      <c r="N314">
        <v>3</v>
      </c>
      <c r="O314">
        <v>99</v>
      </c>
      <c r="P314">
        <v>88</v>
      </c>
      <c r="Q314">
        <v>2</v>
      </c>
      <c r="R314">
        <v>0</v>
      </c>
      <c r="S314">
        <v>600</v>
      </c>
      <c r="T314">
        <v>85</v>
      </c>
      <c r="U314">
        <v>11</v>
      </c>
      <c r="V314">
        <v>10</v>
      </c>
      <c r="W314">
        <v>2</v>
      </c>
      <c r="X314">
        <v>88</v>
      </c>
      <c r="Y314">
        <v>85</v>
      </c>
      <c r="Z314">
        <v>44196735</v>
      </c>
      <c r="AA314">
        <v>378000</v>
      </c>
      <c r="AB314">
        <v>65</v>
      </c>
      <c r="AC314">
        <v>229000</v>
      </c>
      <c r="AD314">
        <v>52</v>
      </c>
      <c r="AE314">
        <v>46</v>
      </c>
    </row>
    <row r="315" spans="1:31">
      <c r="A315" t="s">
        <v>285</v>
      </c>
      <c r="B315">
        <v>1</v>
      </c>
      <c r="C315">
        <v>300</v>
      </c>
      <c r="D315">
        <v>10</v>
      </c>
      <c r="E315">
        <v>12</v>
      </c>
      <c r="F315">
        <v>91</v>
      </c>
      <c r="G315">
        <v>87</v>
      </c>
      <c r="H315" s="3">
        <v>1</v>
      </c>
      <c r="I315" s="3">
        <v>1</v>
      </c>
      <c r="J315" s="3">
        <v>1</v>
      </c>
      <c r="K315" s="3">
        <v>0</v>
      </c>
      <c r="L315" s="3">
        <v>0</v>
      </c>
      <c r="M315">
        <v>2</v>
      </c>
      <c r="N315">
        <v>3</v>
      </c>
      <c r="O315">
        <v>99</v>
      </c>
      <c r="P315">
        <v>88</v>
      </c>
      <c r="Q315">
        <v>2</v>
      </c>
      <c r="R315">
        <v>0</v>
      </c>
      <c r="S315">
        <v>700</v>
      </c>
      <c r="T315">
        <v>85</v>
      </c>
      <c r="U315">
        <v>11</v>
      </c>
      <c r="V315">
        <v>10</v>
      </c>
      <c r="W315">
        <v>2</v>
      </c>
      <c r="X315">
        <v>88</v>
      </c>
      <c r="Y315">
        <v>85</v>
      </c>
      <c r="Z315">
        <v>81121403</v>
      </c>
      <c r="AA315">
        <v>379000</v>
      </c>
      <c r="AB315">
        <v>66</v>
      </c>
      <c r="AC315">
        <v>229500</v>
      </c>
      <c r="AD315">
        <v>53</v>
      </c>
      <c r="AE315">
        <v>47</v>
      </c>
    </row>
    <row r="316" spans="1:31">
      <c r="A316" t="s">
        <v>286</v>
      </c>
      <c r="B316">
        <v>1</v>
      </c>
      <c r="C316">
        <v>100000</v>
      </c>
      <c r="D316">
        <v>4</v>
      </c>
      <c r="E316">
        <v>10</v>
      </c>
      <c r="F316">
        <v>90</v>
      </c>
      <c r="G316">
        <v>88</v>
      </c>
      <c r="H316" s="3">
        <v>1</v>
      </c>
      <c r="I316" s="3">
        <v>1</v>
      </c>
      <c r="J316" s="3">
        <v>1</v>
      </c>
      <c r="K316" s="3">
        <v>0</v>
      </c>
      <c r="L316" s="3">
        <v>0</v>
      </c>
      <c r="M316">
        <v>2</v>
      </c>
      <c r="N316">
        <v>3</v>
      </c>
      <c r="O316">
        <v>98</v>
      </c>
      <c r="P316">
        <v>88</v>
      </c>
      <c r="Q316">
        <v>2</v>
      </c>
      <c r="R316">
        <v>0</v>
      </c>
      <c r="S316">
        <v>700</v>
      </c>
      <c r="T316">
        <v>85</v>
      </c>
      <c r="U316">
        <v>11</v>
      </c>
      <c r="V316">
        <v>8</v>
      </c>
      <c r="W316">
        <v>2</v>
      </c>
      <c r="X316">
        <v>88</v>
      </c>
      <c r="Y316">
        <v>85</v>
      </c>
      <c r="Z316">
        <v>21498556</v>
      </c>
      <c r="AA316">
        <v>380000</v>
      </c>
      <c r="AB316">
        <v>67</v>
      </c>
      <c r="AC316">
        <v>230000</v>
      </c>
      <c r="AD316">
        <v>54</v>
      </c>
      <c r="AE316">
        <v>48</v>
      </c>
    </row>
    <row r="317" spans="1:31">
      <c r="A317" t="s">
        <v>288</v>
      </c>
      <c r="B317">
        <v>1</v>
      </c>
      <c r="C317">
        <v>10000</v>
      </c>
      <c r="D317">
        <v>5.2</v>
      </c>
      <c r="E317">
        <v>18</v>
      </c>
      <c r="F317">
        <v>90</v>
      </c>
      <c r="G317">
        <v>85</v>
      </c>
      <c r="H317" s="3">
        <v>1</v>
      </c>
      <c r="I317" s="3">
        <v>1</v>
      </c>
      <c r="J317" s="3">
        <v>0</v>
      </c>
      <c r="K317" s="3">
        <v>1</v>
      </c>
      <c r="L317" s="3">
        <v>0</v>
      </c>
      <c r="M317">
        <v>2</v>
      </c>
      <c r="N317">
        <v>5</v>
      </c>
      <c r="O317">
        <v>97</v>
      </c>
      <c r="P317">
        <v>85</v>
      </c>
      <c r="Q317">
        <v>2</v>
      </c>
      <c r="R317">
        <v>1</v>
      </c>
      <c r="S317">
        <v>900</v>
      </c>
      <c r="T317">
        <v>85</v>
      </c>
      <c r="U317">
        <v>11</v>
      </c>
      <c r="V317">
        <v>10</v>
      </c>
      <c r="W317">
        <v>1</v>
      </c>
      <c r="X317">
        <v>85</v>
      </c>
      <c r="Y317">
        <v>85</v>
      </c>
      <c r="Z317">
        <v>104436259</v>
      </c>
      <c r="AA317">
        <v>382000</v>
      </c>
      <c r="AB317">
        <v>69</v>
      </c>
      <c r="AC317">
        <v>231000</v>
      </c>
      <c r="AD317">
        <v>56</v>
      </c>
      <c r="AE317">
        <v>50</v>
      </c>
    </row>
    <row r="318" spans="1:31">
      <c r="A318" t="s">
        <v>301</v>
      </c>
      <c r="B318">
        <v>1</v>
      </c>
      <c r="C318">
        <v>300</v>
      </c>
      <c r="D318">
        <v>6</v>
      </c>
      <c r="E318">
        <v>5</v>
      </c>
      <c r="F318">
        <v>93</v>
      </c>
      <c r="G318">
        <v>91</v>
      </c>
      <c r="H318" s="3">
        <v>1</v>
      </c>
      <c r="I318" s="3">
        <v>1</v>
      </c>
      <c r="J318" s="3">
        <v>1</v>
      </c>
      <c r="K318" s="3">
        <v>0</v>
      </c>
      <c r="L318" s="3">
        <v>0</v>
      </c>
      <c r="M318">
        <v>2</v>
      </c>
      <c r="N318">
        <v>2</v>
      </c>
      <c r="O318">
        <v>98</v>
      </c>
      <c r="P318">
        <v>90</v>
      </c>
      <c r="Q318">
        <v>2</v>
      </c>
      <c r="R318">
        <v>2</v>
      </c>
      <c r="S318">
        <v>500</v>
      </c>
      <c r="T318">
        <v>80</v>
      </c>
      <c r="U318">
        <v>11</v>
      </c>
      <c r="V318">
        <v>5</v>
      </c>
      <c r="W318">
        <v>2</v>
      </c>
      <c r="X318">
        <v>90</v>
      </c>
      <c r="Y318">
        <v>85</v>
      </c>
      <c r="Z318">
        <v>18877238</v>
      </c>
      <c r="AA318">
        <v>395000</v>
      </c>
      <c r="AB318">
        <v>60</v>
      </c>
      <c r="AC318">
        <v>237500</v>
      </c>
      <c r="AD318">
        <v>53</v>
      </c>
      <c r="AE318">
        <v>42</v>
      </c>
    </row>
    <row r="319" spans="1:31">
      <c r="A319" t="s">
        <v>308</v>
      </c>
      <c r="B319">
        <v>3</v>
      </c>
      <c r="C319">
        <v>400</v>
      </c>
      <c r="D319">
        <v>6</v>
      </c>
      <c r="E319">
        <v>9</v>
      </c>
      <c r="F319">
        <v>93</v>
      </c>
      <c r="G319">
        <v>85</v>
      </c>
      <c r="H319" s="3">
        <v>1</v>
      </c>
      <c r="I319" s="3">
        <v>1</v>
      </c>
      <c r="J319" s="3">
        <v>1</v>
      </c>
      <c r="K319" s="3">
        <v>0</v>
      </c>
      <c r="L319" s="3">
        <v>0</v>
      </c>
      <c r="M319">
        <v>2</v>
      </c>
      <c r="N319">
        <v>2</v>
      </c>
      <c r="O319">
        <v>98</v>
      </c>
      <c r="P319">
        <v>90</v>
      </c>
      <c r="Q319">
        <v>2</v>
      </c>
      <c r="R319">
        <v>2</v>
      </c>
      <c r="S319">
        <v>900</v>
      </c>
      <c r="T319">
        <v>85</v>
      </c>
      <c r="U319">
        <v>11</v>
      </c>
      <c r="V319">
        <v>8</v>
      </c>
      <c r="W319">
        <v>2</v>
      </c>
      <c r="X319">
        <v>91</v>
      </c>
      <c r="Y319">
        <v>85</v>
      </c>
      <c r="Z319">
        <v>46787764</v>
      </c>
      <c r="AA319">
        <v>402000</v>
      </c>
      <c r="AB319">
        <v>67</v>
      </c>
      <c r="AC319">
        <v>241000</v>
      </c>
      <c r="AD319">
        <v>60</v>
      </c>
      <c r="AE319">
        <v>49</v>
      </c>
    </row>
    <row r="320" spans="1:31">
      <c r="A320" t="s">
        <v>310</v>
      </c>
      <c r="B320">
        <v>0</v>
      </c>
      <c r="C320">
        <v>200</v>
      </c>
      <c r="D320">
        <v>4.2</v>
      </c>
      <c r="E320">
        <v>12</v>
      </c>
      <c r="F320">
        <v>91</v>
      </c>
      <c r="G320">
        <v>88</v>
      </c>
      <c r="H320" s="3">
        <v>1</v>
      </c>
      <c r="I320" s="3">
        <v>1</v>
      </c>
      <c r="J320" s="3">
        <v>1</v>
      </c>
      <c r="K320" s="3">
        <v>0</v>
      </c>
      <c r="L320" s="3">
        <v>0</v>
      </c>
      <c r="M320">
        <v>2</v>
      </c>
      <c r="N320">
        <v>3</v>
      </c>
      <c r="O320">
        <v>99</v>
      </c>
      <c r="P320">
        <v>88</v>
      </c>
      <c r="Q320">
        <v>2</v>
      </c>
      <c r="R320">
        <v>0</v>
      </c>
      <c r="S320">
        <v>700</v>
      </c>
      <c r="T320">
        <v>85</v>
      </c>
      <c r="U320">
        <v>11</v>
      </c>
      <c r="V320">
        <v>10</v>
      </c>
      <c r="W320">
        <v>2</v>
      </c>
      <c r="X320">
        <v>88</v>
      </c>
      <c r="Y320">
        <v>85</v>
      </c>
      <c r="Z320">
        <v>43167706</v>
      </c>
      <c r="AA320">
        <v>404000</v>
      </c>
      <c r="AB320">
        <v>69</v>
      </c>
      <c r="AC320">
        <v>242000</v>
      </c>
      <c r="AD320">
        <v>62</v>
      </c>
      <c r="AE320">
        <v>51</v>
      </c>
    </row>
    <row r="321" spans="1:31">
      <c r="A321" t="s">
        <v>311</v>
      </c>
      <c r="B321">
        <v>1</v>
      </c>
      <c r="C321">
        <v>500</v>
      </c>
      <c r="D321">
        <v>4.5</v>
      </c>
      <c r="E321">
        <v>10</v>
      </c>
      <c r="F321">
        <v>90</v>
      </c>
      <c r="G321">
        <v>89</v>
      </c>
      <c r="H321" s="3">
        <v>1</v>
      </c>
      <c r="I321" s="3">
        <v>1</v>
      </c>
      <c r="J321" s="3">
        <v>1</v>
      </c>
      <c r="K321" s="3">
        <v>0</v>
      </c>
      <c r="L321" s="3">
        <v>0</v>
      </c>
      <c r="M321">
        <v>2</v>
      </c>
      <c r="N321">
        <v>5</v>
      </c>
      <c r="O321">
        <v>96</v>
      </c>
      <c r="P321">
        <v>85</v>
      </c>
      <c r="Q321">
        <v>2</v>
      </c>
      <c r="R321">
        <v>1</v>
      </c>
      <c r="S321">
        <v>350</v>
      </c>
      <c r="T321">
        <v>80</v>
      </c>
      <c r="U321">
        <v>11</v>
      </c>
      <c r="V321">
        <v>8</v>
      </c>
      <c r="W321">
        <v>2</v>
      </c>
      <c r="X321">
        <v>87</v>
      </c>
      <c r="Y321">
        <v>85</v>
      </c>
      <c r="Z321">
        <v>73619290</v>
      </c>
      <c r="AA321">
        <v>405000</v>
      </c>
      <c r="AB321">
        <v>70</v>
      </c>
      <c r="AC321">
        <v>242500</v>
      </c>
      <c r="AD321">
        <v>63</v>
      </c>
      <c r="AE321">
        <v>52</v>
      </c>
    </row>
    <row r="322" spans="1:31">
      <c r="A322" t="s">
        <v>257</v>
      </c>
      <c r="B322">
        <v>5</v>
      </c>
      <c r="C322">
        <v>250</v>
      </c>
      <c r="D322">
        <v>5.8</v>
      </c>
      <c r="E322">
        <v>10</v>
      </c>
      <c r="F322">
        <v>92</v>
      </c>
      <c r="G322">
        <v>89</v>
      </c>
      <c r="H322" s="3">
        <v>1</v>
      </c>
      <c r="I322" s="3">
        <v>1</v>
      </c>
      <c r="J322" s="3">
        <v>1</v>
      </c>
      <c r="K322" s="3">
        <v>0</v>
      </c>
      <c r="L322" s="3">
        <v>0</v>
      </c>
      <c r="M322">
        <v>2</v>
      </c>
      <c r="N322">
        <v>2</v>
      </c>
      <c r="O322">
        <v>97</v>
      </c>
      <c r="P322">
        <v>85</v>
      </c>
      <c r="Q322">
        <v>2</v>
      </c>
      <c r="R322">
        <v>1</v>
      </c>
      <c r="S322">
        <v>800</v>
      </c>
      <c r="T322">
        <v>81</v>
      </c>
      <c r="U322">
        <v>11</v>
      </c>
      <c r="V322">
        <v>8</v>
      </c>
      <c r="W322">
        <v>2</v>
      </c>
      <c r="X322">
        <v>88</v>
      </c>
      <c r="Y322">
        <v>85</v>
      </c>
      <c r="Z322">
        <v>104703776</v>
      </c>
      <c r="AA322">
        <v>410000</v>
      </c>
      <c r="AB322">
        <v>64</v>
      </c>
      <c r="AC322">
        <v>245000</v>
      </c>
      <c r="AD322">
        <v>52</v>
      </c>
      <c r="AE322">
        <v>57</v>
      </c>
    </row>
    <row r="323" spans="1:31">
      <c r="A323" t="s">
        <v>319</v>
      </c>
      <c r="B323">
        <v>3</v>
      </c>
      <c r="C323">
        <v>70000</v>
      </c>
      <c r="D323">
        <v>9</v>
      </c>
      <c r="E323">
        <v>11</v>
      </c>
      <c r="F323">
        <v>91</v>
      </c>
      <c r="G323">
        <v>92</v>
      </c>
      <c r="H323" s="3">
        <v>1</v>
      </c>
      <c r="I323" s="3">
        <v>1</v>
      </c>
      <c r="J323" s="3">
        <v>1</v>
      </c>
      <c r="K323" s="3">
        <v>0</v>
      </c>
      <c r="L323" s="3">
        <v>0</v>
      </c>
      <c r="M323">
        <v>2</v>
      </c>
      <c r="N323">
        <v>3</v>
      </c>
      <c r="O323">
        <v>99</v>
      </c>
      <c r="P323">
        <v>88</v>
      </c>
      <c r="Q323">
        <v>2</v>
      </c>
      <c r="R323">
        <v>0</v>
      </c>
      <c r="S323">
        <v>600</v>
      </c>
      <c r="T323">
        <v>85</v>
      </c>
      <c r="U323">
        <v>11</v>
      </c>
      <c r="V323">
        <v>10</v>
      </c>
      <c r="W323">
        <v>2</v>
      </c>
      <c r="X323">
        <v>88</v>
      </c>
      <c r="Y323">
        <v>85</v>
      </c>
      <c r="Z323">
        <v>91693394</v>
      </c>
      <c r="AA323">
        <v>414000</v>
      </c>
      <c r="AB323">
        <v>68</v>
      </c>
      <c r="AC323">
        <v>247000</v>
      </c>
      <c r="AD323">
        <v>56</v>
      </c>
      <c r="AE323">
        <v>40</v>
      </c>
    </row>
    <row r="324" spans="1:31">
      <c r="A324" t="s">
        <v>320</v>
      </c>
      <c r="B324">
        <v>5</v>
      </c>
      <c r="C324">
        <v>100</v>
      </c>
      <c r="D324">
        <v>2</v>
      </c>
      <c r="E324">
        <v>10</v>
      </c>
      <c r="F324">
        <v>90</v>
      </c>
      <c r="G324">
        <v>88</v>
      </c>
      <c r="H324" s="3">
        <v>1</v>
      </c>
      <c r="I324" s="3">
        <v>1</v>
      </c>
      <c r="J324" s="3">
        <v>1</v>
      </c>
      <c r="K324" s="3">
        <v>0</v>
      </c>
      <c r="L324" s="3">
        <v>0</v>
      </c>
      <c r="M324">
        <v>2</v>
      </c>
      <c r="N324">
        <v>3</v>
      </c>
      <c r="O324">
        <v>98</v>
      </c>
      <c r="P324">
        <v>88</v>
      </c>
      <c r="Q324">
        <v>2</v>
      </c>
      <c r="R324">
        <v>0</v>
      </c>
      <c r="S324">
        <v>700</v>
      </c>
      <c r="T324">
        <v>85</v>
      </c>
      <c r="U324">
        <v>11</v>
      </c>
      <c r="V324">
        <v>8</v>
      </c>
      <c r="W324">
        <v>2</v>
      </c>
      <c r="X324">
        <v>88</v>
      </c>
      <c r="Y324">
        <v>85</v>
      </c>
      <c r="Z324">
        <v>96319576</v>
      </c>
      <c r="AA324">
        <v>415000</v>
      </c>
      <c r="AB324">
        <v>69</v>
      </c>
      <c r="AC324">
        <v>247500</v>
      </c>
      <c r="AD324">
        <v>57</v>
      </c>
      <c r="AE324">
        <v>41</v>
      </c>
    </row>
    <row r="325" spans="1:31">
      <c r="A325" t="s">
        <v>324</v>
      </c>
      <c r="B325">
        <v>1</v>
      </c>
      <c r="C325">
        <v>300</v>
      </c>
      <c r="D325">
        <v>5</v>
      </c>
      <c r="E325">
        <v>12</v>
      </c>
      <c r="F325">
        <v>91</v>
      </c>
      <c r="G325">
        <v>85</v>
      </c>
      <c r="H325" s="3">
        <v>1</v>
      </c>
      <c r="I325" s="3">
        <v>1</v>
      </c>
      <c r="J325" s="3">
        <v>1</v>
      </c>
      <c r="K325" s="3">
        <v>0</v>
      </c>
      <c r="L325" s="3">
        <v>0</v>
      </c>
      <c r="M325">
        <v>2</v>
      </c>
      <c r="N325">
        <v>3</v>
      </c>
      <c r="O325">
        <v>99</v>
      </c>
      <c r="P325">
        <v>88</v>
      </c>
      <c r="Q325">
        <v>2</v>
      </c>
      <c r="R325">
        <v>0</v>
      </c>
      <c r="S325">
        <v>700</v>
      </c>
      <c r="T325">
        <v>85</v>
      </c>
      <c r="U325">
        <v>11</v>
      </c>
      <c r="V325">
        <v>10</v>
      </c>
      <c r="W325">
        <v>2</v>
      </c>
      <c r="X325">
        <v>88</v>
      </c>
      <c r="Y325">
        <v>85</v>
      </c>
      <c r="Z325">
        <v>55553465</v>
      </c>
      <c r="AA325">
        <v>419000</v>
      </c>
      <c r="AB325">
        <v>62</v>
      </c>
      <c r="AC325">
        <v>249500</v>
      </c>
      <c r="AD325">
        <v>61</v>
      </c>
      <c r="AE325">
        <v>45</v>
      </c>
    </row>
    <row r="326" spans="1:31">
      <c r="A326" t="s">
        <v>326</v>
      </c>
      <c r="B326">
        <v>5</v>
      </c>
      <c r="C326">
        <v>400</v>
      </c>
      <c r="D326">
        <v>4</v>
      </c>
      <c r="E326">
        <v>12</v>
      </c>
      <c r="F326">
        <v>91</v>
      </c>
      <c r="G326">
        <v>85</v>
      </c>
      <c r="H326" s="3">
        <v>1</v>
      </c>
      <c r="I326" s="3">
        <v>1</v>
      </c>
      <c r="J326" s="3">
        <v>1</v>
      </c>
      <c r="K326" s="3">
        <v>0</v>
      </c>
      <c r="L326" s="3">
        <v>0</v>
      </c>
      <c r="M326">
        <v>2</v>
      </c>
      <c r="N326">
        <v>3</v>
      </c>
      <c r="O326">
        <v>99</v>
      </c>
      <c r="P326">
        <v>88</v>
      </c>
      <c r="Q326">
        <v>2</v>
      </c>
      <c r="R326">
        <v>0</v>
      </c>
      <c r="S326">
        <v>700</v>
      </c>
      <c r="T326">
        <v>81</v>
      </c>
      <c r="U326">
        <v>11</v>
      </c>
      <c r="V326">
        <v>10</v>
      </c>
      <c r="W326">
        <v>2</v>
      </c>
      <c r="X326">
        <v>88</v>
      </c>
      <c r="Y326">
        <v>85</v>
      </c>
      <c r="Z326">
        <v>106322093</v>
      </c>
      <c r="AA326">
        <v>421000</v>
      </c>
      <c r="AB326">
        <v>64</v>
      </c>
      <c r="AC326">
        <v>250500</v>
      </c>
      <c r="AD326">
        <v>63</v>
      </c>
      <c r="AE326">
        <v>47</v>
      </c>
    </row>
    <row r="327" spans="1:31">
      <c r="A327" t="s">
        <v>330</v>
      </c>
      <c r="B327">
        <v>0</v>
      </c>
      <c r="C327">
        <v>150</v>
      </c>
      <c r="D327">
        <v>6.5</v>
      </c>
      <c r="E327">
        <v>11</v>
      </c>
      <c r="F327">
        <v>91</v>
      </c>
      <c r="G327">
        <v>90</v>
      </c>
      <c r="H327" s="3">
        <v>1</v>
      </c>
      <c r="I327" s="3">
        <v>1</v>
      </c>
      <c r="J327" s="3">
        <v>1</v>
      </c>
      <c r="K327" s="3">
        <v>0</v>
      </c>
      <c r="L327" s="3">
        <v>0</v>
      </c>
      <c r="M327">
        <v>2</v>
      </c>
      <c r="N327">
        <v>3</v>
      </c>
      <c r="O327">
        <v>99</v>
      </c>
      <c r="P327">
        <v>88</v>
      </c>
      <c r="Q327">
        <v>2</v>
      </c>
      <c r="R327">
        <v>0</v>
      </c>
      <c r="S327">
        <v>600</v>
      </c>
      <c r="T327">
        <v>85</v>
      </c>
      <c r="U327">
        <v>11</v>
      </c>
      <c r="V327">
        <v>10</v>
      </c>
      <c r="W327">
        <v>2</v>
      </c>
      <c r="X327">
        <v>88</v>
      </c>
      <c r="Y327">
        <v>85</v>
      </c>
      <c r="Z327">
        <v>10198500</v>
      </c>
      <c r="AA327">
        <v>425000</v>
      </c>
      <c r="AB327">
        <v>68</v>
      </c>
      <c r="AC327">
        <v>252500</v>
      </c>
      <c r="AD327">
        <v>51</v>
      </c>
      <c r="AE327">
        <v>51</v>
      </c>
    </row>
    <row r="328" spans="1:31">
      <c r="A328" t="s">
        <v>331</v>
      </c>
      <c r="B328">
        <v>1</v>
      </c>
      <c r="C328">
        <v>20000</v>
      </c>
      <c r="D328">
        <v>6</v>
      </c>
      <c r="E328">
        <v>10</v>
      </c>
      <c r="F328">
        <v>92</v>
      </c>
      <c r="G328">
        <v>90</v>
      </c>
      <c r="H328" s="3">
        <v>1</v>
      </c>
      <c r="I328" s="3">
        <v>1</v>
      </c>
      <c r="J328" s="3">
        <v>1</v>
      </c>
      <c r="K328" s="3">
        <v>0</v>
      </c>
      <c r="L328" s="3">
        <v>0</v>
      </c>
      <c r="M328">
        <v>2</v>
      </c>
      <c r="N328">
        <v>2</v>
      </c>
      <c r="O328">
        <v>98</v>
      </c>
      <c r="P328">
        <v>90</v>
      </c>
      <c r="Q328">
        <v>2</v>
      </c>
      <c r="R328">
        <v>2</v>
      </c>
      <c r="S328">
        <v>900</v>
      </c>
      <c r="T328">
        <v>85</v>
      </c>
      <c r="U328">
        <v>11</v>
      </c>
      <c r="V328">
        <v>8</v>
      </c>
      <c r="W328">
        <v>2</v>
      </c>
      <c r="X328">
        <v>91</v>
      </c>
      <c r="Y328">
        <v>85</v>
      </c>
      <c r="Z328">
        <v>23448675</v>
      </c>
      <c r="AA328">
        <v>426000</v>
      </c>
      <c r="AB328">
        <v>69</v>
      </c>
      <c r="AC328">
        <v>253000</v>
      </c>
      <c r="AD328">
        <v>52</v>
      </c>
      <c r="AE328">
        <v>52</v>
      </c>
    </row>
    <row r="329" spans="1:31">
      <c r="A329" t="s">
        <v>332</v>
      </c>
      <c r="B329">
        <v>1</v>
      </c>
      <c r="C329">
        <v>100</v>
      </c>
      <c r="D329">
        <v>4.2</v>
      </c>
      <c r="E329">
        <v>10</v>
      </c>
      <c r="F329">
        <v>90</v>
      </c>
      <c r="G329">
        <v>85</v>
      </c>
      <c r="H329" s="3">
        <v>1</v>
      </c>
      <c r="I329" s="3">
        <v>1</v>
      </c>
      <c r="J329" s="3">
        <v>1</v>
      </c>
      <c r="K329" s="3">
        <v>0</v>
      </c>
      <c r="L329" s="3">
        <v>0</v>
      </c>
      <c r="M329">
        <v>2</v>
      </c>
      <c r="N329">
        <v>3</v>
      </c>
      <c r="O329">
        <v>98</v>
      </c>
      <c r="P329">
        <v>88</v>
      </c>
      <c r="Q329">
        <v>2</v>
      </c>
      <c r="R329">
        <v>0</v>
      </c>
      <c r="S329">
        <v>700</v>
      </c>
      <c r="T329">
        <v>80</v>
      </c>
      <c r="U329">
        <v>11</v>
      </c>
      <c r="V329">
        <v>8</v>
      </c>
      <c r="W329">
        <v>2</v>
      </c>
      <c r="X329">
        <v>88</v>
      </c>
      <c r="Y329">
        <v>85</v>
      </c>
      <c r="Z329">
        <v>102294404</v>
      </c>
      <c r="AA329">
        <v>427000</v>
      </c>
      <c r="AB329">
        <v>70</v>
      </c>
      <c r="AC329">
        <v>253500</v>
      </c>
      <c r="AD329">
        <v>53</v>
      </c>
      <c r="AE329">
        <v>53</v>
      </c>
    </row>
    <row r="330" spans="1:31">
      <c r="A330" t="s">
        <v>333</v>
      </c>
      <c r="B330">
        <v>0</v>
      </c>
      <c r="C330">
        <v>1300000</v>
      </c>
      <c r="D330">
        <v>4.5</v>
      </c>
      <c r="E330">
        <v>10</v>
      </c>
      <c r="F330">
        <v>92</v>
      </c>
      <c r="G330">
        <v>88</v>
      </c>
      <c r="H330" s="3">
        <v>1</v>
      </c>
      <c r="I330" s="3">
        <v>1</v>
      </c>
      <c r="J330" s="3">
        <v>1</v>
      </c>
      <c r="K330" s="3">
        <v>0</v>
      </c>
      <c r="L330" s="3">
        <v>0</v>
      </c>
      <c r="M330">
        <v>2</v>
      </c>
      <c r="N330">
        <v>2</v>
      </c>
      <c r="O330">
        <v>97</v>
      </c>
      <c r="P330">
        <v>85</v>
      </c>
      <c r="Q330">
        <v>2</v>
      </c>
      <c r="R330">
        <v>1</v>
      </c>
      <c r="S330">
        <v>800</v>
      </c>
      <c r="T330">
        <v>80</v>
      </c>
      <c r="U330">
        <v>11</v>
      </c>
      <c r="V330">
        <v>8</v>
      </c>
      <c r="W330">
        <v>2</v>
      </c>
      <c r="X330">
        <v>88</v>
      </c>
      <c r="Y330">
        <v>85</v>
      </c>
      <c r="Z330">
        <v>23930985</v>
      </c>
      <c r="AA330">
        <v>428000</v>
      </c>
      <c r="AB330">
        <v>60</v>
      </c>
      <c r="AC330">
        <v>254000</v>
      </c>
      <c r="AD330">
        <v>54</v>
      </c>
      <c r="AE330">
        <v>54</v>
      </c>
    </row>
    <row r="331" spans="1:31">
      <c r="A331" t="s">
        <v>336</v>
      </c>
      <c r="B331">
        <v>1</v>
      </c>
      <c r="C331">
        <v>100</v>
      </c>
      <c r="D331">
        <v>4.2</v>
      </c>
      <c r="E331">
        <v>18</v>
      </c>
      <c r="F331">
        <v>90</v>
      </c>
      <c r="G331">
        <v>89</v>
      </c>
      <c r="H331" s="3">
        <v>1</v>
      </c>
      <c r="I331" s="3">
        <v>1</v>
      </c>
      <c r="J331" s="3">
        <v>0</v>
      </c>
      <c r="K331" s="3">
        <v>1</v>
      </c>
      <c r="L331" s="3">
        <v>0</v>
      </c>
      <c r="M331">
        <v>2</v>
      </c>
      <c r="N331">
        <v>5</v>
      </c>
      <c r="O331">
        <v>97</v>
      </c>
      <c r="P331">
        <v>85</v>
      </c>
      <c r="Q331">
        <v>2</v>
      </c>
      <c r="R331">
        <v>1</v>
      </c>
      <c r="S331">
        <v>900</v>
      </c>
      <c r="T331">
        <v>82</v>
      </c>
      <c r="U331">
        <v>11</v>
      </c>
      <c r="V331">
        <v>10</v>
      </c>
      <c r="W331">
        <v>1</v>
      </c>
      <c r="X331">
        <v>85</v>
      </c>
      <c r="Y331">
        <v>85</v>
      </c>
      <c r="Z331">
        <v>57597409</v>
      </c>
      <c r="AA331">
        <v>431000</v>
      </c>
      <c r="AB331">
        <v>63</v>
      </c>
      <c r="AC331">
        <v>255500</v>
      </c>
      <c r="AD331">
        <v>57</v>
      </c>
      <c r="AE331">
        <v>57</v>
      </c>
    </row>
    <row r="332" spans="1:31">
      <c r="A332" t="s">
        <v>339</v>
      </c>
      <c r="B332">
        <v>3</v>
      </c>
      <c r="C332">
        <v>150</v>
      </c>
      <c r="D332">
        <v>5</v>
      </c>
      <c r="E332">
        <v>12</v>
      </c>
      <c r="F332">
        <v>91</v>
      </c>
      <c r="G332">
        <v>89</v>
      </c>
      <c r="H332" s="3">
        <v>1</v>
      </c>
      <c r="I332" s="3">
        <v>1</v>
      </c>
      <c r="J332" s="3">
        <v>1</v>
      </c>
      <c r="K332" s="3">
        <v>0</v>
      </c>
      <c r="L332" s="3">
        <v>0</v>
      </c>
      <c r="M332">
        <v>2</v>
      </c>
      <c r="N332">
        <v>3</v>
      </c>
      <c r="O332">
        <v>99</v>
      </c>
      <c r="P332">
        <v>88</v>
      </c>
      <c r="Q332">
        <v>2</v>
      </c>
      <c r="R332">
        <v>0</v>
      </c>
      <c r="S332">
        <v>700</v>
      </c>
      <c r="T332">
        <v>85</v>
      </c>
      <c r="U332">
        <v>11</v>
      </c>
      <c r="V332">
        <v>10</v>
      </c>
      <c r="W332">
        <v>2</v>
      </c>
      <c r="X332">
        <v>88</v>
      </c>
      <c r="Y332">
        <v>85</v>
      </c>
      <c r="Z332">
        <v>68227908</v>
      </c>
      <c r="AA332">
        <v>434000</v>
      </c>
      <c r="AB332">
        <v>66</v>
      </c>
      <c r="AC332">
        <v>257000</v>
      </c>
      <c r="AD332">
        <v>60</v>
      </c>
      <c r="AE332">
        <v>60</v>
      </c>
    </row>
    <row r="333" spans="1:31">
      <c r="A333" t="s">
        <v>345</v>
      </c>
      <c r="B333">
        <v>1</v>
      </c>
      <c r="C333">
        <v>300</v>
      </c>
      <c r="D333">
        <v>10</v>
      </c>
      <c r="E333">
        <v>12</v>
      </c>
      <c r="F333">
        <v>91</v>
      </c>
      <c r="G333">
        <v>93</v>
      </c>
      <c r="H333" s="3">
        <v>1</v>
      </c>
      <c r="I333" s="3">
        <v>1</v>
      </c>
      <c r="J333" s="3">
        <v>1</v>
      </c>
      <c r="K333" s="3">
        <v>0</v>
      </c>
      <c r="L333" s="3">
        <v>0</v>
      </c>
      <c r="M333">
        <v>2</v>
      </c>
      <c r="N333">
        <v>3</v>
      </c>
      <c r="O333">
        <v>99</v>
      </c>
      <c r="P333">
        <v>88</v>
      </c>
      <c r="Q333">
        <v>2</v>
      </c>
      <c r="R333">
        <v>0</v>
      </c>
      <c r="S333">
        <v>700</v>
      </c>
      <c r="T333">
        <v>85</v>
      </c>
      <c r="U333">
        <v>11</v>
      </c>
      <c r="V333">
        <v>10</v>
      </c>
      <c r="W333">
        <v>2</v>
      </c>
      <c r="X333">
        <v>88</v>
      </c>
      <c r="Y333">
        <v>85</v>
      </c>
      <c r="Z333">
        <v>70612022</v>
      </c>
      <c r="AA333">
        <v>440000</v>
      </c>
      <c r="AB333">
        <v>61</v>
      </c>
      <c r="AC333">
        <v>260000</v>
      </c>
      <c r="AD333">
        <v>50</v>
      </c>
      <c r="AE333">
        <v>45</v>
      </c>
    </row>
    <row r="334" spans="1:31">
      <c r="A334" t="s">
        <v>347</v>
      </c>
      <c r="B334">
        <v>3</v>
      </c>
      <c r="C334">
        <v>100</v>
      </c>
      <c r="D334">
        <v>6</v>
      </c>
      <c r="E334">
        <v>11</v>
      </c>
      <c r="F334">
        <v>91</v>
      </c>
      <c r="G334">
        <v>90</v>
      </c>
      <c r="H334" s="3">
        <v>1</v>
      </c>
      <c r="I334" s="3">
        <v>1</v>
      </c>
      <c r="J334" s="3">
        <v>1</v>
      </c>
      <c r="K334" s="3">
        <v>0</v>
      </c>
      <c r="L334" s="3">
        <v>0</v>
      </c>
      <c r="M334">
        <v>2</v>
      </c>
      <c r="N334">
        <v>3</v>
      </c>
      <c r="O334">
        <v>99</v>
      </c>
      <c r="P334">
        <v>88</v>
      </c>
      <c r="Q334">
        <v>2</v>
      </c>
      <c r="R334">
        <v>0</v>
      </c>
      <c r="S334">
        <v>600</v>
      </c>
      <c r="T334">
        <v>82</v>
      </c>
      <c r="U334">
        <v>11</v>
      </c>
      <c r="V334">
        <v>10</v>
      </c>
      <c r="W334">
        <v>2</v>
      </c>
      <c r="X334">
        <v>88</v>
      </c>
      <c r="Y334">
        <v>85</v>
      </c>
      <c r="Z334">
        <v>65557448</v>
      </c>
      <c r="AA334">
        <v>442000</v>
      </c>
      <c r="AB334">
        <v>63</v>
      </c>
      <c r="AC334">
        <v>261000</v>
      </c>
      <c r="AD334">
        <v>52</v>
      </c>
      <c r="AE334">
        <v>47</v>
      </c>
    </row>
    <row r="335" spans="1:31">
      <c r="A335" t="s">
        <v>350</v>
      </c>
      <c r="B335">
        <v>1</v>
      </c>
      <c r="C335">
        <v>10000</v>
      </c>
      <c r="D335">
        <v>50</v>
      </c>
      <c r="E335">
        <v>12</v>
      </c>
      <c r="F335">
        <v>91</v>
      </c>
      <c r="G335">
        <v>94</v>
      </c>
      <c r="H335" s="3">
        <v>1</v>
      </c>
      <c r="I335" s="3">
        <v>1</v>
      </c>
      <c r="J335" s="3">
        <v>1</v>
      </c>
      <c r="K335" s="3">
        <v>0</v>
      </c>
      <c r="L335" s="3">
        <v>0</v>
      </c>
      <c r="M335">
        <v>2</v>
      </c>
      <c r="N335">
        <v>3</v>
      </c>
      <c r="O335">
        <v>97</v>
      </c>
      <c r="P335">
        <v>85</v>
      </c>
      <c r="Q335">
        <v>2</v>
      </c>
      <c r="R335">
        <v>1</v>
      </c>
      <c r="S335">
        <v>800</v>
      </c>
      <c r="T335">
        <v>85</v>
      </c>
      <c r="U335">
        <v>11</v>
      </c>
      <c r="V335">
        <v>10</v>
      </c>
      <c r="W335">
        <v>2</v>
      </c>
      <c r="X335">
        <v>88</v>
      </c>
      <c r="Y335">
        <v>85</v>
      </c>
      <c r="Z335">
        <v>100168601</v>
      </c>
      <c r="AA335">
        <v>445000</v>
      </c>
      <c r="AB335">
        <v>66</v>
      </c>
      <c r="AC335">
        <v>262500</v>
      </c>
      <c r="AD335">
        <v>55</v>
      </c>
      <c r="AE335">
        <v>50</v>
      </c>
    </row>
    <row r="336" spans="1:31">
      <c r="A336" t="s">
        <v>355</v>
      </c>
      <c r="B336">
        <v>7</v>
      </c>
      <c r="C336">
        <v>150</v>
      </c>
      <c r="D336">
        <v>3.5</v>
      </c>
      <c r="E336">
        <v>12</v>
      </c>
      <c r="F336">
        <v>91</v>
      </c>
      <c r="G336">
        <v>93</v>
      </c>
      <c r="H336" s="3">
        <v>1</v>
      </c>
      <c r="I336" s="3">
        <v>1</v>
      </c>
      <c r="J336" s="3">
        <v>1</v>
      </c>
      <c r="K336" s="3">
        <v>0</v>
      </c>
      <c r="L336" s="3">
        <v>0</v>
      </c>
      <c r="M336">
        <v>2</v>
      </c>
      <c r="N336">
        <v>3</v>
      </c>
      <c r="O336">
        <v>99</v>
      </c>
      <c r="P336">
        <v>88</v>
      </c>
      <c r="Q336">
        <v>2</v>
      </c>
      <c r="R336">
        <v>0</v>
      </c>
      <c r="S336">
        <v>700</v>
      </c>
      <c r="T336">
        <v>80</v>
      </c>
      <c r="U336">
        <v>11</v>
      </c>
      <c r="V336">
        <v>10</v>
      </c>
      <c r="W336">
        <v>2</v>
      </c>
      <c r="X336">
        <v>88</v>
      </c>
      <c r="Y336">
        <v>85</v>
      </c>
      <c r="Z336">
        <v>42801199</v>
      </c>
      <c r="AA336">
        <v>450000</v>
      </c>
      <c r="AB336">
        <v>60</v>
      </c>
      <c r="AC336">
        <v>265000</v>
      </c>
      <c r="AD336">
        <v>60</v>
      </c>
      <c r="AE336">
        <v>55</v>
      </c>
    </row>
    <row r="337" spans="1:31">
      <c r="A337" t="s">
        <v>363</v>
      </c>
      <c r="B337">
        <v>0</v>
      </c>
      <c r="C337">
        <v>100</v>
      </c>
      <c r="D337">
        <v>8.3000000000000007</v>
      </c>
      <c r="E337">
        <v>10</v>
      </c>
      <c r="F337">
        <v>92</v>
      </c>
      <c r="G337">
        <v>90</v>
      </c>
      <c r="H337" s="3">
        <v>1</v>
      </c>
      <c r="I337" s="3">
        <v>1</v>
      </c>
      <c r="J337" s="3">
        <v>1</v>
      </c>
      <c r="K337" s="3">
        <v>0</v>
      </c>
      <c r="L337" s="3">
        <v>0</v>
      </c>
      <c r="M337">
        <v>2</v>
      </c>
      <c r="N337">
        <v>2</v>
      </c>
      <c r="O337">
        <v>98</v>
      </c>
      <c r="P337">
        <v>90</v>
      </c>
      <c r="Q337">
        <v>2</v>
      </c>
      <c r="R337">
        <v>2</v>
      </c>
      <c r="S337">
        <v>900</v>
      </c>
      <c r="T337">
        <v>85</v>
      </c>
      <c r="U337">
        <v>11</v>
      </c>
      <c r="V337">
        <v>8</v>
      </c>
      <c r="W337">
        <v>2</v>
      </c>
      <c r="X337">
        <v>91</v>
      </c>
      <c r="Y337">
        <v>85</v>
      </c>
      <c r="Z337">
        <v>79945267</v>
      </c>
      <c r="AA337">
        <v>458000</v>
      </c>
      <c r="AB337">
        <v>68</v>
      </c>
      <c r="AC337">
        <v>269000</v>
      </c>
      <c r="AD337">
        <v>52</v>
      </c>
      <c r="AE337">
        <v>42</v>
      </c>
    </row>
    <row r="338" spans="1:31">
      <c r="A338" t="s">
        <v>364</v>
      </c>
      <c r="B338">
        <v>1</v>
      </c>
      <c r="C338">
        <v>250</v>
      </c>
      <c r="D338">
        <v>6</v>
      </c>
      <c r="E338">
        <v>9</v>
      </c>
      <c r="F338">
        <v>93</v>
      </c>
      <c r="G338">
        <v>90</v>
      </c>
      <c r="H338" s="3">
        <v>1</v>
      </c>
      <c r="I338" s="3">
        <v>1</v>
      </c>
      <c r="J338" s="3">
        <v>1</v>
      </c>
      <c r="K338" s="3">
        <v>0</v>
      </c>
      <c r="L338" s="3">
        <v>0</v>
      </c>
      <c r="M338">
        <v>2</v>
      </c>
      <c r="N338">
        <v>2</v>
      </c>
      <c r="O338">
        <v>98</v>
      </c>
      <c r="P338">
        <v>90</v>
      </c>
      <c r="Q338">
        <v>2</v>
      </c>
      <c r="R338">
        <v>2</v>
      </c>
      <c r="S338">
        <v>900</v>
      </c>
      <c r="T338">
        <v>85</v>
      </c>
      <c r="U338">
        <v>11</v>
      </c>
      <c r="V338">
        <v>8</v>
      </c>
      <c r="W338">
        <v>2</v>
      </c>
      <c r="X338">
        <v>91</v>
      </c>
      <c r="Y338">
        <v>85</v>
      </c>
      <c r="Z338">
        <v>71819940</v>
      </c>
      <c r="AA338">
        <v>459000</v>
      </c>
      <c r="AB338">
        <v>69</v>
      </c>
      <c r="AC338">
        <v>269500</v>
      </c>
      <c r="AD338">
        <v>53</v>
      </c>
      <c r="AE338">
        <v>43</v>
      </c>
    </row>
    <row r="339" spans="1:31">
      <c r="A339" t="s">
        <v>370</v>
      </c>
      <c r="B339">
        <v>5</v>
      </c>
      <c r="C339">
        <v>500</v>
      </c>
      <c r="D339">
        <v>4.2</v>
      </c>
      <c r="E339">
        <v>12</v>
      </c>
      <c r="F339">
        <v>91</v>
      </c>
      <c r="G339">
        <v>89</v>
      </c>
      <c r="H339" s="3">
        <v>1</v>
      </c>
      <c r="I339" s="3">
        <v>1</v>
      </c>
      <c r="J339" s="3">
        <v>1</v>
      </c>
      <c r="K339" s="3">
        <v>0</v>
      </c>
      <c r="L339" s="3">
        <v>0</v>
      </c>
      <c r="M339">
        <v>2</v>
      </c>
      <c r="N339">
        <v>3</v>
      </c>
      <c r="O339">
        <v>97</v>
      </c>
      <c r="P339">
        <v>85</v>
      </c>
      <c r="Q339">
        <v>2</v>
      </c>
      <c r="R339">
        <v>1</v>
      </c>
      <c r="S339">
        <v>800</v>
      </c>
      <c r="T339">
        <v>81</v>
      </c>
      <c r="U339">
        <v>11</v>
      </c>
      <c r="V339">
        <v>10</v>
      </c>
      <c r="W339">
        <v>2</v>
      </c>
      <c r="X339">
        <v>88</v>
      </c>
      <c r="Y339">
        <v>85</v>
      </c>
      <c r="Z339">
        <v>102325206</v>
      </c>
      <c r="AA339">
        <v>465000</v>
      </c>
      <c r="AB339">
        <v>64</v>
      </c>
      <c r="AC339">
        <v>272500</v>
      </c>
      <c r="AD339">
        <v>59</v>
      </c>
      <c r="AE339">
        <v>49</v>
      </c>
    </row>
    <row r="340" spans="1:31">
      <c r="A340" t="s">
        <v>372</v>
      </c>
      <c r="B340">
        <v>1</v>
      </c>
      <c r="C340">
        <v>250</v>
      </c>
      <c r="D340">
        <v>5</v>
      </c>
      <c r="E340">
        <v>11</v>
      </c>
      <c r="F340">
        <v>91</v>
      </c>
      <c r="G340">
        <v>87</v>
      </c>
      <c r="H340" s="3">
        <v>1</v>
      </c>
      <c r="I340" s="3">
        <v>1</v>
      </c>
      <c r="J340" s="3">
        <v>1</v>
      </c>
      <c r="K340" s="3">
        <v>0</v>
      </c>
      <c r="L340" s="3">
        <v>0</v>
      </c>
      <c r="M340">
        <v>2</v>
      </c>
      <c r="N340">
        <v>3</v>
      </c>
      <c r="O340">
        <v>99</v>
      </c>
      <c r="P340">
        <v>88</v>
      </c>
      <c r="Q340">
        <v>2</v>
      </c>
      <c r="R340">
        <v>0</v>
      </c>
      <c r="S340">
        <v>600</v>
      </c>
      <c r="T340">
        <v>85</v>
      </c>
      <c r="U340">
        <v>11</v>
      </c>
      <c r="V340">
        <v>10</v>
      </c>
      <c r="W340">
        <v>2</v>
      </c>
      <c r="X340">
        <v>88</v>
      </c>
      <c r="Y340">
        <v>85</v>
      </c>
      <c r="Z340">
        <v>56882319</v>
      </c>
      <c r="AA340">
        <v>467000</v>
      </c>
      <c r="AB340">
        <v>66</v>
      </c>
      <c r="AC340">
        <v>273500</v>
      </c>
      <c r="AD340">
        <v>61</v>
      </c>
      <c r="AE340">
        <v>51</v>
      </c>
    </row>
    <row r="341" spans="1:31">
      <c r="A341" t="s">
        <v>373</v>
      </c>
      <c r="B341">
        <v>1</v>
      </c>
      <c r="C341">
        <v>300</v>
      </c>
      <c r="D341">
        <v>4.5</v>
      </c>
      <c r="E341">
        <v>12</v>
      </c>
      <c r="F341">
        <v>91</v>
      </c>
      <c r="G341">
        <v>88</v>
      </c>
      <c r="H341" s="3">
        <v>1</v>
      </c>
      <c r="I341" s="3">
        <v>1</v>
      </c>
      <c r="J341" s="3">
        <v>1</v>
      </c>
      <c r="K341" s="3">
        <v>0</v>
      </c>
      <c r="L341" s="3">
        <v>0</v>
      </c>
      <c r="M341">
        <v>2</v>
      </c>
      <c r="N341">
        <v>3</v>
      </c>
      <c r="O341">
        <v>99</v>
      </c>
      <c r="P341">
        <v>88</v>
      </c>
      <c r="Q341">
        <v>2</v>
      </c>
      <c r="R341">
        <v>0</v>
      </c>
      <c r="S341">
        <v>700</v>
      </c>
      <c r="T341">
        <v>85</v>
      </c>
      <c r="U341">
        <v>11</v>
      </c>
      <c r="V341">
        <v>10</v>
      </c>
      <c r="W341">
        <v>2</v>
      </c>
      <c r="X341">
        <v>88</v>
      </c>
      <c r="Y341">
        <v>85</v>
      </c>
      <c r="Z341">
        <v>11506306</v>
      </c>
      <c r="AA341">
        <v>468000</v>
      </c>
      <c r="AB341">
        <v>67</v>
      </c>
      <c r="AC341">
        <v>274000</v>
      </c>
      <c r="AD341">
        <v>62</v>
      </c>
      <c r="AE341">
        <v>52</v>
      </c>
    </row>
    <row r="342" spans="1:31">
      <c r="A342" t="s">
        <v>374</v>
      </c>
      <c r="B342">
        <v>1</v>
      </c>
      <c r="C342">
        <v>100000</v>
      </c>
      <c r="D342">
        <v>4</v>
      </c>
      <c r="E342">
        <v>10</v>
      </c>
      <c r="F342">
        <v>90</v>
      </c>
      <c r="G342">
        <v>85</v>
      </c>
      <c r="H342" s="3">
        <v>1</v>
      </c>
      <c r="I342" s="3">
        <v>1</v>
      </c>
      <c r="J342" s="3">
        <v>1</v>
      </c>
      <c r="K342" s="3">
        <v>0</v>
      </c>
      <c r="L342" s="3">
        <v>0</v>
      </c>
      <c r="M342">
        <v>2</v>
      </c>
      <c r="N342">
        <v>3</v>
      </c>
      <c r="O342">
        <v>98</v>
      </c>
      <c r="P342">
        <v>88</v>
      </c>
      <c r="Q342">
        <v>2</v>
      </c>
      <c r="R342">
        <v>0</v>
      </c>
      <c r="S342">
        <v>700</v>
      </c>
      <c r="T342">
        <v>85</v>
      </c>
      <c r="U342">
        <v>11</v>
      </c>
      <c r="V342">
        <v>8</v>
      </c>
      <c r="W342">
        <v>2</v>
      </c>
      <c r="X342">
        <v>88</v>
      </c>
      <c r="Y342">
        <v>85</v>
      </c>
      <c r="Z342">
        <v>33999534</v>
      </c>
      <c r="AA342">
        <v>469000</v>
      </c>
      <c r="AB342">
        <v>68</v>
      </c>
      <c r="AC342">
        <v>274500</v>
      </c>
      <c r="AD342">
        <v>63</v>
      </c>
      <c r="AE342">
        <v>53</v>
      </c>
    </row>
    <row r="343" spans="1:31">
      <c r="A343" t="s">
        <v>376</v>
      </c>
      <c r="B343">
        <v>1</v>
      </c>
      <c r="C343">
        <v>10000</v>
      </c>
      <c r="D343">
        <v>5.8</v>
      </c>
      <c r="E343">
        <v>18</v>
      </c>
      <c r="F343">
        <v>90</v>
      </c>
      <c r="G343">
        <v>92</v>
      </c>
      <c r="H343" s="3">
        <v>1</v>
      </c>
      <c r="I343" s="3">
        <v>1</v>
      </c>
      <c r="J343" s="3">
        <v>0</v>
      </c>
      <c r="K343" s="3">
        <v>1</v>
      </c>
      <c r="L343" s="3">
        <v>0</v>
      </c>
      <c r="M343">
        <v>2</v>
      </c>
      <c r="N343">
        <v>5</v>
      </c>
      <c r="O343">
        <v>97</v>
      </c>
      <c r="P343">
        <v>85</v>
      </c>
      <c r="Q343">
        <v>2</v>
      </c>
      <c r="R343">
        <v>1</v>
      </c>
      <c r="S343">
        <v>900</v>
      </c>
      <c r="T343">
        <v>80</v>
      </c>
      <c r="U343">
        <v>11</v>
      </c>
      <c r="V343">
        <v>10</v>
      </c>
      <c r="W343">
        <v>1</v>
      </c>
      <c r="X343">
        <v>85</v>
      </c>
      <c r="Y343">
        <v>85</v>
      </c>
      <c r="Z343">
        <v>197776</v>
      </c>
      <c r="AA343">
        <v>471000</v>
      </c>
      <c r="AB343">
        <v>70</v>
      </c>
      <c r="AC343">
        <v>275500</v>
      </c>
      <c r="AD343">
        <v>65</v>
      </c>
      <c r="AE343">
        <v>55</v>
      </c>
    </row>
    <row r="344" spans="1:31">
      <c r="A344" t="s">
        <v>389</v>
      </c>
      <c r="B344">
        <v>1</v>
      </c>
      <c r="C344">
        <v>1200</v>
      </c>
      <c r="D344">
        <v>6</v>
      </c>
      <c r="E344">
        <v>5</v>
      </c>
      <c r="F344">
        <v>93</v>
      </c>
      <c r="G344">
        <v>87</v>
      </c>
      <c r="H344" s="3">
        <v>1</v>
      </c>
      <c r="I344" s="3">
        <v>1</v>
      </c>
      <c r="J344" s="3">
        <v>1</v>
      </c>
      <c r="K344" s="3">
        <v>0</v>
      </c>
      <c r="L344" s="3">
        <v>0</v>
      </c>
      <c r="M344">
        <v>2</v>
      </c>
      <c r="N344">
        <v>2</v>
      </c>
      <c r="O344">
        <v>98</v>
      </c>
      <c r="P344">
        <v>90</v>
      </c>
      <c r="Q344">
        <v>2</v>
      </c>
      <c r="R344">
        <v>2</v>
      </c>
      <c r="S344">
        <v>500</v>
      </c>
      <c r="T344">
        <v>85</v>
      </c>
      <c r="U344">
        <v>11</v>
      </c>
      <c r="V344">
        <v>5</v>
      </c>
      <c r="W344">
        <v>2</v>
      </c>
      <c r="X344">
        <v>90</v>
      </c>
      <c r="Y344">
        <v>85</v>
      </c>
      <c r="Z344">
        <v>98208176</v>
      </c>
      <c r="AA344">
        <v>484000</v>
      </c>
      <c r="AB344">
        <v>61</v>
      </c>
      <c r="AC344">
        <v>282000</v>
      </c>
      <c r="AD344">
        <v>62</v>
      </c>
      <c r="AE344">
        <v>47</v>
      </c>
    </row>
    <row r="345" spans="1:31">
      <c r="A345" t="s">
        <v>392</v>
      </c>
      <c r="B345">
        <v>0</v>
      </c>
      <c r="C345">
        <v>12000</v>
      </c>
      <c r="D345">
        <v>6.2</v>
      </c>
      <c r="E345">
        <v>9</v>
      </c>
      <c r="F345">
        <v>93</v>
      </c>
      <c r="G345">
        <v>85</v>
      </c>
      <c r="H345" s="3">
        <v>1</v>
      </c>
      <c r="I345" s="3">
        <v>1</v>
      </c>
      <c r="J345" s="3">
        <v>1</v>
      </c>
      <c r="K345" s="3">
        <v>0</v>
      </c>
      <c r="L345" s="3">
        <v>0</v>
      </c>
      <c r="M345">
        <v>2</v>
      </c>
      <c r="N345">
        <v>2</v>
      </c>
      <c r="O345">
        <v>98</v>
      </c>
      <c r="P345">
        <v>90</v>
      </c>
      <c r="Q345">
        <v>2</v>
      </c>
      <c r="R345">
        <v>2</v>
      </c>
      <c r="S345">
        <v>900</v>
      </c>
      <c r="T345">
        <v>85</v>
      </c>
      <c r="U345">
        <v>11</v>
      </c>
      <c r="V345">
        <v>8</v>
      </c>
      <c r="W345">
        <v>2</v>
      </c>
      <c r="X345">
        <v>91</v>
      </c>
      <c r="Y345">
        <v>85</v>
      </c>
      <c r="Z345">
        <v>67201058</v>
      </c>
      <c r="AA345">
        <v>491000</v>
      </c>
      <c r="AB345">
        <v>68</v>
      </c>
      <c r="AC345">
        <v>285500</v>
      </c>
      <c r="AD345">
        <v>53</v>
      </c>
      <c r="AE345">
        <v>54</v>
      </c>
    </row>
    <row r="346" spans="1:31">
      <c r="A346" t="s">
        <v>394</v>
      </c>
      <c r="B346">
        <v>1</v>
      </c>
      <c r="C346">
        <v>200</v>
      </c>
      <c r="D346">
        <v>5</v>
      </c>
      <c r="E346">
        <v>12</v>
      </c>
      <c r="F346">
        <v>91</v>
      </c>
      <c r="G346">
        <v>89</v>
      </c>
      <c r="H346" s="3">
        <v>1</v>
      </c>
      <c r="I346" s="3">
        <v>1</v>
      </c>
      <c r="J346" s="3">
        <v>1</v>
      </c>
      <c r="K346" s="3">
        <v>0</v>
      </c>
      <c r="L346" s="3">
        <v>0</v>
      </c>
      <c r="M346">
        <v>2</v>
      </c>
      <c r="N346">
        <v>3</v>
      </c>
      <c r="O346">
        <v>99</v>
      </c>
      <c r="P346">
        <v>88</v>
      </c>
      <c r="Q346">
        <v>2</v>
      </c>
      <c r="R346">
        <v>0</v>
      </c>
      <c r="S346">
        <v>700</v>
      </c>
      <c r="T346">
        <v>80</v>
      </c>
      <c r="U346">
        <v>11</v>
      </c>
      <c r="V346">
        <v>10</v>
      </c>
      <c r="W346">
        <v>2</v>
      </c>
      <c r="X346">
        <v>88</v>
      </c>
      <c r="Y346">
        <v>85</v>
      </c>
      <c r="Z346">
        <v>21970759</v>
      </c>
      <c r="AA346">
        <v>493000</v>
      </c>
      <c r="AB346">
        <v>70</v>
      </c>
      <c r="AC346">
        <v>286500</v>
      </c>
      <c r="AD346">
        <v>55</v>
      </c>
      <c r="AE346">
        <v>56</v>
      </c>
    </row>
    <row r="347" spans="1:31">
      <c r="A347" t="s">
        <v>395</v>
      </c>
      <c r="B347">
        <v>0</v>
      </c>
      <c r="C347">
        <v>20000</v>
      </c>
      <c r="D347">
        <v>6</v>
      </c>
      <c r="E347">
        <v>10</v>
      </c>
      <c r="F347">
        <v>90</v>
      </c>
      <c r="G347">
        <v>88</v>
      </c>
      <c r="H347" s="3">
        <v>1</v>
      </c>
      <c r="I347" s="3">
        <v>1</v>
      </c>
      <c r="J347" s="3">
        <v>1</v>
      </c>
      <c r="K347" s="3">
        <v>0</v>
      </c>
      <c r="L347" s="3">
        <v>0</v>
      </c>
      <c r="M347">
        <v>2</v>
      </c>
      <c r="N347">
        <v>5</v>
      </c>
      <c r="O347">
        <v>96</v>
      </c>
      <c r="P347">
        <v>85</v>
      </c>
      <c r="Q347">
        <v>2</v>
      </c>
      <c r="R347">
        <v>1</v>
      </c>
      <c r="S347">
        <v>350</v>
      </c>
      <c r="T347">
        <v>80</v>
      </c>
      <c r="U347">
        <v>11</v>
      </c>
      <c r="V347">
        <v>8</v>
      </c>
      <c r="W347">
        <v>2</v>
      </c>
      <c r="X347">
        <v>87</v>
      </c>
      <c r="Y347">
        <v>85</v>
      </c>
      <c r="Z347">
        <v>36810848</v>
      </c>
      <c r="AA347">
        <v>494000</v>
      </c>
      <c r="AB347">
        <v>60</v>
      </c>
      <c r="AC347">
        <v>287000</v>
      </c>
      <c r="AD347">
        <v>56</v>
      </c>
      <c r="AE347">
        <v>57</v>
      </c>
    </row>
    <row r="348" spans="1:31">
      <c r="A348" t="s">
        <v>400</v>
      </c>
      <c r="B348">
        <v>3</v>
      </c>
      <c r="C348">
        <v>400</v>
      </c>
      <c r="D348">
        <v>5.8</v>
      </c>
      <c r="E348">
        <v>10</v>
      </c>
      <c r="F348">
        <v>92</v>
      </c>
      <c r="G348">
        <v>90</v>
      </c>
      <c r="H348" s="3">
        <v>1</v>
      </c>
      <c r="I348" s="3">
        <v>1</v>
      </c>
      <c r="J348" s="3">
        <v>1</v>
      </c>
      <c r="K348" s="3">
        <v>0</v>
      </c>
      <c r="L348" s="3">
        <v>0</v>
      </c>
      <c r="M348">
        <v>2</v>
      </c>
      <c r="N348">
        <v>2</v>
      </c>
      <c r="O348">
        <v>97</v>
      </c>
      <c r="P348">
        <v>85</v>
      </c>
      <c r="Q348">
        <v>2</v>
      </c>
      <c r="R348">
        <v>1</v>
      </c>
      <c r="S348">
        <v>800</v>
      </c>
      <c r="T348">
        <v>85</v>
      </c>
      <c r="U348">
        <v>11</v>
      </c>
      <c r="V348">
        <v>8</v>
      </c>
      <c r="W348">
        <v>2</v>
      </c>
      <c r="X348">
        <v>88</v>
      </c>
      <c r="Y348">
        <v>85</v>
      </c>
      <c r="Z348">
        <v>100706882</v>
      </c>
      <c r="AA348">
        <v>499000</v>
      </c>
      <c r="AB348">
        <v>65</v>
      </c>
      <c r="AC348">
        <v>289500</v>
      </c>
      <c r="AD348">
        <v>61</v>
      </c>
      <c r="AE348">
        <v>41</v>
      </c>
    </row>
    <row r="349" spans="1:31">
      <c r="A349" t="s">
        <v>404</v>
      </c>
      <c r="B349">
        <v>1</v>
      </c>
      <c r="C349">
        <v>300</v>
      </c>
      <c r="D349">
        <v>6</v>
      </c>
      <c r="E349">
        <v>11</v>
      </c>
      <c r="F349">
        <v>91</v>
      </c>
      <c r="G349">
        <v>88</v>
      </c>
      <c r="H349" s="3">
        <v>1</v>
      </c>
      <c r="I349" s="3">
        <v>1</v>
      </c>
      <c r="J349" s="3">
        <v>1</v>
      </c>
      <c r="K349" s="3">
        <v>0</v>
      </c>
      <c r="L349" s="3">
        <v>0</v>
      </c>
      <c r="M349">
        <v>2</v>
      </c>
      <c r="N349">
        <v>3</v>
      </c>
      <c r="O349">
        <v>99</v>
      </c>
      <c r="P349">
        <v>88</v>
      </c>
      <c r="Q349">
        <v>2</v>
      </c>
      <c r="R349">
        <v>0</v>
      </c>
      <c r="S349">
        <v>600</v>
      </c>
      <c r="T349">
        <v>85</v>
      </c>
      <c r="U349">
        <v>11</v>
      </c>
      <c r="V349">
        <v>10</v>
      </c>
      <c r="W349">
        <v>2</v>
      </c>
      <c r="X349">
        <v>88</v>
      </c>
      <c r="Y349">
        <v>85</v>
      </c>
      <c r="Z349">
        <v>88409750</v>
      </c>
      <c r="AA349">
        <v>503000</v>
      </c>
      <c r="AB349">
        <v>69</v>
      </c>
      <c r="AC349">
        <v>291500</v>
      </c>
      <c r="AD349">
        <v>65</v>
      </c>
      <c r="AE349">
        <v>45</v>
      </c>
    </row>
    <row r="350" spans="1:31">
      <c r="A350" t="s">
        <v>405</v>
      </c>
      <c r="B350">
        <v>1</v>
      </c>
      <c r="C350">
        <v>500</v>
      </c>
      <c r="D350">
        <v>5.2</v>
      </c>
      <c r="E350">
        <v>10</v>
      </c>
      <c r="F350">
        <v>90</v>
      </c>
      <c r="G350">
        <v>89</v>
      </c>
      <c r="H350" s="3">
        <v>1</v>
      </c>
      <c r="I350" s="3">
        <v>1</v>
      </c>
      <c r="J350" s="3">
        <v>1</v>
      </c>
      <c r="K350" s="3">
        <v>0</v>
      </c>
      <c r="L350" s="3">
        <v>0</v>
      </c>
      <c r="M350">
        <v>2</v>
      </c>
      <c r="N350">
        <v>3</v>
      </c>
      <c r="O350">
        <v>98</v>
      </c>
      <c r="P350">
        <v>88</v>
      </c>
      <c r="Q350">
        <v>2</v>
      </c>
      <c r="R350">
        <v>0</v>
      </c>
      <c r="S350">
        <v>700</v>
      </c>
      <c r="T350">
        <v>80</v>
      </c>
      <c r="U350">
        <v>11</v>
      </c>
      <c r="V350">
        <v>8</v>
      </c>
      <c r="W350">
        <v>2</v>
      </c>
      <c r="X350">
        <v>88</v>
      </c>
      <c r="Y350">
        <v>85</v>
      </c>
      <c r="Z350">
        <v>48840102</v>
      </c>
      <c r="AA350">
        <v>504000</v>
      </c>
      <c r="AB350">
        <v>70</v>
      </c>
      <c r="AC350">
        <v>292000</v>
      </c>
      <c r="AD350">
        <v>50</v>
      </c>
      <c r="AE350">
        <v>46</v>
      </c>
    </row>
    <row r="351" spans="1:31">
      <c r="A351" t="s">
        <v>409</v>
      </c>
      <c r="B351">
        <v>5</v>
      </c>
      <c r="C351">
        <v>10000</v>
      </c>
      <c r="D351">
        <v>4.2</v>
      </c>
      <c r="E351">
        <v>12</v>
      </c>
      <c r="F351">
        <v>91</v>
      </c>
      <c r="G351">
        <v>88</v>
      </c>
      <c r="H351" s="3">
        <v>1</v>
      </c>
      <c r="I351" s="3">
        <v>1</v>
      </c>
      <c r="J351" s="3">
        <v>1</v>
      </c>
      <c r="K351" s="3">
        <v>0</v>
      </c>
      <c r="L351" s="3">
        <v>0</v>
      </c>
      <c r="M351">
        <v>2</v>
      </c>
      <c r="N351">
        <v>3</v>
      </c>
      <c r="O351">
        <v>99</v>
      </c>
      <c r="P351">
        <v>88</v>
      </c>
      <c r="Q351">
        <v>2</v>
      </c>
      <c r="R351">
        <v>0</v>
      </c>
      <c r="S351">
        <v>700</v>
      </c>
      <c r="T351">
        <v>82</v>
      </c>
      <c r="U351">
        <v>11</v>
      </c>
      <c r="V351">
        <v>10</v>
      </c>
      <c r="W351">
        <v>2</v>
      </c>
      <c r="X351">
        <v>88</v>
      </c>
      <c r="Y351">
        <v>85</v>
      </c>
      <c r="Z351">
        <v>73706384</v>
      </c>
      <c r="AA351">
        <v>508000</v>
      </c>
      <c r="AB351">
        <v>63</v>
      </c>
      <c r="AC351">
        <v>294000</v>
      </c>
      <c r="AD351">
        <v>54</v>
      </c>
      <c r="AE351">
        <v>50</v>
      </c>
    </row>
    <row r="352" spans="1:31">
      <c r="A352" t="s">
        <v>411</v>
      </c>
      <c r="B352">
        <v>0</v>
      </c>
      <c r="C352">
        <v>75000</v>
      </c>
      <c r="D352">
        <v>5.2</v>
      </c>
      <c r="E352">
        <v>12</v>
      </c>
      <c r="F352">
        <v>91</v>
      </c>
      <c r="G352">
        <v>90</v>
      </c>
      <c r="H352" s="3">
        <v>1</v>
      </c>
      <c r="I352" s="3">
        <v>1</v>
      </c>
      <c r="J352" s="3">
        <v>1</v>
      </c>
      <c r="K352" s="3">
        <v>0</v>
      </c>
      <c r="L352" s="3">
        <v>0</v>
      </c>
      <c r="M352">
        <v>2</v>
      </c>
      <c r="N352">
        <v>3</v>
      </c>
      <c r="O352">
        <v>99</v>
      </c>
      <c r="P352">
        <v>88</v>
      </c>
      <c r="Q352">
        <v>2</v>
      </c>
      <c r="R352">
        <v>0</v>
      </c>
      <c r="S352">
        <v>700</v>
      </c>
      <c r="T352">
        <v>85</v>
      </c>
      <c r="U352">
        <v>11</v>
      </c>
      <c r="V352">
        <v>10</v>
      </c>
      <c r="W352">
        <v>2</v>
      </c>
      <c r="X352">
        <v>88</v>
      </c>
      <c r="Y352">
        <v>85</v>
      </c>
      <c r="Z352">
        <v>17864558</v>
      </c>
      <c r="AA352">
        <v>510000</v>
      </c>
      <c r="AB352">
        <v>65</v>
      </c>
      <c r="AC352">
        <v>295000</v>
      </c>
      <c r="AD352">
        <v>56</v>
      </c>
      <c r="AE352">
        <v>52</v>
      </c>
    </row>
    <row r="353" spans="1:31">
      <c r="A353" t="s">
        <v>415</v>
      </c>
      <c r="B353">
        <v>1</v>
      </c>
      <c r="C353">
        <v>500</v>
      </c>
      <c r="D353">
        <v>7</v>
      </c>
      <c r="E353">
        <v>11</v>
      </c>
      <c r="F353">
        <v>91</v>
      </c>
      <c r="G353">
        <v>90</v>
      </c>
      <c r="H353" s="3">
        <v>1</v>
      </c>
      <c r="I353" s="3">
        <v>1</v>
      </c>
      <c r="J353" s="3">
        <v>1</v>
      </c>
      <c r="K353" s="3">
        <v>0</v>
      </c>
      <c r="L353" s="3">
        <v>0</v>
      </c>
      <c r="M353">
        <v>2</v>
      </c>
      <c r="N353">
        <v>3</v>
      </c>
      <c r="O353">
        <v>99</v>
      </c>
      <c r="P353">
        <v>88</v>
      </c>
      <c r="Q353">
        <v>2</v>
      </c>
      <c r="R353">
        <v>0</v>
      </c>
      <c r="S353">
        <v>600</v>
      </c>
      <c r="T353">
        <v>85</v>
      </c>
      <c r="U353">
        <v>11</v>
      </c>
      <c r="V353">
        <v>10</v>
      </c>
      <c r="W353">
        <v>2</v>
      </c>
      <c r="X353">
        <v>88</v>
      </c>
      <c r="Y353">
        <v>85</v>
      </c>
      <c r="Z353">
        <v>58720661</v>
      </c>
      <c r="AA353">
        <v>514000</v>
      </c>
      <c r="AB353">
        <v>69</v>
      </c>
      <c r="AC353">
        <v>297000</v>
      </c>
      <c r="AD353">
        <v>60</v>
      </c>
      <c r="AE353">
        <v>56</v>
      </c>
    </row>
    <row r="354" spans="1:31">
      <c r="A354" t="s">
        <v>416</v>
      </c>
      <c r="B354">
        <v>5</v>
      </c>
      <c r="C354">
        <v>300</v>
      </c>
      <c r="D354">
        <v>5.5</v>
      </c>
      <c r="E354">
        <v>10</v>
      </c>
      <c r="F354">
        <v>92</v>
      </c>
      <c r="G354">
        <v>85</v>
      </c>
      <c r="H354" s="3">
        <v>1</v>
      </c>
      <c r="I354" s="3">
        <v>1</v>
      </c>
      <c r="J354" s="3">
        <v>1</v>
      </c>
      <c r="K354" s="3">
        <v>0</v>
      </c>
      <c r="L354" s="3">
        <v>0</v>
      </c>
      <c r="M354">
        <v>2</v>
      </c>
      <c r="N354">
        <v>2</v>
      </c>
      <c r="O354">
        <v>98</v>
      </c>
      <c r="P354">
        <v>90</v>
      </c>
      <c r="Q354">
        <v>2</v>
      </c>
      <c r="R354">
        <v>2</v>
      </c>
      <c r="S354">
        <v>900</v>
      </c>
      <c r="T354">
        <v>80</v>
      </c>
      <c r="U354">
        <v>11</v>
      </c>
      <c r="V354">
        <v>8</v>
      </c>
      <c r="W354">
        <v>2</v>
      </c>
      <c r="X354">
        <v>91</v>
      </c>
      <c r="Y354">
        <v>85</v>
      </c>
      <c r="Z354">
        <v>100952087</v>
      </c>
      <c r="AA354">
        <v>515000</v>
      </c>
      <c r="AB354">
        <v>70</v>
      </c>
      <c r="AC354">
        <v>297500</v>
      </c>
      <c r="AD354">
        <v>61</v>
      </c>
      <c r="AE354">
        <v>57</v>
      </c>
    </row>
    <row r="355" spans="1:31">
      <c r="A355" t="s">
        <v>417</v>
      </c>
      <c r="B355">
        <v>1</v>
      </c>
      <c r="C355">
        <v>300</v>
      </c>
      <c r="D355">
        <v>6</v>
      </c>
      <c r="E355">
        <v>10</v>
      </c>
      <c r="F355">
        <v>90</v>
      </c>
      <c r="G355">
        <v>88</v>
      </c>
      <c r="H355" s="3">
        <v>1</v>
      </c>
      <c r="I355" s="3">
        <v>1</v>
      </c>
      <c r="J355" s="3">
        <v>1</v>
      </c>
      <c r="K355" s="3">
        <v>0</v>
      </c>
      <c r="L355" s="3">
        <v>0</v>
      </c>
      <c r="M355">
        <v>2</v>
      </c>
      <c r="N355">
        <v>3</v>
      </c>
      <c r="O355">
        <v>98</v>
      </c>
      <c r="P355">
        <v>88</v>
      </c>
      <c r="Q355">
        <v>2</v>
      </c>
      <c r="R355">
        <v>0</v>
      </c>
      <c r="S355">
        <v>700</v>
      </c>
      <c r="T355">
        <v>80</v>
      </c>
      <c r="U355">
        <v>11</v>
      </c>
      <c r="V355">
        <v>8</v>
      </c>
      <c r="W355">
        <v>2</v>
      </c>
      <c r="X355">
        <v>88</v>
      </c>
      <c r="Y355">
        <v>85</v>
      </c>
      <c r="Z355">
        <v>17310853</v>
      </c>
      <c r="AA355">
        <v>516000</v>
      </c>
      <c r="AB355">
        <v>60</v>
      </c>
      <c r="AC355">
        <v>298000</v>
      </c>
      <c r="AD355">
        <v>62</v>
      </c>
      <c r="AE355">
        <v>58</v>
      </c>
    </row>
    <row r="356" spans="1:31">
      <c r="A356" t="s">
        <v>418</v>
      </c>
      <c r="B356">
        <v>4</v>
      </c>
      <c r="C356">
        <v>500</v>
      </c>
      <c r="D356">
        <v>6</v>
      </c>
      <c r="E356">
        <v>10</v>
      </c>
      <c r="F356">
        <v>92</v>
      </c>
      <c r="G356">
        <v>94</v>
      </c>
      <c r="H356" s="3">
        <v>1</v>
      </c>
      <c r="I356" s="3">
        <v>1</v>
      </c>
      <c r="J356" s="3">
        <v>1</v>
      </c>
      <c r="K356" s="3">
        <v>0</v>
      </c>
      <c r="L356" s="3">
        <v>0</v>
      </c>
      <c r="M356">
        <v>2</v>
      </c>
      <c r="N356">
        <v>2</v>
      </c>
      <c r="O356">
        <v>97</v>
      </c>
      <c r="P356">
        <v>85</v>
      </c>
      <c r="Q356">
        <v>2</v>
      </c>
      <c r="R356">
        <v>1</v>
      </c>
      <c r="S356">
        <v>800</v>
      </c>
      <c r="T356">
        <v>85</v>
      </c>
      <c r="U356">
        <v>11</v>
      </c>
      <c r="V356">
        <v>8</v>
      </c>
      <c r="W356">
        <v>2</v>
      </c>
      <c r="X356">
        <v>88</v>
      </c>
      <c r="Y356">
        <v>85</v>
      </c>
      <c r="Z356">
        <v>17569188</v>
      </c>
      <c r="AA356">
        <v>517000</v>
      </c>
      <c r="AB356">
        <v>61</v>
      </c>
      <c r="AC356">
        <v>298500</v>
      </c>
      <c r="AD356">
        <v>63</v>
      </c>
      <c r="AE356">
        <v>59</v>
      </c>
    </row>
    <row r="357" spans="1:31">
      <c r="A357" t="s">
        <v>421</v>
      </c>
      <c r="B357">
        <v>1</v>
      </c>
      <c r="C357">
        <v>100</v>
      </c>
      <c r="D357">
        <v>6</v>
      </c>
      <c r="E357">
        <v>18</v>
      </c>
      <c r="F357">
        <v>90</v>
      </c>
      <c r="G357">
        <v>87</v>
      </c>
      <c r="H357" s="3">
        <v>1</v>
      </c>
      <c r="I357" s="3">
        <v>1</v>
      </c>
      <c r="J357" s="3">
        <v>0</v>
      </c>
      <c r="K357" s="3">
        <v>1</v>
      </c>
      <c r="L357" s="3">
        <v>0</v>
      </c>
      <c r="M357">
        <v>2</v>
      </c>
      <c r="N357">
        <v>5</v>
      </c>
      <c r="O357">
        <v>97</v>
      </c>
      <c r="P357">
        <v>85</v>
      </c>
      <c r="Q357">
        <v>2</v>
      </c>
      <c r="R357">
        <v>1</v>
      </c>
      <c r="S357">
        <v>900</v>
      </c>
      <c r="T357">
        <v>81</v>
      </c>
      <c r="U357">
        <v>11</v>
      </c>
      <c r="V357">
        <v>10</v>
      </c>
      <c r="W357">
        <v>1</v>
      </c>
      <c r="X357">
        <v>85</v>
      </c>
      <c r="Y357">
        <v>85</v>
      </c>
      <c r="Z357">
        <v>2503772</v>
      </c>
      <c r="AA357">
        <v>520000</v>
      </c>
      <c r="AB357">
        <v>64</v>
      </c>
      <c r="AC357">
        <v>300000</v>
      </c>
      <c r="AD357">
        <v>50</v>
      </c>
      <c r="AE357">
        <v>41</v>
      </c>
    </row>
    <row r="358" spans="1:31">
      <c r="A358" t="s">
        <v>424</v>
      </c>
      <c r="B358">
        <v>5</v>
      </c>
      <c r="C358">
        <v>20000</v>
      </c>
      <c r="D358">
        <v>6</v>
      </c>
      <c r="E358">
        <v>12</v>
      </c>
      <c r="F358">
        <v>91</v>
      </c>
      <c r="G358">
        <v>88</v>
      </c>
      <c r="H358" s="3">
        <v>1</v>
      </c>
      <c r="I358" s="3">
        <v>1</v>
      </c>
      <c r="J358" s="3">
        <v>1</v>
      </c>
      <c r="K358" s="3">
        <v>0</v>
      </c>
      <c r="L358" s="3">
        <v>0</v>
      </c>
      <c r="M358">
        <v>2</v>
      </c>
      <c r="N358">
        <v>3</v>
      </c>
      <c r="O358">
        <v>99</v>
      </c>
      <c r="P358">
        <v>88</v>
      </c>
      <c r="Q358">
        <v>2</v>
      </c>
      <c r="R358">
        <v>0</v>
      </c>
      <c r="S358">
        <v>700</v>
      </c>
      <c r="T358">
        <v>85</v>
      </c>
      <c r="U358">
        <v>11</v>
      </c>
      <c r="V358">
        <v>10</v>
      </c>
      <c r="W358">
        <v>2</v>
      </c>
      <c r="X358">
        <v>88</v>
      </c>
      <c r="Y358">
        <v>85</v>
      </c>
      <c r="Z358">
        <v>3379570</v>
      </c>
      <c r="AA358">
        <v>523000</v>
      </c>
      <c r="AB358">
        <v>67</v>
      </c>
      <c r="AC358">
        <v>301500</v>
      </c>
      <c r="AD358">
        <v>53</v>
      </c>
      <c r="AE358">
        <v>44</v>
      </c>
    </row>
    <row r="359" spans="1:31">
      <c r="A359" t="s">
        <v>430</v>
      </c>
      <c r="B359">
        <v>0</v>
      </c>
      <c r="C359">
        <v>400</v>
      </c>
      <c r="D359">
        <v>4.5</v>
      </c>
      <c r="E359">
        <v>12</v>
      </c>
      <c r="F359">
        <v>91</v>
      </c>
      <c r="G359">
        <v>85</v>
      </c>
      <c r="H359" s="3">
        <v>1</v>
      </c>
      <c r="I359" s="3">
        <v>1</v>
      </c>
      <c r="J359" s="3">
        <v>1</v>
      </c>
      <c r="K359" s="3">
        <v>0</v>
      </c>
      <c r="L359" s="3">
        <v>0</v>
      </c>
      <c r="M359">
        <v>2</v>
      </c>
      <c r="N359">
        <v>3</v>
      </c>
      <c r="O359">
        <v>99</v>
      </c>
      <c r="P359">
        <v>88</v>
      </c>
      <c r="Q359">
        <v>2</v>
      </c>
      <c r="R359">
        <v>0</v>
      </c>
      <c r="S359">
        <v>700</v>
      </c>
      <c r="T359">
        <v>85</v>
      </c>
      <c r="U359">
        <v>11</v>
      </c>
      <c r="V359">
        <v>10</v>
      </c>
      <c r="W359">
        <v>2</v>
      </c>
      <c r="X359">
        <v>88</v>
      </c>
      <c r="Y359">
        <v>85</v>
      </c>
      <c r="Z359">
        <v>86966282</v>
      </c>
      <c r="AA359">
        <v>529000</v>
      </c>
      <c r="AB359">
        <v>62</v>
      </c>
      <c r="AC359">
        <v>304500</v>
      </c>
      <c r="AD359">
        <v>59</v>
      </c>
      <c r="AE359">
        <v>50</v>
      </c>
    </row>
    <row r="360" spans="1:31">
      <c r="A360" t="s">
        <v>432</v>
      </c>
      <c r="B360">
        <v>5</v>
      </c>
      <c r="C360">
        <v>150</v>
      </c>
      <c r="D360">
        <v>5</v>
      </c>
      <c r="E360">
        <v>11</v>
      </c>
      <c r="F360">
        <v>91</v>
      </c>
      <c r="G360">
        <v>88</v>
      </c>
      <c r="H360" s="3">
        <v>1</v>
      </c>
      <c r="I360" s="3">
        <v>1</v>
      </c>
      <c r="J360" s="3">
        <v>1</v>
      </c>
      <c r="K360" s="3">
        <v>0</v>
      </c>
      <c r="L360" s="3">
        <v>0</v>
      </c>
      <c r="M360">
        <v>2</v>
      </c>
      <c r="N360">
        <v>3</v>
      </c>
      <c r="O360">
        <v>99</v>
      </c>
      <c r="P360">
        <v>88</v>
      </c>
      <c r="Q360">
        <v>2</v>
      </c>
      <c r="R360">
        <v>0</v>
      </c>
      <c r="S360">
        <v>600</v>
      </c>
      <c r="T360">
        <v>81</v>
      </c>
      <c r="U360">
        <v>11</v>
      </c>
      <c r="V360">
        <v>10</v>
      </c>
      <c r="W360">
        <v>2</v>
      </c>
      <c r="X360">
        <v>88</v>
      </c>
      <c r="Y360">
        <v>85</v>
      </c>
      <c r="Z360">
        <v>30503181</v>
      </c>
      <c r="AA360">
        <v>531000</v>
      </c>
      <c r="AB360">
        <v>64</v>
      </c>
      <c r="AC360">
        <v>305500</v>
      </c>
      <c r="AD360">
        <v>61</v>
      </c>
      <c r="AE360">
        <v>52</v>
      </c>
    </row>
    <row r="361" spans="1:31">
      <c r="A361" t="s">
        <v>435</v>
      </c>
      <c r="B361">
        <v>5</v>
      </c>
      <c r="C361">
        <v>150</v>
      </c>
      <c r="D361">
        <v>4</v>
      </c>
      <c r="E361">
        <v>12</v>
      </c>
      <c r="F361">
        <v>91</v>
      </c>
      <c r="G361">
        <v>91</v>
      </c>
      <c r="H361" s="3">
        <v>1</v>
      </c>
      <c r="I361" s="3">
        <v>1</v>
      </c>
      <c r="J361" s="3">
        <v>1</v>
      </c>
      <c r="K361" s="3">
        <v>0</v>
      </c>
      <c r="L361" s="3">
        <v>0</v>
      </c>
      <c r="M361">
        <v>2</v>
      </c>
      <c r="N361">
        <v>3</v>
      </c>
      <c r="O361">
        <v>97</v>
      </c>
      <c r="P361">
        <v>85</v>
      </c>
      <c r="Q361">
        <v>2</v>
      </c>
      <c r="R361">
        <v>1</v>
      </c>
      <c r="S361">
        <v>800</v>
      </c>
      <c r="T361">
        <v>85</v>
      </c>
      <c r="U361">
        <v>11</v>
      </c>
      <c r="V361">
        <v>10</v>
      </c>
      <c r="W361">
        <v>2</v>
      </c>
      <c r="X361">
        <v>88</v>
      </c>
      <c r="Y361">
        <v>85</v>
      </c>
      <c r="Z361">
        <v>30773483</v>
      </c>
      <c r="AA361">
        <v>534000</v>
      </c>
      <c r="AB361">
        <v>67</v>
      </c>
      <c r="AC361">
        <v>307000</v>
      </c>
      <c r="AD361">
        <v>64</v>
      </c>
      <c r="AE361">
        <v>55</v>
      </c>
    </row>
    <row r="362" spans="1:31">
      <c r="A362" t="s">
        <v>440</v>
      </c>
      <c r="B362">
        <v>0</v>
      </c>
      <c r="C362">
        <v>100</v>
      </c>
      <c r="D362">
        <v>7</v>
      </c>
      <c r="E362">
        <v>12</v>
      </c>
      <c r="F362">
        <v>91</v>
      </c>
      <c r="G362">
        <v>92</v>
      </c>
      <c r="H362" s="3">
        <v>1</v>
      </c>
      <c r="I362" s="3">
        <v>1</v>
      </c>
      <c r="J362" s="3">
        <v>1</v>
      </c>
      <c r="K362" s="3">
        <v>0</v>
      </c>
      <c r="L362" s="3">
        <v>0</v>
      </c>
      <c r="M362">
        <v>2</v>
      </c>
      <c r="N362">
        <v>3</v>
      </c>
      <c r="O362">
        <v>99</v>
      </c>
      <c r="P362">
        <v>88</v>
      </c>
      <c r="Q362">
        <v>2</v>
      </c>
      <c r="R362">
        <v>0</v>
      </c>
      <c r="S362">
        <v>700</v>
      </c>
      <c r="T362">
        <v>85</v>
      </c>
      <c r="U362">
        <v>11</v>
      </c>
      <c r="V362">
        <v>10</v>
      </c>
      <c r="W362">
        <v>2</v>
      </c>
      <c r="X362">
        <v>88</v>
      </c>
      <c r="Y362">
        <v>85</v>
      </c>
      <c r="Z362">
        <v>108403438</v>
      </c>
      <c r="AA362">
        <v>539000</v>
      </c>
      <c r="AB362">
        <v>61</v>
      </c>
      <c r="AC362">
        <v>309500</v>
      </c>
      <c r="AD362">
        <v>53</v>
      </c>
      <c r="AE362">
        <v>60</v>
      </c>
    </row>
    <row r="363" spans="1:31">
      <c r="A363" t="s">
        <v>448</v>
      </c>
      <c r="B363">
        <v>4</v>
      </c>
      <c r="C363">
        <v>150</v>
      </c>
      <c r="D363">
        <v>5.2</v>
      </c>
      <c r="E363">
        <v>10</v>
      </c>
      <c r="F363">
        <v>92</v>
      </c>
      <c r="G363">
        <v>90</v>
      </c>
      <c r="H363" s="3">
        <v>1</v>
      </c>
      <c r="I363" s="3">
        <v>1</v>
      </c>
      <c r="J363" s="3">
        <v>1</v>
      </c>
      <c r="K363" s="3">
        <v>0</v>
      </c>
      <c r="L363" s="3">
        <v>0</v>
      </c>
      <c r="M363">
        <v>2</v>
      </c>
      <c r="N363">
        <v>2</v>
      </c>
      <c r="O363">
        <v>98</v>
      </c>
      <c r="P363">
        <v>90</v>
      </c>
      <c r="Q363">
        <v>2</v>
      </c>
      <c r="R363">
        <v>2</v>
      </c>
      <c r="S363">
        <v>900</v>
      </c>
      <c r="T363">
        <v>85</v>
      </c>
      <c r="U363">
        <v>11</v>
      </c>
      <c r="V363">
        <v>8</v>
      </c>
      <c r="W363">
        <v>2</v>
      </c>
      <c r="X363">
        <v>91</v>
      </c>
      <c r="Y363">
        <v>85</v>
      </c>
      <c r="Z363">
        <v>90864818</v>
      </c>
      <c r="AA363">
        <v>547000</v>
      </c>
      <c r="AB363">
        <v>69</v>
      </c>
      <c r="AC363">
        <v>313500</v>
      </c>
      <c r="AD363">
        <v>61</v>
      </c>
      <c r="AE363">
        <v>47</v>
      </c>
    </row>
    <row r="364" spans="1:31">
      <c r="A364" t="s">
        <v>449</v>
      </c>
      <c r="B364">
        <v>5</v>
      </c>
      <c r="C364">
        <v>250</v>
      </c>
      <c r="D364">
        <v>6</v>
      </c>
      <c r="E364">
        <v>9</v>
      </c>
      <c r="F364">
        <v>93</v>
      </c>
      <c r="G364">
        <v>89</v>
      </c>
      <c r="H364" s="3">
        <v>1</v>
      </c>
      <c r="I364" s="3">
        <v>1</v>
      </c>
      <c r="J364" s="3">
        <v>1</v>
      </c>
      <c r="K364" s="3">
        <v>0</v>
      </c>
      <c r="L364" s="3">
        <v>0</v>
      </c>
      <c r="M364">
        <v>2</v>
      </c>
      <c r="N364">
        <v>2</v>
      </c>
      <c r="O364">
        <v>98</v>
      </c>
      <c r="P364">
        <v>90</v>
      </c>
      <c r="Q364">
        <v>2</v>
      </c>
      <c r="R364">
        <v>2</v>
      </c>
      <c r="S364">
        <v>900</v>
      </c>
      <c r="T364">
        <v>80</v>
      </c>
      <c r="U364">
        <v>11</v>
      </c>
      <c r="V364">
        <v>8</v>
      </c>
      <c r="W364">
        <v>2</v>
      </c>
      <c r="X364">
        <v>91</v>
      </c>
      <c r="Y364">
        <v>85</v>
      </c>
      <c r="Z364">
        <v>10192258</v>
      </c>
      <c r="AA364">
        <v>548000</v>
      </c>
      <c r="AB364">
        <v>70</v>
      </c>
      <c r="AC364">
        <v>314000</v>
      </c>
      <c r="AD364">
        <v>62</v>
      </c>
      <c r="AE364">
        <v>48</v>
      </c>
    </row>
    <row r="365" spans="1:31">
      <c r="A365" t="s">
        <v>455</v>
      </c>
      <c r="B365">
        <v>1</v>
      </c>
      <c r="C365">
        <v>300</v>
      </c>
      <c r="D365">
        <v>10</v>
      </c>
      <c r="E365">
        <v>12</v>
      </c>
      <c r="F365">
        <v>91</v>
      </c>
      <c r="G365">
        <v>88</v>
      </c>
      <c r="H365" s="3">
        <v>1</v>
      </c>
      <c r="I365" s="3">
        <v>1</v>
      </c>
      <c r="J365" s="3">
        <v>1</v>
      </c>
      <c r="K365" s="3">
        <v>0</v>
      </c>
      <c r="L365" s="3">
        <v>0</v>
      </c>
      <c r="M365">
        <v>2</v>
      </c>
      <c r="N365">
        <v>3</v>
      </c>
      <c r="O365">
        <v>97</v>
      </c>
      <c r="P365">
        <v>85</v>
      </c>
      <c r="Q365">
        <v>2</v>
      </c>
      <c r="R365">
        <v>1</v>
      </c>
      <c r="S365">
        <v>800</v>
      </c>
      <c r="T365">
        <v>82</v>
      </c>
      <c r="U365">
        <v>11</v>
      </c>
      <c r="V365">
        <v>10</v>
      </c>
      <c r="W365">
        <v>2</v>
      </c>
      <c r="X365">
        <v>88</v>
      </c>
      <c r="Y365">
        <v>85</v>
      </c>
      <c r="Z365">
        <v>105243378</v>
      </c>
      <c r="AA365">
        <v>554000</v>
      </c>
      <c r="AB365">
        <v>65</v>
      </c>
      <c r="AC365">
        <v>317000</v>
      </c>
      <c r="AD365">
        <v>52</v>
      </c>
      <c r="AE365">
        <v>54</v>
      </c>
    </row>
    <row r="366" spans="1:31">
      <c r="A366" t="s">
        <v>457</v>
      </c>
      <c r="B366">
        <v>1</v>
      </c>
      <c r="C366">
        <v>250</v>
      </c>
      <c r="D366">
        <v>6</v>
      </c>
      <c r="E366">
        <v>11</v>
      </c>
      <c r="F366">
        <v>91</v>
      </c>
      <c r="G366">
        <v>88</v>
      </c>
      <c r="H366" s="3">
        <v>1</v>
      </c>
      <c r="I366" s="3">
        <v>1</v>
      </c>
      <c r="J366" s="3">
        <v>1</v>
      </c>
      <c r="K366" s="3">
        <v>0</v>
      </c>
      <c r="L366" s="3">
        <v>0</v>
      </c>
      <c r="M366">
        <v>2</v>
      </c>
      <c r="N366">
        <v>3</v>
      </c>
      <c r="O366">
        <v>99</v>
      </c>
      <c r="P366">
        <v>88</v>
      </c>
      <c r="Q366">
        <v>2</v>
      </c>
      <c r="R366">
        <v>0</v>
      </c>
      <c r="S366">
        <v>600</v>
      </c>
      <c r="T366">
        <v>85</v>
      </c>
      <c r="U366">
        <v>11</v>
      </c>
      <c r="V366">
        <v>10</v>
      </c>
      <c r="W366">
        <v>2</v>
      </c>
      <c r="X366">
        <v>88</v>
      </c>
      <c r="Y366">
        <v>85</v>
      </c>
      <c r="Z366">
        <v>69739573</v>
      </c>
      <c r="AA366">
        <v>556000</v>
      </c>
      <c r="AB366">
        <v>67</v>
      </c>
      <c r="AC366">
        <v>318000</v>
      </c>
      <c r="AD366">
        <v>54</v>
      </c>
      <c r="AE366">
        <v>56</v>
      </c>
    </row>
    <row r="367" spans="1:31">
      <c r="A367" t="s">
        <v>458</v>
      </c>
      <c r="B367">
        <v>0</v>
      </c>
      <c r="C367">
        <v>20000</v>
      </c>
      <c r="D367">
        <v>5</v>
      </c>
      <c r="E367">
        <v>12</v>
      </c>
      <c r="F367">
        <v>91</v>
      </c>
      <c r="G367">
        <v>85</v>
      </c>
      <c r="H367" s="3">
        <v>1</v>
      </c>
      <c r="I367" s="3">
        <v>1</v>
      </c>
      <c r="J367" s="3">
        <v>1</v>
      </c>
      <c r="K367" s="3">
        <v>0</v>
      </c>
      <c r="L367" s="3">
        <v>0</v>
      </c>
      <c r="M367">
        <v>2</v>
      </c>
      <c r="N367">
        <v>3</v>
      </c>
      <c r="O367">
        <v>99</v>
      </c>
      <c r="P367">
        <v>88</v>
      </c>
      <c r="Q367">
        <v>2</v>
      </c>
      <c r="R367">
        <v>0</v>
      </c>
      <c r="S367">
        <v>700</v>
      </c>
      <c r="T367">
        <v>85</v>
      </c>
      <c r="U367">
        <v>11</v>
      </c>
      <c r="V367">
        <v>10</v>
      </c>
      <c r="W367">
        <v>2</v>
      </c>
      <c r="X367">
        <v>88</v>
      </c>
      <c r="Y367">
        <v>85</v>
      </c>
      <c r="Z367">
        <v>73422992</v>
      </c>
      <c r="AA367">
        <v>557000</v>
      </c>
      <c r="AB367">
        <v>68</v>
      </c>
      <c r="AC367">
        <v>318500</v>
      </c>
      <c r="AD367">
        <v>55</v>
      </c>
      <c r="AE367">
        <v>57</v>
      </c>
    </row>
    <row r="368" spans="1:31">
      <c r="A368" t="s">
        <v>459</v>
      </c>
      <c r="B368">
        <v>1</v>
      </c>
      <c r="C368">
        <v>150</v>
      </c>
      <c r="D368">
        <v>4.2</v>
      </c>
      <c r="E368">
        <v>10</v>
      </c>
      <c r="F368">
        <v>90</v>
      </c>
      <c r="G368">
        <v>85</v>
      </c>
      <c r="H368" s="3">
        <v>1</v>
      </c>
      <c r="I368" s="3">
        <v>1</v>
      </c>
      <c r="J368" s="3">
        <v>1</v>
      </c>
      <c r="K368" s="3">
        <v>0</v>
      </c>
      <c r="L368" s="3">
        <v>0</v>
      </c>
      <c r="M368">
        <v>2</v>
      </c>
      <c r="N368">
        <v>3</v>
      </c>
      <c r="O368">
        <v>98</v>
      </c>
      <c r="P368">
        <v>88</v>
      </c>
      <c r="Q368">
        <v>2</v>
      </c>
      <c r="R368">
        <v>0</v>
      </c>
      <c r="S368">
        <v>700</v>
      </c>
      <c r="T368">
        <v>85</v>
      </c>
      <c r="U368">
        <v>11</v>
      </c>
      <c r="V368">
        <v>8</v>
      </c>
      <c r="W368">
        <v>2</v>
      </c>
      <c r="X368">
        <v>88</v>
      </c>
      <c r="Y368">
        <v>85</v>
      </c>
      <c r="Z368">
        <v>76737384</v>
      </c>
      <c r="AA368">
        <v>558000</v>
      </c>
      <c r="AB368">
        <v>69</v>
      </c>
      <c r="AC368">
        <v>319000</v>
      </c>
      <c r="AD368">
        <v>56</v>
      </c>
      <c r="AE368">
        <v>58</v>
      </c>
    </row>
    <row r="369" spans="1:31">
      <c r="A369" t="s">
        <v>461</v>
      </c>
      <c r="B369">
        <v>0</v>
      </c>
      <c r="C369">
        <v>200</v>
      </c>
      <c r="D369">
        <v>7.5</v>
      </c>
      <c r="E369">
        <v>18</v>
      </c>
      <c r="F369">
        <v>90</v>
      </c>
      <c r="G369">
        <v>88</v>
      </c>
      <c r="H369" s="3">
        <v>1</v>
      </c>
      <c r="I369" s="3">
        <v>1</v>
      </c>
      <c r="J369" s="3">
        <v>0</v>
      </c>
      <c r="K369" s="3">
        <v>1</v>
      </c>
      <c r="L369" s="3">
        <v>0</v>
      </c>
      <c r="M369">
        <v>2</v>
      </c>
      <c r="N369">
        <v>5</v>
      </c>
      <c r="O369">
        <v>97</v>
      </c>
      <c r="P369">
        <v>85</v>
      </c>
      <c r="Q369">
        <v>2</v>
      </c>
      <c r="R369">
        <v>1</v>
      </c>
      <c r="S369">
        <v>900</v>
      </c>
      <c r="T369">
        <v>85</v>
      </c>
      <c r="U369">
        <v>11</v>
      </c>
      <c r="V369">
        <v>10</v>
      </c>
      <c r="W369">
        <v>1</v>
      </c>
      <c r="X369">
        <v>85</v>
      </c>
      <c r="Y369">
        <v>85</v>
      </c>
      <c r="Z369">
        <v>104157976</v>
      </c>
      <c r="AA369">
        <v>560000</v>
      </c>
      <c r="AB369">
        <v>60</v>
      </c>
      <c r="AC369">
        <v>320000</v>
      </c>
      <c r="AD369">
        <v>58</v>
      </c>
      <c r="AE369">
        <v>60</v>
      </c>
    </row>
    <row r="370" spans="1:31">
      <c r="A370" t="s">
        <v>435</v>
      </c>
      <c r="B370">
        <v>1</v>
      </c>
      <c r="C370">
        <v>100</v>
      </c>
      <c r="D370">
        <v>4.2</v>
      </c>
      <c r="E370">
        <v>5</v>
      </c>
      <c r="F370">
        <v>93</v>
      </c>
      <c r="G370">
        <v>93</v>
      </c>
      <c r="H370" s="3">
        <v>1</v>
      </c>
      <c r="I370" s="3">
        <v>1</v>
      </c>
      <c r="J370" s="3">
        <v>1</v>
      </c>
      <c r="K370" s="3">
        <v>0</v>
      </c>
      <c r="L370" s="3">
        <v>0</v>
      </c>
      <c r="M370">
        <v>2</v>
      </c>
      <c r="N370">
        <v>2</v>
      </c>
      <c r="O370">
        <v>98</v>
      </c>
      <c r="P370">
        <v>90</v>
      </c>
      <c r="Q370">
        <v>2</v>
      </c>
      <c r="R370">
        <v>2</v>
      </c>
      <c r="S370">
        <v>500</v>
      </c>
      <c r="T370">
        <v>80</v>
      </c>
      <c r="U370">
        <v>11</v>
      </c>
      <c r="V370">
        <v>5</v>
      </c>
      <c r="W370">
        <v>2</v>
      </c>
      <c r="X370">
        <v>90</v>
      </c>
      <c r="Y370">
        <v>85</v>
      </c>
      <c r="Z370">
        <v>47936137</v>
      </c>
      <c r="AA370">
        <v>573000</v>
      </c>
      <c r="AB370">
        <v>62</v>
      </c>
      <c r="AC370">
        <v>326500</v>
      </c>
      <c r="AD370">
        <v>55</v>
      </c>
      <c r="AE370">
        <v>52</v>
      </c>
    </row>
    <row r="371" spans="1:31">
      <c r="A371" t="s">
        <v>442</v>
      </c>
      <c r="B371">
        <v>0</v>
      </c>
      <c r="C371">
        <v>500</v>
      </c>
      <c r="D371">
        <v>6</v>
      </c>
      <c r="E371">
        <v>9</v>
      </c>
      <c r="F371">
        <v>93</v>
      </c>
      <c r="G371">
        <v>88</v>
      </c>
      <c r="H371" s="3">
        <v>1</v>
      </c>
      <c r="I371" s="3">
        <v>1</v>
      </c>
      <c r="J371" s="3">
        <v>1</v>
      </c>
      <c r="K371" s="3">
        <v>0</v>
      </c>
      <c r="L371" s="3">
        <v>0</v>
      </c>
      <c r="M371">
        <v>2</v>
      </c>
      <c r="N371">
        <v>2</v>
      </c>
      <c r="O371">
        <v>98</v>
      </c>
      <c r="P371">
        <v>90</v>
      </c>
      <c r="Q371">
        <v>2</v>
      </c>
      <c r="R371">
        <v>2</v>
      </c>
      <c r="S371">
        <v>900</v>
      </c>
      <c r="T371">
        <v>85</v>
      </c>
      <c r="U371">
        <v>11</v>
      </c>
      <c r="V371">
        <v>8</v>
      </c>
      <c r="W371">
        <v>2</v>
      </c>
      <c r="X371">
        <v>91</v>
      </c>
      <c r="Y371">
        <v>85</v>
      </c>
      <c r="Z371">
        <v>26063246</v>
      </c>
      <c r="AA371">
        <v>580000</v>
      </c>
      <c r="AB371">
        <v>69</v>
      </c>
      <c r="AC371">
        <v>330000</v>
      </c>
      <c r="AD371">
        <v>62</v>
      </c>
      <c r="AE371">
        <v>59</v>
      </c>
    </row>
    <row r="372" spans="1:31">
      <c r="A372" t="s">
        <v>444</v>
      </c>
      <c r="B372">
        <v>1</v>
      </c>
      <c r="C372">
        <v>200</v>
      </c>
      <c r="D372">
        <v>6.5</v>
      </c>
      <c r="E372">
        <v>12</v>
      </c>
      <c r="F372">
        <v>91</v>
      </c>
      <c r="G372">
        <v>88</v>
      </c>
      <c r="H372" s="3">
        <v>1</v>
      </c>
      <c r="I372" s="3">
        <v>1</v>
      </c>
      <c r="J372" s="3">
        <v>1</v>
      </c>
      <c r="K372" s="3">
        <v>0</v>
      </c>
      <c r="L372" s="3">
        <v>0</v>
      </c>
      <c r="M372">
        <v>2</v>
      </c>
      <c r="N372">
        <v>3</v>
      </c>
      <c r="O372">
        <v>99</v>
      </c>
      <c r="P372">
        <v>88</v>
      </c>
      <c r="Q372">
        <v>2</v>
      </c>
      <c r="R372">
        <v>0</v>
      </c>
      <c r="S372">
        <v>700</v>
      </c>
      <c r="T372">
        <v>85</v>
      </c>
      <c r="U372">
        <v>11</v>
      </c>
      <c r="V372">
        <v>10</v>
      </c>
      <c r="W372">
        <v>2</v>
      </c>
      <c r="X372">
        <v>88</v>
      </c>
      <c r="Y372">
        <v>85</v>
      </c>
      <c r="Z372">
        <v>100357450</v>
      </c>
      <c r="AA372">
        <v>582000</v>
      </c>
      <c r="AB372">
        <v>60</v>
      </c>
      <c r="AC372">
        <v>331000</v>
      </c>
      <c r="AD372">
        <v>64</v>
      </c>
      <c r="AE372">
        <v>40</v>
      </c>
    </row>
    <row r="373" spans="1:31">
      <c r="A373" t="s">
        <v>445</v>
      </c>
      <c r="B373">
        <v>0</v>
      </c>
      <c r="C373">
        <v>20000</v>
      </c>
      <c r="D373">
        <v>6</v>
      </c>
      <c r="E373">
        <v>10</v>
      </c>
      <c r="F373">
        <v>90</v>
      </c>
      <c r="G373">
        <v>90</v>
      </c>
      <c r="H373" s="3">
        <v>1</v>
      </c>
      <c r="I373" s="3">
        <v>1</v>
      </c>
      <c r="J373" s="3">
        <v>1</v>
      </c>
      <c r="K373" s="3">
        <v>0</v>
      </c>
      <c r="L373" s="3">
        <v>0</v>
      </c>
      <c r="M373">
        <v>2</v>
      </c>
      <c r="N373">
        <v>5</v>
      </c>
      <c r="O373">
        <v>96</v>
      </c>
      <c r="P373">
        <v>85</v>
      </c>
      <c r="Q373">
        <v>2</v>
      </c>
      <c r="R373">
        <v>1</v>
      </c>
      <c r="S373">
        <v>350</v>
      </c>
      <c r="T373">
        <v>80</v>
      </c>
      <c r="U373">
        <v>11</v>
      </c>
      <c r="V373">
        <v>8</v>
      </c>
      <c r="W373">
        <v>2</v>
      </c>
      <c r="X373">
        <v>87</v>
      </c>
      <c r="Y373">
        <v>85</v>
      </c>
      <c r="Z373">
        <v>18100700</v>
      </c>
      <c r="AA373">
        <v>583000</v>
      </c>
      <c r="AB373">
        <v>61</v>
      </c>
      <c r="AC373">
        <v>331500</v>
      </c>
      <c r="AD373">
        <v>65</v>
      </c>
      <c r="AE373">
        <v>41</v>
      </c>
    </row>
    <row r="374" spans="1:31">
      <c r="A374" t="s">
        <v>450</v>
      </c>
      <c r="B374">
        <v>3</v>
      </c>
      <c r="C374">
        <v>400</v>
      </c>
      <c r="D374">
        <v>4.2</v>
      </c>
      <c r="E374">
        <v>10</v>
      </c>
      <c r="F374">
        <v>92</v>
      </c>
      <c r="G374">
        <v>88</v>
      </c>
      <c r="H374" s="3">
        <v>1</v>
      </c>
      <c r="I374" s="3">
        <v>1</v>
      </c>
      <c r="J374" s="3">
        <v>1</v>
      </c>
      <c r="K374" s="3">
        <v>0</v>
      </c>
      <c r="L374" s="3">
        <v>0</v>
      </c>
      <c r="M374">
        <v>2</v>
      </c>
      <c r="N374">
        <v>2</v>
      </c>
      <c r="O374">
        <v>97</v>
      </c>
      <c r="P374">
        <v>85</v>
      </c>
      <c r="Q374">
        <v>2</v>
      </c>
      <c r="R374">
        <v>1</v>
      </c>
      <c r="S374">
        <v>800</v>
      </c>
      <c r="T374">
        <v>81</v>
      </c>
      <c r="U374">
        <v>11</v>
      </c>
      <c r="V374">
        <v>8</v>
      </c>
      <c r="W374">
        <v>2</v>
      </c>
      <c r="X374">
        <v>88</v>
      </c>
      <c r="Y374">
        <v>85</v>
      </c>
      <c r="Z374">
        <v>19699314</v>
      </c>
      <c r="AA374">
        <v>588000</v>
      </c>
      <c r="AB374">
        <v>66</v>
      </c>
      <c r="AC374">
        <v>334000</v>
      </c>
      <c r="AD374">
        <v>54</v>
      </c>
      <c r="AE374">
        <v>46</v>
      </c>
    </row>
    <row r="375" spans="1:31">
      <c r="A375" t="s">
        <v>454</v>
      </c>
      <c r="B375">
        <v>1</v>
      </c>
      <c r="C375">
        <v>300</v>
      </c>
      <c r="D375">
        <v>5.2</v>
      </c>
      <c r="E375">
        <v>11</v>
      </c>
      <c r="F375">
        <v>91</v>
      </c>
      <c r="G375">
        <v>89</v>
      </c>
      <c r="H375" s="3">
        <v>1</v>
      </c>
      <c r="I375" s="3">
        <v>1</v>
      </c>
      <c r="J375" s="3">
        <v>1</v>
      </c>
      <c r="K375" s="3">
        <v>0</v>
      </c>
      <c r="L375" s="3">
        <v>0</v>
      </c>
      <c r="M375">
        <v>2</v>
      </c>
      <c r="N375">
        <v>3</v>
      </c>
      <c r="O375">
        <v>99</v>
      </c>
      <c r="P375">
        <v>88</v>
      </c>
      <c r="Q375">
        <v>2</v>
      </c>
      <c r="R375">
        <v>0</v>
      </c>
      <c r="S375">
        <v>600</v>
      </c>
      <c r="T375">
        <v>85</v>
      </c>
      <c r="U375">
        <v>11</v>
      </c>
      <c r="V375">
        <v>10</v>
      </c>
      <c r="W375">
        <v>2</v>
      </c>
      <c r="X375">
        <v>88</v>
      </c>
      <c r="Y375">
        <v>85</v>
      </c>
      <c r="Z375">
        <v>62182822</v>
      </c>
      <c r="AA375">
        <v>592000</v>
      </c>
      <c r="AB375">
        <v>70</v>
      </c>
      <c r="AC375">
        <v>336000</v>
      </c>
      <c r="AD375">
        <v>58</v>
      </c>
      <c r="AE375">
        <v>50</v>
      </c>
    </row>
    <row r="376" spans="1:31">
      <c r="A376" t="s">
        <v>455</v>
      </c>
      <c r="B376">
        <v>1</v>
      </c>
      <c r="C376">
        <v>500</v>
      </c>
      <c r="D376">
        <v>4.2</v>
      </c>
      <c r="E376">
        <v>10</v>
      </c>
      <c r="F376">
        <v>90</v>
      </c>
      <c r="G376">
        <v>92</v>
      </c>
      <c r="H376" s="3">
        <v>1</v>
      </c>
      <c r="I376" s="3">
        <v>1</v>
      </c>
      <c r="J376" s="3">
        <v>1</v>
      </c>
      <c r="K376" s="3">
        <v>0</v>
      </c>
      <c r="L376" s="3">
        <v>0</v>
      </c>
      <c r="M376">
        <v>2</v>
      </c>
      <c r="N376">
        <v>3</v>
      </c>
      <c r="O376">
        <v>98</v>
      </c>
      <c r="P376">
        <v>88</v>
      </c>
      <c r="Q376">
        <v>2</v>
      </c>
      <c r="R376">
        <v>0</v>
      </c>
      <c r="S376">
        <v>700</v>
      </c>
      <c r="T376">
        <v>85</v>
      </c>
      <c r="U376">
        <v>11</v>
      </c>
      <c r="V376">
        <v>8</v>
      </c>
      <c r="W376">
        <v>2</v>
      </c>
      <c r="X376">
        <v>88</v>
      </c>
      <c r="Y376">
        <v>85</v>
      </c>
      <c r="Z376">
        <v>65377053</v>
      </c>
      <c r="AA376">
        <v>593000</v>
      </c>
      <c r="AB376">
        <v>60</v>
      </c>
      <c r="AC376">
        <v>336500</v>
      </c>
      <c r="AD376">
        <v>59</v>
      </c>
      <c r="AE376">
        <v>51</v>
      </c>
    </row>
    <row r="377" spans="1:31">
      <c r="A377" t="s">
        <v>459</v>
      </c>
      <c r="B377">
        <v>5</v>
      </c>
      <c r="C377">
        <v>10000</v>
      </c>
      <c r="D377">
        <v>10</v>
      </c>
      <c r="E377">
        <v>12</v>
      </c>
      <c r="F377">
        <v>91</v>
      </c>
      <c r="G377">
        <v>85</v>
      </c>
      <c r="H377" s="3">
        <v>1</v>
      </c>
      <c r="I377" s="3">
        <v>1</v>
      </c>
      <c r="J377" s="3">
        <v>1</v>
      </c>
      <c r="K377" s="3">
        <v>0</v>
      </c>
      <c r="L377" s="3">
        <v>0</v>
      </c>
      <c r="M377">
        <v>2</v>
      </c>
      <c r="N377">
        <v>3</v>
      </c>
      <c r="O377">
        <v>99</v>
      </c>
      <c r="P377">
        <v>88</v>
      </c>
      <c r="Q377">
        <v>2</v>
      </c>
      <c r="R377">
        <v>0</v>
      </c>
      <c r="S377">
        <v>700</v>
      </c>
      <c r="T377">
        <v>85</v>
      </c>
      <c r="U377">
        <v>11</v>
      </c>
      <c r="V377">
        <v>10</v>
      </c>
      <c r="W377">
        <v>2</v>
      </c>
      <c r="X377">
        <v>88</v>
      </c>
      <c r="Y377">
        <v>85</v>
      </c>
      <c r="Z377">
        <v>74023415</v>
      </c>
      <c r="AA377">
        <v>597000</v>
      </c>
      <c r="AB377">
        <v>64</v>
      </c>
      <c r="AC377">
        <v>338500</v>
      </c>
      <c r="AD377">
        <v>63</v>
      </c>
      <c r="AE377">
        <v>55</v>
      </c>
    </row>
    <row r="378" spans="1:31">
      <c r="A378" t="s">
        <v>461</v>
      </c>
      <c r="B378">
        <v>0</v>
      </c>
      <c r="C378">
        <v>75000</v>
      </c>
      <c r="D378">
        <v>6</v>
      </c>
      <c r="E378">
        <v>12</v>
      </c>
      <c r="F378">
        <v>91</v>
      </c>
      <c r="G378">
        <v>90</v>
      </c>
      <c r="H378" s="3">
        <v>1</v>
      </c>
      <c r="I378" s="3">
        <v>1</v>
      </c>
      <c r="J378" s="3">
        <v>1</v>
      </c>
      <c r="K378" s="3">
        <v>0</v>
      </c>
      <c r="L378" s="3">
        <v>0</v>
      </c>
      <c r="M378">
        <v>2</v>
      </c>
      <c r="N378">
        <v>3</v>
      </c>
      <c r="O378">
        <v>99</v>
      </c>
      <c r="P378">
        <v>88</v>
      </c>
      <c r="Q378">
        <v>2</v>
      </c>
      <c r="R378">
        <v>0</v>
      </c>
      <c r="S378">
        <v>700</v>
      </c>
      <c r="T378">
        <v>81</v>
      </c>
      <c r="U378">
        <v>11</v>
      </c>
      <c r="V378">
        <v>10</v>
      </c>
      <c r="W378">
        <v>2</v>
      </c>
      <c r="X378">
        <v>88</v>
      </c>
      <c r="Y378">
        <v>85</v>
      </c>
      <c r="Z378">
        <v>89843596</v>
      </c>
      <c r="AA378">
        <v>599000</v>
      </c>
      <c r="AB378">
        <v>66</v>
      </c>
      <c r="AC378">
        <v>339500</v>
      </c>
      <c r="AD378">
        <v>65</v>
      </c>
      <c r="AE378">
        <v>57</v>
      </c>
    </row>
    <row r="379" spans="1:31">
      <c r="A379" t="s">
        <v>423</v>
      </c>
      <c r="B379">
        <v>1</v>
      </c>
      <c r="C379">
        <v>500</v>
      </c>
      <c r="D379">
        <v>6.2</v>
      </c>
      <c r="E379">
        <v>11</v>
      </c>
      <c r="F379">
        <v>91</v>
      </c>
      <c r="G379">
        <v>85</v>
      </c>
      <c r="H379" s="3">
        <v>1</v>
      </c>
      <c r="I379" s="3">
        <v>1</v>
      </c>
      <c r="J379" s="3">
        <v>1</v>
      </c>
      <c r="K379" s="3">
        <v>0</v>
      </c>
      <c r="L379" s="3">
        <v>0</v>
      </c>
      <c r="M379">
        <v>2</v>
      </c>
      <c r="N379">
        <v>3</v>
      </c>
      <c r="O379">
        <v>99</v>
      </c>
      <c r="P379">
        <v>88</v>
      </c>
      <c r="Q379">
        <v>2</v>
      </c>
      <c r="R379">
        <v>0</v>
      </c>
      <c r="S379">
        <v>600</v>
      </c>
      <c r="T379">
        <v>85</v>
      </c>
      <c r="U379">
        <v>11</v>
      </c>
      <c r="V379">
        <v>10</v>
      </c>
      <c r="W379">
        <v>2</v>
      </c>
      <c r="X379">
        <v>88</v>
      </c>
      <c r="Y379">
        <v>85</v>
      </c>
      <c r="Z379">
        <v>13022705</v>
      </c>
      <c r="AA379">
        <v>603000</v>
      </c>
      <c r="AB379">
        <v>70</v>
      </c>
      <c r="AC379">
        <v>341500</v>
      </c>
      <c r="AD379">
        <v>53</v>
      </c>
      <c r="AE379">
        <v>40</v>
      </c>
    </row>
    <row r="380" spans="1:31">
      <c r="A380" t="s">
        <v>424</v>
      </c>
      <c r="B380">
        <v>5</v>
      </c>
      <c r="C380">
        <v>300</v>
      </c>
      <c r="D380">
        <v>4.2</v>
      </c>
      <c r="E380">
        <v>10</v>
      </c>
      <c r="F380">
        <v>92</v>
      </c>
      <c r="G380">
        <v>88</v>
      </c>
      <c r="H380" s="3">
        <v>1</v>
      </c>
      <c r="I380" s="3">
        <v>1</v>
      </c>
      <c r="J380" s="3">
        <v>1</v>
      </c>
      <c r="K380" s="3">
        <v>0</v>
      </c>
      <c r="L380" s="3">
        <v>0</v>
      </c>
      <c r="M380">
        <v>2</v>
      </c>
      <c r="N380">
        <v>2</v>
      </c>
      <c r="O380">
        <v>98</v>
      </c>
      <c r="P380">
        <v>90</v>
      </c>
      <c r="Q380">
        <v>2</v>
      </c>
      <c r="R380">
        <v>2</v>
      </c>
      <c r="S380">
        <v>900</v>
      </c>
      <c r="T380">
        <v>85</v>
      </c>
      <c r="U380">
        <v>11</v>
      </c>
      <c r="V380">
        <v>8</v>
      </c>
      <c r="W380">
        <v>2</v>
      </c>
      <c r="X380">
        <v>91</v>
      </c>
      <c r="Y380">
        <v>85</v>
      </c>
      <c r="Z380">
        <v>80558428</v>
      </c>
      <c r="AA380">
        <v>604000</v>
      </c>
      <c r="AB380">
        <v>60</v>
      </c>
      <c r="AC380">
        <v>342000</v>
      </c>
      <c r="AD380">
        <v>54</v>
      </c>
      <c r="AE380">
        <v>41</v>
      </c>
    </row>
    <row r="381" spans="1:31">
      <c r="A381" t="s">
        <v>431</v>
      </c>
      <c r="B381">
        <v>1</v>
      </c>
      <c r="C381">
        <v>300</v>
      </c>
      <c r="D381">
        <v>10</v>
      </c>
      <c r="E381">
        <v>10</v>
      </c>
      <c r="F381">
        <v>90</v>
      </c>
      <c r="G381">
        <v>94</v>
      </c>
      <c r="H381" s="3">
        <v>1</v>
      </c>
      <c r="I381" s="3">
        <v>1</v>
      </c>
      <c r="J381" s="3">
        <v>1</v>
      </c>
      <c r="K381" s="3">
        <v>0</v>
      </c>
      <c r="L381" s="3">
        <v>0</v>
      </c>
      <c r="M381">
        <v>2</v>
      </c>
      <c r="N381">
        <v>3</v>
      </c>
      <c r="O381">
        <v>98</v>
      </c>
      <c r="P381">
        <v>88</v>
      </c>
      <c r="Q381">
        <v>2</v>
      </c>
      <c r="R381">
        <v>0</v>
      </c>
      <c r="S381">
        <v>700</v>
      </c>
      <c r="T381">
        <v>85</v>
      </c>
      <c r="U381">
        <v>11</v>
      </c>
      <c r="V381">
        <v>8</v>
      </c>
      <c r="W381">
        <v>2</v>
      </c>
      <c r="X381">
        <v>88</v>
      </c>
      <c r="Y381">
        <v>85</v>
      </c>
      <c r="Z381">
        <v>23484188</v>
      </c>
      <c r="AA381">
        <v>605000</v>
      </c>
      <c r="AB381">
        <v>61</v>
      </c>
      <c r="AC381">
        <v>342500</v>
      </c>
      <c r="AD381">
        <v>55</v>
      </c>
      <c r="AE381">
        <v>42</v>
      </c>
    </row>
    <row r="382" spans="1:31">
      <c r="A382" t="s">
        <v>432</v>
      </c>
      <c r="B382">
        <v>4</v>
      </c>
      <c r="C382">
        <v>500</v>
      </c>
      <c r="D382">
        <v>5.2</v>
      </c>
      <c r="E382">
        <v>10</v>
      </c>
      <c r="F382">
        <v>92</v>
      </c>
      <c r="G382">
        <v>91</v>
      </c>
      <c r="H382" s="3">
        <v>1</v>
      </c>
      <c r="I382" s="3">
        <v>1</v>
      </c>
      <c r="J382" s="3">
        <v>1</v>
      </c>
      <c r="K382" s="3">
        <v>0</v>
      </c>
      <c r="L382" s="3">
        <v>0</v>
      </c>
      <c r="M382">
        <v>2</v>
      </c>
      <c r="N382">
        <v>2</v>
      </c>
      <c r="O382">
        <v>97</v>
      </c>
      <c r="P382">
        <v>85</v>
      </c>
      <c r="Q382">
        <v>2</v>
      </c>
      <c r="R382">
        <v>1</v>
      </c>
      <c r="S382">
        <v>800</v>
      </c>
      <c r="T382">
        <v>85</v>
      </c>
      <c r="U382">
        <v>11</v>
      </c>
      <c r="V382">
        <v>8</v>
      </c>
      <c r="W382">
        <v>2</v>
      </c>
      <c r="X382">
        <v>88</v>
      </c>
      <c r="Y382">
        <v>85</v>
      </c>
      <c r="Z382">
        <v>13081783</v>
      </c>
      <c r="AA382">
        <v>606000</v>
      </c>
      <c r="AB382">
        <v>62</v>
      </c>
      <c r="AC382">
        <v>343000</v>
      </c>
      <c r="AD382">
        <v>56</v>
      </c>
      <c r="AE382">
        <v>43</v>
      </c>
    </row>
    <row r="383" spans="1:31">
      <c r="A383" t="s">
        <v>430</v>
      </c>
      <c r="B383">
        <v>1</v>
      </c>
      <c r="C383">
        <v>100</v>
      </c>
      <c r="D383">
        <v>5.2</v>
      </c>
      <c r="E383">
        <v>18</v>
      </c>
      <c r="F383">
        <v>90</v>
      </c>
      <c r="G383">
        <v>91</v>
      </c>
      <c r="H383" s="3">
        <v>1</v>
      </c>
      <c r="I383" s="3">
        <v>1</v>
      </c>
      <c r="J383" s="3">
        <v>0</v>
      </c>
      <c r="K383" s="3">
        <v>1</v>
      </c>
      <c r="L383" s="3">
        <v>0</v>
      </c>
      <c r="M383">
        <v>2</v>
      </c>
      <c r="N383">
        <v>5</v>
      </c>
      <c r="O383">
        <v>97</v>
      </c>
      <c r="P383">
        <v>85</v>
      </c>
      <c r="Q383">
        <v>2</v>
      </c>
      <c r="R383">
        <v>1</v>
      </c>
      <c r="S383">
        <v>900</v>
      </c>
      <c r="T383">
        <v>85</v>
      </c>
      <c r="U383">
        <v>11</v>
      </c>
      <c r="V383">
        <v>10</v>
      </c>
      <c r="W383">
        <v>1</v>
      </c>
      <c r="X383">
        <v>85</v>
      </c>
      <c r="Y383">
        <v>85</v>
      </c>
      <c r="Z383">
        <v>47911177</v>
      </c>
      <c r="AA383">
        <v>609000</v>
      </c>
      <c r="AB383">
        <v>65</v>
      </c>
      <c r="AC383">
        <v>344500</v>
      </c>
      <c r="AD383">
        <v>59</v>
      </c>
      <c r="AE383">
        <v>46</v>
      </c>
    </row>
    <row r="384" spans="1:31">
      <c r="A384" t="s">
        <v>435</v>
      </c>
      <c r="B384">
        <v>5</v>
      </c>
      <c r="C384">
        <v>20000</v>
      </c>
      <c r="D384">
        <v>6</v>
      </c>
      <c r="E384">
        <v>12</v>
      </c>
      <c r="F384">
        <v>91</v>
      </c>
      <c r="G384">
        <v>85</v>
      </c>
      <c r="H384" s="3">
        <v>1</v>
      </c>
      <c r="I384" s="3">
        <v>1</v>
      </c>
      <c r="J384" s="3">
        <v>1</v>
      </c>
      <c r="K384" s="3">
        <v>0</v>
      </c>
      <c r="L384" s="3">
        <v>0</v>
      </c>
      <c r="M384">
        <v>2</v>
      </c>
      <c r="N384">
        <v>3</v>
      </c>
      <c r="O384">
        <v>99</v>
      </c>
      <c r="P384">
        <v>88</v>
      </c>
      <c r="Q384">
        <v>2</v>
      </c>
      <c r="R384">
        <v>0</v>
      </c>
      <c r="S384">
        <v>700</v>
      </c>
      <c r="T384">
        <v>81</v>
      </c>
      <c r="U384">
        <v>11</v>
      </c>
      <c r="V384">
        <v>10</v>
      </c>
      <c r="W384">
        <v>2</v>
      </c>
      <c r="X384">
        <v>88</v>
      </c>
      <c r="Y384">
        <v>85</v>
      </c>
      <c r="Z384">
        <v>38498938</v>
      </c>
      <c r="AA384">
        <v>612000</v>
      </c>
      <c r="AB384">
        <v>68</v>
      </c>
      <c r="AC384">
        <v>346000</v>
      </c>
      <c r="AD384">
        <v>62</v>
      </c>
      <c r="AE384">
        <v>49</v>
      </c>
    </row>
    <row r="385" spans="1:31">
      <c r="A385" t="s">
        <v>441</v>
      </c>
      <c r="B385">
        <v>0</v>
      </c>
      <c r="C385">
        <v>400</v>
      </c>
      <c r="D385">
        <v>7.5</v>
      </c>
      <c r="E385">
        <v>12</v>
      </c>
      <c r="F385">
        <v>91</v>
      </c>
      <c r="G385">
        <v>90</v>
      </c>
      <c r="H385" s="3">
        <v>1</v>
      </c>
      <c r="I385" s="3">
        <v>1</v>
      </c>
      <c r="J385" s="3">
        <v>1</v>
      </c>
      <c r="K385" s="3">
        <v>0</v>
      </c>
      <c r="L385" s="3">
        <v>0</v>
      </c>
      <c r="M385">
        <v>2</v>
      </c>
      <c r="N385">
        <v>3</v>
      </c>
      <c r="O385">
        <v>99</v>
      </c>
      <c r="P385">
        <v>88</v>
      </c>
      <c r="Q385">
        <v>2</v>
      </c>
      <c r="R385">
        <v>0</v>
      </c>
      <c r="S385">
        <v>700</v>
      </c>
      <c r="T385">
        <v>80</v>
      </c>
      <c r="U385">
        <v>11</v>
      </c>
      <c r="V385">
        <v>10</v>
      </c>
      <c r="W385">
        <v>2</v>
      </c>
      <c r="X385">
        <v>88</v>
      </c>
      <c r="Y385">
        <v>85</v>
      </c>
      <c r="Z385">
        <v>96302108</v>
      </c>
      <c r="AA385">
        <v>618000</v>
      </c>
      <c r="AB385">
        <v>63</v>
      </c>
      <c r="AC385">
        <v>349000</v>
      </c>
      <c r="AD385">
        <v>52</v>
      </c>
      <c r="AE385">
        <v>55</v>
      </c>
    </row>
    <row r="386" spans="1:31">
      <c r="A386" t="s">
        <v>462</v>
      </c>
      <c r="B386">
        <v>5</v>
      </c>
      <c r="C386">
        <v>150</v>
      </c>
      <c r="D386">
        <v>6</v>
      </c>
      <c r="E386">
        <v>11</v>
      </c>
      <c r="F386">
        <v>91</v>
      </c>
      <c r="G386">
        <v>85</v>
      </c>
      <c r="H386" s="3">
        <v>1</v>
      </c>
      <c r="I386" s="3">
        <v>1</v>
      </c>
      <c r="J386" s="3">
        <v>1</v>
      </c>
      <c r="K386" s="3">
        <v>0</v>
      </c>
      <c r="L386" s="3">
        <v>0</v>
      </c>
      <c r="M386">
        <v>2</v>
      </c>
      <c r="N386">
        <v>3</v>
      </c>
      <c r="O386">
        <v>99</v>
      </c>
      <c r="P386">
        <v>88</v>
      </c>
      <c r="Q386">
        <v>2</v>
      </c>
      <c r="R386">
        <v>0</v>
      </c>
      <c r="S386">
        <v>600</v>
      </c>
      <c r="T386">
        <v>85</v>
      </c>
      <c r="U386">
        <v>11</v>
      </c>
      <c r="V386">
        <v>10</v>
      </c>
      <c r="W386">
        <v>2</v>
      </c>
      <c r="X386">
        <v>88</v>
      </c>
      <c r="Y386">
        <v>85</v>
      </c>
      <c r="Z386">
        <v>16037628</v>
      </c>
      <c r="AA386">
        <v>620000</v>
      </c>
      <c r="AB386">
        <v>65</v>
      </c>
      <c r="AC386">
        <v>350000</v>
      </c>
      <c r="AD386">
        <v>54</v>
      </c>
      <c r="AE386">
        <v>57</v>
      </c>
    </row>
    <row r="387" spans="1:31">
      <c r="A387" t="s">
        <v>445</v>
      </c>
      <c r="B387">
        <v>5</v>
      </c>
      <c r="C387">
        <v>150</v>
      </c>
      <c r="D387">
        <v>4.5</v>
      </c>
      <c r="E387">
        <v>12</v>
      </c>
      <c r="F387">
        <v>91</v>
      </c>
      <c r="G387">
        <v>89</v>
      </c>
      <c r="H387" s="3">
        <v>1</v>
      </c>
      <c r="I387" s="3">
        <v>1</v>
      </c>
      <c r="J387" s="3">
        <v>1</v>
      </c>
      <c r="K387" s="3">
        <v>0</v>
      </c>
      <c r="L387" s="3">
        <v>0</v>
      </c>
      <c r="M387">
        <v>2</v>
      </c>
      <c r="N387">
        <v>3</v>
      </c>
      <c r="O387">
        <v>97</v>
      </c>
      <c r="P387">
        <v>85</v>
      </c>
      <c r="Q387">
        <v>2</v>
      </c>
      <c r="R387">
        <v>1</v>
      </c>
      <c r="S387">
        <v>800</v>
      </c>
      <c r="T387">
        <v>81</v>
      </c>
      <c r="U387">
        <v>11</v>
      </c>
      <c r="V387">
        <v>10</v>
      </c>
      <c r="W387">
        <v>2</v>
      </c>
      <c r="X387">
        <v>88</v>
      </c>
      <c r="Y387">
        <v>85</v>
      </c>
      <c r="Z387">
        <v>5723602</v>
      </c>
      <c r="AA387">
        <v>623000</v>
      </c>
      <c r="AB387">
        <v>68</v>
      </c>
      <c r="AC387">
        <v>351500</v>
      </c>
      <c r="AD387">
        <v>57</v>
      </c>
      <c r="AE387">
        <v>60</v>
      </c>
    </row>
    <row r="388" spans="1:31">
      <c r="A388" t="s">
        <v>450</v>
      </c>
      <c r="B388">
        <v>0</v>
      </c>
      <c r="C388">
        <v>100</v>
      </c>
      <c r="D388">
        <v>5.8</v>
      </c>
      <c r="E388">
        <v>12</v>
      </c>
      <c r="F388">
        <v>91</v>
      </c>
      <c r="G388">
        <v>89</v>
      </c>
      <c r="H388" s="3">
        <v>1</v>
      </c>
      <c r="I388" s="3">
        <v>1</v>
      </c>
      <c r="J388" s="3">
        <v>1</v>
      </c>
      <c r="K388" s="3">
        <v>0</v>
      </c>
      <c r="L388" s="3">
        <v>0</v>
      </c>
      <c r="M388">
        <v>2</v>
      </c>
      <c r="N388">
        <v>3</v>
      </c>
      <c r="O388">
        <v>99</v>
      </c>
      <c r="P388">
        <v>88</v>
      </c>
      <c r="Q388">
        <v>2</v>
      </c>
      <c r="R388">
        <v>0</v>
      </c>
      <c r="S388">
        <v>700</v>
      </c>
      <c r="T388">
        <v>85</v>
      </c>
      <c r="U388">
        <v>11</v>
      </c>
      <c r="V388">
        <v>10</v>
      </c>
      <c r="W388">
        <v>2</v>
      </c>
      <c r="X388">
        <v>88</v>
      </c>
      <c r="Y388">
        <v>85</v>
      </c>
      <c r="Z388">
        <v>104001739</v>
      </c>
      <c r="AA388">
        <v>628000</v>
      </c>
      <c r="AB388">
        <v>62</v>
      </c>
      <c r="AC388">
        <v>354000</v>
      </c>
      <c r="AD388">
        <v>62</v>
      </c>
      <c r="AE388">
        <v>44</v>
      </c>
    </row>
    <row r="389" spans="1:31">
      <c r="A389" t="s">
        <v>458</v>
      </c>
      <c r="B389">
        <v>4</v>
      </c>
      <c r="C389">
        <v>150</v>
      </c>
      <c r="D389">
        <v>6</v>
      </c>
      <c r="E389">
        <v>10</v>
      </c>
      <c r="F389">
        <v>92</v>
      </c>
      <c r="G389">
        <v>89</v>
      </c>
      <c r="H389" s="3">
        <v>1</v>
      </c>
      <c r="I389" s="3">
        <v>1</v>
      </c>
      <c r="J389" s="3">
        <v>1</v>
      </c>
      <c r="K389" s="3">
        <v>0</v>
      </c>
      <c r="L389" s="3">
        <v>0</v>
      </c>
      <c r="M389">
        <v>2</v>
      </c>
      <c r="N389">
        <v>2</v>
      </c>
      <c r="O389">
        <v>98</v>
      </c>
      <c r="P389">
        <v>90</v>
      </c>
      <c r="Q389">
        <v>2</v>
      </c>
      <c r="R389">
        <v>2</v>
      </c>
      <c r="S389">
        <v>900</v>
      </c>
      <c r="T389">
        <v>85</v>
      </c>
      <c r="U389">
        <v>11</v>
      </c>
      <c r="V389">
        <v>8</v>
      </c>
      <c r="W389">
        <v>2</v>
      </c>
      <c r="X389">
        <v>91</v>
      </c>
      <c r="Y389">
        <v>85</v>
      </c>
      <c r="Z389">
        <v>106328086</v>
      </c>
      <c r="AA389">
        <v>636000</v>
      </c>
      <c r="AB389">
        <v>70</v>
      </c>
      <c r="AC389">
        <v>358000</v>
      </c>
      <c r="AD389">
        <v>54</v>
      </c>
      <c r="AE389">
        <v>52</v>
      </c>
    </row>
    <row r="390" spans="1:31">
      <c r="A390" t="s">
        <v>459</v>
      </c>
      <c r="B390">
        <v>5</v>
      </c>
      <c r="C390">
        <v>250</v>
      </c>
      <c r="D390">
        <v>5.5</v>
      </c>
      <c r="E390">
        <v>9</v>
      </c>
      <c r="F390">
        <v>93</v>
      </c>
      <c r="G390">
        <v>91</v>
      </c>
      <c r="H390" s="3">
        <v>1</v>
      </c>
      <c r="I390" s="3">
        <v>1</v>
      </c>
      <c r="J390" s="3">
        <v>1</v>
      </c>
      <c r="K390" s="3">
        <v>0</v>
      </c>
      <c r="L390" s="3">
        <v>0</v>
      </c>
      <c r="M390">
        <v>2</v>
      </c>
      <c r="N390">
        <v>2</v>
      </c>
      <c r="O390">
        <v>98</v>
      </c>
      <c r="P390">
        <v>90</v>
      </c>
      <c r="Q390">
        <v>2</v>
      </c>
      <c r="R390">
        <v>2</v>
      </c>
      <c r="S390">
        <v>900</v>
      </c>
      <c r="T390">
        <v>85</v>
      </c>
      <c r="U390">
        <v>11</v>
      </c>
      <c r="V390">
        <v>8</v>
      </c>
      <c r="W390">
        <v>2</v>
      </c>
      <c r="X390">
        <v>91</v>
      </c>
      <c r="Y390">
        <v>85</v>
      </c>
      <c r="Z390">
        <v>61580594</v>
      </c>
      <c r="AA390">
        <v>637000</v>
      </c>
      <c r="AB390">
        <v>60</v>
      </c>
      <c r="AC390">
        <v>358500</v>
      </c>
      <c r="AD390">
        <v>55</v>
      </c>
      <c r="AE390">
        <v>53</v>
      </c>
    </row>
    <row r="391" spans="1:31">
      <c r="A391" t="s">
        <v>423</v>
      </c>
      <c r="B391">
        <v>1</v>
      </c>
      <c r="C391">
        <v>300</v>
      </c>
      <c r="D391">
        <v>5</v>
      </c>
      <c r="E391">
        <v>12</v>
      </c>
      <c r="F391">
        <v>91</v>
      </c>
      <c r="G391">
        <v>87</v>
      </c>
      <c r="H391" s="3">
        <v>1</v>
      </c>
      <c r="I391" s="3">
        <v>1</v>
      </c>
      <c r="J391" s="3">
        <v>1</v>
      </c>
      <c r="K391" s="3">
        <v>0</v>
      </c>
      <c r="L391" s="3">
        <v>0</v>
      </c>
      <c r="M391">
        <v>2</v>
      </c>
      <c r="N391">
        <v>3</v>
      </c>
      <c r="O391">
        <v>97</v>
      </c>
      <c r="P391">
        <v>85</v>
      </c>
      <c r="Q391">
        <v>2</v>
      </c>
      <c r="R391">
        <v>1</v>
      </c>
      <c r="S391">
        <v>800</v>
      </c>
      <c r="T391">
        <v>85</v>
      </c>
      <c r="U391">
        <v>11</v>
      </c>
      <c r="V391">
        <v>10</v>
      </c>
      <c r="W391">
        <v>2</v>
      </c>
      <c r="X391">
        <v>88</v>
      </c>
      <c r="Y391">
        <v>85</v>
      </c>
      <c r="Z391">
        <v>89268368</v>
      </c>
      <c r="AA391">
        <v>643000</v>
      </c>
      <c r="AB391">
        <v>66</v>
      </c>
      <c r="AC391">
        <v>361500</v>
      </c>
      <c r="AD391">
        <v>61</v>
      </c>
      <c r="AE391">
        <v>59</v>
      </c>
    </row>
    <row r="392" spans="1:31">
      <c r="A392" t="s">
        <v>431</v>
      </c>
      <c r="B392">
        <v>1</v>
      </c>
      <c r="C392">
        <v>250</v>
      </c>
      <c r="D392">
        <v>6.5</v>
      </c>
      <c r="E392">
        <v>11</v>
      </c>
      <c r="F392">
        <v>91</v>
      </c>
      <c r="G392">
        <v>85</v>
      </c>
      <c r="H392" s="3">
        <v>1</v>
      </c>
      <c r="I392" s="3">
        <v>1</v>
      </c>
      <c r="J392" s="3">
        <v>1</v>
      </c>
      <c r="K392" s="3">
        <v>0</v>
      </c>
      <c r="L392" s="3">
        <v>0</v>
      </c>
      <c r="M392">
        <v>2</v>
      </c>
      <c r="N392">
        <v>3</v>
      </c>
      <c r="O392">
        <v>99</v>
      </c>
      <c r="P392">
        <v>88</v>
      </c>
      <c r="Q392">
        <v>2</v>
      </c>
      <c r="R392">
        <v>0</v>
      </c>
      <c r="S392">
        <v>600</v>
      </c>
      <c r="T392">
        <v>81</v>
      </c>
      <c r="U392">
        <v>11</v>
      </c>
      <c r="V392">
        <v>10</v>
      </c>
      <c r="W392">
        <v>2</v>
      </c>
      <c r="X392">
        <v>88</v>
      </c>
      <c r="Y392">
        <v>85</v>
      </c>
      <c r="Z392">
        <v>77183766</v>
      </c>
      <c r="AA392">
        <v>645000</v>
      </c>
      <c r="AB392">
        <v>68</v>
      </c>
      <c r="AC392">
        <v>362500</v>
      </c>
      <c r="AD392">
        <v>63</v>
      </c>
      <c r="AE392">
        <v>40</v>
      </c>
    </row>
    <row r="393" spans="1:31">
      <c r="A393" t="s">
        <v>432</v>
      </c>
      <c r="B393">
        <v>1</v>
      </c>
      <c r="C393">
        <v>20000</v>
      </c>
      <c r="D393">
        <v>7.5</v>
      </c>
      <c r="E393">
        <v>12</v>
      </c>
      <c r="F393">
        <v>91</v>
      </c>
      <c r="G393">
        <v>85</v>
      </c>
      <c r="H393" s="3">
        <v>1</v>
      </c>
      <c r="I393" s="3">
        <v>1</v>
      </c>
      <c r="J393" s="3">
        <v>1</v>
      </c>
      <c r="K393" s="3">
        <v>0</v>
      </c>
      <c r="L393" s="3">
        <v>0</v>
      </c>
      <c r="M393">
        <v>2</v>
      </c>
      <c r="N393">
        <v>3</v>
      </c>
      <c r="O393">
        <v>99</v>
      </c>
      <c r="P393">
        <v>88</v>
      </c>
      <c r="Q393">
        <v>2</v>
      </c>
      <c r="R393">
        <v>0</v>
      </c>
      <c r="S393">
        <v>700</v>
      </c>
      <c r="T393">
        <v>82</v>
      </c>
      <c r="U393">
        <v>11</v>
      </c>
      <c r="V393">
        <v>10</v>
      </c>
      <c r="W393">
        <v>2</v>
      </c>
      <c r="X393">
        <v>88</v>
      </c>
      <c r="Y393">
        <v>85</v>
      </c>
      <c r="Z393">
        <v>81052419</v>
      </c>
      <c r="AA393">
        <v>646000</v>
      </c>
      <c r="AB393">
        <v>69</v>
      </c>
      <c r="AC393">
        <v>363000</v>
      </c>
      <c r="AD393">
        <v>64</v>
      </c>
      <c r="AE393">
        <v>41</v>
      </c>
    </row>
    <row r="394" spans="1:31">
      <c r="A394" t="s">
        <v>427</v>
      </c>
      <c r="B394">
        <v>0</v>
      </c>
      <c r="C394">
        <v>150</v>
      </c>
      <c r="D394">
        <v>5.8</v>
      </c>
      <c r="E394">
        <v>10</v>
      </c>
      <c r="F394">
        <v>90</v>
      </c>
      <c r="G394">
        <v>92</v>
      </c>
      <c r="H394" s="3">
        <v>1</v>
      </c>
      <c r="I394" s="3">
        <v>1</v>
      </c>
      <c r="J394" s="3">
        <v>1</v>
      </c>
      <c r="K394" s="3">
        <v>0</v>
      </c>
      <c r="L394" s="3">
        <v>0</v>
      </c>
      <c r="M394">
        <v>2</v>
      </c>
      <c r="N394">
        <v>3</v>
      </c>
      <c r="O394">
        <v>98</v>
      </c>
      <c r="P394">
        <v>88</v>
      </c>
      <c r="Q394">
        <v>2</v>
      </c>
      <c r="R394">
        <v>0</v>
      </c>
      <c r="S394">
        <v>700</v>
      </c>
      <c r="T394">
        <v>81</v>
      </c>
      <c r="U394">
        <v>11</v>
      </c>
      <c r="V394">
        <v>8</v>
      </c>
      <c r="W394">
        <v>2</v>
      </c>
      <c r="X394">
        <v>88</v>
      </c>
      <c r="Y394">
        <v>85</v>
      </c>
      <c r="Z394">
        <v>105258174</v>
      </c>
      <c r="AA394">
        <v>647000</v>
      </c>
      <c r="AB394">
        <v>70</v>
      </c>
      <c r="AC394">
        <v>363500</v>
      </c>
      <c r="AD394">
        <v>65</v>
      </c>
      <c r="AE394">
        <v>42</v>
      </c>
    </row>
    <row r="395" spans="1:31">
      <c r="A395" t="s">
        <v>430</v>
      </c>
      <c r="B395">
        <v>0</v>
      </c>
      <c r="C395">
        <v>200</v>
      </c>
      <c r="D395">
        <v>5.5</v>
      </c>
      <c r="E395">
        <v>18</v>
      </c>
      <c r="F395">
        <v>90</v>
      </c>
      <c r="G395">
        <v>89</v>
      </c>
      <c r="H395" s="3">
        <v>1</v>
      </c>
      <c r="I395" s="3">
        <v>1</v>
      </c>
      <c r="J395" s="3">
        <v>0</v>
      </c>
      <c r="K395" s="3">
        <v>1</v>
      </c>
      <c r="L395" s="3">
        <v>0</v>
      </c>
      <c r="M395">
        <v>2</v>
      </c>
      <c r="N395">
        <v>5</v>
      </c>
      <c r="O395">
        <v>97</v>
      </c>
      <c r="P395">
        <v>85</v>
      </c>
      <c r="Q395">
        <v>2</v>
      </c>
      <c r="R395">
        <v>1</v>
      </c>
      <c r="S395">
        <v>900</v>
      </c>
      <c r="T395">
        <v>85</v>
      </c>
      <c r="U395">
        <v>11</v>
      </c>
      <c r="V395">
        <v>10</v>
      </c>
      <c r="W395">
        <v>1</v>
      </c>
      <c r="X395">
        <v>85</v>
      </c>
      <c r="Y395">
        <v>85</v>
      </c>
      <c r="Z395">
        <v>82896668</v>
      </c>
      <c r="AA395">
        <v>649000</v>
      </c>
      <c r="AB395">
        <v>61</v>
      </c>
      <c r="AC395">
        <v>364500</v>
      </c>
      <c r="AD395">
        <v>51</v>
      </c>
      <c r="AE395">
        <v>44</v>
      </c>
    </row>
    <row r="396" spans="1:31">
      <c r="A396" t="s">
        <v>445</v>
      </c>
      <c r="B396">
        <v>1</v>
      </c>
      <c r="C396">
        <v>100</v>
      </c>
      <c r="D396">
        <v>5</v>
      </c>
      <c r="E396">
        <v>5</v>
      </c>
      <c r="F396">
        <v>93</v>
      </c>
      <c r="G396">
        <v>85</v>
      </c>
      <c r="H396" s="3">
        <v>1</v>
      </c>
      <c r="I396" s="3">
        <v>1</v>
      </c>
      <c r="J396" s="3">
        <v>1</v>
      </c>
      <c r="K396" s="3">
        <v>0</v>
      </c>
      <c r="L396" s="3">
        <v>0</v>
      </c>
      <c r="M396">
        <v>2</v>
      </c>
      <c r="N396">
        <v>2</v>
      </c>
      <c r="O396">
        <v>98</v>
      </c>
      <c r="P396">
        <v>90</v>
      </c>
      <c r="Q396">
        <v>2</v>
      </c>
      <c r="R396">
        <v>2</v>
      </c>
      <c r="S396">
        <v>500</v>
      </c>
      <c r="T396">
        <v>85</v>
      </c>
      <c r="U396">
        <v>11</v>
      </c>
      <c r="V396">
        <v>5</v>
      </c>
      <c r="W396">
        <v>2</v>
      </c>
      <c r="X396">
        <v>90</v>
      </c>
      <c r="Y396">
        <v>85</v>
      </c>
      <c r="Z396">
        <v>85390465</v>
      </c>
      <c r="AA396">
        <v>662000</v>
      </c>
      <c r="AB396">
        <v>63</v>
      </c>
      <c r="AC396">
        <v>371000</v>
      </c>
      <c r="AD396">
        <v>64</v>
      </c>
      <c r="AE396">
        <v>57</v>
      </c>
    </row>
    <row r="397" spans="1:31">
      <c r="A397" t="s">
        <v>452</v>
      </c>
      <c r="B397">
        <v>5</v>
      </c>
      <c r="C397">
        <v>500</v>
      </c>
      <c r="D397">
        <v>6</v>
      </c>
      <c r="E397">
        <v>9</v>
      </c>
      <c r="F397">
        <v>93</v>
      </c>
      <c r="G397">
        <v>89</v>
      </c>
      <c r="H397" s="3">
        <v>1</v>
      </c>
      <c r="I397" s="3">
        <v>1</v>
      </c>
      <c r="J397" s="3">
        <v>1</v>
      </c>
      <c r="K397" s="3">
        <v>0</v>
      </c>
      <c r="L397" s="3">
        <v>0</v>
      </c>
      <c r="M397">
        <v>2</v>
      </c>
      <c r="N397">
        <v>2</v>
      </c>
      <c r="O397">
        <v>98</v>
      </c>
      <c r="P397">
        <v>90</v>
      </c>
      <c r="Q397">
        <v>2</v>
      </c>
      <c r="R397">
        <v>2</v>
      </c>
      <c r="S397">
        <v>900</v>
      </c>
      <c r="T397">
        <v>81</v>
      </c>
      <c r="U397">
        <v>11</v>
      </c>
      <c r="V397">
        <v>8</v>
      </c>
      <c r="W397">
        <v>2</v>
      </c>
      <c r="X397">
        <v>91</v>
      </c>
      <c r="Y397">
        <v>85</v>
      </c>
      <c r="Z397">
        <v>89589818</v>
      </c>
      <c r="AA397">
        <v>669000</v>
      </c>
      <c r="AB397">
        <v>70</v>
      </c>
      <c r="AC397">
        <v>374500</v>
      </c>
      <c r="AD397">
        <v>55</v>
      </c>
      <c r="AE397">
        <v>43</v>
      </c>
    </row>
    <row r="398" spans="1:31">
      <c r="A398" t="s">
        <v>454</v>
      </c>
      <c r="B398">
        <v>0</v>
      </c>
      <c r="C398">
        <v>359</v>
      </c>
      <c r="D398">
        <v>4.5</v>
      </c>
      <c r="E398">
        <v>12</v>
      </c>
      <c r="F398">
        <v>91</v>
      </c>
      <c r="G398">
        <v>90</v>
      </c>
      <c r="H398" s="3">
        <v>1</v>
      </c>
      <c r="I398" s="3">
        <v>1</v>
      </c>
      <c r="J398" s="3">
        <v>1</v>
      </c>
      <c r="K398" s="3">
        <v>0</v>
      </c>
      <c r="L398" s="3">
        <v>0</v>
      </c>
      <c r="M398">
        <v>2</v>
      </c>
      <c r="N398">
        <v>3</v>
      </c>
      <c r="O398">
        <v>99</v>
      </c>
      <c r="P398">
        <v>88</v>
      </c>
      <c r="Q398">
        <v>2</v>
      </c>
      <c r="R398">
        <v>0</v>
      </c>
      <c r="S398">
        <v>700</v>
      </c>
      <c r="T398">
        <v>85</v>
      </c>
      <c r="U398">
        <v>11</v>
      </c>
      <c r="V398">
        <v>10</v>
      </c>
      <c r="W398">
        <v>2</v>
      </c>
      <c r="X398">
        <v>88</v>
      </c>
      <c r="Y398">
        <v>85</v>
      </c>
      <c r="Z398">
        <v>45968758</v>
      </c>
      <c r="AA398">
        <v>671000</v>
      </c>
      <c r="AB398">
        <v>61</v>
      </c>
      <c r="AC398">
        <v>375500</v>
      </c>
      <c r="AD398">
        <v>57</v>
      </c>
      <c r="AE398">
        <v>45</v>
      </c>
    </row>
    <row r="399" spans="1:31">
      <c r="A399" t="s">
        <v>455</v>
      </c>
      <c r="B399">
        <v>0</v>
      </c>
      <c r="C399">
        <v>459</v>
      </c>
      <c r="D399">
        <v>10</v>
      </c>
      <c r="E399">
        <v>10</v>
      </c>
      <c r="F399">
        <v>90</v>
      </c>
      <c r="G399">
        <v>91</v>
      </c>
      <c r="H399" s="3">
        <v>1</v>
      </c>
      <c r="I399" s="3">
        <v>1</v>
      </c>
      <c r="J399" s="3">
        <v>1</v>
      </c>
      <c r="K399" s="3">
        <v>0</v>
      </c>
      <c r="L399" s="3">
        <v>0</v>
      </c>
      <c r="M399">
        <v>2</v>
      </c>
      <c r="N399">
        <v>5</v>
      </c>
      <c r="O399">
        <v>96</v>
      </c>
      <c r="P399">
        <v>85</v>
      </c>
      <c r="Q399">
        <v>2</v>
      </c>
      <c r="R399">
        <v>1</v>
      </c>
      <c r="S399">
        <v>350</v>
      </c>
      <c r="T399">
        <v>85</v>
      </c>
      <c r="U399">
        <v>11</v>
      </c>
      <c r="V399">
        <v>8</v>
      </c>
      <c r="W399">
        <v>2</v>
      </c>
      <c r="X399">
        <v>87</v>
      </c>
      <c r="Y399">
        <v>85</v>
      </c>
      <c r="Z399">
        <v>44165850</v>
      </c>
      <c r="AA399">
        <v>672000</v>
      </c>
      <c r="AB399">
        <v>62</v>
      </c>
      <c r="AC399">
        <v>376000</v>
      </c>
      <c r="AD399">
        <v>58</v>
      </c>
      <c r="AE399">
        <v>46</v>
      </c>
    </row>
    <row r="400" spans="1:31">
      <c r="A400" t="s">
        <v>460</v>
      </c>
      <c r="B400">
        <v>1</v>
      </c>
      <c r="C400">
        <v>12000</v>
      </c>
      <c r="D400">
        <v>5</v>
      </c>
      <c r="E400">
        <v>10</v>
      </c>
      <c r="F400">
        <v>92</v>
      </c>
      <c r="G400">
        <v>89</v>
      </c>
      <c r="H400" s="3">
        <v>1</v>
      </c>
      <c r="I400" s="3">
        <v>1</v>
      </c>
      <c r="J400" s="3">
        <v>1</v>
      </c>
      <c r="K400" s="3">
        <v>0</v>
      </c>
      <c r="L400" s="3">
        <v>0</v>
      </c>
      <c r="M400">
        <v>2</v>
      </c>
      <c r="N400">
        <v>2</v>
      </c>
      <c r="O400">
        <v>97</v>
      </c>
      <c r="P400">
        <v>85</v>
      </c>
      <c r="Q400">
        <v>2</v>
      </c>
      <c r="R400">
        <v>1</v>
      </c>
      <c r="S400">
        <v>800</v>
      </c>
      <c r="T400">
        <v>85</v>
      </c>
      <c r="U400">
        <v>11</v>
      </c>
      <c r="V400">
        <v>8</v>
      </c>
      <c r="W400">
        <v>2</v>
      </c>
      <c r="X400">
        <v>88</v>
      </c>
      <c r="Y400">
        <v>85</v>
      </c>
      <c r="Z400">
        <v>109500887</v>
      </c>
      <c r="AA400">
        <v>677000</v>
      </c>
      <c r="AB400">
        <v>67</v>
      </c>
      <c r="AC400">
        <v>378500</v>
      </c>
      <c r="AD400">
        <v>63</v>
      </c>
      <c r="AE400">
        <v>51</v>
      </c>
    </row>
    <row r="401" spans="1:31">
      <c r="A401" t="s">
        <v>422</v>
      </c>
      <c r="B401">
        <v>0</v>
      </c>
      <c r="C401">
        <v>500</v>
      </c>
      <c r="D401">
        <v>5.8</v>
      </c>
      <c r="E401">
        <v>11</v>
      </c>
      <c r="F401">
        <v>91</v>
      </c>
      <c r="G401">
        <v>92</v>
      </c>
      <c r="H401" s="3">
        <v>1</v>
      </c>
      <c r="I401" s="3">
        <v>1</v>
      </c>
      <c r="J401" s="3">
        <v>1</v>
      </c>
      <c r="K401" s="3">
        <v>0</v>
      </c>
      <c r="L401" s="3">
        <v>0</v>
      </c>
      <c r="M401">
        <v>2</v>
      </c>
      <c r="N401">
        <v>3</v>
      </c>
      <c r="O401">
        <v>99</v>
      </c>
      <c r="P401">
        <v>88</v>
      </c>
      <c r="Q401">
        <v>2</v>
      </c>
      <c r="R401">
        <v>0</v>
      </c>
      <c r="S401">
        <v>600</v>
      </c>
      <c r="T401">
        <v>85</v>
      </c>
      <c r="U401">
        <v>11</v>
      </c>
      <c r="V401">
        <v>10</v>
      </c>
      <c r="W401">
        <v>2</v>
      </c>
      <c r="X401">
        <v>88</v>
      </c>
      <c r="Y401">
        <v>85</v>
      </c>
      <c r="Z401">
        <v>52631084</v>
      </c>
      <c r="AA401">
        <v>681000</v>
      </c>
      <c r="AB401">
        <v>60</v>
      </c>
      <c r="AC401">
        <v>380500</v>
      </c>
      <c r="AD401">
        <v>51</v>
      </c>
      <c r="AE401">
        <v>55</v>
      </c>
    </row>
    <row r="402" spans="1:31">
      <c r="A402" t="s">
        <v>423</v>
      </c>
      <c r="B402">
        <v>5</v>
      </c>
      <c r="C402">
        <v>100</v>
      </c>
      <c r="D402">
        <v>4</v>
      </c>
      <c r="E402">
        <v>10</v>
      </c>
      <c r="F402">
        <v>90</v>
      </c>
      <c r="G402">
        <v>89</v>
      </c>
      <c r="H402" s="3">
        <v>1</v>
      </c>
      <c r="I402" s="3">
        <v>1</v>
      </c>
      <c r="J402" s="3">
        <v>1</v>
      </c>
      <c r="K402" s="3">
        <v>0</v>
      </c>
      <c r="L402" s="3">
        <v>0</v>
      </c>
      <c r="M402">
        <v>2</v>
      </c>
      <c r="N402">
        <v>3</v>
      </c>
      <c r="O402">
        <v>98</v>
      </c>
      <c r="P402">
        <v>88</v>
      </c>
      <c r="Q402">
        <v>2</v>
      </c>
      <c r="R402">
        <v>0</v>
      </c>
      <c r="S402">
        <v>700</v>
      </c>
      <c r="T402">
        <v>85</v>
      </c>
      <c r="U402">
        <v>11</v>
      </c>
      <c r="V402">
        <v>8</v>
      </c>
      <c r="W402">
        <v>2</v>
      </c>
      <c r="X402">
        <v>88</v>
      </c>
      <c r="Y402">
        <v>85</v>
      </c>
      <c r="Z402">
        <v>103312087</v>
      </c>
      <c r="AA402">
        <v>682000</v>
      </c>
      <c r="AB402">
        <v>61</v>
      </c>
      <c r="AC402">
        <v>381000</v>
      </c>
      <c r="AD402">
        <v>52</v>
      </c>
      <c r="AE402">
        <v>56</v>
      </c>
    </row>
    <row r="403" spans="1:31">
      <c r="A403" t="s">
        <v>427</v>
      </c>
      <c r="B403">
        <v>1</v>
      </c>
      <c r="C403">
        <v>1500</v>
      </c>
      <c r="D403">
        <v>5.2</v>
      </c>
      <c r="E403">
        <v>12</v>
      </c>
      <c r="F403">
        <v>91</v>
      </c>
      <c r="G403">
        <v>90</v>
      </c>
      <c r="H403" s="3">
        <v>1</v>
      </c>
      <c r="I403" s="3">
        <v>1</v>
      </c>
      <c r="J403" s="3">
        <v>1</v>
      </c>
      <c r="K403" s="3">
        <v>0</v>
      </c>
      <c r="L403" s="3">
        <v>0</v>
      </c>
      <c r="M403">
        <v>2</v>
      </c>
      <c r="N403">
        <v>3</v>
      </c>
      <c r="O403">
        <v>99</v>
      </c>
      <c r="P403">
        <v>88</v>
      </c>
      <c r="Q403">
        <v>2</v>
      </c>
      <c r="R403">
        <v>0</v>
      </c>
      <c r="S403">
        <v>700</v>
      </c>
      <c r="T403">
        <v>80</v>
      </c>
      <c r="U403">
        <v>11</v>
      </c>
      <c r="V403">
        <v>10</v>
      </c>
      <c r="W403">
        <v>2</v>
      </c>
      <c r="X403">
        <v>88</v>
      </c>
      <c r="Y403">
        <v>85</v>
      </c>
      <c r="Z403">
        <v>85157822</v>
      </c>
      <c r="AA403">
        <v>686000</v>
      </c>
      <c r="AB403">
        <v>65</v>
      </c>
      <c r="AC403">
        <v>383000</v>
      </c>
      <c r="AD403">
        <v>56</v>
      </c>
      <c r="AE403">
        <v>60</v>
      </c>
    </row>
    <row r="404" spans="1:31">
      <c r="A404" t="s">
        <v>430</v>
      </c>
      <c r="B404">
        <v>1</v>
      </c>
      <c r="C404">
        <v>500</v>
      </c>
      <c r="D404">
        <v>50</v>
      </c>
      <c r="E404">
        <v>12</v>
      </c>
      <c r="F404">
        <v>91</v>
      </c>
      <c r="G404">
        <v>88</v>
      </c>
      <c r="H404" s="3">
        <v>1</v>
      </c>
      <c r="I404" s="3">
        <v>1</v>
      </c>
      <c r="J404" s="3">
        <v>1</v>
      </c>
      <c r="K404" s="3">
        <v>0</v>
      </c>
      <c r="L404" s="3">
        <v>0</v>
      </c>
      <c r="M404">
        <v>2</v>
      </c>
      <c r="N404">
        <v>3</v>
      </c>
      <c r="O404">
        <v>99</v>
      </c>
      <c r="P404">
        <v>88</v>
      </c>
      <c r="Q404">
        <v>2</v>
      </c>
      <c r="R404">
        <v>0</v>
      </c>
      <c r="S404">
        <v>700</v>
      </c>
      <c r="T404">
        <v>85</v>
      </c>
      <c r="U404">
        <v>11</v>
      </c>
      <c r="V404">
        <v>10</v>
      </c>
      <c r="W404">
        <v>2</v>
      </c>
      <c r="X404">
        <v>88</v>
      </c>
      <c r="Y404">
        <v>85</v>
      </c>
      <c r="Z404">
        <v>54847137</v>
      </c>
      <c r="AA404">
        <v>688000</v>
      </c>
      <c r="AB404">
        <v>67</v>
      </c>
      <c r="AC404">
        <v>384000</v>
      </c>
      <c r="AD404">
        <v>58</v>
      </c>
      <c r="AE404">
        <v>41</v>
      </c>
    </row>
    <row r="405" spans="1:31">
      <c r="A405" t="s">
        <v>436</v>
      </c>
      <c r="B405">
        <v>1</v>
      </c>
      <c r="C405">
        <v>300</v>
      </c>
      <c r="D405">
        <v>5.2</v>
      </c>
      <c r="E405">
        <v>11</v>
      </c>
      <c r="F405">
        <v>91</v>
      </c>
      <c r="G405">
        <v>88</v>
      </c>
      <c r="H405" s="3">
        <v>1</v>
      </c>
      <c r="I405" s="3">
        <v>1</v>
      </c>
      <c r="J405" s="3">
        <v>1</v>
      </c>
      <c r="K405" s="3">
        <v>0</v>
      </c>
      <c r="L405" s="3">
        <v>0</v>
      </c>
      <c r="M405">
        <v>2</v>
      </c>
      <c r="N405">
        <v>3</v>
      </c>
      <c r="O405">
        <v>99</v>
      </c>
      <c r="P405">
        <v>88</v>
      </c>
      <c r="Q405">
        <v>2</v>
      </c>
      <c r="R405">
        <v>0</v>
      </c>
      <c r="S405">
        <v>600</v>
      </c>
      <c r="T405">
        <v>82</v>
      </c>
      <c r="U405">
        <v>11</v>
      </c>
      <c r="V405">
        <v>10</v>
      </c>
      <c r="W405">
        <v>2</v>
      </c>
      <c r="X405">
        <v>88</v>
      </c>
      <c r="Y405">
        <v>85</v>
      </c>
      <c r="Z405">
        <v>51152701</v>
      </c>
      <c r="AA405">
        <v>692000</v>
      </c>
      <c r="AB405">
        <v>60</v>
      </c>
      <c r="AC405">
        <v>386000</v>
      </c>
      <c r="AD405">
        <v>62</v>
      </c>
      <c r="AE405">
        <v>45</v>
      </c>
    </row>
    <row r="406" spans="1:31">
      <c r="A406" t="s">
        <v>437</v>
      </c>
      <c r="B406">
        <v>3</v>
      </c>
      <c r="C406">
        <v>250</v>
      </c>
      <c r="D406">
        <v>3.5</v>
      </c>
      <c r="E406">
        <v>10</v>
      </c>
      <c r="F406">
        <v>92</v>
      </c>
      <c r="G406">
        <v>94</v>
      </c>
      <c r="H406" s="3">
        <v>1</v>
      </c>
      <c r="I406" s="3">
        <v>1</v>
      </c>
      <c r="J406" s="3">
        <v>1</v>
      </c>
      <c r="K406" s="3">
        <v>0</v>
      </c>
      <c r="L406" s="3">
        <v>0</v>
      </c>
      <c r="M406">
        <v>2</v>
      </c>
      <c r="N406">
        <v>2</v>
      </c>
      <c r="O406">
        <v>98</v>
      </c>
      <c r="P406">
        <v>90</v>
      </c>
      <c r="Q406">
        <v>2</v>
      </c>
      <c r="R406">
        <v>2</v>
      </c>
      <c r="S406">
        <v>900</v>
      </c>
      <c r="T406">
        <v>81</v>
      </c>
      <c r="U406">
        <v>11</v>
      </c>
      <c r="V406">
        <v>8</v>
      </c>
      <c r="W406">
        <v>2</v>
      </c>
      <c r="X406">
        <v>91</v>
      </c>
      <c r="Y406">
        <v>85</v>
      </c>
      <c r="Z406">
        <v>88825084</v>
      </c>
      <c r="AA406">
        <v>693000</v>
      </c>
      <c r="AB406">
        <v>61</v>
      </c>
      <c r="AC406">
        <v>386500</v>
      </c>
      <c r="AD406">
        <v>63</v>
      </c>
      <c r="AE406">
        <v>46</v>
      </c>
    </row>
    <row r="407" spans="1:31">
      <c r="A407" t="s">
        <v>438</v>
      </c>
      <c r="B407">
        <v>1</v>
      </c>
      <c r="C407">
        <v>10000</v>
      </c>
      <c r="D407">
        <v>8.1999999999999993</v>
      </c>
      <c r="E407">
        <v>10</v>
      </c>
      <c r="F407">
        <v>90</v>
      </c>
      <c r="G407">
        <v>91</v>
      </c>
      <c r="H407" s="3">
        <v>1</v>
      </c>
      <c r="I407" s="3">
        <v>1</v>
      </c>
      <c r="J407" s="3">
        <v>1</v>
      </c>
      <c r="K407" s="3">
        <v>0</v>
      </c>
      <c r="L407" s="3">
        <v>0</v>
      </c>
      <c r="M407">
        <v>2</v>
      </c>
      <c r="N407">
        <v>3</v>
      </c>
      <c r="O407">
        <v>98</v>
      </c>
      <c r="P407">
        <v>88</v>
      </c>
      <c r="Q407">
        <v>2</v>
      </c>
      <c r="R407">
        <v>0</v>
      </c>
      <c r="S407">
        <v>700</v>
      </c>
      <c r="T407">
        <v>85</v>
      </c>
      <c r="U407">
        <v>11</v>
      </c>
      <c r="V407">
        <v>8</v>
      </c>
      <c r="W407">
        <v>2</v>
      </c>
      <c r="X407">
        <v>88</v>
      </c>
      <c r="Y407">
        <v>85</v>
      </c>
      <c r="Z407">
        <v>26658610</v>
      </c>
      <c r="AA407">
        <v>694000</v>
      </c>
      <c r="AB407">
        <v>62</v>
      </c>
      <c r="AC407">
        <v>387000</v>
      </c>
      <c r="AD407">
        <v>64</v>
      </c>
      <c r="AE407">
        <v>47</v>
      </c>
    </row>
    <row r="408" spans="1:31">
      <c r="A408" t="s">
        <v>439</v>
      </c>
      <c r="B408">
        <v>5</v>
      </c>
      <c r="C408">
        <v>100</v>
      </c>
      <c r="D408">
        <v>5.2</v>
      </c>
      <c r="E408">
        <v>10</v>
      </c>
      <c r="F408">
        <v>92</v>
      </c>
      <c r="G408">
        <v>89</v>
      </c>
      <c r="H408" s="3">
        <v>1</v>
      </c>
      <c r="I408" s="3">
        <v>1</v>
      </c>
      <c r="J408" s="3">
        <v>1</v>
      </c>
      <c r="K408" s="3">
        <v>0</v>
      </c>
      <c r="L408" s="3">
        <v>0</v>
      </c>
      <c r="M408">
        <v>2</v>
      </c>
      <c r="N408">
        <v>2</v>
      </c>
      <c r="O408">
        <v>97</v>
      </c>
      <c r="P408">
        <v>85</v>
      </c>
      <c r="Q408">
        <v>2</v>
      </c>
      <c r="R408">
        <v>1</v>
      </c>
      <c r="S408">
        <v>800</v>
      </c>
      <c r="T408">
        <v>85</v>
      </c>
      <c r="U408">
        <v>11</v>
      </c>
      <c r="V408">
        <v>8</v>
      </c>
      <c r="W408">
        <v>2</v>
      </c>
      <c r="X408">
        <v>88</v>
      </c>
      <c r="Y408">
        <v>85</v>
      </c>
      <c r="Z408">
        <v>8849852</v>
      </c>
      <c r="AA408">
        <v>695000</v>
      </c>
      <c r="AB408">
        <v>63</v>
      </c>
      <c r="AC408">
        <v>387500</v>
      </c>
      <c r="AD408">
        <v>65</v>
      </c>
      <c r="AE408">
        <v>48</v>
      </c>
    </row>
    <row r="409" spans="1:31">
      <c r="A409" t="s">
        <v>442</v>
      </c>
      <c r="B409">
        <v>0</v>
      </c>
      <c r="C409">
        <v>100</v>
      </c>
      <c r="D409">
        <v>6</v>
      </c>
      <c r="E409">
        <v>18</v>
      </c>
      <c r="F409">
        <v>90</v>
      </c>
      <c r="G409">
        <v>89</v>
      </c>
      <c r="H409" s="3">
        <v>1</v>
      </c>
      <c r="I409" s="3">
        <v>1</v>
      </c>
      <c r="J409" s="3">
        <v>0</v>
      </c>
      <c r="K409" s="3">
        <v>1</v>
      </c>
      <c r="L409" s="3">
        <v>0</v>
      </c>
      <c r="M409">
        <v>2</v>
      </c>
      <c r="N409">
        <v>5</v>
      </c>
      <c r="O409">
        <v>97</v>
      </c>
      <c r="P409">
        <v>85</v>
      </c>
      <c r="Q409">
        <v>2</v>
      </c>
      <c r="R409">
        <v>1</v>
      </c>
      <c r="S409">
        <v>900</v>
      </c>
      <c r="T409">
        <v>85</v>
      </c>
      <c r="U409">
        <v>11</v>
      </c>
      <c r="V409">
        <v>10</v>
      </c>
      <c r="W409">
        <v>1</v>
      </c>
      <c r="X409">
        <v>85</v>
      </c>
      <c r="Y409">
        <v>85</v>
      </c>
      <c r="Z409">
        <v>39301805</v>
      </c>
      <c r="AA409">
        <v>698000</v>
      </c>
      <c r="AB409">
        <v>66</v>
      </c>
      <c r="AC409">
        <v>389000</v>
      </c>
      <c r="AD409">
        <v>52</v>
      </c>
      <c r="AE409">
        <v>51</v>
      </c>
    </row>
    <row r="410" spans="1:31">
      <c r="A410" t="s">
        <v>445</v>
      </c>
      <c r="B410">
        <v>3</v>
      </c>
      <c r="C410">
        <v>300</v>
      </c>
      <c r="D410">
        <v>8.3000000000000007</v>
      </c>
      <c r="E410">
        <v>12</v>
      </c>
      <c r="F410">
        <v>91</v>
      </c>
      <c r="G410">
        <v>89</v>
      </c>
      <c r="H410" s="3">
        <v>1</v>
      </c>
      <c r="I410" s="3">
        <v>1</v>
      </c>
      <c r="J410" s="3">
        <v>1</v>
      </c>
      <c r="K410" s="3">
        <v>0</v>
      </c>
      <c r="L410" s="3">
        <v>0</v>
      </c>
      <c r="M410">
        <v>2</v>
      </c>
      <c r="N410">
        <v>3</v>
      </c>
      <c r="O410">
        <v>99</v>
      </c>
      <c r="P410">
        <v>88</v>
      </c>
      <c r="Q410">
        <v>2</v>
      </c>
      <c r="R410">
        <v>0</v>
      </c>
      <c r="S410">
        <v>700</v>
      </c>
      <c r="T410">
        <v>85</v>
      </c>
      <c r="U410">
        <v>11</v>
      </c>
      <c r="V410">
        <v>10</v>
      </c>
      <c r="W410">
        <v>2</v>
      </c>
      <c r="X410">
        <v>88</v>
      </c>
      <c r="Y410">
        <v>85</v>
      </c>
      <c r="Z410">
        <v>11552292</v>
      </c>
      <c r="AA410">
        <v>701000</v>
      </c>
      <c r="AB410">
        <v>69</v>
      </c>
      <c r="AC410">
        <v>390500</v>
      </c>
      <c r="AD410">
        <v>55</v>
      </c>
      <c r="AE410">
        <v>54</v>
      </c>
    </row>
    <row r="411" spans="1:31">
      <c r="A411" t="s">
        <v>451</v>
      </c>
      <c r="B411">
        <v>3</v>
      </c>
      <c r="C411">
        <v>200</v>
      </c>
      <c r="D411">
        <v>4</v>
      </c>
      <c r="E411">
        <v>12</v>
      </c>
      <c r="F411">
        <v>91</v>
      </c>
      <c r="G411">
        <v>88</v>
      </c>
      <c r="H411" s="3">
        <v>1</v>
      </c>
      <c r="I411" s="3">
        <v>1</v>
      </c>
      <c r="J411" s="3">
        <v>1</v>
      </c>
      <c r="K411" s="3">
        <v>0</v>
      </c>
      <c r="L411" s="3">
        <v>0</v>
      </c>
      <c r="M411">
        <v>2</v>
      </c>
      <c r="N411">
        <v>3</v>
      </c>
      <c r="O411">
        <v>99</v>
      </c>
      <c r="P411">
        <v>88</v>
      </c>
      <c r="Q411">
        <v>2</v>
      </c>
      <c r="R411">
        <v>0</v>
      </c>
      <c r="S411">
        <v>700</v>
      </c>
      <c r="T411">
        <v>85</v>
      </c>
      <c r="U411">
        <v>11</v>
      </c>
      <c r="V411">
        <v>10</v>
      </c>
      <c r="W411">
        <v>2</v>
      </c>
      <c r="X411">
        <v>88</v>
      </c>
      <c r="Y411">
        <v>85</v>
      </c>
      <c r="Z411">
        <v>56972562</v>
      </c>
      <c r="AA411">
        <v>707000</v>
      </c>
      <c r="AB411">
        <v>64</v>
      </c>
      <c r="AC411">
        <v>393500</v>
      </c>
      <c r="AD411">
        <v>61</v>
      </c>
      <c r="AE411">
        <v>60</v>
      </c>
    </row>
    <row r="412" spans="1:31">
      <c r="A412" t="s">
        <v>453</v>
      </c>
      <c r="B412">
        <v>7</v>
      </c>
      <c r="C412">
        <v>20000</v>
      </c>
      <c r="D412">
        <v>4.5</v>
      </c>
      <c r="E412">
        <v>11</v>
      </c>
      <c r="F412">
        <v>91</v>
      </c>
      <c r="G412">
        <v>94</v>
      </c>
      <c r="H412" s="3">
        <v>1</v>
      </c>
      <c r="I412" s="3">
        <v>1</v>
      </c>
      <c r="J412" s="3">
        <v>1</v>
      </c>
      <c r="K412" s="3">
        <v>0</v>
      </c>
      <c r="L412" s="3">
        <v>0</v>
      </c>
      <c r="M412">
        <v>2</v>
      </c>
      <c r="N412">
        <v>3</v>
      </c>
      <c r="O412">
        <v>99</v>
      </c>
      <c r="P412">
        <v>88</v>
      </c>
      <c r="Q412">
        <v>2</v>
      </c>
      <c r="R412">
        <v>0</v>
      </c>
      <c r="S412">
        <v>600</v>
      </c>
      <c r="T412">
        <v>85</v>
      </c>
      <c r="U412">
        <v>11</v>
      </c>
      <c r="V412">
        <v>10</v>
      </c>
      <c r="W412">
        <v>2</v>
      </c>
      <c r="X412">
        <v>88</v>
      </c>
      <c r="Y412">
        <v>85</v>
      </c>
      <c r="Z412">
        <v>6195201</v>
      </c>
      <c r="AA412">
        <v>709000</v>
      </c>
      <c r="AB412">
        <v>66</v>
      </c>
      <c r="AC412">
        <v>394500</v>
      </c>
      <c r="AD412">
        <v>63</v>
      </c>
      <c r="AE412">
        <v>41</v>
      </c>
    </row>
    <row r="413" spans="1:31">
      <c r="A413" t="s">
        <v>456</v>
      </c>
      <c r="B413">
        <v>4</v>
      </c>
      <c r="C413">
        <v>200</v>
      </c>
      <c r="D413">
        <v>4</v>
      </c>
      <c r="E413">
        <v>12</v>
      </c>
      <c r="F413">
        <v>91</v>
      </c>
      <c r="G413">
        <v>93</v>
      </c>
      <c r="H413" s="3">
        <v>1</v>
      </c>
      <c r="I413" s="3">
        <v>1</v>
      </c>
      <c r="J413" s="3">
        <v>1</v>
      </c>
      <c r="K413" s="3">
        <v>0</v>
      </c>
      <c r="L413" s="3">
        <v>0</v>
      </c>
      <c r="M413">
        <v>2</v>
      </c>
      <c r="N413">
        <v>3</v>
      </c>
      <c r="O413">
        <v>97</v>
      </c>
      <c r="P413">
        <v>85</v>
      </c>
      <c r="Q413">
        <v>2</v>
      </c>
      <c r="R413">
        <v>1</v>
      </c>
      <c r="S413">
        <v>800</v>
      </c>
      <c r="T413">
        <v>85</v>
      </c>
      <c r="U413">
        <v>11</v>
      </c>
      <c r="V413">
        <v>10</v>
      </c>
      <c r="W413">
        <v>2</v>
      </c>
      <c r="X413">
        <v>88</v>
      </c>
      <c r="Y413">
        <v>85</v>
      </c>
      <c r="Z413">
        <v>55257852</v>
      </c>
      <c r="AA413">
        <v>712000</v>
      </c>
      <c r="AB413">
        <v>69</v>
      </c>
      <c r="AC413">
        <v>396000</v>
      </c>
      <c r="AD413">
        <v>50</v>
      </c>
      <c r="AE413">
        <v>44</v>
      </c>
    </row>
    <row r="414" spans="1:31">
      <c r="A414" t="s">
        <v>461</v>
      </c>
      <c r="B414">
        <v>0</v>
      </c>
      <c r="C414">
        <v>150</v>
      </c>
      <c r="D414">
        <v>7.7</v>
      </c>
      <c r="E414">
        <v>12</v>
      </c>
      <c r="F414">
        <v>91</v>
      </c>
      <c r="G414">
        <v>91</v>
      </c>
      <c r="H414" s="3">
        <v>1</v>
      </c>
      <c r="I414" s="3">
        <v>1</v>
      </c>
      <c r="J414" s="3">
        <v>1</v>
      </c>
      <c r="K414" s="3">
        <v>0</v>
      </c>
      <c r="L414" s="3">
        <v>0</v>
      </c>
      <c r="M414">
        <v>2</v>
      </c>
      <c r="N414">
        <v>3</v>
      </c>
      <c r="O414">
        <v>99</v>
      </c>
      <c r="P414">
        <v>88</v>
      </c>
      <c r="Q414">
        <v>2</v>
      </c>
      <c r="R414">
        <v>0</v>
      </c>
      <c r="S414">
        <v>700</v>
      </c>
      <c r="T414">
        <v>85</v>
      </c>
      <c r="U414">
        <v>11</v>
      </c>
      <c r="V414">
        <v>10</v>
      </c>
      <c r="W414">
        <v>2</v>
      </c>
      <c r="X414">
        <v>88</v>
      </c>
      <c r="Y414">
        <v>85</v>
      </c>
      <c r="Z414">
        <v>17824014</v>
      </c>
      <c r="AA414">
        <v>717000</v>
      </c>
      <c r="AB414">
        <v>63</v>
      </c>
      <c r="AC414">
        <v>398500</v>
      </c>
      <c r="AD414">
        <v>55</v>
      </c>
      <c r="AE414">
        <v>49</v>
      </c>
    </row>
    <row r="415" spans="1:31">
      <c r="A415" t="s">
        <v>469</v>
      </c>
      <c r="B415">
        <v>1</v>
      </c>
      <c r="C415">
        <v>100</v>
      </c>
      <c r="D415">
        <v>4</v>
      </c>
      <c r="E415">
        <v>10</v>
      </c>
      <c r="F415">
        <v>92</v>
      </c>
      <c r="G415">
        <v>91</v>
      </c>
      <c r="H415" s="3">
        <v>1</v>
      </c>
      <c r="I415" s="3">
        <v>1</v>
      </c>
      <c r="J415" s="3">
        <v>1</v>
      </c>
      <c r="K415" s="3">
        <v>0</v>
      </c>
      <c r="L415" s="3">
        <v>0</v>
      </c>
      <c r="M415">
        <v>2</v>
      </c>
      <c r="N415">
        <v>2</v>
      </c>
      <c r="O415">
        <v>98</v>
      </c>
      <c r="P415">
        <v>90</v>
      </c>
      <c r="Q415">
        <v>2</v>
      </c>
      <c r="R415">
        <v>2</v>
      </c>
      <c r="S415">
        <v>900</v>
      </c>
      <c r="T415">
        <v>82</v>
      </c>
      <c r="U415">
        <v>11</v>
      </c>
      <c r="V415">
        <v>8</v>
      </c>
      <c r="W415">
        <v>2</v>
      </c>
      <c r="X415">
        <v>91</v>
      </c>
      <c r="Y415">
        <v>85</v>
      </c>
      <c r="Z415">
        <v>5562068</v>
      </c>
      <c r="AA415">
        <v>725000</v>
      </c>
      <c r="AB415">
        <v>60</v>
      </c>
      <c r="AC415">
        <v>402500</v>
      </c>
      <c r="AD415">
        <v>63</v>
      </c>
      <c r="AE415">
        <v>57</v>
      </c>
    </row>
    <row r="416" spans="1:31">
      <c r="A416" t="s">
        <v>470</v>
      </c>
      <c r="B416">
        <v>1</v>
      </c>
      <c r="C416">
        <v>300</v>
      </c>
      <c r="D416">
        <v>4</v>
      </c>
      <c r="E416">
        <v>9</v>
      </c>
      <c r="F416">
        <v>93</v>
      </c>
      <c r="G416">
        <v>90</v>
      </c>
      <c r="H416" s="3">
        <v>1</v>
      </c>
      <c r="I416" s="3">
        <v>1</v>
      </c>
      <c r="J416" s="3">
        <v>1</v>
      </c>
      <c r="K416" s="3">
        <v>0</v>
      </c>
      <c r="L416" s="3">
        <v>0</v>
      </c>
      <c r="M416">
        <v>2</v>
      </c>
      <c r="N416">
        <v>2</v>
      </c>
      <c r="O416">
        <v>98</v>
      </c>
      <c r="P416">
        <v>90</v>
      </c>
      <c r="Q416">
        <v>2</v>
      </c>
      <c r="R416">
        <v>2</v>
      </c>
      <c r="S416">
        <v>900</v>
      </c>
      <c r="T416">
        <v>81</v>
      </c>
      <c r="U416">
        <v>11</v>
      </c>
      <c r="V416">
        <v>8</v>
      </c>
      <c r="W416">
        <v>2</v>
      </c>
      <c r="X416">
        <v>91</v>
      </c>
      <c r="Y416">
        <v>85</v>
      </c>
      <c r="Z416">
        <v>21921118</v>
      </c>
      <c r="AA416">
        <v>726000</v>
      </c>
      <c r="AB416">
        <v>61</v>
      </c>
      <c r="AC416">
        <v>403000</v>
      </c>
      <c r="AD416">
        <v>64</v>
      </c>
      <c r="AE416">
        <v>58</v>
      </c>
    </row>
    <row r="417" spans="1:31">
      <c r="A417" t="s">
        <v>476</v>
      </c>
      <c r="B417">
        <v>1</v>
      </c>
      <c r="C417">
        <v>100</v>
      </c>
      <c r="D417">
        <v>4.5</v>
      </c>
      <c r="E417">
        <v>12</v>
      </c>
      <c r="F417">
        <v>91</v>
      </c>
      <c r="G417">
        <v>88</v>
      </c>
      <c r="H417" s="3">
        <v>1</v>
      </c>
      <c r="I417" s="3">
        <v>1</v>
      </c>
      <c r="J417" s="3">
        <v>1</v>
      </c>
      <c r="K417" s="3">
        <v>0</v>
      </c>
      <c r="L417" s="3">
        <v>0</v>
      </c>
      <c r="M417">
        <v>2</v>
      </c>
      <c r="N417">
        <v>3</v>
      </c>
      <c r="O417">
        <v>97</v>
      </c>
      <c r="P417">
        <v>85</v>
      </c>
      <c r="Q417">
        <v>2</v>
      </c>
      <c r="R417">
        <v>1</v>
      </c>
      <c r="S417">
        <v>800</v>
      </c>
      <c r="T417">
        <v>80</v>
      </c>
      <c r="U417">
        <v>11</v>
      </c>
      <c r="V417">
        <v>10</v>
      </c>
      <c r="W417">
        <v>2</v>
      </c>
      <c r="X417">
        <v>88</v>
      </c>
      <c r="Y417">
        <v>85</v>
      </c>
      <c r="Z417">
        <v>4521374</v>
      </c>
      <c r="AA417">
        <v>732000</v>
      </c>
      <c r="AB417">
        <v>67</v>
      </c>
      <c r="AC417">
        <v>406000</v>
      </c>
      <c r="AD417">
        <v>54</v>
      </c>
      <c r="AE417">
        <v>43</v>
      </c>
    </row>
    <row r="418" spans="1:31">
      <c r="A418" t="s">
        <v>478</v>
      </c>
      <c r="B418">
        <v>0</v>
      </c>
      <c r="C418">
        <v>250</v>
      </c>
      <c r="D418">
        <v>6.2</v>
      </c>
      <c r="E418">
        <v>11</v>
      </c>
      <c r="F418">
        <v>91</v>
      </c>
      <c r="G418">
        <v>85</v>
      </c>
      <c r="H418" s="3">
        <v>1</v>
      </c>
      <c r="I418" s="3">
        <v>1</v>
      </c>
      <c r="J418" s="3">
        <v>1</v>
      </c>
      <c r="K418" s="3">
        <v>0</v>
      </c>
      <c r="L418" s="3">
        <v>0</v>
      </c>
      <c r="M418">
        <v>2</v>
      </c>
      <c r="N418">
        <v>3</v>
      </c>
      <c r="O418">
        <v>99</v>
      </c>
      <c r="P418">
        <v>88</v>
      </c>
      <c r="Q418">
        <v>2</v>
      </c>
      <c r="R418">
        <v>0</v>
      </c>
      <c r="S418">
        <v>600</v>
      </c>
      <c r="T418">
        <v>85</v>
      </c>
      <c r="U418">
        <v>11</v>
      </c>
      <c r="V418">
        <v>10</v>
      </c>
      <c r="W418">
        <v>2</v>
      </c>
      <c r="X418">
        <v>88</v>
      </c>
      <c r="Y418">
        <v>85</v>
      </c>
      <c r="Z418">
        <v>106179286</v>
      </c>
      <c r="AA418">
        <v>734000</v>
      </c>
      <c r="AB418">
        <v>69</v>
      </c>
      <c r="AC418">
        <v>407000</v>
      </c>
      <c r="AD418">
        <v>56</v>
      </c>
      <c r="AE418">
        <v>45</v>
      </c>
    </row>
    <row r="419" spans="1:31">
      <c r="A419" t="s">
        <v>479</v>
      </c>
      <c r="B419">
        <v>1</v>
      </c>
      <c r="C419">
        <v>400</v>
      </c>
      <c r="D419">
        <v>4.2</v>
      </c>
      <c r="E419">
        <v>12</v>
      </c>
      <c r="F419">
        <v>91</v>
      </c>
      <c r="G419">
        <v>92</v>
      </c>
      <c r="H419" s="3">
        <v>1</v>
      </c>
      <c r="I419" s="3">
        <v>1</v>
      </c>
      <c r="J419" s="3">
        <v>1</v>
      </c>
      <c r="K419" s="3">
        <v>0</v>
      </c>
      <c r="L419" s="3">
        <v>0</v>
      </c>
      <c r="M419">
        <v>2</v>
      </c>
      <c r="N419">
        <v>3</v>
      </c>
      <c r="O419">
        <v>99</v>
      </c>
      <c r="P419">
        <v>88</v>
      </c>
      <c r="Q419">
        <v>2</v>
      </c>
      <c r="R419">
        <v>0</v>
      </c>
      <c r="S419">
        <v>700</v>
      </c>
      <c r="T419">
        <v>85</v>
      </c>
      <c r="U419">
        <v>11</v>
      </c>
      <c r="V419">
        <v>10</v>
      </c>
      <c r="W419">
        <v>2</v>
      </c>
      <c r="X419">
        <v>88</v>
      </c>
      <c r="Y419">
        <v>85</v>
      </c>
      <c r="Z419">
        <v>101573978</v>
      </c>
      <c r="AA419">
        <v>735000</v>
      </c>
      <c r="AB419">
        <v>70</v>
      </c>
      <c r="AC419">
        <v>407500</v>
      </c>
      <c r="AD419">
        <v>57</v>
      </c>
      <c r="AE419">
        <v>46</v>
      </c>
    </row>
    <row r="420" spans="1:31">
      <c r="A420" t="s">
        <v>480</v>
      </c>
      <c r="B420">
        <v>0</v>
      </c>
      <c r="C420">
        <v>200</v>
      </c>
      <c r="D420">
        <v>5</v>
      </c>
      <c r="E420">
        <v>10</v>
      </c>
      <c r="F420">
        <v>90</v>
      </c>
      <c r="G420">
        <v>88</v>
      </c>
      <c r="H420" s="3">
        <v>1</v>
      </c>
      <c r="I420" s="3">
        <v>1</v>
      </c>
      <c r="J420" s="3">
        <v>1</v>
      </c>
      <c r="K420" s="3">
        <v>0</v>
      </c>
      <c r="L420" s="3">
        <v>0</v>
      </c>
      <c r="M420">
        <v>2</v>
      </c>
      <c r="N420">
        <v>3</v>
      </c>
      <c r="O420">
        <v>98</v>
      </c>
      <c r="P420">
        <v>88</v>
      </c>
      <c r="Q420">
        <v>2</v>
      </c>
      <c r="R420">
        <v>0</v>
      </c>
      <c r="S420">
        <v>700</v>
      </c>
      <c r="T420">
        <v>82</v>
      </c>
      <c r="U420">
        <v>11</v>
      </c>
      <c r="V420">
        <v>8</v>
      </c>
      <c r="W420">
        <v>2</v>
      </c>
      <c r="X420">
        <v>88</v>
      </c>
      <c r="Y420">
        <v>85</v>
      </c>
      <c r="Z420">
        <v>67758015</v>
      </c>
      <c r="AA420">
        <v>736000</v>
      </c>
      <c r="AB420">
        <v>60</v>
      </c>
      <c r="AC420">
        <v>408000</v>
      </c>
      <c r="AD420">
        <v>58</v>
      </c>
      <c r="AE420">
        <v>47</v>
      </c>
    </row>
    <row r="421" spans="1:31">
      <c r="A421" t="s">
        <v>482</v>
      </c>
      <c r="B421">
        <v>0</v>
      </c>
      <c r="C421">
        <v>500</v>
      </c>
      <c r="D421">
        <v>5</v>
      </c>
      <c r="E421">
        <v>18</v>
      </c>
      <c r="F421">
        <v>90</v>
      </c>
      <c r="G421">
        <v>90</v>
      </c>
      <c r="H421" s="3">
        <v>1</v>
      </c>
      <c r="I421" s="3">
        <v>1</v>
      </c>
      <c r="J421" s="3">
        <v>0</v>
      </c>
      <c r="K421" s="3">
        <v>1</v>
      </c>
      <c r="L421" s="3">
        <v>0</v>
      </c>
      <c r="M421">
        <v>2</v>
      </c>
      <c r="N421">
        <v>5</v>
      </c>
      <c r="O421">
        <v>97</v>
      </c>
      <c r="P421">
        <v>85</v>
      </c>
      <c r="Q421">
        <v>2</v>
      </c>
      <c r="R421">
        <v>1</v>
      </c>
      <c r="S421">
        <v>900</v>
      </c>
      <c r="T421">
        <v>82</v>
      </c>
      <c r="U421">
        <v>11</v>
      </c>
      <c r="V421">
        <v>10</v>
      </c>
      <c r="W421">
        <v>1</v>
      </c>
      <c r="X421">
        <v>85</v>
      </c>
      <c r="Y421">
        <v>85</v>
      </c>
      <c r="Z421">
        <v>43799967</v>
      </c>
      <c r="AA421">
        <v>738000</v>
      </c>
      <c r="AB421">
        <v>62</v>
      </c>
      <c r="AC421">
        <v>409000</v>
      </c>
      <c r="AD421">
        <v>60</v>
      </c>
      <c r="AE421">
        <v>49</v>
      </c>
    </row>
    <row r="422" spans="1:31">
      <c r="A422" t="s">
        <v>495</v>
      </c>
      <c r="B422">
        <v>1</v>
      </c>
      <c r="C422">
        <v>300</v>
      </c>
      <c r="D422">
        <v>4.2</v>
      </c>
      <c r="E422">
        <v>5</v>
      </c>
      <c r="F422">
        <v>93</v>
      </c>
      <c r="G422">
        <v>92</v>
      </c>
      <c r="H422" s="3">
        <v>1</v>
      </c>
      <c r="I422" s="3">
        <v>1</v>
      </c>
      <c r="J422" s="3">
        <v>1</v>
      </c>
      <c r="K422" s="3">
        <v>0</v>
      </c>
      <c r="L422" s="3">
        <v>0</v>
      </c>
      <c r="M422">
        <v>2</v>
      </c>
      <c r="N422">
        <v>2</v>
      </c>
      <c r="O422">
        <v>98</v>
      </c>
      <c r="P422">
        <v>90</v>
      </c>
      <c r="Q422">
        <v>2</v>
      </c>
      <c r="R422">
        <v>2</v>
      </c>
      <c r="S422">
        <v>500</v>
      </c>
      <c r="T422">
        <v>85</v>
      </c>
      <c r="U422">
        <v>11</v>
      </c>
      <c r="V422">
        <v>5</v>
      </c>
      <c r="W422">
        <v>2</v>
      </c>
      <c r="X422">
        <v>90</v>
      </c>
      <c r="Y422">
        <v>85</v>
      </c>
      <c r="Z422">
        <v>104860868</v>
      </c>
      <c r="AA422">
        <v>751000</v>
      </c>
      <c r="AB422">
        <v>64</v>
      </c>
      <c r="AC422">
        <v>415500</v>
      </c>
      <c r="AD422">
        <v>57</v>
      </c>
      <c r="AE422">
        <v>41</v>
      </c>
    </row>
    <row r="423" spans="1:31">
      <c r="A423" t="s">
        <v>502</v>
      </c>
      <c r="B423">
        <v>5</v>
      </c>
      <c r="C423">
        <v>150</v>
      </c>
      <c r="D423">
        <v>5.5</v>
      </c>
      <c r="E423">
        <v>9</v>
      </c>
      <c r="F423">
        <v>93</v>
      </c>
      <c r="G423">
        <v>88</v>
      </c>
      <c r="H423" s="3">
        <v>1</v>
      </c>
      <c r="I423" s="3">
        <v>1</v>
      </c>
      <c r="J423" s="3">
        <v>1</v>
      </c>
      <c r="K423" s="3">
        <v>0</v>
      </c>
      <c r="L423" s="3">
        <v>0</v>
      </c>
      <c r="M423">
        <v>2</v>
      </c>
      <c r="N423">
        <v>2</v>
      </c>
      <c r="O423">
        <v>98</v>
      </c>
      <c r="P423">
        <v>90</v>
      </c>
      <c r="Q423">
        <v>2</v>
      </c>
      <c r="R423">
        <v>2</v>
      </c>
      <c r="S423">
        <v>900</v>
      </c>
      <c r="T423">
        <v>85</v>
      </c>
      <c r="U423">
        <v>11</v>
      </c>
      <c r="V423">
        <v>8</v>
      </c>
      <c r="W423">
        <v>2</v>
      </c>
      <c r="X423">
        <v>91</v>
      </c>
      <c r="Y423">
        <v>85</v>
      </c>
      <c r="Z423">
        <v>95672412</v>
      </c>
      <c r="AA423">
        <v>758000</v>
      </c>
      <c r="AB423">
        <v>60</v>
      </c>
      <c r="AC423">
        <v>419000</v>
      </c>
      <c r="AD423">
        <v>64</v>
      </c>
      <c r="AE423">
        <v>48</v>
      </c>
    </row>
    <row r="424" spans="1:31">
      <c r="A424" t="s">
        <v>504</v>
      </c>
      <c r="B424">
        <v>0</v>
      </c>
      <c r="C424">
        <v>100</v>
      </c>
      <c r="D424">
        <v>6</v>
      </c>
      <c r="E424">
        <v>12</v>
      </c>
      <c r="F424">
        <v>91</v>
      </c>
      <c r="G424">
        <v>91</v>
      </c>
      <c r="H424" s="3">
        <v>1</v>
      </c>
      <c r="I424" s="3">
        <v>1</v>
      </c>
      <c r="J424" s="3">
        <v>1</v>
      </c>
      <c r="K424" s="3">
        <v>0</v>
      </c>
      <c r="L424" s="3">
        <v>0</v>
      </c>
      <c r="M424">
        <v>2</v>
      </c>
      <c r="N424">
        <v>3</v>
      </c>
      <c r="O424">
        <v>99</v>
      </c>
      <c r="P424">
        <v>88</v>
      </c>
      <c r="Q424">
        <v>2</v>
      </c>
      <c r="R424">
        <v>0</v>
      </c>
      <c r="S424">
        <v>700</v>
      </c>
      <c r="T424">
        <v>82</v>
      </c>
      <c r="U424">
        <v>11</v>
      </c>
      <c r="V424">
        <v>10</v>
      </c>
      <c r="W424">
        <v>2</v>
      </c>
      <c r="X424">
        <v>88</v>
      </c>
      <c r="Y424">
        <v>85</v>
      </c>
      <c r="Z424">
        <v>36898447</v>
      </c>
      <c r="AA424">
        <v>760000</v>
      </c>
      <c r="AB424">
        <v>62</v>
      </c>
      <c r="AC424">
        <v>420000</v>
      </c>
      <c r="AD424">
        <v>50</v>
      </c>
      <c r="AE424">
        <v>50</v>
      </c>
    </row>
    <row r="425" spans="1:31">
      <c r="A425" t="s">
        <v>505</v>
      </c>
      <c r="B425">
        <v>0</v>
      </c>
      <c r="C425">
        <v>300</v>
      </c>
      <c r="D425">
        <v>10</v>
      </c>
      <c r="E425">
        <v>10</v>
      </c>
      <c r="F425">
        <v>90</v>
      </c>
      <c r="G425">
        <v>87</v>
      </c>
      <c r="H425" s="3">
        <v>1</v>
      </c>
      <c r="I425" s="3">
        <v>1</v>
      </c>
      <c r="J425" s="3">
        <v>1</v>
      </c>
      <c r="K425" s="3">
        <v>0</v>
      </c>
      <c r="L425" s="3">
        <v>0</v>
      </c>
      <c r="M425">
        <v>2</v>
      </c>
      <c r="N425">
        <v>5</v>
      </c>
      <c r="O425">
        <v>96</v>
      </c>
      <c r="P425">
        <v>85</v>
      </c>
      <c r="Q425">
        <v>2</v>
      </c>
      <c r="R425">
        <v>1</v>
      </c>
      <c r="S425">
        <v>350</v>
      </c>
      <c r="T425">
        <v>81</v>
      </c>
      <c r="U425">
        <v>11</v>
      </c>
      <c r="V425">
        <v>8</v>
      </c>
      <c r="W425">
        <v>2</v>
      </c>
      <c r="X425">
        <v>87</v>
      </c>
      <c r="Y425">
        <v>85</v>
      </c>
      <c r="Z425">
        <v>109174314</v>
      </c>
      <c r="AA425">
        <v>761000</v>
      </c>
      <c r="AB425">
        <v>63</v>
      </c>
      <c r="AC425">
        <v>420500</v>
      </c>
      <c r="AD425">
        <v>51</v>
      </c>
      <c r="AE425">
        <v>51</v>
      </c>
    </row>
    <row r="426" spans="1:31">
      <c r="A426" t="s">
        <v>510</v>
      </c>
      <c r="B426">
        <v>1</v>
      </c>
      <c r="C426">
        <v>500</v>
      </c>
      <c r="D426">
        <v>6</v>
      </c>
      <c r="E426">
        <v>10</v>
      </c>
      <c r="F426">
        <v>92</v>
      </c>
      <c r="G426">
        <v>92</v>
      </c>
      <c r="H426" s="3">
        <v>1</v>
      </c>
      <c r="I426" s="3">
        <v>1</v>
      </c>
      <c r="J426" s="3">
        <v>1</v>
      </c>
      <c r="K426" s="3">
        <v>0</v>
      </c>
      <c r="L426" s="3">
        <v>0</v>
      </c>
      <c r="M426">
        <v>2</v>
      </c>
      <c r="N426">
        <v>2</v>
      </c>
      <c r="O426">
        <v>97</v>
      </c>
      <c r="P426">
        <v>85</v>
      </c>
      <c r="Q426">
        <v>2</v>
      </c>
      <c r="R426">
        <v>1</v>
      </c>
      <c r="S426">
        <v>800</v>
      </c>
      <c r="T426">
        <v>85</v>
      </c>
      <c r="U426">
        <v>11</v>
      </c>
      <c r="V426">
        <v>8</v>
      </c>
      <c r="W426">
        <v>2</v>
      </c>
      <c r="X426">
        <v>88</v>
      </c>
      <c r="Y426">
        <v>85</v>
      </c>
      <c r="Z426">
        <v>39902997</v>
      </c>
      <c r="AA426">
        <v>766000</v>
      </c>
      <c r="AB426">
        <v>68</v>
      </c>
      <c r="AC426">
        <v>423000</v>
      </c>
      <c r="AD426">
        <v>56</v>
      </c>
      <c r="AE426">
        <v>56</v>
      </c>
    </row>
    <row r="427" spans="1:31">
      <c r="A427" t="s">
        <v>514</v>
      </c>
      <c r="B427">
        <v>0</v>
      </c>
      <c r="C427">
        <v>500</v>
      </c>
      <c r="D427">
        <v>4.5</v>
      </c>
      <c r="E427">
        <v>11</v>
      </c>
      <c r="F427">
        <v>91</v>
      </c>
      <c r="G427">
        <v>89</v>
      </c>
      <c r="H427" s="3">
        <v>1</v>
      </c>
      <c r="I427" s="3">
        <v>1</v>
      </c>
      <c r="J427" s="3">
        <v>1</v>
      </c>
      <c r="K427" s="3">
        <v>0</v>
      </c>
      <c r="L427" s="3">
        <v>0</v>
      </c>
      <c r="M427">
        <v>2</v>
      </c>
      <c r="N427">
        <v>3</v>
      </c>
      <c r="O427">
        <v>99</v>
      </c>
      <c r="P427">
        <v>88</v>
      </c>
      <c r="Q427">
        <v>2</v>
      </c>
      <c r="R427">
        <v>0</v>
      </c>
      <c r="S427">
        <v>600</v>
      </c>
      <c r="T427">
        <v>85</v>
      </c>
      <c r="U427">
        <v>11</v>
      </c>
      <c r="V427">
        <v>10</v>
      </c>
      <c r="W427">
        <v>2</v>
      </c>
      <c r="X427">
        <v>88</v>
      </c>
      <c r="Y427">
        <v>85</v>
      </c>
      <c r="Z427">
        <v>79348897</v>
      </c>
      <c r="AA427">
        <v>770000</v>
      </c>
      <c r="AB427">
        <v>61</v>
      </c>
      <c r="AC427">
        <v>425000</v>
      </c>
      <c r="AD427">
        <v>60</v>
      </c>
      <c r="AE427">
        <v>60</v>
      </c>
    </row>
    <row r="428" spans="1:31">
      <c r="A428" t="s">
        <v>515</v>
      </c>
      <c r="B428">
        <v>5</v>
      </c>
      <c r="C428">
        <v>100</v>
      </c>
      <c r="D428">
        <v>5</v>
      </c>
      <c r="E428">
        <v>10</v>
      </c>
      <c r="F428">
        <v>90</v>
      </c>
      <c r="G428">
        <v>85</v>
      </c>
      <c r="H428" s="3">
        <v>1</v>
      </c>
      <c r="I428" s="3">
        <v>1</v>
      </c>
      <c r="J428" s="3">
        <v>1</v>
      </c>
      <c r="K428" s="3">
        <v>0</v>
      </c>
      <c r="L428" s="3">
        <v>0</v>
      </c>
      <c r="M428">
        <v>2</v>
      </c>
      <c r="N428">
        <v>3</v>
      </c>
      <c r="O428">
        <v>98</v>
      </c>
      <c r="P428">
        <v>88</v>
      </c>
      <c r="Q428">
        <v>2</v>
      </c>
      <c r="R428">
        <v>0</v>
      </c>
      <c r="S428">
        <v>700</v>
      </c>
      <c r="T428">
        <v>82</v>
      </c>
      <c r="U428">
        <v>11</v>
      </c>
      <c r="V428">
        <v>8</v>
      </c>
      <c r="W428">
        <v>2</v>
      </c>
      <c r="X428">
        <v>88</v>
      </c>
      <c r="Y428">
        <v>85</v>
      </c>
      <c r="Z428">
        <v>4183840</v>
      </c>
      <c r="AA428">
        <v>771000</v>
      </c>
      <c r="AB428">
        <v>62</v>
      </c>
      <c r="AC428">
        <v>425500</v>
      </c>
      <c r="AD428">
        <v>61</v>
      </c>
      <c r="AE428">
        <v>40</v>
      </c>
    </row>
    <row r="429" spans="1:31">
      <c r="A429" t="s">
        <v>519</v>
      </c>
      <c r="B429">
        <v>1</v>
      </c>
      <c r="C429">
        <v>1500</v>
      </c>
      <c r="D429">
        <v>5.8</v>
      </c>
      <c r="E429">
        <v>12</v>
      </c>
      <c r="F429">
        <v>91</v>
      </c>
      <c r="G429">
        <v>90</v>
      </c>
      <c r="H429" s="3">
        <v>1</v>
      </c>
      <c r="I429" s="3">
        <v>1</v>
      </c>
      <c r="J429" s="3">
        <v>1</v>
      </c>
      <c r="K429" s="3">
        <v>0</v>
      </c>
      <c r="L429" s="3">
        <v>0</v>
      </c>
      <c r="M429">
        <v>2</v>
      </c>
      <c r="N429">
        <v>3</v>
      </c>
      <c r="O429">
        <v>99</v>
      </c>
      <c r="P429">
        <v>88</v>
      </c>
      <c r="Q429">
        <v>2</v>
      </c>
      <c r="R429">
        <v>0</v>
      </c>
      <c r="S429">
        <v>700</v>
      </c>
      <c r="T429">
        <v>85</v>
      </c>
      <c r="U429">
        <v>11</v>
      </c>
      <c r="V429">
        <v>10</v>
      </c>
      <c r="W429">
        <v>2</v>
      </c>
      <c r="X429">
        <v>88</v>
      </c>
      <c r="Y429">
        <v>85</v>
      </c>
      <c r="Z429">
        <v>89132961</v>
      </c>
      <c r="AA429">
        <v>775000</v>
      </c>
      <c r="AB429">
        <v>66</v>
      </c>
      <c r="AC429">
        <v>427500</v>
      </c>
      <c r="AD429">
        <v>65</v>
      </c>
      <c r="AE429">
        <v>44</v>
      </c>
    </row>
    <row r="430" spans="1:31">
      <c r="A430" t="s">
        <v>521</v>
      </c>
      <c r="B430">
        <v>1</v>
      </c>
      <c r="C430">
        <v>500</v>
      </c>
      <c r="D430">
        <v>4</v>
      </c>
      <c r="E430">
        <v>12</v>
      </c>
      <c r="F430">
        <v>91</v>
      </c>
      <c r="G430">
        <v>90</v>
      </c>
      <c r="H430" s="3">
        <v>1</v>
      </c>
      <c r="I430" s="3">
        <v>1</v>
      </c>
      <c r="J430" s="3">
        <v>1</v>
      </c>
      <c r="K430" s="3">
        <v>0</v>
      </c>
      <c r="L430" s="3">
        <v>0</v>
      </c>
      <c r="M430">
        <v>2</v>
      </c>
      <c r="N430">
        <v>3</v>
      </c>
      <c r="O430">
        <v>99</v>
      </c>
      <c r="P430">
        <v>88</v>
      </c>
      <c r="Q430">
        <v>2</v>
      </c>
      <c r="R430">
        <v>0</v>
      </c>
      <c r="S430">
        <v>700</v>
      </c>
      <c r="T430">
        <v>85</v>
      </c>
      <c r="U430">
        <v>11</v>
      </c>
      <c r="V430">
        <v>10</v>
      </c>
      <c r="W430">
        <v>2</v>
      </c>
      <c r="X430">
        <v>88</v>
      </c>
      <c r="Y430">
        <v>85</v>
      </c>
      <c r="Z430">
        <v>33779714</v>
      </c>
      <c r="AA430">
        <v>777000</v>
      </c>
      <c r="AB430">
        <v>68</v>
      </c>
      <c r="AC430">
        <v>428500</v>
      </c>
      <c r="AD430">
        <v>51</v>
      </c>
      <c r="AE430">
        <v>46</v>
      </c>
    </row>
    <row r="431" spans="1:31">
      <c r="A431" t="s">
        <v>525</v>
      </c>
      <c r="B431">
        <v>1</v>
      </c>
      <c r="C431">
        <v>300</v>
      </c>
      <c r="D431">
        <v>4</v>
      </c>
      <c r="E431">
        <v>11</v>
      </c>
      <c r="F431">
        <v>91</v>
      </c>
      <c r="G431">
        <v>94</v>
      </c>
      <c r="H431" s="3">
        <v>1</v>
      </c>
      <c r="I431" s="3">
        <v>1</v>
      </c>
      <c r="J431" s="3">
        <v>1</v>
      </c>
      <c r="K431" s="3">
        <v>0</v>
      </c>
      <c r="L431" s="3">
        <v>0</v>
      </c>
      <c r="M431">
        <v>2</v>
      </c>
      <c r="N431">
        <v>3</v>
      </c>
      <c r="O431">
        <v>99</v>
      </c>
      <c r="P431">
        <v>88</v>
      </c>
      <c r="Q431">
        <v>2</v>
      </c>
      <c r="R431">
        <v>0</v>
      </c>
      <c r="S431">
        <v>600</v>
      </c>
      <c r="T431">
        <v>85</v>
      </c>
      <c r="U431">
        <v>11</v>
      </c>
      <c r="V431">
        <v>10</v>
      </c>
      <c r="W431">
        <v>2</v>
      </c>
      <c r="X431">
        <v>88</v>
      </c>
      <c r="Y431">
        <v>85</v>
      </c>
      <c r="Z431">
        <v>17882751</v>
      </c>
      <c r="AA431">
        <v>781000</v>
      </c>
      <c r="AB431">
        <v>61</v>
      </c>
      <c r="AC431">
        <v>430500</v>
      </c>
      <c r="AD431">
        <v>55</v>
      </c>
      <c r="AE431">
        <v>50</v>
      </c>
    </row>
    <row r="432" spans="1:31">
      <c r="A432" t="s">
        <v>526</v>
      </c>
      <c r="B432">
        <v>3</v>
      </c>
      <c r="C432">
        <v>250</v>
      </c>
      <c r="D432">
        <v>4</v>
      </c>
      <c r="E432">
        <v>10</v>
      </c>
      <c r="F432">
        <v>92</v>
      </c>
      <c r="G432">
        <v>91</v>
      </c>
      <c r="H432" s="3">
        <v>1</v>
      </c>
      <c r="I432" s="3">
        <v>1</v>
      </c>
      <c r="J432" s="3">
        <v>1</v>
      </c>
      <c r="K432" s="3">
        <v>0</v>
      </c>
      <c r="L432" s="3">
        <v>0</v>
      </c>
      <c r="M432">
        <v>2</v>
      </c>
      <c r="N432">
        <v>2</v>
      </c>
      <c r="O432">
        <v>98</v>
      </c>
      <c r="P432">
        <v>90</v>
      </c>
      <c r="Q432">
        <v>2</v>
      </c>
      <c r="R432">
        <v>2</v>
      </c>
      <c r="S432">
        <v>900</v>
      </c>
      <c r="T432">
        <v>82</v>
      </c>
      <c r="U432">
        <v>11</v>
      </c>
      <c r="V432">
        <v>8</v>
      </c>
      <c r="W432">
        <v>2</v>
      </c>
      <c r="X432">
        <v>91</v>
      </c>
      <c r="Y432">
        <v>85</v>
      </c>
      <c r="Z432">
        <v>2484414</v>
      </c>
      <c r="AA432">
        <v>782000</v>
      </c>
      <c r="AB432">
        <v>62</v>
      </c>
      <c r="AC432">
        <v>431000</v>
      </c>
      <c r="AD432">
        <v>56</v>
      </c>
      <c r="AE432">
        <v>51</v>
      </c>
    </row>
    <row r="433" spans="1:31">
      <c r="A433" t="s">
        <v>527</v>
      </c>
      <c r="B433">
        <v>1</v>
      </c>
      <c r="C433">
        <v>10000</v>
      </c>
      <c r="D433">
        <v>6</v>
      </c>
      <c r="E433">
        <v>10</v>
      </c>
      <c r="F433">
        <v>90</v>
      </c>
      <c r="G433">
        <v>89</v>
      </c>
      <c r="H433" s="3">
        <v>1</v>
      </c>
      <c r="I433" s="3">
        <v>1</v>
      </c>
      <c r="J433" s="3">
        <v>1</v>
      </c>
      <c r="K433" s="3">
        <v>0</v>
      </c>
      <c r="L433" s="3">
        <v>0</v>
      </c>
      <c r="M433">
        <v>2</v>
      </c>
      <c r="N433">
        <v>3</v>
      </c>
      <c r="O433">
        <v>98</v>
      </c>
      <c r="P433">
        <v>88</v>
      </c>
      <c r="Q433">
        <v>2</v>
      </c>
      <c r="R433">
        <v>0</v>
      </c>
      <c r="S433">
        <v>700</v>
      </c>
      <c r="T433">
        <v>81</v>
      </c>
      <c r="U433">
        <v>11</v>
      </c>
      <c r="V433">
        <v>8</v>
      </c>
      <c r="W433">
        <v>2</v>
      </c>
      <c r="X433">
        <v>88</v>
      </c>
      <c r="Y433">
        <v>85</v>
      </c>
      <c r="Z433">
        <v>99204498</v>
      </c>
      <c r="AA433">
        <v>783000</v>
      </c>
      <c r="AB433">
        <v>63</v>
      </c>
      <c r="AC433">
        <v>431500</v>
      </c>
      <c r="AD433">
        <v>57</v>
      </c>
      <c r="AE433">
        <v>52</v>
      </c>
    </row>
    <row r="434" spans="1:31">
      <c r="A434" t="s">
        <v>528</v>
      </c>
      <c r="B434">
        <v>5</v>
      </c>
      <c r="C434">
        <v>100</v>
      </c>
      <c r="D434">
        <v>4.5</v>
      </c>
      <c r="E434">
        <v>10</v>
      </c>
      <c r="F434">
        <v>92</v>
      </c>
      <c r="G434">
        <v>87</v>
      </c>
      <c r="H434" s="3">
        <v>1</v>
      </c>
      <c r="I434" s="3">
        <v>1</v>
      </c>
      <c r="J434" s="3">
        <v>1</v>
      </c>
      <c r="K434" s="3">
        <v>0</v>
      </c>
      <c r="L434" s="3">
        <v>0</v>
      </c>
      <c r="M434">
        <v>2</v>
      </c>
      <c r="N434">
        <v>2</v>
      </c>
      <c r="O434">
        <v>97</v>
      </c>
      <c r="P434">
        <v>85</v>
      </c>
      <c r="Q434">
        <v>2</v>
      </c>
      <c r="R434">
        <v>1</v>
      </c>
      <c r="S434">
        <v>800</v>
      </c>
      <c r="T434">
        <v>82</v>
      </c>
      <c r="U434">
        <v>11</v>
      </c>
      <c r="V434">
        <v>8</v>
      </c>
      <c r="W434">
        <v>2</v>
      </c>
      <c r="X434">
        <v>88</v>
      </c>
      <c r="Y434">
        <v>85</v>
      </c>
      <c r="Z434">
        <v>42090759</v>
      </c>
      <c r="AA434">
        <v>784000</v>
      </c>
      <c r="AB434">
        <v>64</v>
      </c>
      <c r="AC434">
        <v>432000</v>
      </c>
      <c r="AD434">
        <v>58</v>
      </c>
      <c r="AE434">
        <v>53</v>
      </c>
    </row>
    <row r="435" spans="1:31">
      <c r="A435" t="s">
        <v>531</v>
      </c>
      <c r="B435">
        <v>0</v>
      </c>
      <c r="C435">
        <v>100</v>
      </c>
      <c r="D435">
        <v>4.2</v>
      </c>
      <c r="E435">
        <v>18</v>
      </c>
      <c r="F435">
        <v>90</v>
      </c>
      <c r="G435">
        <v>88</v>
      </c>
      <c r="H435" s="3">
        <v>1</v>
      </c>
      <c r="I435" s="3">
        <v>1</v>
      </c>
      <c r="J435" s="3">
        <v>0</v>
      </c>
      <c r="K435" s="3">
        <v>1</v>
      </c>
      <c r="L435" s="3">
        <v>0</v>
      </c>
      <c r="M435">
        <v>2</v>
      </c>
      <c r="N435">
        <v>5</v>
      </c>
      <c r="O435">
        <v>97</v>
      </c>
      <c r="P435">
        <v>85</v>
      </c>
      <c r="Q435">
        <v>2</v>
      </c>
      <c r="R435">
        <v>1</v>
      </c>
      <c r="S435">
        <v>900</v>
      </c>
      <c r="T435">
        <v>85</v>
      </c>
      <c r="U435">
        <v>11</v>
      </c>
      <c r="V435">
        <v>10</v>
      </c>
      <c r="W435">
        <v>1</v>
      </c>
      <c r="X435">
        <v>85</v>
      </c>
      <c r="Y435">
        <v>85</v>
      </c>
      <c r="Z435">
        <v>48673238</v>
      </c>
      <c r="AA435">
        <v>787000</v>
      </c>
      <c r="AB435">
        <v>67</v>
      </c>
      <c r="AC435">
        <v>433500</v>
      </c>
      <c r="AD435">
        <v>61</v>
      </c>
      <c r="AE435">
        <v>56</v>
      </c>
    </row>
    <row r="436" spans="1:31">
      <c r="A436" t="s">
        <v>534</v>
      </c>
      <c r="B436">
        <v>3</v>
      </c>
      <c r="C436">
        <v>300</v>
      </c>
      <c r="D436">
        <v>6.2</v>
      </c>
      <c r="E436">
        <v>12</v>
      </c>
      <c r="F436">
        <v>91</v>
      </c>
      <c r="G436">
        <v>88</v>
      </c>
      <c r="H436" s="3">
        <v>1</v>
      </c>
      <c r="I436" s="3">
        <v>1</v>
      </c>
      <c r="J436" s="3">
        <v>1</v>
      </c>
      <c r="K436" s="3">
        <v>0</v>
      </c>
      <c r="L436" s="3">
        <v>0</v>
      </c>
      <c r="M436">
        <v>2</v>
      </c>
      <c r="N436">
        <v>3</v>
      </c>
      <c r="O436">
        <v>99</v>
      </c>
      <c r="P436">
        <v>88</v>
      </c>
      <c r="Q436">
        <v>2</v>
      </c>
      <c r="R436">
        <v>0</v>
      </c>
      <c r="S436">
        <v>700</v>
      </c>
      <c r="T436">
        <v>85</v>
      </c>
      <c r="U436">
        <v>11</v>
      </c>
      <c r="V436">
        <v>10</v>
      </c>
      <c r="W436">
        <v>2</v>
      </c>
      <c r="X436">
        <v>88</v>
      </c>
      <c r="Y436">
        <v>85</v>
      </c>
      <c r="Z436">
        <v>62190752</v>
      </c>
      <c r="AA436">
        <v>790000</v>
      </c>
      <c r="AB436">
        <v>70</v>
      </c>
      <c r="AC436">
        <v>435000</v>
      </c>
      <c r="AD436">
        <v>64</v>
      </c>
      <c r="AE436">
        <v>59</v>
      </c>
    </row>
    <row r="437" spans="1:31">
      <c r="A437" t="s">
        <v>540</v>
      </c>
      <c r="B437">
        <v>3</v>
      </c>
      <c r="C437">
        <v>200</v>
      </c>
      <c r="D437">
        <v>4.2</v>
      </c>
      <c r="E437">
        <v>12</v>
      </c>
      <c r="F437">
        <v>91</v>
      </c>
      <c r="G437">
        <v>85</v>
      </c>
      <c r="H437" s="3">
        <v>1</v>
      </c>
      <c r="I437" s="3">
        <v>1</v>
      </c>
      <c r="J437" s="3">
        <v>1</v>
      </c>
      <c r="K437" s="3">
        <v>0</v>
      </c>
      <c r="L437" s="3">
        <v>0</v>
      </c>
      <c r="M437">
        <v>2</v>
      </c>
      <c r="N437">
        <v>3</v>
      </c>
      <c r="O437">
        <v>99</v>
      </c>
      <c r="P437">
        <v>88</v>
      </c>
      <c r="Q437">
        <v>2</v>
      </c>
      <c r="R437">
        <v>0</v>
      </c>
      <c r="S437">
        <v>700</v>
      </c>
      <c r="T437">
        <v>81</v>
      </c>
      <c r="U437">
        <v>11</v>
      </c>
      <c r="V437">
        <v>10</v>
      </c>
      <c r="W437">
        <v>2</v>
      </c>
      <c r="X437">
        <v>88</v>
      </c>
      <c r="Y437">
        <v>85</v>
      </c>
      <c r="Z437">
        <v>94206449</v>
      </c>
      <c r="AA437">
        <v>796000</v>
      </c>
      <c r="AB437">
        <v>65</v>
      </c>
      <c r="AC437">
        <v>438000</v>
      </c>
      <c r="AD437">
        <v>54</v>
      </c>
      <c r="AE437">
        <v>44</v>
      </c>
    </row>
    <row r="438" spans="1:31">
      <c r="A438" t="s">
        <v>542</v>
      </c>
      <c r="B438">
        <v>7</v>
      </c>
      <c r="C438">
        <v>20000</v>
      </c>
      <c r="D438">
        <v>5.8</v>
      </c>
      <c r="E438">
        <v>11</v>
      </c>
      <c r="F438">
        <v>91</v>
      </c>
      <c r="G438">
        <v>91</v>
      </c>
      <c r="H438" s="3">
        <v>1</v>
      </c>
      <c r="I438" s="3">
        <v>1</v>
      </c>
      <c r="J438" s="3">
        <v>1</v>
      </c>
      <c r="K438" s="3">
        <v>0</v>
      </c>
      <c r="L438" s="3">
        <v>0</v>
      </c>
      <c r="M438">
        <v>2</v>
      </c>
      <c r="N438">
        <v>3</v>
      </c>
      <c r="O438">
        <v>99</v>
      </c>
      <c r="P438">
        <v>88</v>
      </c>
      <c r="Q438">
        <v>2</v>
      </c>
      <c r="R438">
        <v>0</v>
      </c>
      <c r="S438">
        <v>600</v>
      </c>
      <c r="T438">
        <v>85</v>
      </c>
      <c r="U438">
        <v>11</v>
      </c>
      <c r="V438">
        <v>10</v>
      </c>
      <c r="W438">
        <v>2</v>
      </c>
      <c r="X438">
        <v>88</v>
      </c>
      <c r="Y438">
        <v>85</v>
      </c>
      <c r="Z438">
        <v>105967806</v>
      </c>
      <c r="AA438">
        <v>798000</v>
      </c>
      <c r="AB438">
        <v>67</v>
      </c>
      <c r="AC438">
        <v>439000</v>
      </c>
      <c r="AD438">
        <v>56</v>
      </c>
      <c r="AE438">
        <v>46</v>
      </c>
    </row>
    <row r="439" spans="1:31">
      <c r="A439" t="s">
        <v>545</v>
      </c>
      <c r="B439">
        <v>4</v>
      </c>
      <c r="C439">
        <v>200</v>
      </c>
      <c r="D439">
        <v>4</v>
      </c>
      <c r="E439">
        <v>12</v>
      </c>
      <c r="F439">
        <v>91</v>
      </c>
      <c r="G439">
        <v>88</v>
      </c>
      <c r="H439" s="3">
        <v>1</v>
      </c>
      <c r="I439" s="3">
        <v>1</v>
      </c>
      <c r="J439" s="3">
        <v>1</v>
      </c>
      <c r="K439" s="3">
        <v>0</v>
      </c>
      <c r="L439" s="3">
        <v>0</v>
      </c>
      <c r="M439">
        <v>2</v>
      </c>
      <c r="N439">
        <v>3</v>
      </c>
      <c r="O439">
        <v>97</v>
      </c>
      <c r="P439">
        <v>85</v>
      </c>
      <c r="Q439">
        <v>2</v>
      </c>
      <c r="R439">
        <v>1</v>
      </c>
      <c r="S439">
        <v>800</v>
      </c>
      <c r="T439">
        <v>85</v>
      </c>
      <c r="U439">
        <v>11</v>
      </c>
      <c r="V439">
        <v>10</v>
      </c>
      <c r="W439">
        <v>2</v>
      </c>
      <c r="X439">
        <v>88</v>
      </c>
      <c r="Y439">
        <v>85</v>
      </c>
      <c r="Z439">
        <v>61306901</v>
      </c>
      <c r="AA439">
        <v>801000</v>
      </c>
      <c r="AB439">
        <v>70</v>
      </c>
      <c r="AC439">
        <v>440500</v>
      </c>
      <c r="AD439">
        <v>59</v>
      </c>
      <c r="AE439">
        <v>49</v>
      </c>
    </row>
    <row r="440" spans="1:31">
      <c r="A440" t="s">
        <v>550</v>
      </c>
      <c r="B440">
        <v>0</v>
      </c>
      <c r="C440">
        <v>150</v>
      </c>
      <c r="D440">
        <v>6.2</v>
      </c>
      <c r="E440">
        <v>12</v>
      </c>
      <c r="F440">
        <v>91</v>
      </c>
      <c r="G440">
        <v>90</v>
      </c>
      <c r="H440" s="3">
        <v>1</v>
      </c>
      <c r="I440" s="3">
        <v>1</v>
      </c>
      <c r="J440" s="3">
        <v>1</v>
      </c>
      <c r="K440" s="3">
        <v>0</v>
      </c>
      <c r="L440" s="3">
        <v>0</v>
      </c>
      <c r="M440">
        <v>2</v>
      </c>
      <c r="N440">
        <v>3</v>
      </c>
      <c r="O440">
        <v>99</v>
      </c>
      <c r="P440">
        <v>88</v>
      </c>
      <c r="Q440">
        <v>2</v>
      </c>
      <c r="R440">
        <v>0</v>
      </c>
      <c r="S440">
        <v>700</v>
      </c>
      <c r="T440">
        <v>82</v>
      </c>
      <c r="U440">
        <v>11</v>
      </c>
      <c r="V440">
        <v>10</v>
      </c>
      <c r="W440">
        <v>2</v>
      </c>
      <c r="X440">
        <v>88</v>
      </c>
      <c r="Y440">
        <v>85</v>
      </c>
      <c r="Z440">
        <v>83122311</v>
      </c>
      <c r="AA440">
        <v>806000</v>
      </c>
      <c r="AB440">
        <v>64</v>
      </c>
      <c r="AC440">
        <v>443000</v>
      </c>
      <c r="AD440">
        <v>64</v>
      </c>
      <c r="AE440">
        <v>54</v>
      </c>
    </row>
    <row r="441" spans="1:31">
      <c r="A441" t="s">
        <v>557</v>
      </c>
      <c r="B441">
        <v>1</v>
      </c>
      <c r="C441">
        <v>100</v>
      </c>
      <c r="D441">
        <v>5.5</v>
      </c>
      <c r="E441">
        <v>10</v>
      </c>
      <c r="F441">
        <v>92</v>
      </c>
      <c r="G441">
        <v>90</v>
      </c>
      <c r="H441" s="3">
        <v>1</v>
      </c>
      <c r="I441" s="3">
        <v>1</v>
      </c>
      <c r="J441" s="3">
        <v>1</v>
      </c>
      <c r="K441" s="3">
        <v>0</v>
      </c>
      <c r="L441" s="3">
        <v>0</v>
      </c>
      <c r="M441">
        <v>2</v>
      </c>
      <c r="N441">
        <v>2</v>
      </c>
      <c r="O441">
        <v>98</v>
      </c>
      <c r="P441">
        <v>90</v>
      </c>
      <c r="Q441">
        <v>2</v>
      </c>
      <c r="R441">
        <v>2</v>
      </c>
      <c r="S441">
        <v>900</v>
      </c>
      <c r="T441">
        <v>80</v>
      </c>
      <c r="U441">
        <v>11</v>
      </c>
      <c r="V441">
        <v>8</v>
      </c>
      <c r="W441">
        <v>2</v>
      </c>
      <c r="X441">
        <v>91</v>
      </c>
      <c r="Y441">
        <v>85</v>
      </c>
      <c r="Z441">
        <v>15814829</v>
      </c>
      <c r="AA441">
        <v>814000</v>
      </c>
      <c r="AB441">
        <v>61</v>
      </c>
      <c r="AC441">
        <v>447000</v>
      </c>
      <c r="AD441">
        <v>56</v>
      </c>
      <c r="AE441">
        <v>41</v>
      </c>
    </row>
    <row r="442" spans="1:31">
      <c r="A442" t="s">
        <v>558</v>
      </c>
      <c r="B442">
        <v>1</v>
      </c>
      <c r="C442">
        <v>300</v>
      </c>
      <c r="D442">
        <v>6</v>
      </c>
      <c r="E442">
        <v>9</v>
      </c>
      <c r="F442">
        <v>93</v>
      </c>
      <c r="G442">
        <v>91</v>
      </c>
      <c r="H442" s="3">
        <v>1</v>
      </c>
      <c r="I442" s="3">
        <v>1</v>
      </c>
      <c r="J442" s="3">
        <v>1</v>
      </c>
      <c r="K442" s="3">
        <v>0</v>
      </c>
      <c r="L442" s="3">
        <v>0</v>
      </c>
      <c r="M442">
        <v>2</v>
      </c>
      <c r="N442">
        <v>2</v>
      </c>
      <c r="O442">
        <v>98</v>
      </c>
      <c r="P442">
        <v>90</v>
      </c>
      <c r="Q442">
        <v>2</v>
      </c>
      <c r="R442">
        <v>2</v>
      </c>
      <c r="S442">
        <v>900</v>
      </c>
      <c r="T442">
        <v>85</v>
      </c>
      <c r="U442">
        <v>11</v>
      </c>
      <c r="V442">
        <v>8</v>
      </c>
      <c r="W442">
        <v>2</v>
      </c>
      <c r="X442">
        <v>91</v>
      </c>
      <c r="Y442">
        <v>85</v>
      </c>
      <c r="Z442">
        <v>41542437</v>
      </c>
      <c r="AA442">
        <v>815000</v>
      </c>
      <c r="AB442">
        <v>62</v>
      </c>
      <c r="AC442">
        <v>447500</v>
      </c>
      <c r="AD442">
        <v>57</v>
      </c>
      <c r="AE442">
        <v>42</v>
      </c>
    </row>
    <row r="443" spans="1:31">
      <c r="A443" t="s">
        <v>564</v>
      </c>
      <c r="B443">
        <v>0</v>
      </c>
      <c r="C443">
        <v>100</v>
      </c>
      <c r="D443">
        <v>7.5</v>
      </c>
      <c r="E443">
        <v>12</v>
      </c>
      <c r="F443">
        <v>91</v>
      </c>
      <c r="G443">
        <v>85</v>
      </c>
      <c r="H443" s="3">
        <v>1</v>
      </c>
      <c r="I443" s="3">
        <v>1</v>
      </c>
      <c r="J443" s="3">
        <v>1</v>
      </c>
      <c r="K443" s="3">
        <v>0</v>
      </c>
      <c r="L443" s="3">
        <v>0</v>
      </c>
      <c r="M443">
        <v>2</v>
      </c>
      <c r="N443">
        <v>3</v>
      </c>
      <c r="O443">
        <v>97</v>
      </c>
      <c r="P443">
        <v>85</v>
      </c>
      <c r="Q443">
        <v>2</v>
      </c>
      <c r="R443">
        <v>1</v>
      </c>
      <c r="S443">
        <v>800</v>
      </c>
      <c r="T443">
        <v>85</v>
      </c>
      <c r="U443">
        <v>11</v>
      </c>
      <c r="V443">
        <v>10</v>
      </c>
      <c r="W443">
        <v>2</v>
      </c>
      <c r="X443">
        <v>88</v>
      </c>
      <c r="Y443">
        <v>85</v>
      </c>
      <c r="Z443">
        <v>102118205</v>
      </c>
      <c r="AA443">
        <v>821000</v>
      </c>
      <c r="AB443">
        <v>68</v>
      </c>
      <c r="AC443">
        <v>450500</v>
      </c>
      <c r="AD443">
        <v>63</v>
      </c>
      <c r="AE443">
        <v>48</v>
      </c>
    </row>
    <row r="444" spans="1:31">
      <c r="A444" t="s">
        <v>566</v>
      </c>
      <c r="B444">
        <v>0</v>
      </c>
      <c r="C444">
        <v>250</v>
      </c>
      <c r="D444">
        <v>6</v>
      </c>
      <c r="E444">
        <v>11</v>
      </c>
      <c r="F444">
        <v>91</v>
      </c>
      <c r="G444">
        <v>92</v>
      </c>
      <c r="H444" s="3">
        <v>1</v>
      </c>
      <c r="I444" s="3">
        <v>1</v>
      </c>
      <c r="J444" s="3">
        <v>1</v>
      </c>
      <c r="K444" s="3">
        <v>0</v>
      </c>
      <c r="L444" s="3">
        <v>0</v>
      </c>
      <c r="M444">
        <v>2</v>
      </c>
      <c r="N444">
        <v>3</v>
      </c>
      <c r="O444">
        <v>99</v>
      </c>
      <c r="P444">
        <v>88</v>
      </c>
      <c r="Q444">
        <v>2</v>
      </c>
      <c r="R444">
        <v>0</v>
      </c>
      <c r="S444">
        <v>600</v>
      </c>
      <c r="T444">
        <v>85</v>
      </c>
      <c r="U444">
        <v>11</v>
      </c>
      <c r="V444">
        <v>10</v>
      </c>
      <c r="W444">
        <v>2</v>
      </c>
      <c r="X444">
        <v>88</v>
      </c>
      <c r="Y444">
        <v>85</v>
      </c>
      <c r="Z444">
        <v>71086131</v>
      </c>
      <c r="AA444">
        <v>823000</v>
      </c>
      <c r="AB444">
        <v>70</v>
      </c>
      <c r="AC444">
        <v>451500</v>
      </c>
      <c r="AD444">
        <v>65</v>
      </c>
      <c r="AE444">
        <v>50</v>
      </c>
    </row>
    <row r="445" spans="1:31">
      <c r="A445" t="s">
        <v>567</v>
      </c>
      <c r="B445">
        <v>1</v>
      </c>
      <c r="C445">
        <v>400</v>
      </c>
      <c r="D445">
        <v>4</v>
      </c>
      <c r="E445">
        <v>12</v>
      </c>
      <c r="F445">
        <v>91</v>
      </c>
      <c r="G445">
        <v>88</v>
      </c>
      <c r="H445" s="3">
        <v>1</v>
      </c>
      <c r="I445" s="3">
        <v>1</v>
      </c>
      <c r="J445" s="3">
        <v>1</v>
      </c>
      <c r="K445" s="3">
        <v>0</v>
      </c>
      <c r="L445" s="3">
        <v>0</v>
      </c>
      <c r="M445">
        <v>2</v>
      </c>
      <c r="N445">
        <v>3</v>
      </c>
      <c r="O445">
        <v>99</v>
      </c>
      <c r="P445">
        <v>88</v>
      </c>
      <c r="Q445">
        <v>2</v>
      </c>
      <c r="R445">
        <v>0</v>
      </c>
      <c r="S445">
        <v>700</v>
      </c>
      <c r="T445">
        <v>80</v>
      </c>
      <c r="U445">
        <v>11</v>
      </c>
      <c r="V445">
        <v>10</v>
      </c>
      <c r="W445">
        <v>2</v>
      </c>
      <c r="X445">
        <v>88</v>
      </c>
      <c r="Y445">
        <v>85</v>
      </c>
      <c r="Z445">
        <v>95939749</v>
      </c>
      <c r="AA445">
        <v>824000</v>
      </c>
      <c r="AB445">
        <v>60</v>
      </c>
      <c r="AC445">
        <v>452000</v>
      </c>
      <c r="AD445">
        <v>50</v>
      </c>
      <c r="AE445">
        <v>51</v>
      </c>
    </row>
    <row r="446" spans="1:31">
      <c r="A446" t="s">
        <v>568</v>
      </c>
      <c r="B446">
        <v>0</v>
      </c>
      <c r="C446">
        <v>200</v>
      </c>
      <c r="D446">
        <v>4.2</v>
      </c>
      <c r="E446">
        <v>10</v>
      </c>
      <c r="F446">
        <v>90</v>
      </c>
      <c r="G446">
        <v>89</v>
      </c>
      <c r="H446" s="3">
        <v>1</v>
      </c>
      <c r="I446" s="3">
        <v>1</v>
      </c>
      <c r="J446" s="3">
        <v>1</v>
      </c>
      <c r="K446" s="3">
        <v>0</v>
      </c>
      <c r="L446" s="3">
        <v>0</v>
      </c>
      <c r="M446">
        <v>2</v>
      </c>
      <c r="N446">
        <v>3</v>
      </c>
      <c r="O446">
        <v>98</v>
      </c>
      <c r="P446">
        <v>88</v>
      </c>
      <c r="Q446">
        <v>2</v>
      </c>
      <c r="R446">
        <v>0</v>
      </c>
      <c r="S446">
        <v>700</v>
      </c>
      <c r="T446">
        <v>80</v>
      </c>
      <c r="U446">
        <v>11</v>
      </c>
      <c r="V446">
        <v>8</v>
      </c>
      <c r="W446">
        <v>2</v>
      </c>
      <c r="X446">
        <v>88</v>
      </c>
      <c r="Y446">
        <v>85</v>
      </c>
      <c r="Z446">
        <v>31632484</v>
      </c>
      <c r="AA446">
        <v>825000</v>
      </c>
      <c r="AB446">
        <v>61</v>
      </c>
      <c r="AC446">
        <v>452500</v>
      </c>
      <c r="AD446">
        <v>51</v>
      </c>
      <c r="AE446">
        <v>52</v>
      </c>
    </row>
    <row r="447" spans="1:31">
      <c r="A447" t="s">
        <v>570</v>
      </c>
      <c r="B447">
        <v>0</v>
      </c>
      <c r="C447">
        <v>500</v>
      </c>
      <c r="D447">
        <v>5</v>
      </c>
      <c r="E447">
        <v>18</v>
      </c>
      <c r="F447">
        <v>90</v>
      </c>
      <c r="G447">
        <v>90</v>
      </c>
      <c r="H447" s="3">
        <v>1</v>
      </c>
      <c r="I447" s="3">
        <v>1</v>
      </c>
      <c r="J447" s="3">
        <v>0</v>
      </c>
      <c r="K447" s="3">
        <v>1</v>
      </c>
      <c r="L447" s="3">
        <v>0</v>
      </c>
      <c r="M447">
        <v>2</v>
      </c>
      <c r="N447">
        <v>5</v>
      </c>
      <c r="O447">
        <v>97</v>
      </c>
      <c r="P447">
        <v>85</v>
      </c>
      <c r="Q447">
        <v>2</v>
      </c>
      <c r="R447">
        <v>1</v>
      </c>
      <c r="S447">
        <v>900</v>
      </c>
      <c r="T447">
        <v>85</v>
      </c>
      <c r="U447">
        <v>11</v>
      </c>
      <c r="V447">
        <v>10</v>
      </c>
      <c r="W447">
        <v>1</v>
      </c>
      <c r="X447">
        <v>85</v>
      </c>
      <c r="Y447">
        <v>85</v>
      </c>
      <c r="Z447">
        <v>13187278</v>
      </c>
      <c r="AA447">
        <v>827000</v>
      </c>
      <c r="AB447">
        <v>63</v>
      </c>
      <c r="AC447">
        <v>453500</v>
      </c>
      <c r="AD447">
        <v>53</v>
      </c>
      <c r="AE447">
        <v>54</v>
      </c>
    </row>
    <row r="448" spans="1:31">
      <c r="A448" t="s">
        <v>583</v>
      </c>
      <c r="B448">
        <v>4</v>
      </c>
      <c r="C448">
        <v>300</v>
      </c>
      <c r="D448">
        <v>5</v>
      </c>
      <c r="E448">
        <v>5</v>
      </c>
      <c r="F448">
        <v>93</v>
      </c>
      <c r="G448">
        <v>89</v>
      </c>
      <c r="H448" s="3">
        <v>1</v>
      </c>
      <c r="I448" s="3">
        <v>1</v>
      </c>
      <c r="J448" s="3">
        <v>1</v>
      </c>
      <c r="K448" s="3">
        <v>0</v>
      </c>
      <c r="L448" s="3">
        <v>0</v>
      </c>
      <c r="M448">
        <v>2</v>
      </c>
      <c r="N448">
        <v>2</v>
      </c>
      <c r="O448">
        <v>98</v>
      </c>
      <c r="P448">
        <v>90</v>
      </c>
      <c r="Q448">
        <v>2</v>
      </c>
      <c r="R448">
        <v>2</v>
      </c>
      <c r="S448">
        <v>500</v>
      </c>
      <c r="T448">
        <v>85</v>
      </c>
      <c r="U448">
        <v>11</v>
      </c>
      <c r="V448">
        <v>5</v>
      </c>
      <c r="W448">
        <v>2</v>
      </c>
      <c r="X448">
        <v>90</v>
      </c>
      <c r="Y448">
        <v>85</v>
      </c>
      <c r="Z448">
        <v>32843746</v>
      </c>
      <c r="AA448">
        <v>840000</v>
      </c>
      <c r="AB448">
        <v>65</v>
      </c>
      <c r="AC448">
        <v>460000</v>
      </c>
      <c r="AD448">
        <v>50</v>
      </c>
      <c r="AE448">
        <v>46</v>
      </c>
    </row>
    <row r="449" spans="1:31">
      <c r="A449" t="s">
        <v>534</v>
      </c>
      <c r="B449">
        <v>3</v>
      </c>
      <c r="C449">
        <v>150</v>
      </c>
      <c r="D449">
        <v>6</v>
      </c>
      <c r="E449">
        <v>9</v>
      </c>
      <c r="F449">
        <v>93</v>
      </c>
      <c r="G449">
        <v>90</v>
      </c>
      <c r="H449" s="3">
        <v>1</v>
      </c>
      <c r="I449" s="3">
        <v>1</v>
      </c>
      <c r="J449" s="3">
        <v>1</v>
      </c>
      <c r="K449" s="3">
        <v>0</v>
      </c>
      <c r="L449" s="3">
        <v>0</v>
      </c>
      <c r="M449">
        <v>2</v>
      </c>
      <c r="N449">
        <v>2</v>
      </c>
      <c r="O449">
        <v>98</v>
      </c>
      <c r="P449">
        <v>90</v>
      </c>
      <c r="Q449">
        <v>2</v>
      </c>
      <c r="R449">
        <v>2</v>
      </c>
      <c r="S449">
        <v>900</v>
      </c>
      <c r="T449">
        <v>85</v>
      </c>
      <c r="U449">
        <v>11</v>
      </c>
      <c r="V449">
        <v>8</v>
      </c>
      <c r="W449">
        <v>2</v>
      </c>
      <c r="X449">
        <v>91</v>
      </c>
      <c r="Y449">
        <v>85</v>
      </c>
      <c r="Z449">
        <v>10617245</v>
      </c>
      <c r="AA449">
        <v>847000</v>
      </c>
      <c r="AB449">
        <v>61</v>
      </c>
      <c r="AC449">
        <v>463500</v>
      </c>
      <c r="AD449">
        <v>57</v>
      </c>
      <c r="AE449">
        <v>53</v>
      </c>
    </row>
    <row r="450" spans="1:31">
      <c r="A450" t="s">
        <v>590</v>
      </c>
      <c r="B450">
        <v>7</v>
      </c>
      <c r="C450">
        <v>100</v>
      </c>
      <c r="D450">
        <v>4.5</v>
      </c>
      <c r="E450">
        <v>12</v>
      </c>
      <c r="F450">
        <v>91</v>
      </c>
      <c r="G450">
        <v>87</v>
      </c>
      <c r="H450" s="3">
        <v>1</v>
      </c>
      <c r="I450" s="3">
        <v>1</v>
      </c>
      <c r="J450" s="3">
        <v>1</v>
      </c>
      <c r="K450" s="3">
        <v>0</v>
      </c>
      <c r="L450" s="3">
        <v>0</v>
      </c>
      <c r="M450">
        <v>2</v>
      </c>
      <c r="N450">
        <v>3</v>
      </c>
      <c r="O450">
        <v>99</v>
      </c>
      <c r="P450">
        <v>88</v>
      </c>
      <c r="Q450">
        <v>2</v>
      </c>
      <c r="R450">
        <v>0</v>
      </c>
      <c r="S450">
        <v>700</v>
      </c>
      <c r="T450">
        <v>80</v>
      </c>
      <c r="U450">
        <v>11</v>
      </c>
      <c r="V450">
        <v>10</v>
      </c>
      <c r="W450">
        <v>2</v>
      </c>
      <c r="X450">
        <v>88</v>
      </c>
      <c r="Y450">
        <v>85</v>
      </c>
      <c r="Z450">
        <v>108011637</v>
      </c>
      <c r="AA450">
        <v>849000</v>
      </c>
      <c r="AB450">
        <v>63</v>
      </c>
      <c r="AC450">
        <v>464500</v>
      </c>
      <c r="AD450">
        <v>59</v>
      </c>
      <c r="AE450">
        <v>55</v>
      </c>
    </row>
    <row r="451" spans="1:31">
      <c r="A451" t="s">
        <v>591</v>
      </c>
      <c r="B451">
        <v>5</v>
      </c>
      <c r="C451">
        <v>300</v>
      </c>
      <c r="D451">
        <v>10</v>
      </c>
      <c r="E451">
        <v>10</v>
      </c>
      <c r="F451">
        <v>90</v>
      </c>
      <c r="G451">
        <v>89</v>
      </c>
      <c r="H451" s="3">
        <v>1</v>
      </c>
      <c r="I451" s="3">
        <v>1</v>
      </c>
      <c r="J451" s="3">
        <v>1</v>
      </c>
      <c r="K451" s="3">
        <v>0</v>
      </c>
      <c r="L451" s="3">
        <v>0</v>
      </c>
      <c r="M451">
        <v>2</v>
      </c>
      <c r="N451">
        <v>5</v>
      </c>
      <c r="O451">
        <v>96</v>
      </c>
      <c r="P451">
        <v>85</v>
      </c>
      <c r="Q451">
        <v>2</v>
      </c>
      <c r="R451">
        <v>1</v>
      </c>
      <c r="S451">
        <v>350</v>
      </c>
      <c r="T451">
        <v>85</v>
      </c>
      <c r="U451">
        <v>11</v>
      </c>
      <c r="V451">
        <v>8</v>
      </c>
      <c r="W451">
        <v>2</v>
      </c>
      <c r="X451">
        <v>87</v>
      </c>
      <c r="Y451">
        <v>85</v>
      </c>
      <c r="Z451">
        <v>56564402</v>
      </c>
      <c r="AA451">
        <v>850000</v>
      </c>
      <c r="AB451">
        <v>64</v>
      </c>
      <c r="AC451">
        <v>465000</v>
      </c>
      <c r="AD451">
        <v>60</v>
      </c>
      <c r="AE451">
        <v>56</v>
      </c>
    </row>
    <row r="452" spans="1:31">
      <c r="A452" t="s">
        <v>595</v>
      </c>
      <c r="B452">
        <v>0</v>
      </c>
      <c r="C452">
        <v>500</v>
      </c>
      <c r="D452">
        <v>5</v>
      </c>
      <c r="E452">
        <v>10</v>
      </c>
      <c r="F452">
        <v>92</v>
      </c>
      <c r="G452">
        <v>88</v>
      </c>
      <c r="H452" s="3">
        <v>1</v>
      </c>
      <c r="I452" s="3">
        <v>1</v>
      </c>
      <c r="J452" s="3">
        <v>1</v>
      </c>
      <c r="K452" s="3">
        <v>0</v>
      </c>
      <c r="L452" s="3">
        <v>0</v>
      </c>
      <c r="M452">
        <v>2</v>
      </c>
      <c r="N452">
        <v>2</v>
      </c>
      <c r="O452">
        <v>97</v>
      </c>
      <c r="P452">
        <v>85</v>
      </c>
      <c r="Q452">
        <v>2</v>
      </c>
      <c r="R452">
        <v>1</v>
      </c>
      <c r="S452">
        <v>800</v>
      </c>
      <c r="T452">
        <v>85</v>
      </c>
      <c r="U452">
        <v>11</v>
      </c>
      <c r="V452">
        <v>8</v>
      </c>
      <c r="W452">
        <v>2</v>
      </c>
      <c r="X452">
        <v>88</v>
      </c>
      <c r="Y452">
        <v>85</v>
      </c>
      <c r="Z452">
        <v>3366613</v>
      </c>
      <c r="AA452">
        <v>855000</v>
      </c>
      <c r="AB452">
        <v>69</v>
      </c>
      <c r="AC452">
        <v>467500</v>
      </c>
      <c r="AD452">
        <v>65</v>
      </c>
      <c r="AE452">
        <v>40</v>
      </c>
    </row>
    <row r="453" spans="1:31">
      <c r="A453" t="s">
        <v>598</v>
      </c>
      <c r="B453">
        <v>1</v>
      </c>
      <c r="C453">
        <v>876</v>
      </c>
      <c r="D453">
        <v>5.8</v>
      </c>
      <c r="E453">
        <v>11</v>
      </c>
      <c r="F453">
        <v>91</v>
      </c>
      <c r="G453">
        <v>85</v>
      </c>
      <c r="H453" s="3">
        <v>1</v>
      </c>
      <c r="I453" s="3">
        <v>1</v>
      </c>
      <c r="J453" s="3">
        <v>1</v>
      </c>
      <c r="K453" s="3">
        <v>0</v>
      </c>
      <c r="L453" s="3">
        <v>0</v>
      </c>
      <c r="M453">
        <v>2</v>
      </c>
      <c r="N453">
        <v>3</v>
      </c>
      <c r="O453">
        <v>99</v>
      </c>
      <c r="P453">
        <v>88</v>
      </c>
      <c r="Q453">
        <v>2</v>
      </c>
      <c r="R453">
        <v>0</v>
      </c>
      <c r="S453">
        <v>600</v>
      </c>
      <c r="T453">
        <v>80</v>
      </c>
      <c r="U453">
        <v>11</v>
      </c>
      <c r="V453">
        <v>10</v>
      </c>
      <c r="W453">
        <v>2</v>
      </c>
      <c r="X453">
        <v>88</v>
      </c>
      <c r="Y453">
        <v>85</v>
      </c>
      <c r="Z453">
        <v>70995267</v>
      </c>
      <c r="AA453">
        <v>859000</v>
      </c>
      <c r="AB453">
        <v>62</v>
      </c>
      <c r="AC453">
        <v>469500</v>
      </c>
      <c r="AD453">
        <v>53</v>
      </c>
      <c r="AE453">
        <v>44</v>
      </c>
    </row>
    <row r="454" spans="1:31">
      <c r="A454" t="s">
        <v>591</v>
      </c>
      <c r="B454">
        <v>1</v>
      </c>
      <c r="C454">
        <v>655</v>
      </c>
      <c r="D454">
        <v>4</v>
      </c>
      <c r="E454">
        <v>10</v>
      </c>
      <c r="F454">
        <v>90</v>
      </c>
      <c r="G454">
        <v>88</v>
      </c>
      <c r="H454" s="3">
        <v>1</v>
      </c>
      <c r="I454" s="3">
        <v>1</v>
      </c>
      <c r="J454" s="3">
        <v>1</v>
      </c>
      <c r="K454" s="3">
        <v>0</v>
      </c>
      <c r="L454" s="3">
        <v>0</v>
      </c>
      <c r="M454">
        <v>2</v>
      </c>
      <c r="N454">
        <v>3</v>
      </c>
      <c r="O454">
        <v>98</v>
      </c>
      <c r="P454">
        <v>88</v>
      </c>
      <c r="Q454">
        <v>2</v>
      </c>
      <c r="R454">
        <v>0</v>
      </c>
      <c r="S454">
        <v>700</v>
      </c>
      <c r="T454">
        <v>80</v>
      </c>
      <c r="U454">
        <v>11</v>
      </c>
      <c r="V454">
        <v>8</v>
      </c>
      <c r="W454">
        <v>2</v>
      </c>
      <c r="X454">
        <v>88</v>
      </c>
      <c r="Y454">
        <v>85</v>
      </c>
      <c r="Z454">
        <v>109367731</v>
      </c>
      <c r="AA454">
        <v>860000</v>
      </c>
      <c r="AB454">
        <v>63</v>
      </c>
      <c r="AC454">
        <v>470000</v>
      </c>
      <c r="AD454">
        <v>54</v>
      </c>
      <c r="AE454">
        <v>45</v>
      </c>
    </row>
    <row r="455" spans="1:31">
      <c r="A455" t="s">
        <v>602</v>
      </c>
      <c r="B455">
        <v>1</v>
      </c>
      <c r="C455">
        <v>300</v>
      </c>
      <c r="D455">
        <v>5.2</v>
      </c>
      <c r="E455">
        <v>12</v>
      </c>
      <c r="F455">
        <v>91</v>
      </c>
      <c r="G455">
        <v>88</v>
      </c>
      <c r="H455" s="3">
        <v>1</v>
      </c>
      <c r="I455" s="3">
        <v>1</v>
      </c>
      <c r="J455" s="3">
        <v>1</v>
      </c>
      <c r="K455" s="3">
        <v>0</v>
      </c>
      <c r="L455" s="3">
        <v>0</v>
      </c>
      <c r="M455">
        <v>2</v>
      </c>
      <c r="N455">
        <v>3</v>
      </c>
      <c r="O455">
        <v>99</v>
      </c>
      <c r="P455">
        <v>88</v>
      </c>
      <c r="Q455">
        <v>2</v>
      </c>
      <c r="R455">
        <v>0</v>
      </c>
      <c r="S455">
        <v>700</v>
      </c>
      <c r="T455">
        <v>81</v>
      </c>
      <c r="U455">
        <v>11</v>
      </c>
      <c r="V455">
        <v>10</v>
      </c>
      <c r="W455">
        <v>2</v>
      </c>
      <c r="X455">
        <v>88</v>
      </c>
      <c r="Y455">
        <v>85</v>
      </c>
      <c r="Z455">
        <v>85072968</v>
      </c>
      <c r="AA455">
        <v>864000</v>
      </c>
      <c r="AB455">
        <v>67</v>
      </c>
      <c r="AC455">
        <v>472000</v>
      </c>
      <c r="AD455">
        <v>58</v>
      </c>
      <c r="AE455">
        <v>49</v>
      </c>
    </row>
    <row r="456" spans="1:31">
      <c r="A456" t="s">
        <v>604</v>
      </c>
      <c r="B456">
        <v>1</v>
      </c>
      <c r="C456">
        <v>20000</v>
      </c>
      <c r="D456">
        <v>50</v>
      </c>
      <c r="E456">
        <v>12</v>
      </c>
      <c r="F456">
        <v>91</v>
      </c>
      <c r="G456">
        <v>90</v>
      </c>
      <c r="H456" s="3">
        <v>1</v>
      </c>
      <c r="I456" s="3">
        <v>1</v>
      </c>
      <c r="J456" s="3">
        <v>1</v>
      </c>
      <c r="K456" s="3">
        <v>0</v>
      </c>
      <c r="L456" s="3">
        <v>0</v>
      </c>
      <c r="M456">
        <v>2</v>
      </c>
      <c r="N456">
        <v>3</v>
      </c>
      <c r="O456">
        <v>99</v>
      </c>
      <c r="P456">
        <v>88</v>
      </c>
      <c r="Q456">
        <v>2</v>
      </c>
      <c r="R456">
        <v>0</v>
      </c>
      <c r="S456">
        <v>700</v>
      </c>
      <c r="T456">
        <v>85</v>
      </c>
      <c r="U456">
        <v>11</v>
      </c>
      <c r="V456">
        <v>10</v>
      </c>
      <c r="W456">
        <v>2</v>
      </c>
      <c r="X456">
        <v>88</v>
      </c>
      <c r="Y456">
        <v>85</v>
      </c>
      <c r="Z456">
        <v>29549536</v>
      </c>
      <c r="AA456">
        <v>866000</v>
      </c>
      <c r="AB456">
        <v>69</v>
      </c>
      <c r="AC456">
        <v>473000</v>
      </c>
      <c r="AD456">
        <v>60</v>
      </c>
      <c r="AE456">
        <v>51</v>
      </c>
    </row>
    <row r="457" spans="1:31">
      <c r="A457" t="s">
        <v>607</v>
      </c>
      <c r="B457">
        <v>1</v>
      </c>
      <c r="C457">
        <v>20000</v>
      </c>
      <c r="D457">
        <v>5.2</v>
      </c>
      <c r="E457">
        <v>11</v>
      </c>
      <c r="F457">
        <v>91</v>
      </c>
      <c r="G457">
        <v>91</v>
      </c>
      <c r="H457" s="3">
        <v>1</v>
      </c>
      <c r="I457" s="3">
        <v>1</v>
      </c>
      <c r="J457" s="3">
        <v>1</v>
      </c>
      <c r="K457" s="3">
        <v>0</v>
      </c>
      <c r="L457" s="3">
        <v>0</v>
      </c>
      <c r="M457">
        <v>2</v>
      </c>
      <c r="N457">
        <v>3</v>
      </c>
      <c r="O457">
        <v>99</v>
      </c>
      <c r="P457">
        <v>88</v>
      </c>
      <c r="Q457">
        <v>2</v>
      </c>
      <c r="R457">
        <v>0</v>
      </c>
      <c r="S457">
        <v>600</v>
      </c>
      <c r="T457">
        <v>80</v>
      </c>
      <c r="U457">
        <v>11</v>
      </c>
      <c r="V457">
        <v>10</v>
      </c>
      <c r="W457">
        <v>2</v>
      </c>
      <c r="X457">
        <v>88</v>
      </c>
      <c r="Y457">
        <v>85</v>
      </c>
      <c r="Z457">
        <v>15900477</v>
      </c>
      <c r="AA457">
        <v>870000</v>
      </c>
      <c r="AB457">
        <v>62</v>
      </c>
      <c r="AC457">
        <v>475000</v>
      </c>
      <c r="AD457">
        <v>64</v>
      </c>
      <c r="AE457">
        <v>55</v>
      </c>
    </row>
    <row r="458" spans="1:31">
      <c r="A458" t="s">
        <v>589</v>
      </c>
      <c r="B458">
        <v>5</v>
      </c>
      <c r="C458">
        <v>400</v>
      </c>
      <c r="D458">
        <v>3.5</v>
      </c>
      <c r="E458">
        <v>10</v>
      </c>
      <c r="F458">
        <v>92</v>
      </c>
      <c r="G458">
        <v>89</v>
      </c>
      <c r="H458" s="3">
        <v>1</v>
      </c>
      <c r="I458" s="3">
        <v>1</v>
      </c>
      <c r="J458" s="3">
        <v>1</v>
      </c>
      <c r="K458" s="3">
        <v>0</v>
      </c>
      <c r="L458" s="3">
        <v>0</v>
      </c>
      <c r="M458">
        <v>2</v>
      </c>
      <c r="N458">
        <v>2</v>
      </c>
      <c r="O458">
        <v>98</v>
      </c>
      <c r="P458">
        <v>90</v>
      </c>
      <c r="Q458">
        <v>2</v>
      </c>
      <c r="R458">
        <v>2</v>
      </c>
      <c r="S458">
        <v>900</v>
      </c>
      <c r="T458">
        <v>80</v>
      </c>
      <c r="U458">
        <v>11</v>
      </c>
      <c r="V458">
        <v>8</v>
      </c>
      <c r="W458">
        <v>2</v>
      </c>
      <c r="X458">
        <v>91</v>
      </c>
      <c r="Y458">
        <v>85</v>
      </c>
      <c r="Z458">
        <v>3693306</v>
      </c>
      <c r="AA458">
        <v>871000</v>
      </c>
      <c r="AB458">
        <v>63</v>
      </c>
      <c r="AC458">
        <v>475500</v>
      </c>
      <c r="AD458">
        <v>65</v>
      </c>
      <c r="AE458">
        <v>56</v>
      </c>
    </row>
    <row r="459" spans="1:31">
      <c r="A459" t="s">
        <v>608</v>
      </c>
      <c r="B459">
        <v>0</v>
      </c>
      <c r="C459">
        <v>1500</v>
      </c>
      <c r="D459">
        <v>8.1999999999999993</v>
      </c>
      <c r="E459">
        <v>10</v>
      </c>
      <c r="F459">
        <v>90</v>
      </c>
      <c r="G459">
        <v>87</v>
      </c>
      <c r="H459" s="3">
        <v>1</v>
      </c>
      <c r="I459" s="3">
        <v>1</v>
      </c>
      <c r="J459" s="3">
        <v>1</v>
      </c>
      <c r="K459" s="3">
        <v>0</v>
      </c>
      <c r="L459" s="3">
        <v>0</v>
      </c>
      <c r="M459">
        <v>2</v>
      </c>
      <c r="N459">
        <v>3</v>
      </c>
      <c r="O459">
        <v>98</v>
      </c>
      <c r="P459">
        <v>88</v>
      </c>
      <c r="Q459">
        <v>2</v>
      </c>
      <c r="R459">
        <v>0</v>
      </c>
      <c r="S459">
        <v>700</v>
      </c>
      <c r="T459">
        <v>85</v>
      </c>
      <c r="U459">
        <v>11</v>
      </c>
      <c r="V459">
        <v>8</v>
      </c>
      <c r="W459">
        <v>2</v>
      </c>
      <c r="X459">
        <v>88</v>
      </c>
      <c r="Y459">
        <v>85</v>
      </c>
      <c r="Z459">
        <v>6285089</v>
      </c>
      <c r="AA459">
        <v>872000</v>
      </c>
      <c r="AB459">
        <v>64</v>
      </c>
      <c r="AC459">
        <v>476000</v>
      </c>
      <c r="AD459">
        <v>50</v>
      </c>
      <c r="AE459">
        <v>57</v>
      </c>
    </row>
    <row r="460" spans="1:31">
      <c r="A460" t="s">
        <v>609</v>
      </c>
      <c r="B460">
        <v>1</v>
      </c>
      <c r="C460">
        <v>200</v>
      </c>
      <c r="D460">
        <v>5.2</v>
      </c>
      <c r="E460">
        <v>10</v>
      </c>
      <c r="F460">
        <v>92</v>
      </c>
      <c r="G460">
        <v>91</v>
      </c>
      <c r="H460" s="3">
        <v>1</v>
      </c>
      <c r="I460" s="3">
        <v>1</v>
      </c>
      <c r="J460" s="3">
        <v>1</v>
      </c>
      <c r="K460" s="3">
        <v>0</v>
      </c>
      <c r="L460" s="3">
        <v>0</v>
      </c>
      <c r="M460">
        <v>2</v>
      </c>
      <c r="N460">
        <v>2</v>
      </c>
      <c r="O460">
        <v>97</v>
      </c>
      <c r="P460">
        <v>85</v>
      </c>
      <c r="Q460">
        <v>2</v>
      </c>
      <c r="R460">
        <v>1</v>
      </c>
      <c r="S460">
        <v>800</v>
      </c>
      <c r="T460">
        <v>85</v>
      </c>
      <c r="U460">
        <v>11</v>
      </c>
      <c r="V460">
        <v>8</v>
      </c>
      <c r="W460">
        <v>2</v>
      </c>
      <c r="X460">
        <v>88</v>
      </c>
      <c r="Y460">
        <v>85</v>
      </c>
      <c r="Z460">
        <v>50873984</v>
      </c>
      <c r="AA460">
        <v>873000</v>
      </c>
      <c r="AB460">
        <v>65</v>
      </c>
      <c r="AC460">
        <v>476500</v>
      </c>
      <c r="AD460">
        <v>51</v>
      </c>
      <c r="AE460">
        <v>58</v>
      </c>
    </row>
    <row r="461" spans="1:31">
      <c r="A461" t="s">
        <v>612</v>
      </c>
      <c r="B461">
        <v>1</v>
      </c>
      <c r="C461">
        <v>500</v>
      </c>
      <c r="D461">
        <v>6</v>
      </c>
      <c r="E461">
        <v>18</v>
      </c>
      <c r="F461">
        <v>90</v>
      </c>
      <c r="G461">
        <v>85</v>
      </c>
      <c r="H461" s="3">
        <v>1</v>
      </c>
      <c r="I461" s="3">
        <v>1</v>
      </c>
      <c r="J461" s="3">
        <v>0</v>
      </c>
      <c r="K461" s="3">
        <v>1</v>
      </c>
      <c r="L461" s="3">
        <v>0</v>
      </c>
      <c r="M461">
        <v>2</v>
      </c>
      <c r="N461">
        <v>5</v>
      </c>
      <c r="O461">
        <v>97</v>
      </c>
      <c r="P461">
        <v>85</v>
      </c>
      <c r="Q461">
        <v>2</v>
      </c>
      <c r="R461">
        <v>1</v>
      </c>
      <c r="S461">
        <v>900</v>
      </c>
      <c r="T461">
        <v>82</v>
      </c>
      <c r="U461">
        <v>11</v>
      </c>
      <c r="V461">
        <v>10</v>
      </c>
      <c r="W461">
        <v>1</v>
      </c>
      <c r="X461">
        <v>85</v>
      </c>
      <c r="Y461">
        <v>85</v>
      </c>
      <c r="Z461">
        <v>89630669</v>
      </c>
      <c r="AA461">
        <v>876000</v>
      </c>
      <c r="AB461">
        <v>68</v>
      </c>
      <c r="AC461">
        <v>478000</v>
      </c>
      <c r="AD461">
        <v>54</v>
      </c>
      <c r="AE461">
        <v>40</v>
      </c>
    </row>
    <row r="462" spans="1:31">
      <c r="A462" t="s">
        <v>508</v>
      </c>
      <c r="B462">
        <v>5</v>
      </c>
      <c r="C462">
        <v>250</v>
      </c>
      <c r="D462">
        <v>8.3000000000000007</v>
      </c>
      <c r="E462">
        <v>12</v>
      </c>
      <c r="F462">
        <v>91</v>
      </c>
      <c r="G462">
        <v>90</v>
      </c>
      <c r="H462" s="3">
        <v>1</v>
      </c>
      <c r="I462" s="3">
        <v>1</v>
      </c>
      <c r="J462" s="3">
        <v>1</v>
      </c>
      <c r="K462" s="3">
        <v>0</v>
      </c>
      <c r="L462" s="3">
        <v>0</v>
      </c>
      <c r="M462">
        <v>2</v>
      </c>
      <c r="N462">
        <v>3</v>
      </c>
      <c r="O462">
        <v>99</v>
      </c>
      <c r="P462">
        <v>88</v>
      </c>
      <c r="Q462">
        <v>2</v>
      </c>
      <c r="R462">
        <v>0</v>
      </c>
      <c r="S462">
        <v>700</v>
      </c>
      <c r="T462">
        <v>85</v>
      </c>
      <c r="U462">
        <v>11</v>
      </c>
      <c r="V462">
        <v>10</v>
      </c>
      <c r="W462">
        <v>2</v>
      </c>
      <c r="X462">
        <v>88</v>
      </c>
      <c r="Y462">
        <v>85</v>
      </c>
      <c r="Z462">
        <v>61356951</v>
      </c>
      <c r="AA462">
        <v>879000</v>
      </c>
      <c r="AB462">
        <v>60</v>
      </c>
      <c r="AC462">
        <v>479500</v>
      </c>
      <c r="AD462">
        <v>57</v>
      </c>
      <c r="AE462">
        <v>43</v>
      </c>
    </row>
    <row r="463" spans="1:31">
      <c r="A463" t="s">
        <v>515</v>
      </c>
      <c r="B463">
        <v>0</v>
      </c>
      <c r="C463">
        <v>200</v>
      </c>
      <c r="D463">
        <v>4</v>
      </c>
      <c r="E463">
        <v>12</v>
      </c>
      <c r="F463">
        <v>91</v>
      </c>
      <c r="G463">
        <v>94</v>
      </c>
      <c r="H463" s="3">
        <v>1</v>
      </c>
      <c r="I463" s="3">
        <v>1</v>
      </c>
      <c r="J463" s="3">
        <v>1</v>
      </c>
      <c r="K463" s="3">
        <v>0</v>
      </c>
      <c r="L463" s="3">
        <v>0</v>
      </c>
      <c r="M463">
        <v>2</v>
      </c>
      <c r="N463">
        <v>3</v>
      </c>
      <c r="O463">
        <v>99</v>
      </c>
      <c r="P463">
        <v>88</v>
      </c>
      <c r="Q463">
        <v>2</v>
      </c>
      <c r="R463">
        <v>0</v>
      </c>
      <c r="S463">
        <v>700</v>
      </c>
      <c r="T463">
        <v>85</v>
      </c>
      <c r="U463">
        <v>11</v>
      </c>
      <c r="V463">
        <v>10</v>
      </c>
      <c r="W463">
        <v>2</v>
      </c>
      <c r="X463">
        <v>88</v>
      </c>
      <c r="Y463">
        <v>85</v>
      </c>
      <c r="Z463">
        <v>70098340</v>
      </c>
      <c r="AA463">
        <v>885000</v>
      </c>
      <c r="AB463">
        <v>66</v>
      </c>
      <c r="AC463">
        <v>482500</v>
      </c>
      <c r="AD463">
        <v>63</v>
      </c>
      <c r="AE463">
        <v>49</v>
      </c>
    </row>
    <row r="464" spans="1:31">
      <c r="A464" t="s">
        <v>517</v>
      </c>
      <c r="B464">
        <v>0</v>
      </c>
      <c r="C464">
        <v>300</v>
      </c>
      <c r="D464">
        <v>4.5</v>
      </c>
      <c r="E464">
        <v>11</v>
      </c>
      <c r="F464">
        <v>91</v>
      </c>
      <c r="G464">
        <v>89</v>
      </c>
      <c r="H464" s="3">
        <v>1</v>
      </c>
      <c r="I464" s="3">
        <v>1</v>
      </c>
      <c r="J464" s="3">
        <v>1</v>
      </c>
      <c r="K464" s="3">
        <v>0</v>
      </c>
      <c r="L464" s="3">
        <v>0</v>
      </c>
      <c r="M464">
        <v>2</v>
      </c>
      <c r="N464">
        <v>3</v>
      </c>
      <c r="O464">
        <v>99</v>
      </c>
      <c r="P464">
        <v>88</v>
      </c>
      <c r="Q464">
        <v>2</v>
      </c>
      <c r="R464">
        <v>0</v>
      </c>
      <c r="S464">
        <v>600</v>
      </c>
      <c r="T464">
        <v>82</v>
      </c>
      <c r="U464">
        <v>11</v>
      </c>
      <c r="V464">
        <v>10</v>
      </c>
      <c r="W464">
        <v>2</v>
      </c>
      <c r="X464">
        <v>88</v>
      </c>
      <c r="Y464">
        <v>85</v>
      </c>
      <c r="Z464">
        <v>93831306</v>
      </c>
      <c r="AA464">
        <v>887000</v>
      </c>
      <c r="AB464">
        <v>68</v>
      </c>
      <c r="AC464">
        <v>483500</v>
      </c>
      <c r="AD464">
        <v>65</v>
      </c>
      <c r="AE464">
        <v>51</v>
      </c>
    </row>
    <row r="465" spans="1:31">
      <c r="A465" t="s">
        <v>520</v>
      </c>
      <c r="B465">
        <v>2</v>
      </c>
      <c r="C465">
        <v>400</v>
      </c>
      <c r="D465">
        <v>4</v>
      </c>
      <c r="E465">
        <v>12</v>
      </c>
      <c r="F465">
        <v>91</v>
      </c>
      <c r="G465">
        <v>93</v>
      </c>
      <c r="H465" s="3">
        <v>1</v>
      </c>
      <c r="I465" s="3">
        <v>1</v>
      </c>
      <c r="J465" s="3">
        <v>1</v>
      </c>
      <c r="K465" s="3">
        <v>0</v>
      </c>
      <c r="L465" s="3">
        <v>0</v>
      </c>
      <c r="M465">
        <v>2</v>
      </c>
      <c r="N465">
        <v>3</v>
      </c>
      <c r="O465">
        <v>97</v>
      </c>
      <c r="P465">
        <v>85</v>
      </c>
      <c r="Q465">
        <v>2</v>
      </c>
      <c r="R465">
        <v>1</v>
      </c>
      <c r="S465">
        <v>800</v>
      </c>
      <c r="T465">
        <v>85</v>
      </c>
      <c r="U465">
        <v>11</v>
      </c>
      <c r="V465">
        <v>10</v>
      </c>
      <c r="W465">
        <v>2</v>
      </c>
      <c r="X465">
        <v>88</v>
      </c>
      <c r="Y465">
        <v>85</v>
      </c>
      <c r="Z465">
        <v>97084643</v>
      </c>
      <c r="AA465">
        <v>890000</v>
      </c>
      <c r="AB465">
        <v>60</v>
      </c>
      <c r="AC465">
        <v>485000</v>
      </c>
      <c r="AD465">
        <v>52</v>
      </c>
      <c r="AE465">
        <v>54</v>
      </c>
    </row>
    <row r="466" spans="1:31">
      <c r="A466" t="s">
        <v>525</v>
      </c>
      <c r="B466">
        <v>4</v>
      </c>
      <c r="C466">
        <v>20000</v>
      </c>
      <c r="D466">
        <v>7.7</v>
      </c>
      <c r="E466">
        <v>12</v>
      </c>
      <c r="F466">
        <v>91</v>
      </c>
      <c r="G466">
        <v>90</v>
      </c>
      <c r="H466" s="3">
        <v>1</v>
      </c>
      <c r="I466" s="3">
        <v>1</v>
      </c>
      <c r="J466" s="3">
        <v>1</v>
      </c>
      <c r="K466" s="3">
        <v>0</v>
      </c>
      <c r="L466" s="3">
        <v>0</v>
      </c>
      <c r="M466">
        <v>2</v>
      </c>
      <c r="N466">
        <v>3</v>
      </c>
      <c r="O466">
        <v>99</v>
      </c>
      <c r="P466">
        <v>88</v>
      </c>
      <c r="Q466">
        <v>2</v>
      </c>
      <c r="R466">
        <v>0</v>
      </c>
      <c r="S466">
        <v>700</v>
      </c>
      <c r="T466">
        <v>80</v>
      </c>
      <c r="U466">
        <v>11</v>
      </c>
      <c r="V466">
        <v>10</v>
      </c>
      <c r="W466">
        <v>2</v>
      </c>
      <c r="X466">
        <v>88</v>
      </c>
      <c r="Y466">
        <v>85</v>
      </c>
      <c r="Z466">
        <v>15033889</v>
      </c>
      <c r="AA466">
        <v>895000</v>
      </c>
      <c r="AB466">
        <v>65</v>
      </c>
      <c r="AC466">
        <v>487500</v>
      </c>
      <c r="AD466">
        <v>57</v>
      </c>
      <c r="AE466">
        <v>59</v>
      </c>
    </row>
    <row r="467" spans="1:31">
      <c r="A467" t="s">
        <v>533</v>
      </c>
      <c r="B467">
        <v>0</v>
      </c>
      <c r="C467">
        <v>150</v>
      </c>
      <c r="D467">
        <v>4</v>
      </c>
      <c r="E467">
        <v>10</v>
      </c>
      <c r="F467">
        <v>92</v>
      </c>
      <c r="G467">
        <v>91</v>
      </c>
      <c r="H467" s="3">
        <v>1</v>
      </c>
      <c r="I467" s="3">
        <v>1</v>
      </c>
      <c r="J467" s="3">
        <v>1</v>
      </c>
      <c r="K467" s="3">
        <v>0</v>
      </c>
      <c r="L467" s="3">
        <v>0</v>
      </c>
      <c r="M467">
        <v>2</v>
      </c>
      <c r="N467">
        <v>2</v>
      </c>
      <c r="O467">
        <v>98</v>
      </c>
      <c r="P467">
        <v>90</v>
      </c>
      <c r="Q467">
        <v>2</v>
      </c>
      <c r="R467">
        <v>2</v>
      </c>
      <c r="S467">
        <v>900</v>
      </c>
      <c r="T467">
        <v>85</v>
      </c>
      <c r="U467">
        <v>11</v>
      </c>
      <c r="V467">
        <v>8</v>
      </c>
      <c r="W467">
        <v>2</v>
      </c>
      <c r="X467">
        <v>91</v>
      </c>
      <c r="Y467">
        <v>85</v>
      </c>
      <c r="Z467">
        <v>44079274</v>
      </c>
      <c r="AA467">
        <v>903000</v>
      </c>
      <c r="AB467">
        <v>62</v>
      </c>
      <c r="AC467">
        <v>491500</v>
      </c>
      <c r="AD467">
        <v>65</v>
      </c>
      <c r="AE467">
        <v>46</v>
      </c>
    </row>
    <row r="468" spans="1:31">
      <c r="A468" t="s">
        <v>534</v>
      </c>
      <c r="B468">
        <v>1</v>
      </c>
      <c r="C468">
        <v>100</v>
      </c>
      <c r="D468">
        <v>4</v>
      </c>
      <c r="E468">
        <v>9</v>
      </c>
      <c r="F468">
        <v>93</v>
      </c>
      <c r="G468">
        <v>90</v>
      </c>
      <c r="H468" s="3">
        <v>1</v>
      </c>
      <c r="I468" s="3">
        <v>1</v>
      </c>
      <c r="J468" s="3">
        <v>1</v>
      </c>
      <c r="K468" s="3">
        <v>0</v>
      </c>
      <c r="L468" s="3">
        <v>0</v>
      </c>
      <c r="M468">
        <v>2</v>
      </c>
      <c r="N468">
        <v>2</v>
      </c>
      <c r="O468">
        <v>98</v>
      </c>
      <c r="P468">
        <v>90</v>
      </c>
      <c r="Q468">
        <v>2</v>
      </c>
      <c r="R468">
        <v>2</v>
      </c>
      <c r="S468">
        <v>900</v>
      </c>
      <c r="T468">
        <v>85</v>
      </c>
      <c r="U468">
        <v>11</v>
      </c>
      <c r="V468">
        <v>8</v>
      </c>
      <c r="W468">
        <v>2</v>
      </c>
      <c r="X468">
        <v>91</v>
      </c>
      <c r="Y468">
        <v>85</v>
      </c>
      <c r="Z468">
        <v>10421959</v>
      </c>
      <c r="AA468">
        <v>904000</v>
      </c>
      <c r="AB468">
        <v>63</v>
      </c>
      <c r="AC468">
        <v>492000</v>
      </c>
      <c r="AD468">
        <v>50</v>
      </c>
      <c r="AE468">
        <v>47</v>
      </c>
    </row>
    <row r="469" spans="1:31">
      <c r="A469" t="s">
        <v>540</v>
      </c>
      <c r="B469">
        <v>0</v>
      </c>
      <c r="C469">
        <v>300</v>
      </c>
      <c r="D469">
        <v>4.5</v>
      </c>
      <c r="E469">
        <v>12</v>
      </c>
      <c r="F469">
        <v>91</v>
      </c>
      <c r="G469">
        <v>85</v>
      </c>
      <c r="H469" s="3">
        <v>1</v>
      </c>
      <c r="I469" s="3">
        <v>1</v>
      </c>
      <c r="J469" s="3">
        <v>1</v>
      </c>
      <c r="K469" s="3">
        <v>0</v>
      </c>
      <c r="L469" s="3">
        <v>0</v>
      </c>
      <c r="M469">
        <v>2</v>
      </c>
      <c r="N469">
        <v>3</v>
      </c>
      <c r="O469">
        <v>97</v>
      </c>
      <c r="P469">
        <v>85</v>
      </c>
      <c r="Q469">
        <v>2</v>
      </c>
      <c r="R469">
        <v>1</v>
      </c>
      <c r="S469">
        <v>800</v>
      </c>
      <c r="T469">
        <v>81</v>
      </c>
      <c r="U469">
        <v>11</v>
      </c>
      <c r="V469">
        <v>10</v>
      </c>
      <c r="W469">
        <v>2</v>
      </c>
      <c r="X469">
        <v>88</v>
      </c>
      <c r="Y469">
        <v>85</v>
      </c>
      <c r="Z469">
        <v>74993344</v>
      </c>
      <c r="AA469">
        <v>910000</v>
      </c>
      <c r="AB469">
        <v>69</v>
      </c>
      <c r="AC469">
        <v>495000</v>
      </c>
      <c r="AD469">
        <v>56</v>
      </c>
      <c r="AE469">
        <v>53</v>
      </c>
    </row>
    <row r="470" spans="1:31">
      <c r="A470" t="s">
        <v>542</v>
      </c>
      <c r="B470">
        <v>0</v>
      </c>
      <c r="C470">
        <v>300</v>
      </c>
      <c r="D470">
        <v>6.2</v>
      </c>
      <c r="E470">
        <v>11</v>
      </c>
      <c r="F470">
        <v>91</v>
      </c>
      <c r="G470">
        <v>88</v>
      </c>
      <c r="H470" s="3">
        <v>1</v>
      </c>
      <c r="I470" s="3">
        <v>1</v>
      </c>
      <c r="J470" s="3">
        <v>1</v>
      </c>
      <c r="K470" s="3">
        <v>0</v>
      </c>
      <c r="L470" s="3">
        <v>0</v>
      </c>
      <c r="M470">
        <v>2</v>
      </c>
      <c r="N470">
        <v>3</v>
      </c>
      <c r="O470">
        <v>99</v>
      </c>
      <c r="P470">
        <v>88</v>
      </c>
      <c r="Q470">
        <v>2</v>
      </c>
      <c r="R470">
        <v>0</v>
      </c>
      <c r="S470">
        <v>600</v>
      </c>
      <c r="T470">
        <v>85</v>
      </c>
      <c r="U470">
        <v>11</v>
      </c>
      <c r="V470">
        <v>10</v>
      </c>
      <c r="W470">
        <v>2</v>
      </c>
      <c r="X470">
        <v>88</v>
      </c>
      <c r="Y470">
        <v>85</v>
      </c>
      <c r="Z470">
        <v>65336389</v>
      </c>
      <c r="AA470">
        <v>912000</v>
      </c>
      <c r="AB470">
        <v>60</v>
      </c>
      <c r="AC470">
        <v>496000</v>
      </c>
      <c r="AD470">
        <v>58</v>
      </c>
      <c r="AE470">
        <v>55</v>
      </c>
    </row>
    <row r="471" spans="1:31">
      <c r="A471" t="s">
        <v>543</v>
      </c>
      <c r="B471">
        <v>1</v>
      </c>
      <c r="C471">
        <v>300</v>
      </c>
      <c r="D471">
        <v>4.2</v>
      </c>
      <c r="E471">
        <v>12</v>
      </c>
      <c r="F471">
        <v>91</v>
      </c>
      <c r="G471">
        <v>89</v>
      </c>
      <c r="H471" s="3">
        <v>1</v>
      </c>
      <c r="I471" s="3">
        <v>1</v>
      </c>
      <c r="J471" s="3">
        <v>1</v>
      </c>
      <c r="K471" s="3">
        <v>0</v>
      </c>
      <c r="L471" s="3">
        <v>0</v>
      </c>
      <c r="M471">
        <v>2</v>
      </c>
      <c r="N471">
        <v>3</v>
      </c>
      <c r="O471">
        <v>99</v>
      </c>
      <c r="P471">
        <v>88</v>
      </c>
      <c r="Q471">
        <v>2</v>
      </c>
      <c r="R471">
        <v>0</v>
      </c>
      <c r="S471">
        <v>700</v>
      </c>
      <c r="T471">
        <v>85</v>
      </c>
      <c r="U471">
        <v>11</v>
      </c>
      <c r="V471">
        <v>10</v>
      </c>
      <c r="W471">
        <v>2</v>
      </c>
      <c r="X471">
        <v>88</v>
      </c>
      <c r="Y471">
        <v>85</v>
      </c>
      <c r="Z471">
        <v>70721475</v>
      </c>
      <c r="AA471">
        <v>913000</v>
      </c>
      <c r="AB471">
        <v>61</v>
      </c>
      <c r="AC471">
        <v>496500</v>
      </c>
      <c r="AD471">
        <v>59</v>
      </c>
      <c r="AE471">
        <v>56</v>
      </c>
    </row>
    <row r="472" spans="1:31">
      <c r="A472" t="s">
        <v>544</v>
      </c>
      <c r="B472">
        <v>0</v>
      </c>
      <c r="C472">
        <v>10000</v>
      </c>
      <c r="D472">
        <v>5</v>
      </c>
      <c r="E472">
        <v>10</v>
      </c>
      <c r="F472">
        <v>90</v>
      </c>
      <c r="G472">
        <v>90</v>
      </c>
      <c r="H472" s="3">
        <v>1</v>
      </c>
      <c r="I472" s="3">
        <v>1</v>
      </c>
      <c r="J472" s="3">
        <v>1</v>
      </c>
      <c r="K472" s="3">
        <v>0</v>
      </c>
      <c r="L472" s="3">
        <v>0</v>
      </c>
      <c r="M472">
        <v>2</v>
      </c>
      <c r="N472">
        <v>3</v>
      </c>
      <c r="O472">
        <v>98</v>
      </c>
      <c r="P472">
        <v>88</v>
      </c>
      <c r="Q472">
        <v>2</v>
      </c>
      <c r="R472">
        <v>0</v>
      </c>
      <c r="S472">
        <v>700</v>
      </c>
      <c r="T472">
        <v>85</v>
      </c>
      <c r="U472">
        <v>11</v>
      </c>
      <c r="V472">
        <v>8</v>
      </c>
      <c r="W472">
        <v>2</v>
      </c>
      <c r="X472">
        <v>88</v>
      </c>
      <c r="Y472">
        <v>85</v>
      </c>
      <c r="Z472">
        <v>27451728</v>
      </c>
      <c r="AA472">
        <v>914000</v>
      </c>
      <c r="AB472">
        <v>62</v>
      </c>
      <c r="AC472">
        <v>497000</v>
      </c>
      <c r="AD472">
        <v>60</v>
      </c>
      <c r="AE472">
        <v>57</v>
      </c>
    </row>
    <row r="473" spans="1:31">
      <c r="A473" t="s">
        <v>546</v>
      </c>
      <c r="B473">
        <v>0</v>
      </c>
      <c r="C473">
        <v>500</v>
      </c>
      <c r="D473">
        <v>5</v>
      </c>
      <c r="E473">
        <v>18</v>
      </c>
      <c r="F473">
        <v>90</v>
      </c>
      <c r="G473">
        <v>88</v>
      </c>
      <c r="H473" s="3">
        <v>1</v>
      </c>
      <c r="I473" s="3">
        <v>1</v>
      </c>
      <c r="J473" s="3">
        <v>0</v>
      </c>
      <c r="K473" s="3">
        <v>1</v>
      </c>
      <c r="L473" s="3">
        <v>0</v>
      </c>
      <c r="M473">
        <v>2</v>
      </c>
      <c r="N473">
        <v>5</v>
      </c>
      <c r="O473">
        <v>97</v>
      </c>
      <c r="P473">
        <v>85</v>
      </c>
      <c r="Q473">
        <v>2</v>
      </c>
      <c r="R473">
        <v>1</v>
      </c>
      <c r="S473">
        <v>900</v>
      </c>
      <c r="T473">
        <v>80</v>
      </c>
      <c r="U473">
        <v>11</v>
      </c>
      <c r="V473">
        <v>10</v>
      </c>
      <c r="W473">
        <v>1</v>
      </c>
      <c r="X473">
        <v>85</v>
      </c>
      <c r="Y473">
        <v>85</v>
      </c>
      <c r="Z473">
        <v>6512441</v>
      </c>
      <c r="AA473">
        <v>916000</v>
      </c>
      <c r="AB473">
        <v>64</v>
      </c>
      <c r="AC473">
        <v>498000</v>
      </c>
      <c r="AD473">
        <v>62</v>
      </c>
      <c r="AE473">
        <v>59</v>
      </c>
    </row>
    <row r="474" spans="1:31">
      <c r="A474" t="s">
        <v>624</v>
      </c>
      <c r="B474">
        <v>4</v>
      </c>
      <c r="C474">
        <v>20000</v>
      </c>
      <c r="D474">
        <v>4.2</v>
      </c>
      <c r="E474">
        <v>5</v>
      </c>
      <c r="F474">
        <v>93</v>
      </c>
      <c r="G474">
        <v>89</v>
      </c>
      <c r="H474" s="3">
        <v>1</v>
      </c>
      <c r="I474" s="3">
        <v>1</v>
      </c>
      <c r="J474" s="3">
        <v>1</v>
      </c>
      <c r="K474" s="3">
        <v>0</v>
      </c>
      <c r="L474" s="3">
        <v>0</v>
      </c>
      <c r="M474">
        <v>2</v>
      </c>
      <c r="N474">
        <v>2</v>
      </c>
      <c r="O474">
        <v>98</v>
      </c>
      <c r="P474">
        <v>90</v>
      </c>
      <c r="Q474">
        <v>2</v>
      </c>
      <c r="R474">
        <v>2</v>
      </c>
      <c r="S474">
        <v>500</v>
      </c>
      <c r="T474">
        <v>80</v>
      </c>
      <c r="U474">
        <v>11</v>
      </c>
      <c r="V474">
        <v>5</v>
      </c>
      <c r="W474">
        <v>2</v>
      </c>
      <c r="X474">
        <v>90</v>
      </c>
      <c r="Y474">
        <v>85</v>
      </c>
      <c r="Z474">
        <v>13832641</v>
      </c>
      <c r="AA474">
        <v>929000</v>
      </c>
      <c r="AB474">
        <v>66</v>
      </c>
      <c r="AC474">
        <v>504500</v>
      </c>
      <c r="AD474">
        <v>59</v>
      </c>
      <c r="AE474">
        <v>51</v>
      </c>
    </row>
    <row r="475" spans="1:31">
      <c r="A475" t="s">
        <v>631</v>
      </c>
      <c r="B475">
        <v>3</v>
      </c>
      <c r="C475">
        <v>250</v>
      </c>
      <c r="D475">
        <v>5.5</v>
      </c>
      <c r="E475">
        <v>9</v>
      </c>
      <c r="F475">
        <v>93</v>
      </c>
      <c r="G475">
        <v>91</v>
      </c>
      <c r="H475" s="3">
        <v>1</v>
      </c>
      <c r="I475" s="3">
        <v>1</v>
      </c>
      <c r="J475" s="3">
        <v>1</v>
      </c>
      <c r="K475" s="3">
        <v>0</v>
      </c>
      <c r="L475" s="3">
        <v>0</v>
      </c>
      <c r="M475">
        <v>2</v>
      </c>
      <c r="N475">
        <v>2</v>
      </c>
      <c r="O475">
        <v>98</v>
      </c>
      <c r="P475">
        <v>90</v>
      </c>
      <c r="Q475">
        <v>2</v>
      </c>
      <c r="R475">
        <v>2</v>
      </c>
      <c r="S475">
        <v>900</v>
      </c>
      <c r="T475">
        <v>85</v>
      </c>
      <c r="U475">
        <v>11</v>
      </c>
      <c r="V475">
        <v>8</v>
      </c>
      <c r="W475">
        <v>2</v>
      </c>
      <c r="X475">
        <v>91</v>
      </c>
      <c r="Y475">
        <v>85</v>
      </c>
      <c r="Z475">
        <v>34428804</v>
      </c>
      <c r="AA475">
        <v>936000</v>
      </c>
      <c r="AB475">
        <v>62</v>
      </c>
      <c r="AC475">
        <v>508000</v>
      </c>
      <c r="AD475">
        <v>50</v>
      </c>
      <c r="AE475">
        <v>58</v>
      </c>
    </row>
    <row r="476" spans="1:31">
      <c r="A476" t="s">
        <v>633</v>
      </c>
      <c r="B476">
        <v>7</v>
      </c>
      <c r="C476">
        <v>100000</v>
      </c>
      <c r="D476">
        <v>6</v>
      </c>
      <c r="E476">
        <v>12</v>
      </c>
      <c r="F476">
        <v>91</v>
      </c>
      <c r="G476">
        <v>89</v>
      </c>
      <c r="H476" s="3">
        <v>1</v>
      </c>
      <c r="I476" s="3">
        <v>1</v>
      </c>
      <c r="J476" s="3">
        <v>1</v>
      </c>
      <c r="K476" s="3">
        <v>0</v>
      </c>
      <c r="L476" s="3">
        <v>0</v>
      </c>
      <c r="M476">
        <v>2</v>
      </c>
      <c r="N476">
        <v>3</v>
      </c>
      <c r="O476">
        <v>99</v>
      </c>
      <c r="P476">
        <v>88</v>
      </c>
      <c r="Q476">
        <v>2</v>
      </c>
      <c r="R476">
        <v>0</v>
      </c>
      <c r="S476">
        <v>700</v>
      </c>
      <c r="T476">
        <v>85</v>
      </c>
      <c r="U476">
        <v>11</v>
      </c>
      <c r="V476">
        <v>10</v>
      </c>
      <c r="W476">
        <v>2</v>
      </c>
      <c r="X476">
        <v>88</v>
      </c>
      <c r="Y476">
        <v>85</v>
      </c>
      <c r="Z476">
        <v>78826935</v>
      </c>
      <c r="AA476">
        <v>938000</v>
      </c>
      <c r="AB476">
        <v>64</v>
      </c>
      <c r="AC476">
        <v>509000</v>
      </c>
      <c r="AD476">
        <v>52</v>
      </c>
      <c r="AE476">
        <v>60</v>
      </c>
    </row>
    <row r="477" spans="1:31">
      <c r="A477" t="s">
        <v>634</v>
      </c>
      <c r="B477">
        <v>5</v>
      </c>
      <c r="C477">
        <v>200</v>
      </c>
      <c r="D477">
        <v>10</v>
      </c>
      <c r="E477">
        <v>10</v>
      </c>
      <c r="F477">
        <v>90</v>
      </c>
      <c r="G477">
        <v>90</v>
      </c>
      <c r="H477" s="3">
        <v>1</v>
      </c>
      <c r="I477" s="3">
        <v>1</v>
      </c>
      <c r="J477" s="3">
        <v>1</v>
      </c>
      <c r="K477" s="3">
        <v>0</v>
      </c>
      <c r="L477" s="3">
        <v>0</v>
      </c>
      <c r="M477">
        <v>2</v>
      </c>
      <c r="N477">
        <v>5</v>
      </c>
      <c r="O477">
        <v>96</v>
      </c>
      <c r="P477">
        <v>85</v>
      </c>
      <c r="Q477">
        <v>2</v>
      </c>
      <c r="R477">
        <v>1</v>
      </c>
      <c r="S477">
        <v>350</v>
      </c>
      <c r="T477">
        <v>85</v>
      </c>
      <c r="U477">
        <v>11</v>
      </c>
      <c r="V477">
        <v>8</v>
      </c>
      <c r="W477">
        <v>2</v>
      </c>
      <c r="X477">
        <v>87</v>
      </c>
      <c r="Y477">
        <v>85</v>
      </c>
      <c r="Z477">
        <v>91090293</v>
      </c>
      <c r="AA477">
        <v>939000</v>
      </c>
      <c r="AB477">
        <v>65</v>
      </c>
      <c r="AC477">
        <v>509500</v>
      </c>
      <c r="AD477">
        <v>53</v>
      </c>
      <c r="AE477">
        <v>40</v>
      </c>
    </row>
    <row r="478" spans="1:31">
      <c r="A478" t="s">
        <v>639</v>
      </c>
      <c r="B478">
        <v>0</v>
      </c>
      <c r="C478">
        <v>150</v>
      </c>
      <c r="D478">
        <v>6</v>
      </c>
      <c r="E478">
        <v>10</v>
      </c>
      <c r="F478">
        <v>92</v>
      </c>
      <c r="G478">
        <v>89</v>
      </c>
      <c r="H478" s="3">
        <v>1</v>
      </c>
      <c r="I478" s="3">
        <v>1</v>
      </c>
      <c r="J478" s="3">
        <v>1</v>
      </c>
      <c r="K478" s="3">
        <v>0</v>
      </c>
      <c r="L478" s="3">
        <v>0</v>
      </c>
      <c r="M478">
        <v>2</v>
      </c>
      <c r="N478">
        <v>2</v>
      </c>
      <c r="O478">
        <v>97</v>
      </c>
      <c r="P478">
        <v>85</v>
      </c>
      <c r="Q478">
        <v>2</v>
      </c>
      <c r="R478">
        <v>1</v>
      </c>
      <c r="S478">
        <v>800</v>
      </c>
      <c r="T478">
        <v>82</v>
      </c>
      <c r="U478">
        <v>11</v>
      </c>
      <c r="V478">
        <v>8</v>
      </c>
      <c r="W478">
        <v>2</v>
      </c>
      <c r="X478">
        <v>88</v>
      </c>
      <c r="Y478">
        <v>85</v>
      </c>
      <c r="Z478">
        <v>54079038</v>
      </c>
      <c r="AA478">
        <v>944000</v>
      </c>
      <c r="AB478">
        <v>70</v>
      </c>
      <c r="AC478">
        <v>512000</v>
      </c>
      <c r="AD478">
        <v>58</v>
      </c>
      <c r="AE478">
        <v>45</v>
      </c>
    </row>
    <row r="479" spans="1:31">
      <c r="A479" t="s">
        <v>643</v>
      </c>
      <c r="B479">
        <v>1</v>
      </c>
      <c r="C479">
        <v>400</v>
      </c>
      <c r="D479">
        <v>4.5</v>
      </c>
      <c r="E479">
        <v>11</v>
      </c>
      <c r="F479">
        <v>91</v>
      </c>
      <c r="G479">
        <v>88</v>
      </c>
      <c r="H479" s="3">
        <v>1</v>
      </c>
      <c r="I479" s="3">
        <v>1</v>
      </c>
      <c r="J479" s="3">
        <v>1</v>
      </c>
      <c r="K479" s="3">
        <v>0</v>
      </c>
      <c r="L479" s="3">
        <v>0</v>
      </c>
      <c r="M479">
        <v>2</v>
      </c>
      <c r="N479">
        <v>3</v>
      </c>
      <c r="O479">
        <v>99</v>
      </c>
      <c r="P479">
        <v>88</v>
      </c>
      <c r="Q479">
        <v>2</v>
      </c>
      <c r="R479">
        <v>0</v>
      </c>
      <c r="S479">
        <v>600</v>
      </c>
      <c r="T479">
        <v>85</v>
      </c>
      <c r="U479">
        <v>11</v>
      </c>
      <c r="V479">
        <v>10</v>
      </c>
      <c r="W479">
        <v>2</v>
      </c>
      <c r="X479">
        <v>88</v>
      </c>
      <c r="Y479">
        <v>85</v>
      </c>
      <c r="Z479">
        <v>100358807</v>
      </c>
      <c r="AA479">
        <v>948000</v>
      </c>
      <c r="AB479">
        <v>63</v>
      </c>
      <c r="AC479">
        <v>514000</v>
      </c>
      <c r="AD479">
        <v>62</v>
      </c>
      <c r="AE479">
        <v>49</v>
      </c>
    </row>
    <row r="480" spans="1:31">
      <c r="A480" t="s">
        <v>644</v>
      </c>
      <c r="B480">
        <v>1</v>
      </c>
      <c r="C480">
        <v>400</v>
      </c>
      <c r="D480">
        <v>5</v>
      </c>
      <c r="E480">
        <v>10</v>
      </c>
      <c r="F480">
        <v>90</v>
      </c>
      <c r="G480">
        <v>85</v>
      </c>
      <c r="H480" s="3">
        <v>1</v>
      </c>
      <c r="I480" s="3">
        <v>1</v>
      </c>
      <c r="J480" s="3">
        <v>1</v>
      </c>
      <c r="K480" s="3">
        <v>0</v>
      </c>
      <c r="L480" s="3">
        <v>0</v>
      </c>
      <c r="M480">
        <v>2</v>
      </c>
      <c r="N480">
        <v>3</v>
      </c>
      <c r="O480">
        <v>98</v>
      </c>
      <c r="P480">
        <v>88</v>
      </c>
      <c r="Q480">
        <v>2</v>
      </c>
      <c r="R480">
        <v>0</v>
      </c>
      <c r="S480">
        <v>700</v>
      </c>
      <c r="T480">
        <v>85</v>
      </c>
      <c r="U480">
        <v>11</v>
      </c>
      <c r="V480">
        <v>8</v>
      </c>
      <c r="W480">
        <v>2</v>
      </c>
      <c r="X480">
        <v>88</v>
      </c>
      <c r="Y480">
        <v>85</v>
      </c>
      <c r="Z480">
        <v>60304655</v>
      </c>
      <c r="AA480">
        <v>949000</v>
      </c>
      <c r="AB480">
        <v>64</v>
      </c>
      <c r="AC480">
        <v>514500</v>
      </c>
      <c r="AD480">
        <v>63</v>
      </c>
      <c r="AE480">
        <v>50</v>
      </c>
    </row>
    <row r="481" spans="1:31">
      <c r="A481" t="s">
        <v>648</v>
      </c>
      <c r="B481">
        <v>1</v>
      </c>
      <c r="C481">
        <v>300</v>
      </c>
      <c r="D481">
        <v>5.8</v>
      </c>
      <c r="E481">
        <v>12</v>
      </c>
      <c r="F481">
        <v>91</v>
      </c>
      <c r="G481">
        <v>90</v>
      </c>
      <c r="H481" s="3">
        <v>1</v>
      </c>
      <c r="I481" s="3">
        <v>1</v>
      </c>
      <c r="J481" s="3">
        <v>1</v>
      </c>
      <c r="K481" s="3">
        <v>0</v>
      </c>
      <c r="L481" s="3">
        <v>0</v>
      </c>
      <c r="M481">
        <v>2</v>
      </c>
      <c r="N481">
        <v>3</v>
      </c>
      <c r="O481">
        <v>99</v>
      </c>
      <c r="P481">
        <v>88</v>
      </c>
      <c r="Q481">
        <v>2</v>
      </c>
      <c r="R481">
        <v>0</v>
      </c>
      <c r="S481">
        <v>700</v>
      </c>
      <c r="T481">
        <v>85</v>
      </c>
      <c r="U481">
        <v>11</v>
      </c>
      <c r="V481">
        <v>10</v>
      </c>
      <c r="W481">
        <v>2</v>
      </c>
      <c r="X481">
        <v>88</v>
      </c>
      <c r="Y481">
        <v>85</v>
      </c>
      <c r="Z481">
        <v>73665033</v>
      </c>
      <c r="AA481">
        <v>953000</v>
      </c>
      <c r="AB481">
        <v>68</v>
      </c>
      <c r="AC481">
        <v>516500</v>
      </c>
      <c r="AD481">
        <v>51</v>
      </c>
      <c r="AE481">
        <v>54</v>
      </c>
    </row>
    <row r="482" spans="1:31">
      <c r="A482" t="s">
        <v>650</v>
      </c>
      <c r="B482">
        <v>1</v>
      </c>
      <c r="C482">
        <v>20000</v>
      </c>
      <c r="D482">
        <v>4</v>
      </c>
      <c r="E482">
        <v>12</v>
      </c>
      <c r="F482">
        <v>91</v>
      </c>
      <c r="G482">
        <v>85</v>
      </c>
      <c r="H482" s="3">
        <v>1</v>
      </c>
      <c r="I482" s="3">
        <v>1</v>
      </c>
      <c r="J482" s="3">
        <v>1</v>
      </c>
      <c r="K482" s="3">
        <v>0</v>
      </c>
      <c r="L482" s="3">
        <v>0</v>
      </c>
      <c r="M482">
        <v>2</v>
      </c>
      <c r="N482">
        <v>3</v>
      </c>
      <c r="O482">
        <v>99</v>
      </c>
      <c r="P482">
        <v>88</v>
      </c>
      <c r="Q482">
        <v>2</v>
      </c>
      <c r="R482">
        <v>0</v>
      </c>
      <c r="S482">
        <v>700</v>
      </c>
      <c r="T482">
        <v>82</v>
      </c>
      <c r="U482">
        <v>11</v>
      </c>
      <c r="V482">
        <v>10</v>
      </c>
      <c r="W482">
        <v>2</v>
      </c>
      <c r="X482">
        <v>88</v>
      </c>
      <c r="Y482">
        <v>85</v>
      </c>
      <c r="Z482">
        <v>51715899</v>
      </c>
      <c r="AA482">
        <v>955000</v>
      </c>
      <c r="AB482">
        <v>70</v>
      </c>
      <c r="AC482">
        <v>517500</v>
      </c>
      <c r="AD482">
        <v>53</v>
      </c>
      <c r="AE482">
        <v>56</v>
      </c>
    </row>
    <row r="483" spans="1:31">
      <c r="A483" t="s">
        <v>654</v>
      </c>
      <c r="B483">
        <v>1</v>
      </c>
      <c r="C483">
        <v>20000</v>
      </c>
      <c r="D483">
        <v>1</v>
      </c>
      <c r="E483">
        <v>11</v>
      </c>
      <c r="F483">
        <v>91</v>
      </c>
      <c r="G483">
        <v>89</v>
      </c>
      <c r="H483" s="3">
        <v>1</v>
      </c>
      <c r="I483" s="3">
        <v>1</v>
      </c>
      <c r="J483" s="3">
        <v>1</v>
      </c>
      <c r="K483" s="3">
        <v>0</v>
      </c>
      <c r="L483" s="3">
        <v>0</v>
      </c>
      <c r="M483">
        <v>2</v>
      </c>
      <c r="N483">
        <v>3</v>
      </c>
      <c r="O483">
        <v>99</v>
      </c>
      <c r="P483">
        <v>88</v>
      </c>
      <c r="Q483">
        <v>2</v>
      </c>
      <c r="R483">
        <v>0</v>
      </c>
      <c r="S483">
        <v>600</v>
      </c>
      <c r="T483">
        <v>85</v>
      </c>
      <c r="U483">
        <v>11</v>
      </c>
      <c r="V483">
        <v>10</v>
      </c>
      <c r="W483">
        <v>2</v>
      </c>
      <c r="X483">
        <v>88</v>
      </c>
      <c r="Y483">
        <v>85</v>
      </c>
      <c r="Z483">
        <v>21496824</v>
      </c>
      <c r="AA483">
        <v>959000</v>
      </c>
      <c r="AB483">
        <v>63</v>
      </c>
      <c r="AC483">
        <v>519500</v>
      </c>
      <c r="AD483">
        <v>57</v>
      </c>
      <c r="AE483">
        <v>60</v>
      </c>
    </row>
    <row r="484" spans="1:31">
      <c r="A484" t="s">
        <v>655</v>
      </c>
      <c r="B484">
        <v>5</v>
      </c>
      <c r="C484">
        <v>400</v>
      </c>
      <c r="D484">
        <v>7</v>
      </c>
      <c r="E484">
        <v>10</v>
      </c>
      <c r="F484">
        <v>92</v>
      </c>
      <c r="G484">
        <v>87</v>
      </c>
      <c r="H484" s="3">
        <v>1</v>
      </c>
      <c r="I484" s="3">
        <v>1</v>
      </c>
      <c r="J484" s="3">
        <v>1</v>
      </c>
      <c r="K484" s="3">
        <v>0</v>
      </c>
      <c r="L484" s="3">
        <v>0</v>
      </c>
      <c r="M484">
        <v>2</v>
      </c>
      <c r="N484">
        <v>2</v>
      </c>
      <c r="O484">
        <v>98</v>
      </c>
      <c r="P484">
        <v>90</v>
      </c>
      <c r="Q484">
        <v>2</v>
      </c>
      <c r="R484">
        <v>2</v>
      </c>
      <c r="S484">
        <v>900</v>
      </c>
      <c r="T484">
        <v>85</v>
      </c>
      <c r="U484">
        <v>11</v>
      </c>
      <c r="V484">
        <v>8</v>
      </c>
      <c r="W484">
        <v>2</v>
      </c>
      <c r="X484">
        <v>91</v>
      </c>
      <c r="Y484">
        <v>85</v>
      </c>
      <c r="Z484">
        <v>49742524</v>
      </c>
      <c r="AA484">
        <v>960000</v>
      </c>
      <c r="AB484">
        <v>64</v>
      </c>
      <c r="AC484">
        <v>520000</v>
      </c>
      <c r="AD484">
        <v>58</v>
      </c>
      <c r="AE484">
        <v>40</v>
      </c>
    </row>
    <row r="485" spans="1:31">
      <c r="A485" t="s">
        <v>656</v>
      </c>
      <c r="B485">
        <v>0</v>
      </c>
      <c r="C485">
        <v>1500</v>
      </c>
      <c r="D485">
        <v>8</v>
      </c>
      <c r="E485">
        <v>10</v>
      </c>
      <c r="F485">
        <v>90</v>
      </c>
      <c r="G485">
        <v>91</v>
      </c>
      <c r="H485" s="3">
        <v>1</v>
      </c>
      <c r="I485" s="3">
        <v>1</v>
      </c>
      <c r="J485" s="3">
        <v>1</v>
      </c>
      <c r="K485" s="3">
        <v>0</v>
      </c>
      <c r="L485" s="3">
        <v>0</v>
      </c>
      <c r="M485">
        <v>2</v>
      </c>
      <c r="N485">
        <v>3</v>
      </c>
      <c r="O485">
        <v>98</v>
      </c>
      <c r="P485">
        <v>88</v>
      </c>
      <c r="Q485">
        <v>2</v>
      </c>
      <c r="R485">
        <v>0</v>
      </c>
      <c r="S485">
        <v>700</v>
      </c>
      <c r="T485">
        <v>85</v>
      </c>
      <c r="U485">
        <v>11</v>
      </c>
      <c r="V485">
        <v>8</v>
      </c>
      <c r="W485">
        <v>2</v>
      </c>
      <c r="X485">
        <v>88</v>
      </c>
      <c r="Y485">
        <v>85</v>
      </c>
      <c r="Z485">
        <v>12503248</v>
      </c>
      <c r="AA485">
        <v>961000</v>
      </c>
      <c r="AB485">
        <v>65</v>
      </c>
      <c r="AC485">
        <v>520500</v>
      </c>
      <c r="AD485">
        <v>59</v>
      </c>
      <c r="AE485">
        <v>41</v>
      </c>
    </row>
    <row r="486" spans="1:31">
      <c r="A486" t="s">
        <v>657</v>
      </c>
      <c r="B486">
        <v>1</v>
      </c>
      <c r="C486">
        <v>200</v>
      </c>
      <c r="D486">
        <v>7</v>
      </c>
      <c r="E486">
        <v>10</v>
      </c>
      <c r="F486">
        <v>92</v>
      </c>
      <c r="G486">
        <v>89</v>
      </c>
      <c r="H486" s="3">
        <v>1</v>
      </c>
      <c r="I486" s="3">
        <v>1</v>
      </c>
      <c r="J486" s="3">
        <v>1</v>
      </c>
      <c r="K486" s="3">
        <v>0</v>
      </c>
      <c r="L486" s="3">
        <v>0</v>
      </c>
      <c r="M486">
        <v>2</v>
      </c>
      <c r="N486">
        <v>2</v>
      </c>
      <c r="O486">
        <v>97</v>
      </c>
      <c r="P486">
        <v>85</v>
      </c>
      <c r="Q486">
        <v>2</v>
      </c>
      <c r="R486">
        <v>1</v>
      </c>
      <c r="S486">
        <v>800</v>
      </c>
      <c r="T486">
        <v>80</v>
      </c>
      <c r="U486">
        <v>11</v>
      </c>
      <c r="V486">
        <v>8</v>
      </c>
      <c r="W486">
        <v>2</v>
      </c>
      <c r="X486">
        <v>88</v>
      </c>
      <c r="Y486">
        <v>85</v>
      </c>
      <c r="Z486">
        <v>75012934</v>
      </c>
      <c r="AA486">
        <v>962000</v>
      </c>
      <c r="AB486">
        <v>66</v>
      </c>
      <c r="AC486">
        <v>521000</v>
      </c>
      <c r="AD486">
        <v>60</v>
      </c>
      <c r="AE486">
        <v>42</v>
      </c>
    </row>
    <row r="487" spans="1:31">
      <c r="A487" t="s">
        <v>660</v>
      </c>
      <c r="B487">
        <v>1</v>
      </c>
      <c r="C487">
        <v>500</v>
      </c>
      <c r="D487">
        <v>10.5</v>
      </c>
      <c r="E487">
        <v>18</v>
      </c>
      <c r="F487">
        <v>90</v>
      </c>
      <c r="G487">
        <v>89</v>
      </c>
      <c r="H487" s="3">
        <v>1</v>
      </c>
      <c r="I487" s="3">
        <v>1</v>
      </c>
      <c r="J487" s="3">
        <v>0</v>
      </c>
      <c r="K487" s="3">
        <v>1</v>
      </c>
      <c r="L487" s="3">
        <v>0</v>
      </c>
      <c r="M487">
        <v>2</v>
      </c>
      <c r="N487">
        <v>5</v>
      </c>
      <c r="O487">
        <v>97</v>
      </c>
      <c r="P487">
        <v>85</v>
      </c>
      <c r="Q487">
        <v>2</v>
      </c>
      <c r="R487">
        <v>1</v>
      </c>
      <c r="S487">
        <v>900</v>
      </c>
      <c r="T487">
        <v>85</v>
      </c>
      <c r="U487">
        <v>11</v>
      </c>
      <c r="V487">
        <v>10</v>
      </c>
      <c r="W487">
        <v>1</v>
      </c>
      <c r="X487">
        <v>85</v>
      </c>
      <c r="Y487">
        <v>85</v>
      </c>
      <c r="Z487">
        <v>64785346</v>
      </c>
      <c r="AA487">
        <v>965000</v>
      </c>
      <c r="AB487">
        <v>69</v>
      </c>
      <c r="AC487">
        <v>522500</v>
      </c>
      <c r="AD487">
        <v>63</v>
      </c>
      <c r="AE487">
        <v>45</v>
      </c>
    </row>
    <row r="488" spans="1:31">
      <c r="A488" t="s">
        <v>663</v>
      </c>
      <c r="B488">
        <v>5</v>
      </c>
      <c r="C488">
        <v>250</v>
      </c>
      <c r="D488">
        <v>5.2</v>
      </c>
      <c r="E488">
        <v>12</v>
      </c>
      <c r="F488">
        <v>91</v>
      </c>
      <c r="G488">
        <v>93</v>
      </c>
      <c r="H488" s="3">
        <v>1</v>
      </c>
      <c r="I488" s="3">
        <v>1</v>
      </c>
      <c r="J488" s="3">
        <v>1</v>
      </c>
      <c r="K488" s="3">
        <v>0</v>
      </c>
      <c r="L488" s="3">
        <v>0</v>
      </c>
      <c r="M488">
        <v>2</v>
      </c>
      <c r="N488">
        <v>3</v>
      </c>
      <c r="O488">
        <v>99</v>
      </c>
      <c r="P488">
        <v>88</v>
      </c>
      <c r="Q488">
        <v>2</v>
      </c>
      <c r="R488">
        <v>0</v>
      </c>
      <c r="S488">
        <v>700</v>
      </c>
      <c r="T488">
        <v>82</v>
      </c>
      <c r="U488">
        <v>11</v>
      </c>
      <c r="V488">
        <v>10</v>
      </c>
      <c r="W488">
        <v>2</v>
      </c>
      <c r="X488">
        <v>88</v>
      </c>
      <c r="Y488">
        <v>85</v>
      </c>
      <c r="Z488">
        <v>2276361</v>
      </c>
      <c r="AA488">
        <v>968000</v>
      </c>
      <c r="AB488">
        <v>61</v>
      </c>
      <c r="AC488">
        <v>524000</v>
      </c>
      <c r="AD488">
        <v>50</v>
      </c>
      <c r="AE488">
        <v>48</v>
      </c>
    </row>
    <row r="489" spans="1:31">
      <c r="A489" t="s">
        <v>669</v>
      </c>
      <c r="B489">
        <v>0</v>
      </c>
      <c r="C489">
        <v>200</v>
      </c>
      <c r="D489">
        <v>4.5</v>
      </c>
      <c r="E489">
        <v>12</v>
      </c>
      <c r="F489">
        <v>91</v>
      </c>
      <c r="G489">
        <v>91</v>
      </c>
      <c r="H489" s="3">
        <v>1</v>
      </c>
      <c r="I489" s="3">
        <v>1</v>
      </c>
      <c r="J489" s="3">
        <v>1</v>
      </c>
      <c r="K489" s="3">
        <v>0</v>
      </c>
      <c r="L489" s="3">
        <v>0</v>
      </c>
      <c r="M489">
        <v>2</v>
      </c>
      <c r="N489">
        <v>3</v>
      </c>
      <c r="O489">
        <v>99</v>
      </c>
      <c r="P489">
        <v>88</v>
      </c>
      <c r="Q489">
        <v>2</v>
      </c>
      <c r="R489">
        <v>0</v>
      </c>
      <c r="S489">
        <v>700</v>
      </c>
      <c r="T489">
        <v>85</v>
      </c>
      <c r="U489">
        <v>11</v>
      </c>
      <c r="V489">
        <v>10</v>
      </c>
      <c r="W489">
        <v>2</v>
      </c>
      <c r="X489">
        <v>88</v>
      </c>
      <c r="Y489">
        <v>85</v>
      </c>
      <c r="Z489">
        <v>4035852</v>
      </c>
      <c r="AA489">
        <v>974000</v>
      </c>
      <c r="AB489">
        <v>67</v>
      </c>
      <c r="AC489">
        <v>527000</v>
      </c>
      <c r="AD489">
        <v>56</v>
      </c>
      <c r="AE489">
        <v>54</v>
      </c>
    </row>
    <row r="490" spans="1:31">
      <c r="A490" t="s">
        <v>671</v>
      </c>
      <c r="B490">
        <v>0</v>
      </c>
      <c r="C490">
        <v>300</v>
      </c>
      <c r="D490">
        <v>5</v>
      </c>
      <c r="E490">
        <v>11</v>
      </c>
      <c r="F490">
        <v>91</v>
      </c>
      <c r="G490">
        <v>93</v>
      </c>
      <c r="H490" s="3">
        <v>1</v>
      </c>
      <c r="I490" s="3">
        <v>1</v>
      </c>
      <c r="J490" s="3">
        <v>1</v>
      </c>
      <c r="K490" s="3">
        <v>0</v>
      </c>
      <c r="L490" s="3">
        <v>0</v>
      </c>
      <c r="M490">
        <v>2</v>
      </c>
      <c r="N490">
        <v>3</v>
      </c>
      <c r="O490">
        <v>99</v>
      </c>
      <c r="P490">
        <v>88</v>
      </c>
      <c r="Q490">
        <v>2</v>
      </c>
      <c r="R490">
        <v>0</v>
      </c>
      <c r="S490">
        <v>600</v>
      </c>
      <c r="T490">
        <v>80</v>
      </c>
      <c r="U490">
        <v>11</v>
      </c>
      <c r="V490">
        <v>10</v>
      </c>
      <c r="W490">
        <v>2</v>
      </c>
      <c r="X490">
        <v>88</v>
      </c>
      <c r="Y490">
        <v>85</v>
      </c>
      <c r="Z490">
        <v>109885632</v>
      </c>
      <c r="AA490">
        <v>976000</v>
      </c>
      <c r="AB490">
        <v>69</v>
      </c>
      <c r="AC490">
        <v>528000</v>
      </c>
      <c r="AD490">
        <v>58</v>
      </c>
      <c r="AE490">
        <v>56</v>
      </c>
    </row>
    <row r="491" spans="1:31">
      <c r="A491" t="s">
        <v>674</v>
      </c>
      <c r="B491">
        <v>2</v>
      </c>
      <c r="C491">
        <v>400</v>
      </c>
      <c r="D491">
        <v>4.2</v>
      </c>
      <c r="E491">
        <v>12</v>
      </c>
      <c r="F491">
        <v>91</v>
      </c>
      <c r="G491">
        <v>92</v>
      </c>
      <c r="H491" s="3">
        <v>1</v>
      </c>
      <c r="I491" s="3">
        <v>1</v>
      </c>
      <c r="J491" s="3">
        <v>1</v>
      </c>
      <c r="K491" s="3">
        <v>0</v>
      </c>
      <c r="L491" s="3">
        <v>0</v>
      </c>
      <c r="M491">
        <v>2</v>
      </c>
      <c r="N491">
        <v>3</v>
      </c>
      <c r="O491">
        <v>97</v>
      </c>
      <c r="P491">
        <v>85</v>
      </c>
      <c r="Q491">
        <v>2</v>
      </c>
      <c r="R491">
        <v>1</v>
      </c>
      <c r="S491">
        <v>800</v>
      </c>
      <c r="T491">
        <v>82</v>
      </c>
      <c r="U491">
        <v>11</v>
      </c>
      <c r="V491">
        <v>10</v>
      </c>
      <c r="W491">
        <v>2</v>
      </c>
      <c r="X491">
        <v>88</v>
      </c>
      <c r="Y491">
        <v>85</v>
      </c>
      <c r="Z491">
        <v>86191494</v>
      </c>
      <c r="AA491">
        <v>979000</v>
      </c>
      <c r="AB491">
        <v>61</v>
      </c>
      <c r="AC491">
        <v>529500</v>
      </c>
      <c r="AD491">
        <v>61</v>
      </c>
      <c r="AE491">
        <v>59</v>
      </c>
    </row>
    <row r="492" spans="1:31">
      <c r="A492" t="s">
        <v>679</v>
      </c>
      <c r="B492">
        <v>4</v>
      </c>
      <c r="C492">
        <v>20000</v>
      </c>
      <c r="D492">
        <v>5.5</v>
      </c>
      <c r="E492">
        <v>12</v>
      </c>
      <c r="F492">
        <v>91</v>
      </c>
      <c r="G492">
        <v>92</v>
      </c>
      <c r="H492" s="3">
        <v>1</v>
      </c>
      <c r="I492" s="3">
        <v>1</v>
      </c>
      <c r="J492" s="3">
        <v>1</v>
      </c>
      <c r="K492" s="3">
        <v>0</v>
      </c>
      <c r="L492" s="3">
        <v>0</v>
      </c>
      <c r="M492">
        <v>2</v>
      </c>
      <c r="N492">
        <v>3</v>
      </c>
      <c r="O492">
        <v>99</v>
      </c>
      <c r="P492">
        <v>88</v>
      </c>
      <c r="Q492">
        <v>2</v>
      </c>
      <c r="R492">
        <v>0</v>
      </c>
      <c r="S492">
        <v>700</v>
      </c>
      <c r="T492">
        <v>85</v>
      </c>
      <c r="U492">
        <v>11</v>
      </c>
      <c r="V492">
        <v>10</v>
      </c>
      <c r="W492">
        <v>2</v>
      </c>
      <c r="X492">
        <v>88</v>
      </c>
      <c r="Y492">
        <v>85</v>
      </c>
      <c r="Z492">
        <v>108987032</v>
      </c>
      <c r="AA492">
        <v>984000</v>
      </c>
      <c r="AB492">
        <v>66</v>
      </c>
      <c r="AC492">
        <v>532000</v>
      </c>
      <c r="AD492">
        <v>50</v>
      </c>
      <c r="AE492">
        <v>43</v>
      </c>
    </row>
    <row r="493" spans="1:31">
      <c r="A493" t="s">
        <v>687</v>
      </c>
      <c r="B493">
        <v>0</v>
      </c>
      <c r="C493">
        <v>150</v>
      </c>
      <c r="D493">
        <v>5.8</v>
      </c>
      <c r="E493">
        <v>10</v>
      </c>
      <c r="F493">
        <v>92</v>
      </c>
      <c r="G493">
        <v>90</v>
      </c>
      <c r="H493" s="3">
        <v>1</v>
      </c>
      <c r="I493" s="3">
        <v>1</v>
      </c>
      <c r="J493" s="3">
        <v>1</v>
      </c>
      <c r="K493" s="3">
        <v>0</v>
      </c>
      <c r="L493" s="3">
        <v>0</v>
      </c>
      <c r="M493">
        <v>2</v>
      </c>
      <c r="N493">
        <v>2</v>
      </c>
      <c r="O493">
        <v>98</v>
      </c>
      <c r="P493">
        <v>90</v>
      </c>
      <c r="Q493">
        <v>2</v>
      </c>
      <c r="R493">
        <v>2</v>
      </c>
      <c r="S493">
        <v>900</v>
      </c>
      <c r="T493">
        <v>85</v>
      </c>
      <c r="U493">
        <v>11</v>
      </c>
      <c r="V493">
        <v>8</v>
      </c>
      <c r="W493">
        <v>2</v>
      </c>
      <c r="X493">
        <v>91</v>
      </c>
      <c r="Y493">
        <v>85</v>
      </c>
      <c r="Z493">
        <v>68452892</v>
      </c>
      <c r="AA493">
        <v>992000</v>
      </c>
      <c r="AB493">
        <v>63</v>
      </c>
      <c r="AC493">
        <v>536000</v>
      </c>
      <c r="AD493">
        <v>58</v>
      </c>
      <c r="AE493">
        <v>51</v>
      </c>
    </row>
    <row r="494" spans="1:31">
      <c r="A494" t="s">
        <v>688</v>
      </c>
      <c r="B494">
        <v>1</v>
      </c>
      <c r="C494">
        <v>100</v>
      </c>
      <c r="D494">
        <v>5.2</v>
      </c>
      <c r="E494">
        <v>9</v>
      </c>
      <c r="F494">
        <v>93</v>
      </c>
      <c r="G494">
        <v>89</v>
      </c>
      <c r="H494" s="3">
        <v>1</v>
      </c>
      <c r="I494" s="3">
        <v>1</v>
      </c>
      <c r="J494" s="3">
        <v>1</v>
      </c>
      <c r="K494" s="3">
        <v>0</v>
      </c>
      <c r="L494" s="3">
        <v>0</v>
      </c>
      <c r="M494">
        <v>2</v>
      </c>
      <c r="N494">
        <v>2</v>
      </c>
      <c r="O494">
        <v>98</v>
      </c>
      <c r="P494">
        <v>90</v>
      </c>
      <c r="Q494">
        <v>2</v>
      </c>
      <c r="R494">
        <v>2</v>
      </c>
      <c r="S494">
        <v>900</v>
      </c>
      <c r="T494">
        <v>85</v>
      </c>
      <c r="U494">
        <v>11</v>
      </c>
      <c r="V494">
        <v>8</v>
      </c>
      <c r="W494">
        <v>2</v>
      </c>
      <c r="X494">
        <v>91</v>
      </c>
      <c r="Y494">
        <v>85</v>
      </c>
      <c r="Z494">
        <v>40260457</v>
      </c>
      <c r="AA494">
        <v>993000</v>
      </c>
      <c r="AB494">
        <v>64</v>
      </c>
      <c r="AC494">
        <v>536500</v>
      </c>
      <c r="AD494">
        <v>59</v>
      </c>
      <c r="AE494">
        <v>52</v>
      </c>
    </row>
    <row r="495" spans="1:31">
      <c r="A495" t="s">
        <v>694</v>
      </c>
      <c r="B495">
        <v>0</v>
      </c>
      <c r="C495">
        <v>300</v>
      </c>
      <c r="D495">
        <v>4</v>
      </c>
      <c r="E495">
        <v>12</v>
      </c>
      <c r="F495">
        <v>91</v>
      </c>
      <c r="G495">
        <v>92</v>
      </c>
      <c r="H495" s="3">
        <v>1</v>
      </c>
      <c r="I495" s="3">
        <v>1</v>
      </c>
      <c r="J495" s="3">
        <v>1</v>
      </c>
      <c r="K495" s="3">
        <v>0</v>
      </c>
      <c r="L495" s="3">
        <v>0</v>
      </c>
      <c r="M495">
        <v>2</v>
      </c>
      <c r="N495">
        <v>3</v>
      </c>
      <c r="O495">
        <v>97</v>
      </c>
      <c r="P495">
        <v>85</v>
      </c>
      <c r="Q495">
        <v>2</v>
      </c>
      <c r="R495">
        <v>1</v>
      </c>
      <c r="S495">
        <v>800</v>
      </c>
      <c r="T495">
        <v>85</v>
      </c>
      <c r="U495">
        <v>11</v>
      </c>
      <c r="V495">
        <v>10</v>
      </c>
      <c r="W495">
        <v>2</v>
      </c>
      <c r="X495">
        <v>88</v>
      </c>
      <c r="Y495">
        <v>85</v>
      </c>
      <c r="Z495">
        <v>38660996</v>
      </c>
      <c r="AA495">
        <v>999000</v>
      </c>
      <c r="AB495">
        <v>70</v>
      </c>
      <c r="AC495">
        <v>539500</v>
      </c>
      <c r="AD495">
        <v>65</v>
      </c>
      <c r="AE495">
        <v>58</v>
      </c>
    </row>
    <row r="496" spans="1:31">
      <c r="A496" t="s">
        <v>696</v>
      </c>
      <c r="B496">
        <v>0</v>
      </c>
      <c r="C496">
        <v>300</v>
      </c>
      <c r="D496">
        <v>6</v>
      </c>
      <c r="E496">
        <v>11</v>
      </c>
      <c r="F496">
        <v>91</v>
      </c>
      <c r="G496">
        <v>89</v>
      </c>
      <c r="H496" s="3">
        <v>1</v>
      </c>
      <c r="I496" s="3">
        <v>1</v>
      </c>
      <c r="J496" s="3">
        <v>1</v>
      </c>
      <c r="K496" s="3">
        <v>0</v>
      </c>
      <c r="L496" s="3">
        <v>0</v>
      </c>
      <c r="M496">
        <v>2</v>
      </c>
      <c r="N496">
        <v>3</v>
      </c>
      <c r="O496">
        <v>99</v>
      </c>
      <c r="P496">
        <v>88</v>
      </c>
      <c r="Q496">
        <v>2</v>
      </c>
      <c r="R496">
        <v>0</v>
      </c>
      <c r="S496">
        <v>600</v>
      </c>
      <c r="T496">
        <v>82</v>
      </c>
      <c r="U496">
        <v>11</v>
      </c>
      <c r="V496">
        <v>10</v>
      </c>
      <c r="W496">
        <v>2</v>
      </c>
      <c r="X496">
        <v>88</v>
      </c>
      <c r="Y496">
        <v>85</v>
      </c>
      <c r="Z496">
        <v>4833178</v>
      </c>
      <c r="AA496">
        <v>1001000</v>
      </c>
      <c r="AB496">
        <v>61</v>
      </c>
      <c r="AC496">
        <v>540500</v>
      </c>
      <c r="AD496">
        <v>51</v>
      </c>
      <c r="AE496">
        <v>60</v>
      </c>
    </row>
    <row r="497" spans="1:31">
      <c r="A497" t="s">
        <v>697</v>
      </c>
      <c r="B497">
        <v>1</v>
      </c>
      <c r="C497">
        <v>300</v>
      </c>
      <c r="D497">
        <v>4.5</v>
      </c>
      <c r="E497">
        <v>12</v>
      </c>
      <c r="F497">
        <v>91</v>
      </c>
      <c r="G497">
        <v>90</v>
      </c>
      <c r="H497" s="3">
        <v>1</v>
      </c>
      <c r="I497" s="3">
        <v>1</v>
      </c>
      <c r="J497" s="3">
        <v>1</v>
      </c>
      <c r="K497" s="3">
        <v>0</v>
      </c>
      <c r="L497" s="3">
        <v>0</v>
      </c>
      <c r="M497">
        <v>2</v>
      </c>
      <c r="N497">
        <v>3</v>
      </c>
      <c r="O497">
        <v>99</v>
      </c>
      <c r="P497">
        <v>88</v>
      </c>
      <c r="Q497">
        <v>2</v>
      </c>
      <c r="R497">
        <v>0</v>
      </c>
      <c r="S497">
        <v>700</v>
      </c>
      <c r="T497">
        <v>81</v>
      </c>
      <c r="U497">
        <v>11</v>
      </c>
      <c r="V497">
        <v>10</v>
      </c>
      <c r="W497">
        <v>2</v>
      </c>
      <c r="X497">
        <v>88</v>
      </c>
      <c r="Y497">
        <v>85</v>
      </c>
      <c r="Z497">
        <v>40308783</v>
      </c>
      <c r="AA497">
        <v>1002000</v>
      </c>
      <c r="AB497">
        <v>62</v>
      </c>
      <c r="AC497">
        <v>541000</v>
      </c>
      <c r="AD497">
        <v>52</v>
      </c>
      <c r="AE497">
        <v>40</v>
      </c>
    </row>
    <row r="498" spans="1:31">
      <c r="A498" t="s">
        <v>698</v>
      </c>
      <c r="B498">
        <v>0</v>
      </c>
      <c r="C498">
        <v>10000</v>
      </c>
      <c r="D498">
        <v>6.5</v>
      </c>
      <c r="E498">
        <v>10</v>
      </c>
      <c r="F498">
        <v>90</v>
      </c>
      <c r="G498">
        <v>90</v>
      </c>
      <c r="H498" s="3">
        <v>1</v>
      </c>
      <c r="I498" s="3">
        <v>1</v>
      </c>
      <c r="J498" s="3">
        <v>1</v>
      </c>
      <c r="K498" s="3">
        <v>0</v>
      </c>
      <c r="L498" s="3">
        <v>0</v>
      </c>
      <c r="M498">
        <v>2</v>
      </c>
      <c r="N498">
        <v>3</v>
      </c>
      <c r="O498">
        <v>98</v>
      </c>
      <c r="P498">
        <v>88</v>
      </c>
      <c r="Q498">
        <v>2</v>
      </c>
      <c r="R498">
        <v>0</v>
      </c>
      <c r="S498">
        <v>700</v>
      </c>
      <c r="T498">
        <v>85</v>
      </c>
      <c r="U498">
        <v>11</v>
      </c>
      <c r="V498">
        <v>8</v>
      </c>
      <c r="W498">
        <v>2</v>
      </c>
      <c r="X498">
        <v>88</v>
      </c>
      <c r="Y498">
        <v>85</v>
      </c>
      <c r="Z498">
        <v>54717185</v>
      </c>
      <c r="AA498">
        <v>1003000</v>
      </c>
      <c r="AB498">
        <v>63</v>
      </c>
      <c r="AC498">
        <v>541500</v>
      </c>
      <c r="AD498">
        <v>53</v>
      </c>
      <c r="AE498">
        <v>41</v>
      </c>
    </row>
    <row r="499" spans="1:31">
      <c r="A499" t="s">
        <v>700</v>
      </c>
      <c r="B499">
        <v>0</v>
      </c>
      <c r="C499">
        <v>500</v>
      </c>
      <c r="D499">
        <v>4.2</v>
      </c>
      <c r="E499">
        <v>18</v>
      </c>
      <c r="F499">
        <v>90</v>
      </c>
      <c r="G499">
        <v>91</v>
      </c>
      <c r="H499" s="3">
        <v>1</v>
      </c>
      <c r="I499" s="3">
        <v>1</v>
      </c>
      <c r="J499" s="3">
        <v>0</v>
      </c>
      <c r="K499" s="3">
        <v>1</v>
      </c>
      <c r="L499" s="3">
        <v>0</v>
      </c>
      <c r="M499">
        <v>2</v>
      </c>
      <c r="N499">
        <v>5</v>
      </c>
      <c r="O499">
        <v>97</v>
      </c>
      <c r="P499">
        <v>85</v>
      </c>
      <c r="Q499">
        <v>2</v>
      </c>
      <c r="R499">
        <v>1</v>
      </c>
      <c r="S499">
        <v>900</v>
      </c>
      <c r="T499">
        <v>85</v>
      </c>
      <c r="U499">
        <v>11</v>
      </c>
      <c r="V499">
        <v>10</v>
      </c>
      <c r="W499">
        <v>1</v>
      </c>
      <c r="X499">
        <v>85</v>
      </c>
      <c r="Y499">
        <v>85</v>
      </c>
      <c r="Z499">
        <v>35562620</v>
      </c>
      <c r="AA499">
        <v>1005000</v>
      </c>
      <c r="AB499">
        <v>65</v>
      </c>
      <c r="AC499">
        <v>542500</v>
      </c>
      <c r="AD499">
        <v>55</v>
      </c>
      <c r="AE499">
        <v>43</v>
      </c>
    </row>
    <row r="500" spans="1:31">
      <c r="A500" t="s">
        <v>713</v>
      </c>
      <c r="B500">
        <v>5</v>
      </c>
      <c r="C500">
        <v>20000</v>
      </c>
      <c r="D500">
        <v>10</v>
      </c>
      <c r="E500">
        <v>5</v>
      </c>
      <c r="F500">
        <v>93</v>
      </c>
      <c r="G500">
        <v>85</v>
      </c>
      <c r="H500" s="3">
        <v>1</v>
      </c>
      <c r="I500" s="3">
        <v>1</v>
      </c>
      <c r="J500" s="3">
        <v>1</v>
      </c>
      <c r="K500" s="3">
        <v>0</v>
      </c>
      <c r="L500" s="3">
        <v>0</v>
      </c>
      <c r="M500">
        <v>2</v>
      </c>
      <c r="N500">
        <v>2</v>
      </c>
      <c r="O500">
        <v>98</v>
      </c>
      <c r="P500">
        <v>90</v>
      </c>
      <c r="Q500">
        <v>2</v>
      </c>
      <c r="R500">
        <v>2</v>
      </c>
      <c r="S500">
        <v>500</v>
      </c>
      <c r="T500">
        <v>85</v>
      </c>
      <c r="U500">
        <v>11</v>
      </c>
      <c r="V500">
        <v>5</v>
      </c>
      <c r="W500">
        <v>2</v>
      </c>
      <c r="X500">
        <v>90</v>
      </c>
      <c r="Y500">
        <v>85</v>
      </c>
      <c r="Z500">
        <v>108631098</v>
      </c>
      <c r="AA500">
        <v>1018000</v>
      </c>
      <c r="AB500">
        <v>67</v>
      </c>
      <c r="AC500">
        <v>549000</v>
      </c>
      <c r="AD500">
        <v>52</v>
      </c>
      <c r="AE500">
        <v>56</v>
      </c>
    </row>
    <row r="501" spans="1:31">
      <c r="A501" t="s">
        <v>719</v>
      </c>
      <c r="B501">
        <v>1</v>
      </c>
      <c r="C501">
        <v>250</v>
      </c>
      <c r="D501">
        <v>4.2</v>
      </c>
      <c r="E501">
        <v>9</v>
      </c>
      <c r="F501">
        <v>93</v>
      </c>
      <c r="G501">
        <v>87</v>
      </c>
      <c r="H501" s="3">
        <v>1</v>
      </c>
      <c r="I501" s="3">
        <v>1</v>
      </c>
      <c r="J501" s="3">
        <v>1</v>
      </c>
      <c r="K501" s="3">
        <v>0</v>
      </c>
      <c r="L501" s="3">
        <v>0</v>
      </c>
      <c r="M501">
        <v>2</v>
      </c>
      <c r="N501">
        <v>2</v>
      </c>
      <c r="O501">
        <v>98</v>
      </c>
      <c r="P501">
        <v>90</v>
      </c>
      <c r="Q501">
        <v>2</v>
      </c>
      <c r="R501">
        <v>2</v>
      </c>
      <c r="S501">
        <v>900</v>
      </c>
      <c r="T501">
        <v>82</v>
      </c>
      <c r="U501">
        <v>11</v>
      </c>
      <c r="V501">
        <v>8</v>
      </c>
      <c r="W501">
        <v>2</v>
      </c>
      <c r="X501">
        <v>91</v>
      </c>
      <c r="Y501">
        <v>85</v>
      </c>
      <c r="Z501">
        <v>106726200</v>
      </c>
      <c r="AA501">
        <v>1025000</v>
      </c>
      <c r="AB501">
        <v>63</v>
      </c>
      <c r="AC501">
        <v>552500</v>
      </c>
      <c r="AD501">
        <v>59</v>
      </c>
      <c r="AE501">
        <v>42</v>
      </c>
    </row>
    <row r="502" spans="1:31">
      <c r="A502" t="s">
        <v>721</v>
      </c>
      <c r="B502">
        <v>1</v>
      </c>
      <c r="C502">
        <v>100000</v>
      </c>
      <c r="D502">
        <v>5.2</v>
      </c>
      <c r="E502">
        <v>12</v>
      </c>
      <c r="F502">
        <v>91</v>
      </c>
      <c r="G502">
        <v>90</v>
      </c>
      <c r="H502" s="3">
        <v>1</v>
      </c>
      <c r="I502" s="3">
        <v>1</v>
      </c>
      <c r="J502" s="3">
        <v>1</v>
      </c>
      <c r="K502" s="3">
        <v>0</v>
      </c>
      <c r="L502" s="3">
        <v>0</v>
      </c>
      <c r="M502">
        <v>2</v>
      </c>
      <c r="N502">
        <v>3</v>
      </c>
      <c r="O502">
        <v>99</v>
      </c>
      <c r="P502">
        <v>88</v>
      </c>
      <c r="Q502">
        <v>2</v>
      </c>
      <c r="R502">
        <v>0</v>
      </c>
      <c r="S502">
        <v>700</v>
      </c>
      <c r="T502">
        <v>85</v>
      </c>
      <c r="U502">
        <v>11</v>
      </c>
      <c r="V502">
        <v>10</v>
      </c>
      <c r="W502">
        <v>2</v>
      </c>
      <c r="X502">
        <v>88</v>
      </c>
      <c r="Y502">
        <v>85</v>
      </c>
      <c r="Z502">
        <v>62250666</v>
      </c>
      <c r="AA502">
        <v>1027000</v>
      </c>
      <c r="AB502">
        <v>65</v>
      </c>
      <c r="AC502">
        <v>553500</v>
      </c>
      <c r="AD502">
        <v>61</v>
      </c>
      <c r="AE502">
        <v>44</v>
      </c>
    </row>
    <row r="503" spans="1:31">
      <c r="A503" t="s">
        <v>722</v>
      </c>
      <c r="B503">
        <v>5</v>
      </c>
      <c r="C503">
        <v>200</v>
      </c>
      <c r="D503">
        <v>3.5</v>
      </c>
      <c r="E503">
        <v>10</v>
      </c>
      <c r="F503">
        <v>90</v>
      </c>
      <c r="G503">
        <v>88</v>
      </c>
      <c r="H503" s="3">
        <v>1</v>
      </c>
      <c r="I503" s="3">
        <v>1</v>
      </c>
      <c r="J503" s="3">
        <v>1</v>
      </c>
      <c r="K503" s="3">
        <v>0</v>
      </c>
      <c r="L503" s="3">
        <v>0</v>
      </c>
      <c r="M503">
        <v>2</v>
      </c>
      <c r="N503">
        <v>5</v>
      </c>
      <c r="O503">
        <v>96</v>
      </c>
      <c r="P503">
        <v>85</v>
      </c>
      <c r="Q503">
        <v>2</v>
      </c>
      <c r="R503">
        <v>1</v>
      </c>
      <c r="S503">
        <v>350</v>
      </c>
      <c r="T503">
        <v>85</v>
      </c>
      <c r="U503">
        <v>11</v>
      </c>
      <c r="V503">
        <v>8</v>
      </c>
      <c r="W503">
        <v>2</v>
      </c>
      <c r="X503">
        <v>87</v>
      </c>
      <c r="Y503">
        <v>85</v>
      </c>
      <c r="Z503">
        <v>49895283</v>
      </c>
      <c r="AA503">
        <v>1028000</v>
      </c>
      <c r="AB503">
        <v>66</v>
      </c>
      <c r="AC503">
        <v>554000</v>
      </c>
      <c r="AD503">
        <v>62</v>
      </c>
      <c r="AE503">
        <v>45</v>
      </c>
    </row>
    <row r="504" spans="1:31">
      <c r="A504" t="s">
        <v>727</v>
      </c>
      <c r="B504">
        <v>1</v>
      </c>
      <c r="C504">
        <v>150</v>
      </c>
      <c r="D504">
        <v>6</v>
      </c>
      <c r="E504">
        <v>10</v>
      </c>
      <c r="F504">
        <v>92</v>
      </c>
      <c r="G504">
        <v>92</v>
      </c>
      <c r="H504" s="3">
        <v>1</v>
      </c>
      <c r="I504" s="3">
        <v>1</v>
      </c>
      <c r="J504" s="3">
        <v>1</v>
      </c>
      <c r="K504" s="3">
        <v>0</v>
      </c>
      <c r="L504" s="3">
        <v>0</v>
      </c>
      <c r="M504">
        <v>2</v>
      </c>
      <c r="N504">
        <v>2</v>
      </c>
      <c r="O504">
        <v>97</v>
      </c>
      <c r="P504">
        <v>85</v>
      </c>
      <c r="Q504">
        <v>2</v>
      </c>
      <c r="R504">
        <v>1</v>
      </c>
      <c r="S504">
        <v>800</v>
      </c>
      <c r="T504">
        <v>80</v>
      </c>
      <c r="U504">
        <v>11</v>
      </c>
      <c r="V504">
        <v>8</v>
      </c>
      <c r="W504">
        <v>2</v>
      </c>
      <c r="X504">
        <v>88</v>
      </c>
      <c r="Y504">
        <v>85</v>
      </c>
      <c r="Z504">
        <v>38727469</v>
      </c>
      <c r="AA504">
        <v>1033000</v>
      </c>
      <c r="AB504">
        <v>60</v>
      </c>
      <c r="AC504">
        <v>556500</v>
      </c>
      <c r="AD504">
        <v>51</v>
      </c>
      <c r="AE504">
        <v>50</v>
      </c>
    </row>
    <row r="505" spans="1:31">
      <c r="A505" t="s">
        <v>619</v>
      </c>
      <c r="B505">
        <v>5</v>
      </c>
      <c r="C505">
        <v>400</v>
      </c>
      <c r="D505">
        <v>6</v>
      </c>
      <c r="E505">
        <v>11</v>
      </c>
      <c r="F505">
        <v>91</v>
      </c>
      <c r="G505">
        <v>85</v>
      </c>
      <c r="H505" s="3">
        <v>1</v>
      </c>
      <c r="I505" s="3">
        <v>1</v>
      </c>
      <c r="J505" s="3">
        <v>1</v>
      </c>
      <c r="K505" s="3">
        <v>0</v>
      </c>
      <c r="L505" s="3">
        <v>0</v>
      </c>
      <c r="M505">
        <v>2</v>
      </c>
      <c r="N505">
        <v>3</v>
      </c>
      <c r="O505">
        <v>99</v>
      </c>
      <c r="P505">
        <v>88</v>
      </c>
      <c r="Q505">
        <v>2</v>
      </c>
      <c r="R505">
        <v>0</v>
      </c>
      <c r="S505">
        <v>600</v>
      </c>
      <c r="T505">
        <v>81</v>
      </c>
      <c r="U505">
        <v>11</v>
      </c>
      <c r="V505">
        <v>10</v>
      </c>
      <c r="W505">
        <v>2</v>
      </c>
      <c r="X505">
        <v>88</v>
      </c>
      <c r="Y505">
        <v>85</v>
      </c>
      <c r="Z505">
        <v>13470138</v>
      </c>
      <c r="AA505">
        <v>1037000</v>
      </c>
      <c r="AB505">
        <v>64</v>
      </c>
      <c r="AC505">
        <v>558500</v>
      </c>
      <c r="AD505">
        <v>55</v>
      </c>
      <c r="AE505">
        <v>54</v>
      </c>
    </row>
    <row r="506" spans="1:31">
      <c r="A506" t="s">
        <v>731</v>
      </c>
      <c r="B506">
        <v>1</v>
      </c>
      <c r="C506">
        <v>400</v>
      </c>
      <c r="D506">
        <v>5</v>
      </c>
      <c r="E506">
        <v>10</v>
      </c>
      <c r="F506">
        <v>90</v>
      </c>
      <c r="G506">
        <v>90</v>
      </c>
      <c r="H506" s="3">
        <v>1</v>
      </c>
      <c r="I506" s="3">
        <v>1</v>
      </c>
      <c r="J506" s="3">
        <v>1</v>
      </c>
      <c r="K506" s="3">
        <v>0</v>
      </c>
      <c r="L506" s="3">
        <v>0</v>
      </c>
      <c r="M506">
        <v>2</v>
      </c>
      <c r="N506">
        <v>3</v>
      </c>
      <c r="O506">
        <v>98</v>
      </c>
      <c r="P506">
        <v>88</v>
      </c>
      <c r="Q506">
        <v>2</v>
      </c>
      <c r="R506">
        <v>0</v>
      </c>
      <c r="S506">
        <v>700</v>
      </c>
      <c r="T506">
        <v>85</v>
      </c>
      <c r="U506">
        <v>11</v>
      </c>
      <c r="V506">
        <v>8</v>
      </c>
      <c r="W506">
        <v>2</v>
      </c>
      <c r="X506">
        <v>88</v>
      </c>
      <c r="Y506">
        <v>85</v>
      </c>
      <c r="Z506">
        <v>98750924</v>
      </c>
      <c r="AA506">
        <v>1038000</v>
      </c>
      <c r="AB506">
        <v>65</v>
      </c>
      <c r="AC506">
        <v>559000</v>
      </c>
      <c r="AD506">
        <v>56</v>
      </c>
      <c r="AE506">
        <v>55</v>
      </c>
    </row>
    <row r="507" spans="1:31">
      <c r="A507" t="s">
        <v>715</v>
      </c>
      <c r="B507">
        <v>1</v>
      </c>
      <c r="C507">
        <v>1200</v>
      </c>
      <c r="D507">
        <v>4</v>
      </c>
      <c r="E507">
        <v>12</v>
      </c>
      <c r="F507">
        <v>91</v>
      </c>
      <c r="G507">
        <v>90</v>
      </c>
      <c r="H507" s="3">
        <v>1</v>
      </c>
      <c r="I507" s="3">
        <v>1</v>
      </c>
      <c r="J507" s="3">
        <v>1</v>
      </c>
      <c r="K507" s="3">
        <v>0</v>
      </c>
      <c r="L507" s="3">
        <v>0</v>
      </c>
      <c r="M507">
        <v>2</v>
      </c>
      <c r="N507">
        <v>3</v>
      </c>
      <c r="O507">
        <v>99</v>
      </c>
      <c r="P507">
        <v>88</v>
      </c>
      <c r="Q507">
        <v>2</v>
      </c>
      <c r="R507">
        <v>0</v>
      </c>
      <c r="S507">
        <v>700</v>
      </c>
      <c r="T507">
        <v>85</v>
      </c>
      <c r="U507">
        <v>11</v>
      </c>
      <c r="V507">
        <v>10</v>
      </c>
      <c r="W507">
        <v>2</v>
      </c>
      <c r="X507">
        <v>88</v>
      </c>
      <c r="Y507">
        <v>85</v>
      </c>
      <c r="Z507">
        <v>16953832</v>
      </c>
      <c r="AA507">
        <v>1042000</v>
      </c>
      <c r="AB507">
        <v>69</v>
      </c>
      <c r="AC507">
        <v>561000</v>
      </c>
      <c r="AD507">
        <v>60</v>
      </c>
      <c r="AE507">
        <v>59</v>
      </c>
    </row>
    <row r="508" spans="1:31">
      <c r="A508" t="s">
        <v>736</v>
      </c>
      <c r="B508">
        <v>1</v>
      </c>
      <c r="C508">
        <v>459</v>
      </c>
      <c r="D508">
        <v>4.5</v>
      </c>
      <c r="E508">
        <v>12</v>
      </c>
      <c r="F508">
        <v>91</v>
      </c>
      <c r="G508">
        <v>88</v>
      </c>
      <c r="H508" s="3">
        <v>1</v>
      </c>
      <c r="I508" s="3">
        <v>1</v>
      </c>
      <c r="J508" s="3">
        <v>1</v>
      </c>
      <c r="K508" s="3">
        <v>0</v>
      </c>
      <c r="L508" s="3">
        <v>0</v>
      </c>
      <c r="M508">
        <v>2</v>
      </c>
      <c r="N508">
        <v>3</v>
      </c>
      <c r="O508">
        <v>99</v>
      </c>
      <c r="P508">
        <v>88</v>
      </c>
      <c r="Q508">
        <v>2</v>
      </c>
      <c r="R508">
        <v>0</v>
      </c>
      <c r="S508">
        <v>700</v>
      </c>
      <c r="T508">
        <v>80</v>
      </c>
      <c r="U508">
        <v>11</v>
      </c>
      <c r="V508">
        <v>10</v>
      </c>
      <c r="W508">
        <v>2</v>
      </c>
      <c r="X508">
        <v>88</v>
      </c>
      <c r="Y508">
        <v>85</v>
      </c>
      <c r="Z508">
        <v>91355425</v>
      </c>
      <c r="AA508">
        <v>1044000</v>
      </c>
      <c r="AB508">
        <v>60</v>
      </c>
      <c r="AC508">
        <v>562000</v>
      </c>
      <c r="AD508">
        <v>62</v>
      </c>
      <c r="AE508">
        <v>40</v>
      </c>
    </row>
    <row r="509" spans="1:31">
      <c r="A509" t="s">
        <v>739</v>
      </c>
      <c r="B509">
        <v>0</v>
      </c>
      <c r="C509">
        <v>433</v>
      </c>
      <c r="D509">
        <v>5</v>
      </c>
      <c r="E509">
        <v>11</v>
      </c>
      <c r="F509">
        <v>91</v>
      </c>
      <c r="G509">
        <v>87</v>
      </c>
      <c r="H509" s="3">
        <v>1</v>
      </c>
      <c r="I509" s="3">
        <v>1</v>
      </c>
      <c r="J509" s="3">
        <v>1</v>
      </c>
      <c r="K509" s="3">
        <v>0</v>
      </c>
      <c r="L509" s="3">
        <v>0</v>
      </c>
      <c r="M509">
        <v>2</v>
      </c>
      <c r="N509">
        <v>3</v>
      </c>
      <c r="O509">
        <v>99</v>
      </c>
      <c r="P509">
        <v>88</v>
      </c>
      <c r="Q509">
        <v>2</v>
      </c>
      <c r="R509">
        <v>0</v>
      </c>
      <c r="S509">
        <v>600</v>
      </c>
      <c r="T509">
        <v>81</v>
      </c>
      <c r="U509">
        <v>11</v>
      </c>
      <c r="V509">
        <v>10</v>
      </c>
      <c r="W509">
        <v>2</v>
      </c>
      <c r="X509">
        <v>88</v>
      </c>
      <c r="Y509">
        <v>85</v>
      </c>
      <c r="Z509">
        <v>19433355</v>
      </c>
      <c r="AA509">
        <v>1048000</v>
      </c>
      <c r="AB509">
        <v>64</v>
      </c>
      <c r="AC509">
        <v>564000</v>
      </c>
      <c r="AD509">
        <v>50</v>
      </c>
      <c r="AE509">
        <v>44</v>
      </c>
    </row>
    <row r="510" spans="1:31">
      <c r="A510" t="s">
        <v>740</v>
      </c>
      <c r="B510">
        <v>3</v>
      </c>
      <c r="C510">
        <v>12000</v>
      </c>
      <c r="D510">
        <v>5.8</v>
      </c>
      <c r="E510">
        <v>10</v>
      </c>
      <c r="F510">
        <v>92</v>
      </c>
      <c r="G510">
        <v>91</v>
      </c>
      <c r="H510" s="3">
        <v>1</v>
      </c>
      <c r="I510" s="3">
        <v>1</v>
      </c>
      <c r="J510" s="3">
        <v>1</v>
      </c>
      <c r="K510" s="3">
        <v>0</v>
      </c>
      <c r="L510" s="3">
        <v>0</v>
      </c>
      <c r="M510">
        <v>2</v>
      </c>
      <c r="N510">
        <v>2</v>
      </c>
      <c r="O510">
        <v>98</v>
      </c>
      <c r="P510">
        <v>90</v>
      </c>
      <c r="Q510">
        <v>2</v>
      </c>
      <c r="R510">
        <v>2</v>
      </c>
      <c r="S510">
        <v>900</v>
      </c>
      <c r="T510">
        <v>85</v>
      </c>
      <c r="U510">
        <v>11</v>
      </c>
      <c r="V510">
        <v>8</v>
      </c>
      <c r="W510">
        <v>2</v>
      </c>
      <c r="X510">
        <v>91</v>
      </c>
      <c r="Y510">
        <v>85</v>
      </c>
      <c r="Z510">
        <v>60221199</v>
      </c>
      <c r="AA510">
        <v>1049000</v>
      </c>
      <c r="AB510">
        <v>65</v>
      </c>
      <c r="AC510">
        <v>564500</v>
      </c>
      <c r="AD510">
        <v>51</v>
      </c>
      <c r="AE510">
        <v>45</v>
      </c>
    </row>
    <row r="511" spans="1:31">
      <c r="A511" t="s">
        <v>741</v>
      </c>
      <c r="B511">
        <v>1</v>
      </c>
      <c r="C511">
        <v>300</v>
      </c>
      <c r="D511">
        <v>5.5</v>
      </c>
      <c r="E511">
        <v>10</v>
      </c>
      <c r="F511">
        <v>90</v>
      </c>
      <c r="G511">
        <v>89</v>
      </c>
      <c r="H511" s="3">
        <v>1</v>
      </c>
      <c r="I511" s="3">
        <v>1</v>
      </c>
      <c r="J511" s="3">
        <v>1</v>
      </c>
      <c r="K511" s="3">
        <v>0</v>
      </c>
      <c r="L511" s="3">
        <v>0</v>
      </c>
      <c r="M511">
        <v>2</v>
      </c>
      <c r="N511">
        <v>3</v>
      </c>
      <c r="O511">
        <v>98</v>
      </c>
      <c r="P511">
        <v>88</v>
      </c>
      <c r="Q511">
        <v>2</v>
      </c>
      <c r="R511">
        <v>0</v>
      </c>
      <c r="S511">
        <v>700</v>
      </c>
      <c r="T511">
        <v>85</v>
      </c>
      <c r="U511">
        <v>11</v>
      </c>
      <c r="V511">
        <v>8</v>
      </c>
      <c r="W511">
        <v>2</v>
      </c>
      <c r="X511">
        <v>88</v>
      </c>
      <c r="Y511">
        <v>85</v>
      </c>
      <c r="Z511">
        <v>77273676</v>
      </c>
      <c r="AA511">
        <v>1050000</v>
      </c>
      <c r="AB511">
        <v>66</v>
      </c>
      <c r="AC511">
        <v>565000</v>
      </c>
      <c r="AD511">
        <v>52</v>
      </c>
      <c r="AE511">
        <v>46</v>
      </c>
    </row>
    <row r="512" spans="1:31">
      <c r="A512" t="s">
        <v>742</v>
      </c>
      <c r="B512">
        <v>0</v>
      </c>
      <c r="C512">
        <v>200</v>
      </c>
      <c r="D512">
        <v>10.5</v>
      </c>
      <c r="E512">
        <v>10</v>
      </c>
      <c r="F512">
        <v>92</v>
      </c>
      <c r="G512">
        <v>88</v>
      </c>
      <c r="H512" s="3">
        <v>1</v>
      </c>
      <c r="I512" s="3">
        <v>1</v>
      </c>
      <c r="J512" s="3">
        <v>1</v>
      </c>
      <c r="K512" s="3">
        <v>0</v>
      </c>
      <c r="L512" s="3">
        <v>0</v>
      </c>
      <c r="M512">
        <v>2</v>
      </c>
      <c r="N512">
        <v>2</v>
      </c>
      <c r="O512">
        <v>97</v>
      </c>
      <c r="P512">
        <v>85</v>
      </c>
      <c r="Q512">
        <v>2</v>
      </c>
      <c r="R512">
        <v>1</v>
      </c>
      <c r="S512">
        <v>800</v>
      </c>
      <c r="T512">
        <v>85</v>
      </c>
      <c r="U512">
        <v>11</v>
      </c>
      <c r="V512">
        <v>8</v>
      </c>
      <c r="W512">
        <v>2</v>
      </c>
      <c r="X512">
        <v>88</v>
      </c>
      <c r="Y512">
        <v>85</v>
      </c>
      <c r="Z512">
        <v>92924888</v>
      </c>
      <c r="AA512">
        <v>1051000</v>
      </c>
      <c r="AB512">
        <v>67</v>
      </c>
      <c r="AC512">
        <v>565500</v>
      </c>
      <c r="AD512">
        <v>53</v>
      </c>
      <c r="AE512">
        <v>47</v>
      </c>
    </row>
    <row r="513" spans="1:31">
      <c r="A513" t="s">
        <v>744</v>
      </c>
      <c r="B513">
        <v>0</v>
      </c>
      <c r="C513">
        <v>100</v>
      </c>
      <c r="D513">
        <v>5.2</v>
      </c>
      <c r="E513">
        <v>18</v>
      </c>
      <c r="F513">
        <v>90</v>
      </c>
      <c r="G513">
        <v>88</v>
      </c>
      <c r="H513" s="3">
        <v>1</v>
      </c>
      <c r="I513" s="3">
        <v>1</v>
      </c>
      <c r="J513" s="3">
        <v>0</v>
      </c>
      <c r="K513" s="3">
        <v>1</v>
      </c>
      <c r="L513" s="3">
        <v>0</v>
      </c>
      <c r="M513">
        <v>2</v>
      </c>
      <c r="N513">
        <v>5</v>
      </c>
      <c r="O513">
        <v>97</v>
      </c>
      <c r="P513">
        <v>85</v>
      </c>
      <c r="Q513">
        <v>2</v>
      </c>
      <c r="R513">
        <v>1</v>
      </c>
      <c r="S513">
        <v>900</v>
      </c>
      <c r="T513">
        <v>80</v>
      </c>
      <c r="U513">
        <v>11</v>
      </c>
      <c r="V513">
        <v>10</v>
      </c>
      <c r="W513">
        <v>1</v>
      </c>
      <c r="X513">
        <v>85</v>
      </c>
      <c r="Y513">
        <v>85</v>
      </c>
      <c r="Z513">
        <v>81752860</v>
      </c>
      <c r="AA513">
        <v>1054000</v>
      </c>
      <c r="AB513">
        <v>70</v>
      </c>
      <c r="AC513">
        <v>567000</v>
      </c>
      <c r="AD513">
        <v>56</v>
      </c>
      <c r="AE513">
        <v>50</v>
      </c>
    </row>
    <row r="514" spans="1:31">
      <c r="A514" t="s">
        <v>747</v>
      </c>
      <c r="B514">
        <v>7</v>
      </c>
      <c r="C514">
        <v>400</v>
      </c>
      <c r="D514">
        <v>6</v>
      </c>
      <c r="E514">
        <v>12</v>
      </c>
      <c r="F514">
        <v>91</v>
      </c>
      <c r="G514">
        <v>85</v>
      </c>
      <c r="H514" s="3">
        <v>1</v>
      </c>
      <c r="I514" s="3">
        <v>1</v>
      </c>
      <c r="J514" s="3">
        <v>1</v>
      </c>
      <c r="K514" s="3">
        <v>0</v>
      </c>
      <c r="L514" s="3">
        <v>0</v>
      </c>
      <c r="M514">
        <v>2</v>
      </c>
      <c r="N514">
        <v>3</v>
      </c>
      <c r="O514">
        <v>99</v>
      </c>
      <c r="P514">
        <v>88</v>
      </c>
      <c r="Q514">
        <v>2</v>
      </c>
      <c r="R514">
        <v>0</v>
      </c>
      <c r="S514">
        <v>700</v>
      </c>
      <c r="T514">
        <v>85</v>
      </c>
      <c r="U514">
        <v>11</v>
      </c>
      <c r="V514">
        <v>10</v>
      </c>
      <c r="W514">
        <v>2</v>
      </c>
      <c r="X514">
        <v>88</v>
      </c>
      <c r="Y514">
        <v>85</v>
      </c>
      <c r="Z514">
        <v>1286644</v>
      </c>
      <c r="AA514">
        <v>1057000</v>
      </c>
      <c r="AB514">
        <v>62</v>
      </c>
      <c r="AC514">
        <v>568500</v>
      </c>
      <c r="AD514">
        <v>59</v>
      </c>
      <c r="AE514">
        <v>53</v>
      </c>
    </row>
    <row r="515" spans="1:31">
      <c r="A515" t="s">
        <v>753</v>
      </c>
      <c r="B515">
        <v>0</v>
      </c>
      <c r="C515">
        <v>250</v>
      </c>
      <c r="D515">
        <v>6</v>
      </c>
      <c r="E515">
        <v>12</v>
      </c>
      <c r="F515">
        <v>91</v>
      </c>
      <c r="G515">
        <v>89</v>
      </c>
      <c r="H515" s="3">
        <v>1</v>
      </c>
      <c r="I515" s="3">
        <v>1</v>
      </c>
      <c r="J515" s="3">
        <v>1</v>
      </c>
      <c r="K515" s="3">
        <v>0</v>
      </c>
      <c r="L515" s="3">
        <v>0</v>
      </c>
      <c r="M515">
        <v>2</v>
      </c>
      <c r="N515">
        <v>3</v>
      </c>
      <c r="O515">
        <v>99</v>
      </c>
      <c r="P515">
        <v>88</v>
      </c>
      <c r="Q515">
        <v>2</v>
      </c>
      <c r="R515">
        <v>0</v>
      </c>
      <c r="S515">
        <v>700</v>
      </c>
      <c r="T515">
        <v>85</v>
      </c>
      <c r="U515">
        <v>11</v>
      </c>
      <c r="V515">
        <v>10</v>
      </c>
      <c r="W515">
        <v>2</v>
      </c>
      <c r="X515">
        <v>88</v>
      </c>
      <c r="Y515">
        <v>85</v>
      </c>
      <c r="Z515">
        <v>109180296</v>
      </c>
      <c r="AA515">
        <v>1063000</v>
      </c>
      <c r="AB515">
        <v>68</v>
      </c>
      <c r="AC515">
        <v>571500</v>
      </c>
      <c r="AD515">
        <v>65</v>
      </c>
      <c r="AE515">
        <v>59</v>
      </c>
    </row>
    <row r="516" spans="1:31">
      <c r="A516" t="s">
        <v>755</v>
      </c>
      <c r="B516">
        <v>0</v>
      </c>
      <c r="C516">
        <v>250</v>
      </c>
      <c r="D516">
        <v>4.2</v>
      </c>
      <c r="E516">
        <v>11</v>
      </c>
      <c r="F516">
        <v>91</v>
      </c>
      <c r="G516">
        <v>88</v>
      </c>
      <c r="H516" s="3">
        <v>1</v>
      </c>
      <c r="I516" s="3">
        <v>1</v>
      </c>
      <c r="J516" s="3">
        <v>1</v>
      </c>
      <c r="K516" s="3">
        <v>0</v>
      </c>
      <c r="L516" s="3">
        <v>0</v>
      </c>
      <c r="M516">
        <v>2</v>
      </c>
      <c r="N516">
        <v>3</v>
      </c>
      <c r="O516">
        <v>99</v>
      </c>
      <c r="P516">
        <v>88</v>
      </c>
      <c r="Q516">
        <v>2</v>
      </c>
      <c r="R516">
        <v>0</v>
      </c>
      <c r="S516">
        <v>600</v>
      </c>
      <c r="T516">
        <v>85</v>
      </c>
      <c r="U516">
        <v>11</v>
      </c>
      <c r="V516">
        <v>10</v>
      </c>
      <c r="W516">
        <v>2</v>
      </c>
      <c r="X516">
        <v>88</v>
      </c>
      <c r="Y516">
        <v>85</v>
      </c>
      <c r="Z516">
        <v>45388539</v>
      </c>
      <c r="AA516">
        <v>1065000</v>
      </c>
      <c r="AB516">
        <v>70</v>
      </c>
      <c r="AC516">
        <v>572500</v>
      </c>
      <c r="AD516">
        <v>51</v>
      </c>
      <c r="AE516">
        <v>40</v>
      </c>
    </row>
    <row r="517" spans="1:31">
      <c r="A517" t="s">
        <v>758</v>
      </c>
      <c r="B517">
        <v>0</v>
      </c>
      <c r="C517">
        <v>75000</v>
      </c>
      <c r="D517">
        <v>5.8</v>
      </c>
      <c r="E517">
        <v>12</v>
      </c>
      <c r="F517">
        <v>91</v>
      </c>
      <c r="G517">
        <v>89</v>
      </c>
      <c r="H517" s="3">
        <v>1</v>
      </c>
      <c r="I517" s="3">
        <v>1</v>
      </c>
      <c r="J517" s="3">
        <v>1</v>
      </c>
      <c r="K517" s="3">
        <v>0</v>
      </c>
      <c r="L517" s="3">
        <v>0</v>
      </c>
      <c r="M517">
        <v>2</v>
      </c>
      <c r="N517">
        <v>3</v>
      </c>
      <c r="O517">
        <v>97</v>
      </c>
      <c r="P517">
        <v>85</v>
      </c>
      <c r="Q517">
        <v>2</v>
      </c>
      <c r="R517">
        <v>1</v>
      </c>
      <c r="S517">
        <v>800</v>
      </c>
      <c r="T517">
        <v>80</v>
      </c>
      <c r="U517">
        <v>11</v>
      </c>
      <c r="V517">
        <v>10</v>
      </c>
      <c r="W517">
        <v>2</v>
      </c>
      <c r="X517">
        <v>88</v>
      </c>
      <c r="Y517">
        <v>85</v>
      </c>
      <c r="Z517">
        <v>26735831</v>
      </c>
      <c r="AA517">
        <v>1068000</v>
      </c>
      <c r="AB517">
        <v>62</v>
      </c>
      <c r="AC517">
        <v>574000</v>
      </c>
      <c r="AD517">
        <v>54</v>
      </c>
      <c r="AE517">
        <v>43</v>
      </c>
    </row>
    <row r="518" spans="1:31">
      <c r="A518" t="s">
        <v>763</v>
      </c>
      <c r="B518">
        <v>1</v>
      </c>
      <c r="C518">
        <v>300</v>
      </c>
      <c r="D518">
        <v>5</v>
      </c>
      <c r="E518">
        <v>12</v>
      </c>
      <c r="F518">
        <v>91</v>
      </c>
      <c r="G518">
        <v>94</v>
      </c>
      <c r="H518" s="3">
        <v>1</v>
      </c>
      <c r="I518" s="3">
        <v>1</v>
      </c>
      <c r="J518" s="3">
        <v>1</v>
      </c>
      <c r="K518" s="3">
        <v>0</v>
      </c>
      <c r="L518" s="3">
        <v>0</v>
      </c>
      <c r="M518">
        <v>2</v>
      </c>
      <c r="N518">
        <v>3</v>
      </c>
      <c r="O518">
        <v>99</v>
      </c>
      <c r="P518">
        <v>88</v>
      </c>
      <c r="Q518">
        <v>2</v>
      </c>
      <c r="R518">
        <v>0</v>
      </c>
      <c r="S518">
        <v>700</v>
      </c>
      <c r="T518">
        <v>85</v>
      </c>
      <c r="U518">
        <v>11</v>
      </c>
      <c r="V518">
        <v>10</v>
      </c>
      <c r="W518">
        <v>2</v>
      </c>
      <c r="X518">
        <v>88</v>
      </c>
      <c r="Y518">
        <v>85</v>
      </c>
      <c r="Z518">
        <v>13217649</v>
      </c>
      <c r="AA518">
        <v>1073000</v>
      </c>
      <c r="AB518">
        <v>67</v>
      </c>
      <c r="AC518">
        <v>576500</v>
      </c>
      <c r="AD518">
        <v>59</v>
      </c>
      <c r="AE518">
        <v>48</v>
      </c>
    </row>
    <row r="519" spans="1:31">
      <c r="A519" t="s">
        <v>771</v>
      </c>
      <c r="B519">
        <v>2</v>
      </c>
      <c r="C519">
        <v>20000</v>
      </c>
      <c r="D519">
        <v>8.1999999999999993</v>
      </c>
      <c r="E519">
        <v>10</v>
      </c>
      <c r="F519">
        <v>92</v>
      </c>
      <c r="G519">
        <v>89</v>
      </c>
      <c r="H519" s="3">
        <v>1</v>
      </c>
      <c r="I519" s="3">
        <v>1</v>
      </c>
      <c r="J519" s="3">
        <v>1</v>
      </c>
      <c r="K519" s="3">
        <v>0</v>
      </c>
      <c r="L519" s="3">
        <v>0</v>
      </c>
      <c r="M519">
        <v>2</v>
      </c>
      <c r="N519">
        <v>2</v>
      </c>
      <c r="O519">
        <v>98</v>
      </c>
      <c r="P519">
        <v>90</v>
      </c>
      <c r="Q519">
        <v>2</v>
      </c>
      <c r="R519">
        <v>2</v>
      </c>
      <c r="S519">
        <v>900</v>
      </c>
      <c r="T519">
        <v>85</v>
      </c>
      <c r="U519">
        <v>11</v>
      </c>
      <c r="V519">
        <v>8</v>
      </c>
      <c r="W519">
        <v>2</v>
      </c>
      <c r="X519">
        <v>91</v>
      </c>
      <c r="Y519">
        <v>85</v>
      </c>
      <c r="Z519">
        <v>92992905</v>
      </c>
      <c r="AA519">
        <v>1081000</v>
      </c>
      <c r="AB519">
        <v>64</v>
      </c>
      <c r="AC519">
        <v>580500</v>
      </c>
      <c r="AD519">
        <v>51</v>
      </c>
      <c r="AE519">
        <v>56</v>
      </c>
    </row>
    <row r="520" spans="1:31">
      <c r="A520" t="s">
        <v>772</v>
      </c>
      <c r="B520">
        <v>0</v>
      </c>
      <c r="C520">
        <v>100</v>
      </c>
      <c r="D520">
        <v>4.2</v>
      </c>
      <c r="E520">
        <v>9</v>
      </c>
      <c r="F520">
        <v>93</v>
      </c>
      <c r="G520">
        <v>88</v>
      </c>
      <c r="H520" s="3">
        <v>1</v>
      </c>
      <c r="I520" s="3">
        <v>1</v>
      </c>
      <c r="J520" s="3">
        <v>1</v>
      </c>
      <c r="K520" s="3">
        <v>0</v>
      </c>
      <c r="L520" s="3">
        <v>0</v>
      </c>
      <c r="M520">
        <v>2</v>
      </c>
      <c r="N520">
        <v>2</v>
      </c>
      <c r="O520">
        <v>98</v>
      </c>
      <c r="P520">
        <v>90</v>
      </c>
      <c r="Q520">
        <v>2</v>
      </c>
      <c r="R520">
        <v>2</v>
      </c>
      <c r="S520">
        <v>900</v>
      </c>
      <c r="T520">
        <v>82</v>
      </c>
      <c r="U520">
        <v>11</v>
      </c>
      <c r="V520">
        <v>8</v>
      </c>
      <c r="W520">
        <v>2</v>
      </c>
      <c r="X520">
        <v>91</v>
      </c>
      <c r="Y520">
        <v>85</v>
      </c>
      <c r="Z520">
        <v>8234680</v>
      </c>
      <c r="AA520">
        <v>1082000</v>
      </c>
      <c r="AB520">
        <v>65</v>
      </c>
      <c r="AC520">
        <v>581000</v>
      </c>
      <c r="AD520">
        <v>52</v>
      </c>
      <c r="AE520">
        <v>57</v>
      </c>
    </row>
    <row r="521" spans="1:31">
      <c r="A521" t="s">
        <v>778</v>
      </c>
      <c r="B521">
        <v>0</v>
      </c>
      <c r="C521">
        <v>150</v>
      </c>
      <c r="D521">
        <v>4.5</v>
      </c>
      <c r="E521">
        <v>12</v>
      </c>
      <c r="F521">
        <v>91</v>
      </c>
      <c r="G521">
        <v>88</v>
      </c>
      <c r="H521" s="3">
        <v>1</v>
      </c>
      <c r="I521" s="3">
        <v>1</v>
      </c>
      <c r="J521" s="3">
        <v>1</v>
      </c>
      <c r="K521" s="3">
        <v>0</v>
      </c>
      <c r="L521" s="3">
        <v>0</v>
      </c>
      <c r="M521">
        <v>2</v>
      </c>
      <c r="N521">
        <v>3</v>
      </c>
      <c r="O521">
        <v>97</v>
      </c>
      <c r="P521">
        <v>85</v>
      </c>
      <c r="Q521">
        <v>2</v>
      </c>
      <c r="R521">
        <v>1</v>
      </c>
      <c r="S521">
        <v>800</v>
      </c>
      <c r="T521">
        <v>85</v>
      </c>
      <c r="U521">
        <v>11</v>
      </c>
      <c r="V521">
        <v>10</v>
      </c>
      <c r="W521">
        <v>2</v>
      </c>
      <c r="X521">
        <v>88</v>
      </c>
      <c r="Y521">
        <v>85</v>
      </c>
      <c r="Z521">
        <v>71572283</v>
      </c>
      <c r="AA521">
        <v>1088000</v>
      </c>
      <c r="AB521">
        <v>60</v>
      </c>
      <c r="AC521">
        <v>584000</v>
      </c>
      <c r="AD521">
        <v>58</v>
      </c>
      <c r="AE521">
        <v>42</v>
      </c>
    </row>
    <row r="522" spans="1:31">
      <c r="A522" t="s">
        <v>780</v>
      </c>
      <c r="B522">
        <v>0</v>
      </c>
      <c r="C522">
        <v>100</v>
      </c>
      <c r="D522">
        <v>6</v>
      </c>
      <c r="E522">
        <v>11</v>
      </c>
      <c r="F522">
        <v>91</v>
      </c>
      <c r="G522">
        <v>90</v>
      </c>
      <c r="H522" s="3">
        <v>1</v>
      </c>
      <c r="I522" s="3">
        <v>1</v>
      </c>
      <c r="J522" s="3">
        <v>1</v>
      </c>
      <c r="K522" s="3">
        <v>0</v>
      </c>
      <c r="L522" s="3">
        <v>0</v>
      </c>
      <c r="M522">
        <v>2</v>
      </c>
      <c r="N522">
        <v>3</v>
      </c>
      <c r="O522">
        <v>99</v>
      </c>
      <c r="P522">
        <v>88</v>
      </c>
      <c r="Q522">
        <v>2</v>
      </c>
      <c r="R522">
        <v>0</v>
      </c>
      <c r="S522">
        <v>600</v>
      </c>
      <c r="T522">
        <v>80</v>
      </c>
      <c r="U522">
        <v>11</v>
      </c>
      <c r="V522">
        <v>10</v>
      </c>
      <c r="W522">
        <v>2</v>
      </c>
      <c r="X522">
        <v>88</v>
      </c>
      <c r="Y522">
        <v>85</v>
      </c>
      <c r="Z522">
        <v>93410763</v>
      </c>
      <c r="AA522">
        <v>1090000</v>
      </c>
      <c r="AB522">
        <v>62</v>
      </c>
      <c r="AC522">
        <v>585000</v>
      </c>
      <c r="AD522">
        <v>60</v>
      </c>
      <c r="AE522">
        <v>44</v>
      </c>
    </row>
    <row r="523" spans="1:31">
      <c r="A523" t="s">
        <v>706</v>
      </c>
      <c r="B523">
        <v>1</v>
      </c>
      <c r="C523">
        <v>300</v>
      </c>
      <c r="D523">
        <v>4.2</v>
      </c>
      <c r="E523">
        <v>12</v>
      </c>
      <c r="F523">
        <v>91</v>
      </c>
      <c r="G523">
        <v>90</v>
      </c>
      <c r="H523" s="3">
        <v>1</v>
      </c>
      <c r="I523" s="3">
        <v>1</v>
      </c>
      <c r="J523" s="3">
        <v>1</v>
      </c>
      <c r="K523" s="3">
        <v>0</v>
      </c>
      <c r="L523" s="3">
        <v>0</v>
      </c>
      <c r="M523">
        <v>2</v>
      </c>
      <c r="N523">
        <v>3</v>
      </c>
      <c r="O523">
        <v>99</v>
      </c>
      <c r="P523">
        <v>88</v>
      </c>
      <c r="Q523">
        <v>2</v>
      </c>
      <c r="R523">
        <v>0</v>
      </c>
      <c r="S523">
        <v>700</v>
      </c>
      <c r="T523">
        <v>85</v>
      </c>
      <c r="U523">
        <v>11</v>
      </c>
      <c r="V523">
        <v>10</v>
      </c>
      <c r="W523">
        <v>2</v>
      </c>
      <c r="X523">
        <v>88</v>
      </c>
      <c r="Y523">
        <v>85</v>
      </c>
      <c r="Z523">
        <v>72586912</v>
      </c>
      <c r="AA523">
        <v>1091000</v>
      </c>
      <c r="AB523">
        <v>63</v>
      </c>
      <c r="AC523">
        <v>585500</v>
      </c>
      <c r="AD523">
        <v>61</v>
      </c>
      <c r="AE523">
        <v>45</v>
      </c>
    </row>
    <row r="524" spans="1:31">
      <c r="A524" t="s">
        <v>781</v>
      </c>
      <c r="B524">
        <v>0</v>
      </c>
      <c r="C524">
        <v>150</v>
      </c>
      <c r="D524">
        <v>4.5</v>
      </c>
      <c r="E524">
        <v>10</v>
      </c>
      <c r="F524">
        <v>90</v>
      </c>
      <c r="G524">
        <v>88</v>
      </c>
      <c r="H524" s="3">
        <v>1</v>
      </c>
      <c r="I524" s="3">
        <v>1</v>
      </c>
      <c r="J524" s="3">
        <v>1</v>
      </c>
      <c r="K524" s="3">
        <v>0</v>
      </c>
      <c r="L524" s="3">
        <v>0</v>
      </c>
      <c r="M524">
        <v>2</v>
      </c>
      <c r="N524">
        <v>3</v>
      </c>
      <c r="O524">
        <v>98</v>
      </c>
      <c r="P524">
        <v>88</v>
      </c>
      <c r="Q524">
        <v>2</v>
      </c>
      <c r="R524">
        <v>0</v>
      </c>
      <c r="S524">
        <v>700</v>
      </c>
      <c r="T524">
        <v>85</v>
      </c>
      <c r="U524">
        <v>11</v>
      </c>
      <c r="V524">
        <v>8</v>
      </c>
      <c r="W524">
        <v>2</v>
      </c>
      <c r="X524">
        <v>88</v>
      </c>
      <c r="Y524">
        <v>85</v>
      </c>
      <c r="Z524">
        <v>93691766</v>
      </c>
      <c r="AA524">
        <v>1092000</v>
      </c>
      <c r="AB524">
        <v>64</v>
      </c>
      <c r="AC524">
        <v>586000</v>
      </c>
      <c r="AD524">
        <v>62</v>
      </c>
      <c r="AE524">
        <v>46</v>
      </c>
    </row>
    <row r="525" spans="1:31">
      <c r="A525" t="s">
        <v>783</v>
      </c>
      <c r="B525">
        <v>0</v>
      </c>
      <c r="C525">
        <v>400</v>
      </c>
      <c r="D525">
        <v>6.2</v>
      </c>
      <c r="E525">
        <v>18</v>
      </c>
      <c r="F525">
        <v>90</v>
      </c>
      <c r="G525">
        <v>88</v>
      </c>
      <c r="H525" s="3">
        <v>1</v>
      </c>
      <c r="I525" s="3">
        <v>1</v>
      </c>
      <c r="J525" s="3">
        <v>0</v>
      </c>
      <c r="K525" s="3">
        <v>1</v>
      </c>
      <c r="L525" s="3">
        <v>0</v>
      </c>
      <c r="M525">
        <v>2</v>
      </c>
      <c r="N525">
        <v>5</v>
      </c>
      <c r="O525">
        <v>97</v>
      </c>
      <c r="P525">
        <v>85</v>
      </c>
      <c r="Q525">
        <v>2</v>
      </c>
      <c r="R525">
        <v>1</v>
      </c>
      <c r="S525">
        <v>900</v>
      </c>
      <c r="T525">
        <v>81</v>
      </c>
      <c r="U525">
        <v>11</v>
      </c>
      <c r="V525">
        <v>10</v>
      </c>
      <c r="W525">
        <v>1</v>
      </c>
      <c r="X525">
        <v>85</v>
      </c>
      <c r="Y525">
        <v>85</v>
      </c>
      <c r="Z525">
        <v>54710376</v>
      </c>
      <c r="AA525">
        <v>1094000</v>
      </c>
      <c r="AB525">
        <v>66</v>
      </c>
      <c r="AC525">
        <v>587000</v>
      </c>
      <c r="AD525">
        <v>64</v>
      </c>
      <c r="AE525">
        <v>48</v>
      </c>
    </row>
    <row r="526" spans="1:31">
      <c r="A526" t="s">
        <v>795</v>
      </c>
      <c r="B526">
        <v>5</v>
      </c>
      <c r="C526">
        <v>400</v>
      </c>
      <c r="D526">
        <v>5.2</v>
      </c>
      <c r="E526">
        <v>5</v>
      </c>
      <c r="F526">
        <v>93</v>
      </c>
      <c r="G526">
        <v>85</v>
      </c>
      <c r="H526" s="3">
        <v>1</v>
      </c>
      <c r="I526" s="3">
        <v>1</v>
      </c>
      <c r="J526" s="3">
        <v>1</v>
      </c>
      <c r="K526" s="3">
        <v>0</v>
      </c>
      <c r="L526" s="3">
        <v>0</v>
      </c>
      <c r="M526">
        <v>2</v>
      </c>
      <c r="N526">
        <v>2</v>
      </c>
      <c r="O526">
        <v>98</v>
      </c>
      <c r="P526">
        <v>90</v>
      </c>
      <c r="Q526">
        <v>2</v>
      </c>
      <c r="R526">
        <v>2</v>
      </c>
      <c r="S526">
        <v>500</v>
      </c>
      <c r="T526">
        <v>85</v>
      </c>
      <c r="U526">
        <v>11</v>
      </c>
      <c r="V526">
        <v>5</v>
      </c>
      <c r="W526">
        <v>2</v>
      </c>
      <c r="X526">
        <v>90</v>
      </c>
      <c r="Y526">
        <v>85</v>
      </c>
      <c r="Z526">
        <v>23027076</v>
      </c>
      <c r="AA526">
        <v>1107000</v>
      </c>
      <c r="AB526">
        <v>68</v>
      </c>
      <c r="AC526">
        <v>593500</v>
      </c>
      <c r="AD526">
        <v>61</v>
      </c>
      <c r="AE526">
        <v>40</v>
      </c>
    </row>
    <row r="527" spans="1:31">
      <c r="A527" t="s">
        <v>621</v>
      </c>
      <c r="B527">
        <v>1</v>
      </c>
      <c r="C527">
        <v>250</v>
      </c>
      <c r="D527">
        <v>3.5</v>
      </c>
      <c r="E527">
        <v>9</v>
      </c>
      <c r="F527">
        <v>93</v>
      </c>
      <c r="G527">
        <v>89</v>
      </c>
      <c r="H527" s="3">
        <v>1</v>
      </c>
      <c r="I527" s="3">
        <v>1</v>
      </c>
      <c r="J527" s="3">
        <v>1</v>
      </c>
      <c r="K527" s="3">
        <v>0</v>
      </c>
      <c r="L527" s="3">
        <v>0</v>
      </c>
      <c r="M527">
        <v>2</v>
      </c>
      <c r="N527">
        <v>2</v>
      </c>
      <c r="O527">
        <v>98</v>
      </c>
      <c r="P527">
        <v>90</v>
      </c>
      <c r="Q527">
        <v>2</v>
      </c>
      <c r="R527">
        <v>2</v>
      </c>
      <c r="S527">
        <v>900</v>
      </c>
      <c r="T527">
        <v>85</v>
      </c>
      <c r="U527">
        <v>11</v>
      </c>
      <c r="V527">
        <v>8</v>
      </c>
      <c r="W527">
        <v>2</v>
      </c>
      <c r="X527">
        <v>91</v>
      </c>
      <c r="Y527">
        <v>85</v>
      </c>
      <c r="Z527">
        <v>62194932</v>
      </c>
      <c r="AA527">
        <v>1114000</v>
      </c>
      <c r="AB527">
        <v>64</v>
      </c>
      <c r="AC527">
        <v>597000</v>
      </c>
      <c r="AD527">
        <v>52</v>
      </c>
      <c r="AE527">
        <v>47</v>
      </c>
    </row>
    <row r="528" spans="1:31">
      <c r="A528" t="s">
        <v>803</v>
      </c>
      <c r="B528">
        <v>1</v>
      </c>
      <c r="C528">
        <v>150</v>
      </c>
      <c r="D528">
        <v>5.2</v>
      </c>
      <c r="E528">
        <v>12</v>
      </c>
      <c r="F528">
        <v>91</v>
      </c>
      <c r="G528">
        <v>88</v>
      </c>
      <c r="H528" s="3">
        <v>1</v>
      </c>
      <c r="I528" s="3">
        <v>1</v>
      </c>
      <c r="J528" s="3">
        <v>1</v>
      </c>
      <c r="K528" s="3">
        <v>0</v>
      </c>
      <c r="L528" s="3">
        <v>0</v>
      </c>
      <c r="M528">
        <v>2</v>
      </c>
      <c r="N528">
        <v>3</v>
      </c>
      <c r="O528">
        <v>99</v>
      </c>
      <c r="P528">
        <v>88</v>
      </c>
      <c r="Q528">
        <v>2</v>
      </c>
      <c r="R528">
        <v>0</v>
      </c>
      <c r="S528">
        <v>700</v>
      </c>
      <c r="T528">
        <v>81</v>
      </c>
      <c r="U528">
        <v>11</v>
      </c>
      <c r="V528">
        <v>10</v>
      </c>
      <c r="W528">
        <v>2</v>
      </c>
      <c r="X528">
        <v>88</v>
      </c>
      <c r="Y528">
        <v>85</v>
      </c>
      <c r="Z528">
        <v>100846359</v>
      </c>
      <c r="AA528">
        <v>1116000</v>
      </c>
      <c r="AB528">
        <v>66</v>
      </c>
      <c r="AC528">
        <v>598000</v>
      </c>
      <c r="AD528">
        <v>54</v>
      </c>
      <c r="AE528">
        <v>49</v>
      </c>
    </row>
    <row r="529" spans="1:31">
      <c r="A529" t="s">
        <v>804</v>
      </c>
      <c r="B529">
        <v>5</v>
      </c>
      <c r="C529">
        <v>1300000</v>
      </c>
      <c r="D529">
        <v>7</v>
      </c>
      <c r="E529">
        <v>10</v>
      </c>
      <c r="F529">
        <v>90</v>
      </c>
      <c r="G529">
        <v>89</v>
      </c>
      <c r="H529" s="3">
        <v>1</v>
      </c>
      <c r="I529" s="3">
        <v>1</v>
      </c>
      <c r="J529" s="3">
        <v>1</v>
      </c>
      <c r="K529" s="3">
        <v>0</v>
      </c>
      <c r="L529" s="3">
        <v>0</v>
      </c>
      <c r="M529">
        <v>2</v>
      </c>
      <c r="N529">
        <v>5</v>
      </c>
      <c r="O529">
        <v>96</v>
      </c>
      <c r="P529">
        <v>85</v>
      </c>
      <c r="Q529">
        <v>2</v>
      </c>
      <c r="R529">
        <v>1</v>
      </c>
      <c r="S529">
        <v>350</v>
      </c>
      <c r="T529">
        <v>85</v>
      </c>
      <c r="U529">
        <v>11</v>
      </c>
      <c r="V529">
        <v>8</v>
      </c>
      <c r="W529">
        <v>2</v>
      </c>
      <c r="X529">
        <v>87</v>
      </c>
      <c r="Y529">
        <v>85</v>
      </c>
      <c r="Z529">
        <v>16816570</v>
      </c>
      <c r="AA529">
        <v>1117000</v>
      </c>
      <c r="AB529">
        <v>67</v>
      </c>
      <c r="AC529">
        <v>598500</v>
      </c>
      <c r="AD529">
        <v>55</v>
      </c>
      <c r="AE529">
        <v>50</v>
      </c>
    </row>
    <row r="530" spans="1:31">
      <c r="A530" t="s">
        <v>30</v>
      </c>
      <c r="B530">
        <v>1</v>
      </c>
      <c r="C530">
        <v>200</v>
      </c>
      <c r="D530">
        <v>5.2</v>
      </c>
      <c r="E530">
        <v>15</v>
      </c>
      <c r="F530">
        <v>91</v>
      </c>
      <c r="G530">
        <v>89</v>
      </c>
      <c r="H530" s="3">
        <v>1</v>
      </c>
      <c r="I530" s="3">
        <v>1</v>
      </c>
      <c r="J530" s="3">
        <v>0</v>
      </c>
      <c r="K530" s="3">
        <v>1</v>
      </c>
      <c r="L530" s="3">
        <v>0</v>
      </c>
      <c r="M530">
        <v>2</v>
      </c>
      <c r="N530">
        <v>5</v>
      </c>
      <c r="O530">
        <v>97</v>
      </c>
      <c r="P530">
        <v>85</v>
      </c>
      <c r="Q530">
        <v>1</v>
      </c>
      <c r="R530">
        <v>1</v>
      </c>
      <c r="S530">
        <v>800</v>
      </c>
      <c r="T530">
        <v>80</v>
      </c>
      <c r="U530">
        <v>10</v>
      </c>
      <c r="V530">
        <v>12</v>
      </c>
      <c r="W530">
        <v>1</v>
      </c>
      <c r="X530">
        <v>85</v>
      </c>
      <c r="Y530">
        <v>85</v>
      </c>
      <c r="Z530">
        <v>54456148</v>
      </c>
      <c r="AA530">
        <v>121000</v>
      </c>
      <c r="AB530">
        <v>61</v>
      </c>
      <c r="AC530">
        <v>100500</v>
      </c>
      <c r="AD530">
        <v>51</v>
      </c>
      <c r="AE530">
        <v>41</v>
      </c>
    </row>
    <row r="531" spans="1:31">
      <c r="A531" t="s">
        <v>33</v>
      </c>
      <c r="B531">
        <v>1</v>
      </c>
      <c r="C531">
        <v>100</v>
      </c>
      <c r="D531">
        <v>5.8</v>
      </c>
      <c r="E531">
        <v>12</v>
      </c>
      <c r="F531">
        <v>89</v>
      </c>
      <c r="G531">
        <v>88</v>
      </c>
      <c r="H531" s="3">
        <v>1</v>
      </c>
      <c r="I531" s="3">
        <v>1</v>
      </c>
      <c r="J531" s="3">
        <v>0</v>
      </c>
      <c r="K531" s="3">
        <v>1</v>
      </c>
      <c r="L531" s="3">
        <v>0</v>
      </c>
      <c r="M531">
        <v>2</v>
      </c>
      <c r="N531">
        <v>4</v>
      </c>
      <c r="O531">
        <v>97</v>
      </c>
      <c r="P531">
        <v>85</v>
      </c>
      <c r="Q531">
        <v>2</v>
      </c>
      <c r="R531">
        <v>1</v>
      </c>
      <c r="S531">
        <v>400</v>
      </c>
      <c r="T531">
        <v>80</v>
      </c>
      <c r="U531">
        <v>10</v>
      </c>
      <c r="V531">
        <v>10</v>
      </c>
      <c r="W531">
        <v>1</v>
      </c>
      <c r="X531">
        <v>85</v>
      </c>
      <c r="Y531">
        <v>80</v>
      </c>
      <c r="Z531">
        <v>73150360</v>
      </c>
      <c r="AA531">
        <v>124000</v>
      </c>
      <c r="AB531">
        <v>64</v>
      </c>
      <c r="AC531">
        <v>102000</v>
      </c>
      <c r="AD531">
        <v>54</v>
      </c>
      <c r="AE531">
        <v>44</v>
      </c>
    </row>
    <row r="532" spans="1:31">
      <c r="A532" t="s">
        <v>36</v>
      </c>
      <c r="B532">
        <v>0</v>
      </c>
      <c r="C532">
        <v>400</v>
      </c>
      <c r="D532">
        <v>6</v>
      </c>
      <c r="E532">
        <v>9</v>
      </c>
      <c r="F532">
        <v>93</v>
      </c>
      <c r="G532">
        <v>91</v>
      </c>
      <c r="H532" s="3">
        <v>1</v>
      </c>
      <c r="I532" s="3">
        <v>1</v>
      </c>
      <c r="J532" s="3">
        <v>1</v>
      </c>
      <c r="K532" s="3">
        <v>0</v>
      </c>
      <c r="L532" s="3">
        <v>0</v>
      </c>
      <c r="M532">
        <v>2</v>
      </c>
      <c r="N532">
        <v>2</v>
      </c>
      <c r="O532">
        <v>97</v>
      </c>
      <c r="P532">
        <v>88</v>
      </c>
      <c r="Q532">
        <v>2</v>
      </c>
      <c r="R532">
        <v>1</v>
      </c>
      <c r="S532">
        <v>700</v>
      </c>
      <c r="T532">
        <v>85</v>
      </c>
      <c r="U532">
        <v>10</v>
      </c>
      <c r="V532">
        <v>7</v>
      </c>
      <c r="W532">
        <v>2</v>
      </c>
      <c r="X532">
        <v>90</v>
      </c>
      <c r="Y532">
        <v>85</v>
      </c>
      <c r="Z532">
        <v>27180309</v>
      </c>
      <c r="AA532">
        <v>127000</v>
      </c>
      <c r="AB532">
        <v>67</v>
      </c>
      <c r="AC532">
        <v>103500</v>
      </c>
      <c r="AD532">
        <v>57</v>
      </c>
      <c r="AE532">
        <v>47</v>
      </c>
    </row>
    <row r="533" spans="1:31">
      <c r="A533" t="s">
        <v>38</v>
      </c>
      <c r="B533">
        <v>0</v>
      </c>
      <c r="C533">
        <v>200</v>
      </c>
      <c r="D533">
        <v>6</v>
      </c>
      <c r="E533">
        <v>10</v>
      </c>
      <c r="F533">
        <v>92</v>
      </c>
      <c r="G533">
        <v>90</v>
      </c>
      <c r="H533" s="3">
        <v>1</v>
      </c>
      <c r="I533" s="3">
        <v>1</v>
      </c>
      <c r="J533" s="3">
        <v>1</v>
      </c>
      <c r="K533" s="3">
        <v>0</v>
      </c>
      <c r="L533" s="3">
        <v>0</v>
      </c>
      <c r="M533">
        <v>2</v>
      </c>
      <c r="N533">
        <v>2</v>
      </c>
      <c r="O533">
        <v>98</v>
      </c>
      <c r="P533">
        <v>90</v>
      </c>
      <c r="Q533">
        <v>2</v>
      </c>
      <c r="R533">
        <v>2</v>
      </c>
      <c r="S533">
        <v>800</v>
      </c>
      <c r="T533">
        <v>85</v>
      </c>
      <c r="U533">
        <v>10</v>
      </c>
      <c r="V533">
        <v>8</v>
      </c>
      <c r="W533">
        <v>2</v>
      </c>
      <c r="X533">
        <v>90</v>
      </c>
      <c r="Y533">
        <v>85</v>
      </c>
      <c r="Z533">
        <v>31206053</v>
      </c>
      <c r="AA533">
        <v>129000</v>
      </c>
      <c r="AB533">
        <v>69</v>
      </c>
      <c r="AC533">
        <v>104500</v>
      </c>
      <c r="AD533">
        <v>59</v>
      </c>
      <c r="AE533">
        <v>49</v>
      </c>
    </row>
    <row r="534" spans="1:31">
      <c r="A534" t="s">
        <v>45</v>
      </c>
      <c r="B534">
        <v>1</v>
      </c>
      <c r="C534">
        <v>10000</v>
      </c>
      <c r="D534">
        <v>5</v>
      </c>
      <c r="E534">
        <v>15</v>
      </c>
      <c r="F534">
        <v>91</v>
      </c>
      <c r="G534">
        <v>89</v>
      </c>
      <c r="H534" s="3">
        <v>1</v>
      </c>
      <c r="I534" s="3">
        <v>1</v>
      </c>
      <c r="J534" s="3">
        <v>1</v>
      </c>
      <c r="K534" s="3">
        <v>0</v>
      </c>
      <c r="L534" s="3">
        <v>0</v>
      </c>
      <c r="M534">
        <v>1</v>
      </c>
      <c r="N534">
        <v>5</v>
      </c>
      <c r="O534">
        <v>95</v>
      </c>
      <c r="P534">
        <v>85</v>
      </c>
      <c r="Q534">
        <v>1</v>
      </c>
      <c r="R534">
        <v>1</v>
      </c>
      <c r="S534">
        <v>300</v>
      </c>
      <c r="T534">
        <v>80</v>
      </c>
      <c r="U534">
        <v>10</v>
      </c>
      <c r="V534">
        <v>10</v>
      </c>
      <c r="W534">
        <v>1</v>
      </c>
      <c r="X534">
        <v>85</v>
      </c>
      <c r="Y534">
        <v>80</v>
      </c>
      <c r="Z534">
        <v>46547340</v>
      </c>
      <c r="AA534">
        <v>136000</v>
      </c>
      <c r="AB534">
        <v>65</v>
      </c>
      <c r="AC534">
        <v>108000</v>
      </c>
      <c r="AD534">
        <v>50</v>
      </c>
      <c r="AE534">
        <v>56</v>
      </c>
    </row>
    <row r="535" spans="1:31">
      <c r="A535" t="s">
        <v>49</v>
      </c>
      <c r="B535">
        <v>1</v>
      </c>
      <c r="C535">
        <v>100</v>
      </c>
      <c r="D535">
        <v>5.8</v>
      </c>
      <c r="E535">
        <v>12</v>
      </c>
      <c r="F535">
        <v>89</v>
      </c>
      <c r="G535">
        <v>88</v>
      </c>
      <c r="H535" s="3">
        <v>1</v>
      </c>
      <c r="I535" s="3">
        <v>1</v>
      </c>
      <c r="J535" s="3">
        <v>0</v>
      </c>
      <c r="K535" s="3">
        <v>1</v>
      </c>
      <c r="L535" s="3">
        <v>0</v>
      </c>
      <c r="M535">
        <v>2</v>
      </c>
      <c r="N535">
        <v>4</v>
      </c>
      <c r="O535">
        <v>97</v>
      </c>
      <c r="P535">
        <v>85</v>
      </c>
      <c r="Q535">
        <v>2</v>
      </c>
      <c r="R535">
        <v>1</v>
      </c>
      <c r="S535">
        <v>400</v>
      </c>
      <c r="T535">
        <v>80</v>
      </c>
      <c r="U535">
        <v>10</v>
      </c>
      <c r="V535">
        <v>10</v>
      </c>
      <c r="W535">
        <v>1</v>
      </c>
      <c r="X535">
        <v>85</v>
      </c>
      <c r="Y535">
        <v>80</v>
      </c>
      <c r="Z535">
        <v>79018914</v>
      </c>
      <c r="AA535">
        <v>140000</v>
      </c>
      <c r="AB535">
        <v>69</v>
      </c>
      <c r="AC535">
        <v>110000</v>
      </c>
      <c r="AD535">
        <v>54</v>
      </c>
      <c r="AE535">
        <v>60</v>
      </c>
    </row>
    <row r="536" spans="1:31">
      <c r="A536" t="s">
        <v>54</v>
      </c>
      <c r="B536">
        <v>1</v>
      </c>
      <c r="C536">
        <v>500</v>
      </c>
      <c r="D536">
        <v>5</v>
      </c>
      <c r="E536">
        <v>14</v>
      </c>
      <c r="F536">
        <v>88</v>
      </c>
      <c r="G536">
        <v>87</v>
      </c>
      <c r="H536" s="3">
        <v>1</v>
      </c>
      <c r="I536" s="3">
        <v>1</v>
      </c>
      <c r="J536" s="3">
        <v>0</v>
      </c>
      <c r="K536" s="3">
        <v>1</v>
      </c>
      <c r="L536" s="3">
        <v>0</v>
      </c>
      <c r="M536">
        <v>2</v>
      </c>
      <c r="N536">
        <v>5</v>
      </c>
      <c r="O536">
        <v>97</v>
      </c>
      <c r="P536">
        <v>85</v>
      </c>
      <c r="Q536">
        <v>1</v>
      </c>
      <c r="R536">
        <v>1</v>
      </c>
      <c r="S536">
        <v>500</v>
      </c>
      <c r="T536">
        <v>80</v>
      </c>
      <c r="U536">
        <v>10</v>
      </c>
      <c r="V536">
        <v>10</v>
      </c>
      <c r="W536">
        <v>1</v>
      </c>
      <c r="X536">
        <v>85</v>
      </c>
      <c r="Y536">
        <v>80</v>
      </c>
      <c r="Z536">
        <v>93580483</v>
      </c>
      <c r="AA536">
        <v>145000</v>
      </c>
      <c r="AB536">
        <v>63</v>
      </c>
      <c r="AC536">
        <v>112500</v>
      </c>
      <c r="AD536">
        <v>59</v>
      </c>
      <c r="AE536">
        <v>44</v>
      </c>
    </row>
    <row r="537" spans="1:31">
      <c r="A537" t="s">
        <v>55</v>
      </c>
      <c r="B537">
        <v>0</v>
      </c>
      <c r="C537">
        <v>400</v>
      </c>
      <c r="D537">
        <v>5.8</v>
      </c>
      <c r="E537">
        <v>8</v>
      </c>
      <c r="F537">
        <v>94</v>
      </c>
      <c r="G537">
        <v>89</v>
      </c>
      <c r="H537" s="3">
        <v>1</v>
      </c>
      <c r="I537" s="3">
        <v>1</v>
      </c>
      <c r="J537" s="3">
        <v>1</v>
      </c>
      <c r="K537" s="3">
        <v>0</v>
      </c>
      <c r="L537" s="3">
        <v>0</v>
      </c>
      <c r="M537">
        <v>2</v>
      </c>
      <c r="N537">
        <v>2</v>
      </c>
      <c r="O537">
        <v>98</v>
      </c>
      <c r="P537">
        <v>85</v>
      </c>
      <c r="Q537">
        <v>2</v>
      </c>
      <c r="R537">
        <v>1</v>
      </c>
      <c r="S537">
        <v>800</v>
      </c>
      <c r="T537">
        <v>85</v>
      </c>
      <c r="U537">
        <v>10</v>
      </c>
      <c r="V537">
        <v>5</v>
      </c>
      <c r="W537">
        <v>2</v>
      </c>
      <c r="X537">
        <v>90</v>
      </c>
      <c r="Y537">
        <v>85</v>
      </c>
      <c r="Z537">
        <v>18298918</v>
      </c>
      <c r="AA537">
        <v>146000</v>
      </c>
      <c r="AB537">
        <v>64</v>
      </c>
      <c r="AC537">
        <v>113000</v>
      </c>
      <c r="AD537">
        <v>60</v>
      </c>
      <c r="AE537">
        <v>45</v>
      </c>
    </row>
    <row r="538" spans="1:31">
      <c r="A538" t="s">
        <v>58</v>
      </c>
      <c r="B538">
        <v>0</v>
      </c>
      <c r="C538">
        <v>200</v>
      </c>
      <c r="D538">
        <v>5.5</v>
      </c>
      <c r="E538">
        <v>11</v>
      </c>
      <c r="F538">
        <v>90</v>
      </c>
      <c r="G538">
        <v>89</v>
      </c>
      <c r="H538" s="3">
        <v>1</v>
      </c>
      <c r="I538" s="3">
        <v>1</v>
      </c>
      <c r="J538" s="3">
        <v>1</v>
      </c>
      <c r="K538" s="3">
        <v>0</v>
      </c>
      <c r="L538" s="3">
        <v>0</v>
      </c>
      <c r="M538">
        <v>2</v>
      </c>
      <c r="N538">
        <v>4</v>
      </c>
      <c r="O538">
        <v>97</v>
      </c>
      <c r="P538">
        <v>88</v>
      </c>
      <c r="Q538">
        <v>2</v>
      </c>
      <c r="R538">
        <v>1</v>
      </c>
      <c r="S538">
        <v>600</v>
      </c>
      <c r="T538">
        <v>85</v>
      </c>
      <c r="U538">
        <v>10</v>
      </c>
      <c r="V538">
        <v>8</v>
      </c>
      <c r="W538">
        <v>2</v>
      </c>
      <c r="X538">
        <v>88</v>
      </c>
      <c r="Y538">
        <v>85</v>
      </c>
      <c r="Z538">
        <v>93837988</v>
      </c>
      <c r="AA538">
        <v>149000</v>
      </c>
      <c r="AB538">
        <v>67</v>
      </c>
      <c r="AC538">
        <v>114500</v>
      </c>
      <c r="AD538">
        <v>63</v>
      </c>
      <c r="AE538">
        <v>48</v>
      </c>
    </row>
    <row r="539" spans="1:31">
      <c r="A539" t="s">
        <v>59</v>
      </c>
      <c r="B539">
        <v>0</v>
      </c>
      <c r="C539">
        <v>150</v>
      </c>
      <c r="D539">
        <v>5.8</v>
      </c>
      <c r="E539">
        <v>10</v>
      </c>
      <c r="F539">
        <v>93</v>
      </c>
      <c r="G539">
        <v>92</v>
      </c>
      <c r="H539" s="3">
        <v>1</v>
      </c>
      <c r="I539" s="3">
        <v>1</v>
      </c>
      <c r="J539" s="3">
        <v>1</v>
      </c>
      <c r="K539" s="3">
        <v>0</v>
      </c>
      <c r="L539" s="3">
        <v>0</v>
      </c>
      <c r="M539">
        <v>2</v>
      </c>
      <c r="N539">
        <v>2</v>
      </c>
      <c r="O539">
        <v>98</v>
      </c>
      <c r="P539">
        <v>88</v>
      </c>
      <c r="Q539">
        <v>2</v>
      </c>
      <c r="R539">
        <v>1</v>
      </c>
      <c r="S539">
        <v>800</v>
      </c>
      <c r="T539">
        <v>85</v>
      </c>
      <c r="U539">
        <v>10</v>
      </c>
      <c r="V539">
        <v>8</v>
      </c>
      <c r="W539">
        <v>2</v>
      </c>
      <c r="X539">
        <v>90</v>
      </c>
      <c r="Y539">
        <v>85</v>
      </c>
      <c r="Z539">
        <v>55519129</v>
      </c>
      <c r="AA539">
        <v>150000</v>
      </c>
      <c r="AB539">
        <v>68</v>
      </c>
      <c r="AC539">
        <v>115000</v>
      </c>
      <c r="AD539">
        <v>64</v>
      </c>
      <c r="AE539">
        <v>49</v>
      </c>
    </row>
    <row r="540" spans="1:31">
      <c r="A540" t="s">
        <v>65</v>
      </c>
      <c r="B540">
        <v>1</v>
      </c>
      <c r="C540">
        <v>100</v>
      </c>
      <c r="D540">
        <v>5.8</v>
      </c>
      <c r="E540">
        <v>12</v>
      </c>
      <c r="F540">
        <v>89</v>
      </c>
      <c r="G540">
        <v>88</v>
      </c>
      <c r="H540" s="3">
        <v>1</v>
      </c>
      <c r="I540" s="3">
        <v>1</v>
      </c>
      <c r="J540" s="3">
        <v>0</v>
      </c>
      <c r="K540" s="3">
        <v>1</v>
      </c>
      <c r="L540" s="3">
        <v>0</v>
      </c>
      <c r="M540">
        <v>2</v>
      </c>
      <c r="N540">
        <v>4</v>
      </c>
      <c r="O540">
        <v>97</v>
      </c>
      <c r="P540">
        <v>85</v>
      </c>
      <c r="Q540">
        <v>2</v>
      </c>
      <c r="R540">
        <v>1</v>
      </c>
      <c r="S540">
        <v>400</v>
      </c>
      <c r="T540">
        <v>80</v>
      </c>
      <c r="U540">
        <v>10</v>
      </c>
      <c r="V540">
        <v>10</v>
      </c>
      <c r="W540">
        <v>1</v>
      </c>
      <c r="X540">
        <v>85</v>
      </c>
      <c r="Y540">
        <v>80</v>
      </c>
      <c r="Z540">
        <v>30185055</v>
      </c>
      <c r="AA540">
        <v>156000</v>
      </c>
      <c r="AB540">
        <v>63</v>
      </c>
      <c r="AC540">
        <v>118000</v>
      </c>
      <c r="AD540">
        <v>54</v>
      </c>
      <c r="AE540">
        <v>55</v>
      </c>
    </row>
    <row r="541" spans="1:31">
      <c r="A541" t="s">
        <v>66</v>
      </c>
      <c r="B541">
        <v>1</v>
      </c>
      <c r="C541">
        <v>400</v>
      </c>
      <c r="D541">
        <v>4</v>
      </c>
      <c r="E541">
        <v>18</v>
      </c>
      <c r="F541">
        <v>88</v>
      </c>
      <c r="G541">
        <v>85</v>
      </c>
      <c r="H541" s="3">
        <v>1</v>
      </c>
      <c r="I541" s="3">
        <v>0</v>
      </c>
      <c r="J541" s="3">
        <v>0</v>
      </c>
      <c r="K541" s="3">
        <v>1</v>
      </c>
      <c r="L541" s="3">
        <v>1</v>
      </c>
      <c r="M541">
        <v>2</v>
      </c>
      <c r="N541">
        <v>5</v>
      </c>
      <c r="O541">
        <v>95</v>
      </c>
      <c r="P541">
        <v>85</v>
      </c>
      <c r="Q541">
        <v>2</v>
      </c>
      <c r="R541">
        <v>1</v>
      </c>
      <c r="S541">
        <v>700</v>
      </c>
      <c r="T541">
        <v>80</v>
      </c>
      <c r="U541">
        <v>10</v>
      </c>
      <c r="V541">
        <v>12</v>
      </c>
      <c r="W541">
        <v>1</v>
      </c>
      <c r="X541">
        <v>85</v>
      </c>
      <c r="Y541">
        <v>80</v>
      </c>
      <c r="Z541">
        <v>45718844</v>
      </c>
      <c r="AA541">
        <v>157000</v>
      </c>
      <c r="AB541">
        <v>64</v>
      </c>
      <c r="AC541">
        <v>118500</v>
      </c>
      <c r="AD541">
        <v>55</v>
      </c>
      <c r="AE541">
        <v>56</v>
      </c>
    </row>
    <row r="542" spans="1:31">
      <c r="A542" t="s">
        <v>71</v>
      </c>
      <c r="B542">
        <v>0</v>
      </c>
      <c r="C542">
        <v>150</v>
      </c>
      <c r="D542">
        <v>6</v>
      </c>
      <c r="E542">
        <v>10</v>
      </c>
      <c r="F542">
        <v>92</v>
      </c>
      <c r="G542">
        <v>90</v>
      </c>
      <c r="H542" s="3">
        <v>1</v>
      </c>
      <c r="I542" s="3">
        <v>1</v>
      </c>
      <c r="J542" s="3">
        <v>1</v>
      </c>
      <c r="K542" s="3">
        <v>0</v>
      </c>
      <c r="L542" s="3">
        <v>0</v>
      </c>
      <c r="M542">
        <v>2</v>
      </c>
      <c r="N542">
        <v>2</v>
      </c>
      <c r="O542">
        <v>98</v>
      </c>
      <c r="P542">
        <v>90</v>
      </c>
      <c r="Q542">
        <v>2</v>
      </c>
      <c r="R542">
        <v>2</v>
      </c>
      <c r="S542">
        <v>800</v>
      </c>
      <c r="T542">
        <v>85</v>
      </c>
      <c r="U542">
        <v>10</v>
      </c>
      <c r="V542">
        <v>8</v>
      </c>
      <c r="W542">
        <v>2</v>
      </c>
      <c r="X542">
        <v>90</v>
      </c>
      <c r="Y542">
        <v>85</v>
      </c>
      <c r="Z542">
        <v>66880549</v>
      </c>
      <c r="AA542">
        <v>162000</v>
      </c>
      <c r="AB542">
        <v>69</v>
      </c>
      <c r="AC542">
        <v>121000</v>
      </c>
      <c r="AD542">
        <v>60</v>
      </c>
      <c r="AE542">
        <v>40</v>
      </c>
    </row>
    <row r="543" spans="1:31">
      <c r="A543" t="s">
        <v>72</v>
      </c>
      <c r="B543">
        <v>1</v>
      </c>
      <c r="C543">
        <v>500</v>
      </c>
      <c r="D543">
        <v>4.2</v>
      </c>
      <c r="E543">
        <v>20</v>
      </c>
      <c r="F543">
        <v>88</v>
      </c>
      <c r="G543">
        <v>85</v>
      </c>
      <c r="H543" s="3">
        <v>1</v>
      </c>
      <c r="I543" s="3">
        <v>1</v>
      </c>
      <c r="J543" s="3">
        <v>0</v>
      </c>
      <c r="K543" s="3">
        <v>1</v>
      </c>
      <c r="L543" s="3">
        <v>0</v>
      </c>
      <c r="M543">
        <v>1</v>
      </c>
      <c r="N543">
        <v>5</v>
      </c>
      <c r="O543">
        <v>96</v>
      </c>
      <c r="P543">
        <v>85</v>
      </c>
      <c r="Q543">
        <v>1</v>
      </c>
      <c r="R543">
        <v>1</v>
      </c>
      <c r="S543">
        <v>800</v>
      </c>
      <c r="T543">
        <v>80</v>
      </c>
      <c r="U543">
        <v>10</v>
      </c>
      <c r="V543">
        <v>12</v>
      </c>
      <c r="W543">
        <v>1</v>
      </c>
      <c r="X543">
        <v>85</v>
      </c>
      <c r="Y543">
        <v>80</v>
      </c>
      <c r="Z543">
        <v>80954885</v>
      </c>
      <c r="AA543">
        <v>163000</v>
      </c>
      <c r="AB543">
        <v>70</v>
      </c>
      <c r="AC543">
        <v>121500</v>
      </c>
      <c r="AD543">
        <v>61</v>
      </c>
      <c r="AE543">
        <v>41</v>
      </c>
    </row>
    <row r="544" spans="1:31">
      <c r="A544" t="s">
        <v>75</v>
      </c>
      <c r="B544">
        <v>1</v>
      </c>
      <c r="C544">
        <v>300</v>
      </c>
      <c r="D544">
        <v>6.2</v>
      </c>
      <c r="E544">
        <v>10</v>
      </c>
      <c r="F544">
        <v>93</v>
      </c>
      <c r="G544">
        <v>91</v>
      </c>
      <c r="H544" s="3">
        <v>1</v>
      </c>
      <c r="I544" s="3">
        <v>1</v>
      </c>
      <c r="J544" s="3">
        <v>1</v>
      </c>
      <c r="K544" s="3">
        <v>0</v>
      </c>
      <c r="L544" s="3">
        <v>0</v>
      </c>
      <c r="M544">
        <v>2</v>
      </c>
      <c r="N544">
        <v>2</v>
      </c>
      <c r="O544">
        <v>98</v>
      </c>
      <c r="P544">
        <v>88</v>
      </c>
      <c r="Q544">
        <v>2</v>
      </c>
      <c r="R544">
        <v>1</v>
      </c>
      <c r="S544">
        <v>800</v>
      </c>
      <c r="T544">
        <v>85</v>
      </c>
      <c r="U544">
        <v>10</v>
      </c>
      <c r="V544">
        <v>8</v>
      </c>
      <c r="W544">
        <v>2</v>
      </c>
      <c r="X544">
        <v>90</v>
      </c>
      <c r="Y544">
        <v>85</v>
      </c>
      <c r="Z544">
        <v>33127677</v>
      </c>
      <c r="AA544">
        <v>166000</v>
      </c>
      <c r="AB544">
        <v>62</v>
      </c>
      <c r="AC544">
        <v>123000</v>
      </c>
      <c r="AD544">
        <v>64</v>
      </c>
      <c r="AE544">
        <v>44</v>
      </c>
    </row>
    <row r="545" spans="1:31">
      <c r="A545" t="s">
        <v>78</v>
      </c>
      <c r="B545">
        <v>1</v>
      </c>
      <c r="C545">
        <v>10000</v>
      </c>
      <c r="D545">
        <v>5</v>
      </c>
      <c r="E545">
        <v>15</v>
      </c>
      <c r="F545">
        <v>91</v>
      </c>
      <c r="G545">
        <v>89</v>
      </c>
      <c r="H545" s="3">
        <v>1</v>
      </c>
      <c r="I545" s="3">
        <v>1</v>
      </c>
      <c r="J545" s="3">
        <v>1</v>
      </c>
      <c r="K545" s="3">
        <v>0</v>
      </c>
      <c r="L545" s="3">
        <v>0</v>
      </c>
      <c r="M545">
        <v>1</v>
      </c>
      <c r="N545">
        <v>5</v>
      </c>
      <c r="O545">
        <v>95</v>
      </c>
      <c r="P545">
        <v>85</v>
      </c>
      <c r="Q545">
        <v>1</v>
      </c>
      <c r="R545">
        <v>1</v>
      </c>
      <c r="S545">
        <v>300</v>
      </c>
      <c r="T545">
        <v>80</v>
      </c>
      <c r="U545">
        <v>10</v>
      </c>
      <c r="V545">
        <v>10</v>
      </c>
      <c r="W545">
        <v>1</v>
      </c>
      <c r="X545">
        <v>85</v>
      </c>
      <c r="Y545">
        <v>80</v>
      </c>
      <c r="Z545">
        <v>50305762</v>
      </c>
      <c r="AA545">
        <v>170000</v>
      </c>
      <c r="AB545">
        <v>66</v>
      </c>
      <c r="AC545">
        <v>125000</v>
      </c>
      <c r="AD545">
        <v>52</v>
      </c>
      <c r="AE545">
        <v>48</v>
      </c>
    </row>
    <row r="546" spans="1:31">
      <c r="A546" t="s">
        <v>80</v>
      </c>
      <c r="B546">
        <v>1</v>
      </c>
      <c r="C546">
        <v>500</v>
      </c>
      <c r="D546">
        <v>4.2</v>
      </c>
      <c r="E546">
        <v>20</v>
      </c>
      <c r="F546">
        <v>88</v>
      </c>
      <c r="G546">
        <v>85</v>
      </c>
      <c r="H546" s="3">
        <v>1</v>
      </c>
      <c r="I546" s="3">
        <v>1</v>
      </c>
      <c r="J546" s="3">
        <v>0</v>
      </c>
      <c r="K546" s="3">
        <v>1</v>
      </c>
      <c r="L546" s="3">
        <v>0</v>
      </c>
      <c r="M546">
        <v>1</v>
      </c>
      <c r="N546">
        <v>5</v>
      </c>
      <c r="O546">
        <v>96</v>
      </c>
      <c r="P546">
        <v>85</v>
      </c>
      <c r="Q546">
        <v>1</v>
      </c>
      <c r="R546">
        <v>1</v>
      </c>
      <c r="S546">
        <v>800</v>
      </c>
      <c r="T546">
        <v>80</v>
      </c>
      <c r="U546">
        <v>10</v>
      </c>
      <c r="V546">
        <v>12</v>
      </c>
      <c r="W546">
        <v>1</v>
      </c>
      <c r="X546">
        <v>85</v>
      </c>
      <c r="Y546">
        <v>80</v>
      </c>
      <c r="Z546">
        <v>5853585</v>
      </c>
      <c r="AA546">
        <v>172000</v>
      </c>
      <c r="AB546">
        <v>68</v>
      </c>
      <c r="AC546">
        <v>126000</v>
      </c>
      <c r="AD546">
        <v>54</v>
      </c>
      <c r="AE546">
        <v>50</v>
      </c>
    </row>
    <row r="547" spans="1:31">
      <c r="A547" t="s">
        <v>82</v>
      </c>
      <c r="B547">
        <v>1</v>
      </c>
      <c r="C547">
        <v>100</v>
      </c>
      <c r="D547">
        <v>5.8</v>
      </c>
      <c r="E547">
        <v>12</v>
      </c>
      <c r="F547">
        <v>89</v>
      </c>
      <c r="G547">
        <v>88</v>
      </c>
      <c r="H547" s="3">
        <v>1</v>
      </c>
      <c r="I547" s="3">
        <v>1</v>
      </c>
      <c r="J547" s="3">
        <v>0</v>
      </c>
      <c r="K547" s="3">
        <v>1</v>
      </c>
      <c r="L547" s="3">
        <v>0</v>
      </c>
      <c r="M547">
        <v>2</v>
      </c>
      <c r="N547">
        <v>4</v>
      </c>
      <c r="O547">
        <v>97</v>
      </c>
      <c r="P547">
        <v>85</v>
      </c>
      <c r="Q547">
        <v>2</v>
      </c>
      <c r="R547">
        <v>1</v>
      </c>
      <c r="S547">
        <v>400</v>
      </c>
      <c r="T547">
        <v>80</v>
      </c>
      <c r="U547">
        <v>10</v>
      </c>
      <c r="V547">
        <v>10</v>
      </c>
      <c r="W547">
        <v>1</v>
      </c>
      <c r="X547">
        <v>85</v>
      </c>
      <c r="Y547">
        <v>80</v>
      </c>
      <c r="Z547">
        <v>70641</v>
      </c>
      <c r="AA547">
        <v>174000</v>
      </c>
      <c r="AB547">
        <v>70</v>
      </c>
      <c r="AC547">
        <v>127000</v>
      </c>
      <c r="AD547">
        <v>56</v>
      </c>
      <c r="AE547">
        <v>52</v>
      </c>
    </row>
    <row r="548" spans="1:31">
      <c r="A548" t="s">
        <v>85</v>
      </c>
      <c r="B548">
        <v>1</v>
      </c>
      <c r="C548">
        <v>400</v>
      </c>
      <c r="D548">
        <v>4</v>
      </c>
      <c r="E548">
        <v>18</v>
      </c>
      <c r="F548">
        <v>88</v>
      </c>
      <c r="G548">
        <v>85</v>
      </c>
      <c r="H548" s="3">
        <v>1</v>
      </c>
      <c r="I548" s="3">
        <v>0</v>
      </c>
      <c r="J548" s="3">
        <v>0</v>
      </c>
      <c r="K548" s="3">
        <v>1</v>
      </c>
      <c r="L548" s="3">
        <v>1</v>
      </c>
      <c r="M548">
        <v>2</v>
      </c>
      <c r="N548">
        <v>5</v>
      </c>
      <c r="O548">
        <v>95</v>
      </c>
      <c r="P548">
        <v>85</v>
      </c>
      <c r="Q548">
        <v>2</v>
      </c>
      <c r="R548">
        <v>1</v>
      </c>
      <c r="S548">
        <v>700</v>
      </c>
      <c r="T548">
        <v>80</v>
      </c>
      <c r="U548">
        <v>10</v>
      </c>
      <c r="V548">
        <v>12</v>
      </c>
      <c r="W548">
        <v>1</v>
      </c>
      <c r="X548">
        <v>85</v>
      </c>
      <c r="Y548">
        <v>80</v>
      </c>
      <c r="Z548">
        <v>14509188</v>
      </c>
      <c r="AA548">
        <v>177000</v>
      </c>
      <c r="AB548">
        <v>62</v>
      </c>
      <c r="AC548">
        <v>128500</v>
      </c>
      <c r="AD548">
        <v>59</v>
      </c>
      <c r="AE548">
        <v>55</v>
      </c>
    </row>
    <row r="549" spans="1:31">
      <c r="A549" t="s">
        <v>88</v>
      </c>
      <c r="B549">
        <v>1</v>
      </c>
      <c r="C549">
        <v>500</v>
      </c>
      <c r="D549">
        <v>6</v>
      </c>
      <c r="E549">
        <v>14</v>
      </c>
      <c r="F549">
        <v>90</v>
      </c>
      <c r="G549">
        <v>85</v>
      </c>
      <c r="H549" s="3">
        <v>1</v>
      </c>
      <c r="I549" s="3">
        <v>0</v>
      </c>
      <c r="J549" s="3">
        <v>0</v>
      </c>
      <c r="K549" s="3">
        <v>1</v>
      </c>
      <c r="L549" s="3">
        <v>1</v>
      </c>
      <c r="M549">
        <v>2</v>
      </c>
      <c r="N549">
        <v>5</v>
      </c>
      <c r="O549">
        <v>98</v>
      </c>
      <c r="P549">
        <v>85</v>
      </c>
      <c r="Q549">
        <v>2</v>
      </c>
      <c r="R549">
        <v>1</v>
      </c>
      <c r="S549">
        <v>700</v>
      </c>
      <c r="T549">
        <v>80</v>
      </c>
      <c r="U549">
        <v>10</v>
      </c>
      <c r="V549">
        <v>10</v>
      </c>
      <c r="W549">
        <v>1</v>
      </c>
      <c r="X549">
        <v>85</v>
      </c>
      <c r="Y549">
        <v>80</v>
      </c>
      <c r="Z549">
        <v>10495301</v>
      </c>
      <c r="AA549">
        <v>180000</v>
      </c>
      <c r="AB549">
        <v>65</v>
      </c>
      <c r="AC549">
        <v>130000</v>
      </c>
      <c r="AD549">
        <v>62</v>
      </c>
      <c r="AE549">
        <v>58</v>
      </c>
    </row>
    <row r="550" spans="1:31">
      <c r="A550" t="s">
        <v>90</v>
      </c>
      <c r="B550">
        <v>1</v>
      </c>
      <c r="C550">
        <v>300</v>
      </c>
      <c r="D550">
        <v>6.2</v>
      </c>
      <c r="E550">
        <v>10</v>
      </c>
      <c r="F550">
        <v>93</v>
      </c>
      <c r="G550">
        <v>91</v>
      </c>
      <c r="H550" s="3">
        <v>1</v>
      </c>
      <c r="I550" s="3">
        <v>1</v>
      </c>
      <c r="J550" s="3">
        <v>1</v>
      </c>
      <c r="K550" s="3">
        <v>0</v>
      </c>
      <c r="L550" s="3">
        <v>0</v>
      </c>
      <c r="M550">
        <v>2</v>
      </c>
      <c r="N550">
        <v>2</v>
      </c>
      <c r="O550">
        <v>98</v>
      </c>
      <c r="P550">
        <v>88</v>
      </c>
      <c r="Q550">
        <v>2</v>
      </c>
      <c r="R550">
        <v>1</v>
      </c>
      <c r="S550">
        <v>800</v>
      </c>
      <c r="T550">
        <v>85</v>
      </c>
      <c r="U550">
        <v>10</v>
      </c>
      <c r="V550">
        <v>8</v>
      </c>
      <c r="W550">
        <v>2</v>
      </c>
      <c r="X550">
        <v>90</v>
      </c>
      <c r="Y550">
        <v>85</v>
      </c>
      <c r="Z550">
        <v>70560221</v>
      </c>
      <c r="AA550">
        <v>182000</v>
      </c>
      <c r="AB550">
        <v>67</v>
      </c>
      <c r="AC550">
        <v>131000</v>
      </c>
      <c r="AD550">
        <v>64</v>
      </c>
      <c r="AE550">
        <v>60</v>
      </c>
    </row>
    <row r="551" spans="1:31">
      <c r="A551" t="s">
        <v>96</v>
      </c>
      <c r="B551">
        <v>1</v>
      </c>
      <c r="C551">
        <v>200</v>
      </c>
      <c r="D551">
        <v>5.2</v>
      </c>
      <c r="E551">
        <v>15</v>
      </c>
      <c r="F551">
        <v>91</v>
      </c>
      <c r="G551">
        <v>89</v>
      </c>
      <c r="H551" s="3">
        <v>1</v>
      </c>
      <c r="I551" s="3">
        <v>1</v>
      </c>
      <c r="J551" s="3">
        <v>0</v>
      </c>
      <c r="K551" s="3">
        <v>1</v>
      </c>
      <c r="L551" s="3">
        <v>0</v>
      </c>
      <c r="M551">
        <v>2</v>
      </c>
      <c r="N551">
        <v>5</v>
      </c>
      <c r="O551">
        <v>97</v>
      </c>
      <c r="P551">
        <v>85</v>
      </c>
      <c r="Q551">
        <v>1</v>
      </c>
      <c r="R551">
        <v>1</v>
      </c>
      <c r="S551">
        <v>800</v>
      </c>
      <c r="T551">
        <v>80</v>
      </c>
      <c r="U551">
        <v>10</v>
      </c>
      <c r="V551">
        <v>12</v>
      </c>
      <c r="W551">
        <v>1</v>
      </c>
      <c r="X551">
        <v>85</v>
      </c>
      <c r="Y551">
        <v>85</v>
      </c>
      <c r="Z551">
        <v>104999165</v>
      </c>
      <c r="AA551">
        <v>188000</v>
      </c>
      <c r="AB551">
        <v>62</v>
      </c>
      <c r="AC551">
        <v>134000</v>
      </c>
      <c r="AD551">
        <v>54</v>
      </c>
      <c r="AE551">
        <v>45</v>
      </c>
    </row>
    <row r="552" spans="1:31">
      <c r="A552" t="s">
        <v>103</v>
      </c>
      <c r="B552">
        <v>0</v>
      </c>
      <c r="C552">
        <v>200</v>
      </c>
      <c r="D552">
        <v>6</v>
      </c>
      <c r="E552">
        <v>10</v>
      </c>
      <c r="F552">
        <v>92</v>
      </c>
      <c r="G552">
        <v>90</v>
      </c>
      <c r="H552" s="3">
        <v>1</v>
      </c>
      <c r="I552" s="3">
        <v>1</v>
      </c>
      <c r="J552" s="3">
        <v>1</v>
      </c>
      <c r="K552" s="3">
        <v>0</v>
      </c>
      <c r="L552" s="3">
        <v>0</v>
      </c>
      <c r="M552">
        <v>2</v>
      </c>
      <c r="N552">
        <v>2</v>
      </c>
      <c r="O552">
        <v>98</v>
      </c>
      <c r="P552">
        <v>90</v>
      </c>
      <c r="Q552">
        <v>2</v>
      </c>
      <c r="R552">
        <v>2</v>
      </c>
      <c r="S552">
        <v>800</v>
      </c>
      <c r="T552">
        <v>85</v>
      </c>
      <c r="U552">
        <v>10</v>
      </c>
      <c r="V552">
        <v>8</v>
      </c>
      <c r="W552">
        <v>2</v>
      </c>
      <c r="X552">
        <v>90</v>
      </c>
      <c r="Y552">
        <v>85</v>
      </c>
      <c r="Z552">
        <v>14681317</v>
      </c>
      <c r="AA552">
        <v>195000</v>
      </c>
      <c r="AB552">
        <v>69</v>
      </c>
      <c r="AC552">
        <v>137500</v>
      </c>
      <c r="AD552">
        <v>61</v>
      </c>
      <c r="AE552">
        <v>52</v>
      </c>
    </row>
    <row r="553" spans="1:31">
      <c r="A553" t="s">
        <v>104</v>
      </c>
      <c r="B553">
        <v>1</v>
      </c>
      <c r="C553">
        <v>10000</v>
      </c>
      <c r="D553">
        <v>5</v>
      </c>
      <c r="E553">
        <v>15</v>
      </c>
      <c r="F553">
        <v>91</v>
      </c>
      <c r="G553">
        <v>89</v>
      </c>
      <c r="H553" s="3">
        <v>1</v>
      </c>
      <c r="I553" s="3">
        <v>1</v>
      </c>
      <c r="J553" s="3">
        <v>1</v>
      </c>
      <c r="K553" s="3">
        <v>0</v>
      </c>
      <c r="L553" s="3">
        <v>0</v>
      </c>
      <c r="M553">
        <v>1</v>
      </c>
      <c r="N553">
        <v>5</v>
      </c>
      <c r="O553">
        <v>95</v>
      </c>
      <c r="P553">
        <v>85</v>
      </c>
      <c r="Q553">
        <v>1</v>
      </c>
      <c r="R553">
        <v>1</v>
      </c>
      <c r="S553">
        <v>300</v>
      </c>
      <c r="T553">
        <v>80</v>
      </c>
      <c r="U553">
        <v>10</v>
      </c>
      <c r="V553">
        <v>10</v>
      </c>
      <c r="W553">
        <v>1</v>
      </c>
      <c r="X553">
        <v>85</v>
      </c>
      <c r="Y553">
        <v>80</v>
      </c>
      <c r="Z553">
        <v>77897543</v>
      </c>
      <c r="AA553">
        <v>196000</v>
      </c>
      <c r="AB553">
        <v>70</v>
      </c>
      <c r="AC553">
        <v>138000</v>
      </c>
      <c r="AD553">
        <v>62</v>
      </c>
      <c r="AE553">
        <v>53</v>
      </c>
    </row>
    <row r="554" spans="1:31">
      <c r="A554" t="s">
        <v>113</v>
      </c>
      <c r="B554">
        <v>1</v>
      </c>
      <c r="C554">
        <v>400</v>
      </c>
      <c r="D554">
        <v>4</v>
      </c>
      <c r="E554">
        <v>18</v>
      </c>
      <c r="F554">
        <v>88</v>
      </c>
      <c r="G554">
        <v>85</v>
      </c>
      <c r="H554" s="3">
        <v>1</v>
      </c>
      <c r="I554" s="3">
        <v>0</v>
      </c>
      <c r="J554" s="3">
        <v>0</v>
      </c>
      <c r="K554" s="3">
        <v>1</v>
      </c>
      <c r="L554" s="3">
        <v>1</v>
      </c>
      <c r="M554">
        <v>2</v>
      </c>
      <c r="N554">
        <v>5</v>
      </c>
      <c r="O554">
        <v>95</v>
      </c>
      <c r="P554">
        <v>85</v>
      </c>
      <c r="Q554">
        <v>2</v>
      </c>
      <c r="R554">
        <v>1</v>
      </c>
      <c r="S554">
        <v>700</v>
      </c>
      <c r="T554">
        <v>80</v>
      </c>
      <c r="U554">
        <v>10</v>
      </c>
      <c r="V554">
        <v>12</v>
      </c>
      <c r="W554">
        <v>1</v>
      </c>
      <c r="X554">
        <v>85</v>
      </c>
      <c r="Y554">
        <v>80</v>
      </c>
      <c r="Z554">
        <v>95057281</v>
      </c>
      <c r="AA554">
        <v>205000</v>
      </c>
      <c r="AB554">
        <v>68</v>
      </c>
      <c r="AC554">
        <v>142500</v>
      </c>
      <c r="AD554">
        <v>55</v>
      </c>
      <c r="AE554">
        <v>41</v>
      </c>
    </row>
    <row r="555" spans="1:31">
      <c r="A555" t="s">
        <v>115</v>
      </c>
      <c r="B555">
        <v>0</v>
      </c>
      <c r="C555">
        <v>150</v>
      </c>
      <c r="D555">
        <v>5.8</v>
      </c>
      <c r="E555">
        <v>10</v>
      </c>
      <c r="F555">
        <v>93</v>
      </c>
      <c r="G555">
        <v>92</v>
      </c>
      <c r="H555" s="3">
        <v>1</v>
      </c>
      <c r="I555" s="3">
        <v>1</v>
      </c>
      <c r="J555" s="3">
        <v>1</v>
      </c>
      <c r="K555" s="3">
        <v>0</v>
      </c>
      <c r="L555" s="3">
        <v>0</v>
      </c>
      <c r="M555">
        <v>2</v>
      </c>
      <c r="N555">
        <v>2</v>
      </c>
      <c r="O555">
        <v>98</v>
      </c>
      <c r="P555">
        <v>88</v>
      </c>
      <c r="Q555">
        <v>2</v>
      </c>
      <c r="R555">
        <v>1</v>
      </c>
      <c r="S555">
        <v>800</v>
      </c>
      <c r="T555">
        <v>85</v>
      </c>
      <c r="U555">
        <v>10</v>
      </c>
      <c r="V555">
        <v>8</v>
      </c>
      <c r="W555">
        <v>2</v>
      </c>
      <c r="X555">
        <v>90</v>
      </c>
      <c r="Y555">
        <v>85</v>
      </c>
      <c r="Z555">
        <v>95450772</v>
      </c>
      <c r="AA555">
        <v>207000</v>
      </c>
      <c r="AB555">
        <v>70</v>
      </c>
      <c r="AC555">
        <v>143500</v>
      </c>
      <c r="AD555">
        <v>57</v>
      </c>
      <c r="AE555">
        <v>43</v>
      </c>
    </row>
    <row r="556" spans="1:31">
      <c r="A556" t="s">
        <v>118</v>
      </c>
      <c r="B556">
        <v>1</v>
      </c>
      <c r="C556">
        <v>200</v>
      </c>
      <c r="D556">
        <v>5.8</v>
      </c>
      <c r="E556">
        <v>15</v>
      </c>
      <c r="F556">
        <v>91</v>
      </c>
      <c r="G556">
        <v>90</v>
      </c>
      <c r="H556" s="3">
        <v>1</v>
      </c>
      <c r="I556" s="3">
        <v>1</v>
      </c>
      <c r="J556" s="3">
        <v>0</v>
      </c>
      <c r="K556" s="3">
        <v>1</v>
      </c>
      <c r="L556" s="3">
        <v>0</v>
      </c>
      <c r="M556">
        <v>2</v>
      </c>
      <c r="N556">
        <v>5</v>
      </c>
      <c r="O556">
        <v>97</v>
      </c>
      <c r="P556">
        <v>85</v>
      </c>
      <c r="Q556">
        <v>1</v>
      </c>
      <c r="R556">
        <v>1</v>
      </c>
      <c r="S556">
        <v>800</v>
      </c>
      <c r="T556">
        <v>80</v>
      </c>
      <c r="U556">
        <v>10</v>
      </c>
      <c r="V556">
        <v>12</v>
      </c>
      <c r="W556">
        <v>1</v>
      </c>
      <c r="X556">
        <v>85</v>
      </c>
      <c r="Y556">
        <v>85</v>
      </c>
      <c r="Z556">
        <v>14764961</v>
      </c>
      <c r="AA556">
        <v>210000</v>
      </c>
      <c r="AB556">
        <v>62</v>
      </c>
      <c r="AC556">
        <v>145000</v>
      </c>
      <c r="AD556">
        <v>60</v>
      </c>
      <c r="AE556">
        <v>46</v>
      </c>
    </row>
    <row r="557" spans="1:31">
      <c r="A557" t="s">
        <v>121</v>
      </c>
      <c r="B557">
        <v>1</v>
      </c>
      <c r="C557">
        <v>100</v>
      </c>
      <c r="D557">
        <v>6</v>
      </c>
      <c r="E557">
        <v>12</v>
      </c>
      <c r="F557">
        <v>89</v>
      </c>
      <c r="G557">
        <v>91</v>
      </c>
      <c r="H557" s="3">
        <v>1</v>
      </c>
      <c r="I557" s="3">
        <v>1</v>
      </c>
      <c r="J557" s="3">
        <v>0</v>
      </c>
      <c r="K557" s="3">
        <v>1</v>
      </c>
      <c r="L557" s="3">
        <v>0</v>
      </c>
      <c r="M557">
        <v>2</v>
      </c>
      <c r="N557">
        <v>4</v>
      </c>
      <c r="O557">
        <v>97</v>
      </c>
      <c r="P557">
        <v>85</v>
      </c>
      <c r="Q557">
        <v>2</v>
      </c>
      <c r="R557">
        <v>1</v>
      </c>
      <c r="S557">
        <v>400</v>
      </c>
      <c r="T557">
        <v>80</v>
      </c>
      <c r="U557">
        <v>10</v>
      </c>
      <c r="V557">
        <v>10</v>
      </c>
      <c r="W557">
        <v>1</v>
      </c>
      <c r="X557">
        <v>85</v>
      </c>
      <c r="Y557">
        <v>80</v>
      </c>
      <c r="Z557">
        <v>21104793</v>
      </c>
      <c r="AA557">
        <v>213000</v>
      </c>
      <c r="AB557">
        <v>65</v>
      </c>
      <c r="AC557">
        <v>146500</v>
      </c>
      <c r="AD557">
        <v>63</v>
      </c>
      <c r="AE557">
        <v>49</v>
      </c>
    </row>
    <row r="558" spans="1:31">
      <c r="A558" t="s">
        <v>124</v>
      </c>
      <c r="B558">
        <v>0</v>
      </c>
      <c r="C558">
        <v>400</v>
      </c>
      <c r="D558">
        <v>5.5</v>
      </c>
      <c r="E558">
        <v>9</v>
      </c>
      <c r="F558">
        <v>93</v>
      </c>
      <c r="G558">
        <v>89</v>
      </c>
      <c r="H558" s="3">
        <v>1</v>
      </c>
      <c r="I558" s="3">
        <v>1</v>
      </c>
      <c r="J558" s="3">
        <v>1</v>
      </c>
      <c r="K558" s="3">
        <v>0</v>
      </c>
      <c r="L558" s="3">
        <v>0</v>
      </c>
      <c r="M558">
        <v>2</v>
      </c>
      <c r="N558">
        <v>2</v>
      </c>
      <c r="O558">
        <v>97</v>
      </c>
      <c r="P558">
        <v>88</v>
      </c>
      <c r="Q558">
        <v>2</v>
      </c>
      <c r="R558">
        <v>1</v>
      </c>
      <c r="S558">
        <v>700</v>
      </c>
      <c r="T558">
        <v>85</v>
      </c>
      <c r="U558">
        <v>10</v>
      </c>
      <c r="V558">
        <v>7</v>
      </c>
      <c r="W558">
        <v>2</v>
      </c>
      <c r="X558">
        <v>90</v>
      </c>
      <c r="Y558">
        <v>85</v>
      </c>
      <c r="Z558">
        <v>53386039</v>
      </c>
      <c r="AA558">
        <v>216000</v>
      </c>
      <c r="AB558">
        <v>68</v>
      </c>
      <c r="AC558">
        <v>148000</v>
      </c>
      <c r="AD558">
        <v>50</v>
      </c>
      <c r="AE558">
        <v>52</v>
      </c>
    </row>
    <row r="559" spans="1:31">
      <c r="A559" t="s">
        <v>126</v>
      </c>
      <c r="B559">
        <v>0</v>
      </c>
      <c r="C559">
        <v>200</v>
      </c>
      <c r="D559">
        <v>4.5</v>
      </c>
      <c r="E559">
        <v>10</v>
      </c>
      <c r="F559">
        <v>92</v>
      </c>
      <c r="G559">
        <v>90</v>
      </c>
      <c r="H559" s="3">
        <v>1</v>
      </c>
      <c r="I559" s="3">
        <v>1</v>
      </c>
      <c r="J559" s="3">
        <v>1</v>
      </c>
      <c r="K559" s="3">
        <v>0</v>
      </c>
      <c r="L559" s="3">
        <v>0</v>
      </c>
      <c r="M559">
        <v>2</v>
      </c>
      <c r="N559">
        <v>2</v>
      </c>
      <c r="O559">
        <v>98</v>
      </c>
      <c r="P559">
        <v>90</v>
      </c>
      <c r="Q559">
        <v>2</v>
      </c>
      <c r="R559">
        <v>2</v>
      </c>
      <c r="S559">
        <v>800</v>
      </c>
      <c r="T559">
        <v>85</v>
      </c>
      <c r="U559">
        <v>10</v>
      </c>
      <c r="V559">
        <v>8</v>
      </c>
      <c r="W559">
        <v>2</v>
      </c>
      <c r="X559">
        <v>90</v>
      </c>
      <c r="Y559">
        <v>85</v>
      </c>
      <c r="Z559">
        <v>29702915</v>
      </c>
      <c r="AA559">
        <v>218000</v>
      </c>
      <c r="AB559">
        <v>70</v>
      </c>
      <c r="AC559">
        <v>149000</v>
      </c>
      <c r="AD559">
        <v>52</v>
      </c>
      <c r="AE559">
        <v>54</v>
      </c>
    </row>
    <row r="560" spans="1:31">
      <c r="A560" t="s">
        <v>133</v>
      </c>
      <c r="B560">
        <v>1</v>
      </c>
      <c r="C560">
        <v>10000</v>
      </c>
      <c r="D560">
        <v>7.5</v>
      </c>
      <c r="E560">
        <v>15</v>
      </c>
      <c r="F560">
        <v>91</v>
      </c>
      <c r="G560">
        <v>89</v>
      </c>
      <c r="H560" s="3">
        <v>1</v>
      </c>
      <c r="I560" s="3">
        <v>1</v>
      </c>
      <c r="J560" s="3">
        <v>1</v>
      </c>
      <c r="K560" s="3">
        <v>0</v>
      </c>
      <c r="L560" s="3">
        <v>0</v>
      </c>
      <c r="M560">
        <v>1</v>
      </c>
      <c r="N560">
        <v>5</v>
      </c>
      <c r="O560">
        <v>95</v>
      </c>
      <c r="P560">
        <v>85</v>
      </c>
      <c r="Q560">
        <v>1</v>
      </c>
      <c r="R560">
        <v>1</v>
      </c>
      <c r="S560">
        <v>300</v>
      </c>
      <c r="T560">
        <v>80</v>
      </c>
      <c r="U560">
        <v>10</v>
      </c>
      <c r="V560">
        <v>10</v>
      </c>
      <c r="W560">
        <v>1</v>
      </c>
      <c r="X560">
        <v>85</v>
      </c>
      <c r="Y560">
        <v>80</v>
      </c>
      <c r="Z560">
        <v>33698789</v>
      </c>
      <c r="AA560">
        <v>225000</v>
      </c>
      <c r="AB560">
        <v>66</v>
      </c>
      <c r="AC560">
        <v>152500</v>
      </c>
      <c r="AD560">
        <v>59</v>
      </c>
      <c r="AE560">
        <v>40</v>
      </c>
    </row>
    <row r="561" spans="1:31">
      <c r="A561" t="s">
        <v>137</v>
      </c>
      <c r="B561">
        <v>1</v>
      </c>
      <c r="C561">
        <v>100</v>
      </c>
      <c r="D561">
        <v>6.5</v>
      </c>
      <c r="E561">
        <v>12</v>
      </c>
      <c r="F561">
        <v>89</v>
      </c>
      <c r="G561">
        <v>89</v>
      </c>
      <c r="H561" s="3">
        <v>1</v>
      </c>
      <c r="I561" s="3">
        <v>1</v>
      </c>
      <c r="J561" s="3">
        <v>0</v>
      </c>
      <c r="K561" s="3">
        <v>1</v>
      </c>
      <c r="L561" s="3">
        <v>0</v>
      </c>
      <c r="M561">
        <v>2</v>
      </c>
      <c r="N561">
        <v>4</v>
      </c>
      <c r="O561">
        <v>97</v>
      </c>
      <c r="P561">
        <v>85</v>
      </c>
      <c r="Q561">
        <v>2</v>
      </c>
      <c r="R561">
        <v>1</v>
      </c>
      <c r="S561">
        <v>400</v>
      </c>
      <c r="T561">
        <v>80</v>
      </c>
      <c r="U561">
        <v>10</v>
      </c>
      <c r="V561">
        <v>10</v>
      </c>
      <c r="W561">
        <v>1</v>
      </c>
      <c r="X561">
        <v>85</v>
      </c>
      <c r="Y561">
        <v>80</v>
      </c>
      <c r="Z561">
        <v>34755915</v>
      </c>
      <c r="AA561">
        <v>229000</v>
      </c>
      <c r="AB561">
        <v>70</v>
      </c>
      <c r="AC561">
        <v>154500</v>
      </c>
      <c r="AD561">
        <v>63</v>
      </c>
      <c r="AE561">
        <v>44</v>
      </c>
    </row>
    <row r="562" spans="1:31">
      <c r="A562" t="s">
        <v>142</v>
      </c>
      <c r="B562">
        <v>1</v>
      </c>
      <c r="C562">
        <v>500</v>
      </c>
      <c r="D562">
        <v>4.5</v>
      </c>
      <c r="E562">
        <v>14</v>
      </c>
      <c r="F562">
        <v>88</v>
      </c>
      <c r="G562">
        <v>89</v>
      </c>
      <c r="H562" s="3">
        <v>1</v>
      </c>
      <c r="I562" s="3">
        <v>1</v>
      </c>
      <c r="J562" s="3">
        <v>0</v>
      </c>
      <c r="K562" s="3">
        <v>1</v>
      </c>
      <c r="L562" s="3">
        <v>0</v>
      </c>
      <c r="M562">
        <v>2</v>
      </c>
      <c r="N562">
        <v>5</v>
      </c>
      <c r="O562">
        <v>97</v>
      </c>
      <c r="P562">
        <v>85</v>
      </c>
      <c r="Q562">
        <v>1</v>
      </c>
      <c r="R562">
        <v>1</v>
      </c>
      <c r="S562">
        <v>500</v>
      </c>
      <c r="T562">
        <v>80</v>
      </c>
      <c r="U562">
        <v>10</v>
      </c>
      <c r="V562">
        <v>10</v>
      </c>
      <c r="W562">
        <v>1</v>
      </c>
      <c r="X562">
        <v>85</v>
      </c>
      <c r="Y562">
        <v>80</v>
      </c>
      <c r="Z562">
        <v>100145810</v>
      </c>
      <c r="AA562">
        <v>234000</v>
      </c>
      <c r="AB562">
        <v>64</v>
      </c>
      <c r="AC562">
        <v>157000</v>
      </c>
      <c r="AD562">
        <v>52</v>
      </c>
      <c r="AE562">
        <v>49</v>
      </c>
    </row>
    <row r="563" spans="1:31">
      <c r="A563" t="s">
        <v>143</v>
      </c>
      <c r="B563">
        <v>0</v>
      </c>
      <c r="C563">
        <v>400</v>
      </c>
      <c r="D563">
        <v>5.5</v>
      </c>
      <c r="E563">
        <v>8</v>
      </c>
      <c r="F563">
        <v>94</v>
      </c>
      <c r="G563">
        <v>90</v>
      </c>
      <c r="H563" s="3">
        <v>1</v>
      </c>
      <c r="I563" s="3">
        <v>1</v>
      </c>
      <c r="J563" s="3">
        <v>1</v>
      </c>
      <c r="K563" s="3">
        <v>0</v>
      </c>
      <c r="L563" s="3">
        <v>0</v>
      </c>
      <c r="M563">
        <v>2</v>
      </c>
      <c r="N563">
        <v>2</v>
      </c>
      <c r="O563">
        <v>98</v>
      </c>
      <c r="P563">
        <v>85</v>
      </c>
      <c r="Q563">
        <v>2</v>
      </c>
      <c r="R563">
        <v>1</v>
      </c>
      <c r="S563">
        <v>800</v>
      </c>
      <c r="T563">
        <v>85</v>
      </c>
      <c r="U563">
        <v>10</v>
      </c>
      <c r="V563">
        <v>5</v>
      </c>
      <c r="W563">
        <v>2</v>
      </c>
      <c r="X563">
        <v>90</v>
      </c>
      <c r="Y563">
        <v>85</v>
      </c>
      <c r="Z563">
        <v>60303850</v>
      </c>
      <c r="AA563">
        <v>235000</v>
      </c>
      <c r="AB563">
        <v>65</v>
      </c>
      <c r="AC563">
        <v>157500</v>
      </c>
      <c r="AD563">
        <v>53</v>
      </c>
      <c r="AE563">
        <v>50</v>
      </c>
    </row>
    <row r="564" spans="1:31">
      <c r="A564" t="s">
        <v>146</v>
      </c>
      <c r="B564">
        <v>0</v>
      </c>
      <c r="C564">
        <v>200</v>
      </c>
      <c r="D564">
        <v>4.2</v>
      </c>
      <c r="E564">
        <v>11</v>
      </c>
      <c r="F564">
        <v>90</v>
      </c>
      <c r="G564">
        <v>92</v>
      </c>
      <c r="H564" s="3">
        <v>1</v>
      </c>
      <c r="I564" s="3">
        <v>1</v>
      </c>
      <c r="J564" s="3">
        <v>1</v>
      </c>
      <c r="K564" s="3">
        <v>0</v>
      </c>
      <c r="L564" s="3">
        <v>0</v>
      </c>
      <c r="M564">
        <v>2</v>
      </c>
      <c r="N564">
        <v>4</v>
      </c>
      <c r="O564">
        <v>97</v>
      </c>
      <c r="P564">
        <v>88</v>
      </c>
      <c r="Q564">
        <v>2</v>
      </c>
      <c r="R564">
        <v>1</v>
      </c>
      <c r="S564">
        <v>600</v>
      </c>
      <c r="T564">
        <v>85</v>
      </c>
      <c r="U564">
        <v>10</v>
      </c>
      <c r="V564">
        <v>8</v>
      </c>
      <c r="W564">
        <v>2</v>
      </c>
      <c r="X564">
        <v>88</v>
      </c>
      <c r="Y564">
        <v>85</v>
      </c>
      <c r="Z564">
        <v>101926049</v>
      </c>
      <c r="AA564">
        <v>238000</v>
      </c>
      <c r="AB564">
        <v>68</v>
      </c>
      <c r="AC564">
        <v>159000</v>
      </c>
      <c r="AD564">
        <v>56</v>
      </c>
      <c r="AE564">
        <v>53</v>
      </c>
    </row>
    <row r="565" spans="1:31">
      <c r="A565" t="s">
        <v>147</v>
      </c>
      <c r="B565">
        <v>0</v>
      </c>
      <c r="C565">
        <v>150</v>
      </c>
      <c r="D565">
        <v>8.1999999999999993</v>
      </c>
      <c r="E565">
        <v>10</v>
      </c>
      <c r="F565">
        <v>93</v>
      </c>
      <c r="G565">
        <v>88</v>
      </c>
      <c r="H565" s="3">
        <v>1</v>
      </c>
      <c r="I565" s="3">
        <v>1</v>
      </c>
      <c r="J565" s="3">
        <v>1</v>
      </c>
      <c r="K565" s="3">
        <v>0</v>
      </c>
      <c r="L565" s="3">
        <v>0</v>
      </c>
      <c r="M565">
        <v>2</v>
      </c>
      <c r="N565">
        <v>2</v>
      </c>
      <c r="O565">
        <v>98</v>
      </c>
      <c r="P565">
        <v>88</v>
      </c>
      <c r="Q565">
        <v>2</v>
      </c>
      <c r="R565">
        <v>1</v>
      </c>
      <c r="S565">
        <v>800</v>
      </c>
      <c r="T565">
        <v>85</v>
      </c>
      <c r="U565">
        <v>10</v>
      </c>
      <c r="V565">
        <v>8</v>
      </c>
      <c r="W565">
        <v>2</v>
      </c>
      <c r="X565">
        <v>90</v>
      </c>
      <c r="Y565">
        <v>85</v>
      </c>
      <c r="Z565">
        <v>6404004</v>
      </c>
      <c r="AA565">
        <v>239000</v>
      </c>
      <c r="AB565">
        <v>69</v>
      </c>
      <c r="AC565">
        <v>159500</v>
      </c>
      <c r="AD565">
        <v>57</v>
      </c>
      <c r="AE565">
        <v>54</v>
      </c>
    </row>
    <row r="566" spans="1:31">
      <c r="A566" t="s">
        <v>153</v>
      </c>
      <c r="B566">
        <v>1</v>
      </c>
      <c r="C566">
        <v>100</v>
      </c>
      <c r="D566">
        <v>6</v>
      </c>
      <c r="E566">
        <v>12</v>
      </c>
      <c r="F566">
        <v>89</v>
      </c>
      <c r="G566">
        <v>85</v>
      </c>
      <c r="H566" s="3">
        <v>1</v>
      </c>
      <c r="I566" s="3">
        <v>1</v>
      </c>
      <c r="J566" s="3">
        <v>0</v>
      </c>
      <c r="K566" s="3">
        <v>1</v>
      </c>
      <c r="L566" s="3">
        <v>0</v>
      </c>
      <c r="M566">
        <v>2</v>
      </c>
      <c r="N566">
        <v>4</v>
      </c>
      <c r="O566">
        <v>97</v>
      </c>
      <c r="P566">
        <v>85</v>
      </c>
      <c r="Q566">
        <v>2</v>
      </c>
      <c r="R566">
        <v>1</v>
      </c>
      <c r="S566">
        <v>400</v>
      </c>
      <c r="T566">
        <v>80</v>
      </c>
      <c r="U566">
        <v>10</v>
      </c>
      <c r="V566">
        <v>10</v>
      </c>
      <c r="W566">
        <v>1</v>
      </c>
      <c r="X566">
        <v>85</v>
      </c>
      <c r="Y566">
        <v>80</v>
      </c>
      <c r="Z566">
        <v>67607728</v>
      </c>
      <c r="AA566">
        <v>245000</v>
      </c>
      <c r="AB566">
        <v>64</v>
      </c>
      <c r="AC566">
        <v>162500</v>
      </c>
      <c r="AD566">
        <v>63</v>
      </c>
      <c r="AE566">
        <v>60</v>
      </c>
    </row>
    <row r="567" spans="1:31">
      <c r="A567" t="s">
        <v>154</v>
      </c>
      <c r="B567">
        <v>1</v>
      </c>
      <c r="C567">
        <v>400</v>
      </c>
      <c r="D567">
        <v>4.5</v>
      </c>
      <c r="E567">
        <v>18</v>
      </c>
      <c r="F567">
        <v>88</v>
      </c>
      <c r="G567">
        <v>90</v>
      </c>
      <c r="H567" s="3">
        <v>1</v>
      </c>
      <c r="I567" s="3">
        <v>0</v>
      </c>
      <c r="J567" s="3">
        <v>0</v>
      </c>
      <c r="K567" s="3">
        <v>1</v>
      </c>
      <c r="L567" s="3">
        <v>1</v>
      </c>
      <c r="M567">
        <v>2</v>
      </c>
      <c r="N567">
        <v>5</v>
      </c>
      <c r="O567">
        <v>95</v>
      </c>
      <c r="P567">
        <v>85</v>
      </c>
      <c r="Q567">
        <v>2</v>
      </c>
      <c r="R567">
        <v>1</v>
      </c>
      <c r="S567">
        <v>700</v>
      </c>
      <c r="T567">
        <v>80</v>
      </c>
      <c r="U567">
        <v>10</v>
      </c>
      <c r="V567">
        <v>12</v>
      </c>
      <c r="W567">
        <v>1</v>
      </c>
      <c r="X567">
        <v>85</v>
      </c>
      <c r="Y567">
        <v>80</v>
      </c>
      <c r="Z567">
        <v>40657663</v>
      </c>
      <c r="AA567">
        <v>246000</v>
      </c>
      <c r="AB567">
        <v>65</v>
      </c>
      <c r="AC567">
        <v>163000</v>
      </c>
      <c r="AD567">
        <v>64</v>
      </c>
      <c r="AE567">
        <v>40</v>
      </c>
    </row>
    <row r="568" spans="1:31">
      <c r="A568" t="s">
        <v>159</v>
      </c>
      <c r="B568">
        <v>0</v>
      </c>
      <c r="C568">
        <v>150</v>
      </c>
      <c r="D568">
        <v>10</v>
      </c>
      <c r="E568">
        <v>10</v>
      </c>
      <c r="F568">
        <v>92</v>
      </c>
      <c r="G568">
        <v>85</v>
      </c>
      <c r="H568" s="3">
        <v>1</v>
      </c>
      <c r="I568" s="3">
        <v>1</v>
      </c>
      <c r="J568" s="3">
        <v>1</v>
      </c>
      <c r="K568" s="3">
        <v>0</v>
      </c>
      <c r="L568" s="3">
        <v>0</v>
      </c>
      <c r="M568">
        <v>2</v>
      </c>
      <c r="N568">
        <v>2</v>
      </c>
      <c r="O568">
        <v>98</v>
      </c>
      <c r="P568">
        <v>90</v>
      </c>
      <c r="Q568">
        <v>2</v>
      </c>
      <c r="R568">
        <v>2</v>
      </c>
      <c r="S568">
        <v>800</v>
      </c>
      <c r="T568">
        <v>85</v>
      </c>
      <c r="U568">
        <v>10</v>
      </c>
      <c r="V568">
        <v>8</v>
      </c>
      <c r="W568">
        <v>2</v>
      </c>
      <c r="X568">
        <v>90</v>
      </c>
      <c r="Y568">
        <v>85</v>
      </c>
      <c r="Z568">
        <v>65432284</v>
      </c>
      <c r="AA568">
        <v>251000</v>
      </c>
      <c r="AB568">
        <v>70</v>
      </c>
      <c r="AC568">
        <v>165500</v>
      </c>
      <c r="AD568">
        <v>53</v>
      </c>
      <c r="AE568">
        <v>45</v>
      </c>
    </row>
    <row r="569" spans="1:31">
      <c r="A569" t="s">
        <v>160</v>
      </c>
      <c r="B569">
        <v>1</v>
      </c>
      <c r="C569">
        <v>500</v>
      </c>
      <c r="D569">
        <v>6.2</v>
      </c>
      <c r="E569">
        <v>20</v>
      </c>
      <c r="F569">
        <v>88</v>
      </c>
      <c r="G569">
        <v>88</v>
      </c>
      <c r="H569" s="3">
        <v>1</v>
      </c>
      <c r="I569" s="3">
        <v>1</v>
      </c>
      <c r="J569" s="3">
        <v>0</v>
      </c>
      <c r="K569" s="3">
        <v>1</v>
      </c>
      <c r="L569" s="3">
        <v>0</v>
      </c>
      <c r="M569">
        <v>1</v>
      </c>
      <c r="N569">
        <v>5</v>
      </c>
      <c r="O569">
        <v>96</v>
      </c>
      <c r="P569">
        <v>85</v>
      </c>
      <c r="Q569">
        <v>1</v>
      </c>
      <c r="R569">
        <v>1</v>
      </c>
      <c r="S569">
        <v>800</v>
      </c>
      <c r="T569">
        <v>80</v>
      </c>
      <c r="U569">
        <v>10</v>
      </c>
      <c r="V569">
        <v>12</v>
      </c>
      <c r="W569">
        <v>1</v>
      </c>
      <c r="X569">
        <v>85</v>
      </c>
      <c r="Y569">
        <v>80</v>
      </c>
      <c r="Z569">
        <v>25329098</v>
      </c>
      <c r="AA569">
        <v>252000</v>
      </c>
      <c r="AB569">
        <v>60</v>
      </c>
      <c r="AC569">
        <v>166000</v>
      </c>
      <c r="AD569">
        <v>54</v>
      </c>
      <c r="AE569">
        <v>46</v>
      </c>
    </row>
    <row r="570" spans="1:31">
      <c r="A570" t="s">
        <v>163</v>
      </c>
      <c r="B570">
        <v>1</v>
      </c>
      <c r="C570">
        <v>300</v>
      </c>
      <c r="D570">
        <v>6</v>
      </c>
      <c r="E570">
        <v>10</v>
      </c>
      <c r="F570">
        <v>93</v>
      </c>
      <c r="G570">
        <v>89</v>
      </c>
      <c r="H570" s="3">
        <v>1</v>
      </c>
      <c r="I570" s="3">
        <v>1</v>
      </c>
      <c r="J570" s="3">
        <v>1</v>
      </c>
      <c r="K570" s="3">
        <v>0</v>
      </c>
      <c r="L570" s="3">
        <v>0</v>
      </c>
      <c r="M570">
        <v>2</v>
      </c>
      <c r="N570">
        <v>2</v>
      </c>
      <c r="O570">
        <v>98</v>
      </c>
      <c r="P570">
        <v>88</v>
      </c>
      <c r="Q570">
        <v>2</v>
      </c>
      <c r="R570">
        <v>1</v>
      </c>
      <c r="S570">
        <v>800</v>
      </c>
      <c r="T570">
        <v>85</v>
      </c>
      <c r="U570">
        <v>10</v>
      </c>
      <c r="V570">
        <v>8</v>
      </c>
      <c r="W570">
        <v>2</v>
      </c>
      <c r="X570">
        <v>90</v>
      </c>
      <c r="Y570">
        <v>85</v>
      </c>
      <c r="Z570">
        <v>21739357</v>
      </c>
      <c r="AA570">
        <v>255000</v>
      </c>
      <c r="AB570">
        <v>63</v>
      </c>
      <c r="AC570">
        <v>167500</v>
      </c>
      <c r="AD570">
        <v>57</v>
      </c>
      <c r="AE570">
        <v>49</v>
      </c>
    </row>
    <row r="571" spans="1:31">
      <c r="A571" t="s">
        <v>167</v>
      </c>
      <c r="B571">
        <v>1</v>
      </c>
      <c r="C571">
        <v>10000</v>
      </c>
      <c r="D571">
        <v>4.2</v>
      </c>
      <c r="E571">
        <v>15</v>
      </c>
      <c r="F571">
        <v>91</v>
      </c>
      <c r="G571">
        <v>88</v>
      </c>
      <c r="H571" s="3">
        <v>1</v>
      </c>
      <c r="I571" s="3">
        <v>1</v>
      </c>
      <c r="J571" s="3">
        <v>1</v>
      </c>
      <c r="K571" s="3">
        <v>0</v>
      </c>
      <c r="L571" s="3">
        <v>0</v>
      </c>
      <c r="M571">
        <v>1</v>
      </c>
      <c r="N571">
        <v>5</v>
      </c>
      <c r="O571">
        <v>95</v>
      </c>
      <c r="P571">
        <v>85</v>
      </c>
      <c r="Q571">
        <v>1</v>
      </c>
      <c r="R571">
        <v>1</v>
      </c>
      <c r="S571">
        <v>300</v>
      </c>
      <c r="T571">
        <v>80</v>
      </c>
      <c r="U571">
        <v>10</v>
      </c>
      <c r="V571">
        <v>10</v>
      </c>
      <c r="W571">
        <v>1</v>
      </c>
      <c r="X571">
        <v>85</v>
      </c>
      <c r="Y571">
        <v>80</v>
      </c>
      <c r="Z571">
        <v>56024142</v>
      </c>
      <c r="AA571">
        <v>259000</v>
      </c>
      <c r="AB571">
        <v>67</v>
      </c>
      <c r="AC571">
        <v>169500</v>
      </c>
      <c r="AD571">
        <v>61</v>
      </c>
      <c r="AE571">
        <v>53</v>
      </c>
    </row>
    <row r="572" spans="1:31">
      <c r="A572" t="s">
        <v>169</v>
      </c>
      <c r="B572">
        <v>1</v>
      </c>
      <c r="C572">
        <v>500</v>
      </c>
      <c r="D572">
        <v>4</v>
      </c>
      <c r="E572">
        <v>20</v>
      </c>
      <c r="F572">
        <v>88</v>
      </c>
      <c r="G572">
        <v>89</v>
      </c>
      <c r="H572" s="3">
        <v>1</v>
      </c>
      <c r="I572" s="3">
        <v>1</v>
      </c>
      <c r="J572" s="3">
        <v>0</v>
      </c>
      <c r="K572" s="3">
        <v>1</v>
      </c>
      <c r="L572" s="3">
        <v>0</v>
      </c>
      <c r="M572">
        <v>1</v>
      </c>
      <c r="N572">
        <v>5</v>
      </c>
      <c r="O572">
        <v>96</v>
      </c>
      <c r="P572">
        <v>85</v>
      </c>
      <c r="Q572">
        <v>1</v>
      </c>
      <c r="R572">
        <v>1</v>
      </c>
      <c r="S572">
        <v>800</v>
      </c>
      <c r="T572">
        <v>80</v>
      </c>
      <c r="U572">
        <v>10</v>
      </c>
      <c r="V572">
        <v>12</v>
      </c>
      <c r="W572">
        <v>1</v>
      </c>
      <c r="X572">
        <v>85</v>
      </c>
      <c r="Y572">
        <v>80</v>
      </c>
      <c r="Z572">
        <v>107913200</v>
      </c>
      <c r="AA572">
        <v>261000</v>
      </c>
      <c r="AB572">
        <v>69</v>
      </c>
      <c r="AC572">
        <v>170500</v>
      </c>
      <c r="AD572">
        <v>63</v>
      </c>
      <c r="AE572">
        <v>55</v>
      </c>
    </row>
    <row r="573" spans="1:31">
      <c r="A573" t="s">
        <v>171</v>
      </c>
      <c r="B573">
        <v>1</v>
      </c>
      <c r="C573">
        <v>100</v>
      </c>
      <c r="D573">
        <v>4</v>
      </c>
      <c r="E573">
        <v>12</v>
      </c>
      <c r="F573">
        <v>89</v>
      </c>
      <c r="G573">
        <v>90</v>
      </c>
      <c r="H573" s="3">
        <v>1</v>
      </c>
      <c r="I573" s="3">
        <v>1</v>
      </c>
      <c r="J573" s="3">
        <v>0</v>
      </c>
      <c r="K573" s="3">
        <v>1</v>
      </c>
      <c r="L573" s="3">
        <v>0</v>
      </c>
      <c r="M573">
        <v>2</v>
      </c>
      <c r="N573">
        <v>4</v>
      </c>
      <c r="O573">
        <v>97</v>
      </c>
      <c r="P573">
        <v>85</v>
      </c>
      <c r="Q573">
        <v>2</v>
      </c>
      <c r="R573">
        <v>1</v>
      </c>
      <c r="S573">
        <v>400</v>
      </c>
      <c r="T573">
        <v>80</v>
      </c>
      <c r="U573">
        <v>10</v>
      </c>
      <c r="V573">
        <v>10</v>
      </c>
      <c r="W573">
        <v>1</v>
      </c>
      <c r="X573">
        <v>85</v>
      </c>
      <c r="Y573">
        <v>80</v>
      </c>
      <c r="Z573">
        <v>48170988</v>
      </c>
      <c r="AA573">
        <v>263000</v>
      </c>
      <c r="AB573">
        <v>60</v>
      </c>
      <c r="AC573">
        <v>171500</v>
      </c>
      <c r="AD573">
        <v>65</v>
      </c>
      <c r="AE573">
        <v>57</v>
      </c>
    </row>
    <row r="574" spans="1:31">
      <c r="A574" t="s">
        <v>174</v>
      </c>
      <c r="B574">
        <v>1</v>
      </c>
      <c r="C574">
        <v>400</v>
      </c>
      <c r="D574">
        <v>6</v>
      </c>
      <c r="E574">
        <v>18</v>
      </c>
      <c r="F574">
        <v>88</v>
      </c>
      <c r="G574">
        <v>90</v>
      </c>
      <c r="H574" s="3">
        <v>1</v>
      </c>
      <c r="I574" s="3">
        <v>0</v>
      </c>
      <c r="J574" s="3">
        <v>0</v>
      </c>
      <c r="K574" s="3">
        <v>1</v>
      </c>
      <c r="L574" s="3">
        <v>1</v>
      </c>
      <c r="M574">
        <v>2</v>
      </c>
      <c r="N574">
        <v>5</v>
      </c>
      <c r="O574">
        <v>95</v>
      </c>
      <c r="P574">
        <v>85</v>
      </c>
      <c r="Q574">
        <v>2</v>
      </c>
      <c r="R574">
        <v>1</v>
      </c>
      <c r="S574">
        <v>700</v>
      </c>
      <c r="T574">
        <v>80</v>
      </c>
      <c r="U574">
        <v>10</v>
      </c>
      <c r="V574">
        <v>12</v>
      </c>
      <c r="W574">
        <v>1</v>
      </c>
      <c r="X574">
        <v>85</v>
      </c>
      <c r="Y574">
        <v>80</v>
      </c>
      <c r="Z574">
        <v>50296558</v>
      </c>
      <c r="AA574">
        <v>266000</v>
      </c>
      <c r="AB574">
        <v>63</v>
      </c>
      <c r="AC574">
        <v>173000</v>
      </c>
      <c r="AD574">
        <v>52</v>
      </c>
      <c r="AE574">
        <v>60</v>
      </c>
    </row>
    <row r="575" spans="1:31">
      <c r="A575" t="s">
        <v>177</v>
      </c>
      <c r="B575">
        <v>1</v>
      </c>
      <c r="C575">
        <v>500</v>
      </c>
      <c r="D575">
        <v>4.2</v>
      </c>
      <c r="E575">
        <v>14</v>
      </c>
      <c r="F575">
        <v>90</v>
      </c>
      <c r="G575">
        <v>94</v>
      </c>
      <c r="H575" s="3">
        <v>1</v>
      </c>
      <c r="I575" s="3">
        <v>0</v>
      </c>
      <c r="J575" s="3">
        <v>0</v>
      </c>
      <c r="K575" s="3">
        <v>1</v>
      </c>
      <c r="L575" s="3">
        <v>1</v>
      </c>
      <c r="M575">
        <v>2</v>
      </c>
      <c r="N575">
        <v>5</v>
      </c>
      <c r="O575">
        <v>98</v>
      </c>
      <c r="P575">
        <v>85</v>
      </c>
      <c r="Q575">
        <v>2</v>
      </c>
      <c r="R575">
        <v>1</v>
      </c>
      <c r="S575">
        <v>700</v>
      </c>
      <c r="T575">
        <v>80</v>
      </c>
      <c r="U575">
        <v>10</v>
      </c>
      <c r="V575">
        <v>10</v>
      </c>
      <c r="W575">
        <v>1</v>
      </c>
      <c r="X575">
        <v>85</v>
      </c>
      <c r="Y575">
        <v>80</v>
      </c>
      <c r="Z575">
        <v>79452961</v>
      </c>
      <c r="AA575">
        <v>269000</v>
      </c>
      <c r="AB575">
        <v>66</v>
      </c>
      <c r="AC575">
        <v>174500</v>
      </c>
      <c r="AD575">
        <v>55</v>
      </c>
      <c r="AE575">
        <v>42</v>
      </c>
    </row>
    <row r="576" spans="1:31">
      <c r="A576" t="s">
        <v>179</v>
      </c>
      <c r="B576">
        <v>1</v>
      </c>
      <c r="C576">
        <v>300</v>
      </c>
      <c r="D576">
        <v>5.2</v>
      </c>
      <c r="E576">
        <v>10</v>
      </c>
      <c r="F576">
        <v>93</v>
      </c>
      <c r="G576">
        <v>89</v>
      </c>
      <c r="H576" s="3">
        <v>1</v>
      </c>
      <c r="I576" s="3">
        <v>1</v>
      </c>
      <c r="J576" s="3">
        <v>1</v>
      </c>
      <c r="K576" s="3">
        <v>0</v>
      </c>
      <c r="L576" s="3">
        <v>0</v>
      </c>
      <c r="M576">
        <v>2</v>
      </c>
      <c r="N576">
        <v>2</v>
      </c>
      <c r="O576">
        <v>98</v>
      </c>
      <c r="P576">
        <v>88</v>
      </c>
      <c r="Q576">
        <v>2</v>
      </c>
      <c r="R576">
        <v>1</v>
      </c>
      <c r="S576">
        <v>800</v>
      </c>
      <c r="T576">
        <v>85</v>
      </c>
      <c r="U576">
        <v>10</v>
      </c>
      <c r="V576">
        <v>8</v>
      </c>
      <c r="W576">
        <v>2</v>
      </c>
      <c r="X576">
        <v>90</v>
      </c>
      <c r="Y576">
        <v>85</v>
      </c>
      <c r="Z576">
        <v>102932339</v>
      </c>
      <c r="AA576">
        <v>271000</v>
      </c>
      <c r="AB576">
        <v>68</v>
      </c>
      <c r="AC576">
        <v>175500</v>
      </c>
      <c r="AD576">
        <v>57</v>
      </c>
      <c r="AE576">
        <v>44</v>
      </c>
    </row>
    <row r="577" spans="1:31">
      <c r="A577" t="s">
        <v>185</v>
      </c>
      <c r="B577">
        <v>1</v>
      </c>
      <c r="C577">
        <v>200</v>
      </c>
      <c r="D577">
        <v>6</v>
      </c>
      <c r="E577">
        <v>15</v>
      </c>
      <c r="F577">
        <v>91</v>
      </c>
      <c r="G577">
        <v>91</v>
      </c>
      <c r="H577" s="3">
        <v>1</v>
      </c>
      <c r="I577" s="3">
        <v>1</v>
      </c>
      <c r="J577" s="3">
        <v>0</v>
      </c>
      <c r="K577" s="3">
        <v>1</v>
      </c>
      <c r="L577" s="3">
        <v>0</v>
      </c>
      <c r="M577">
        <v>2</v>
      </c>
      <c r="N577">
        <v>5</v>
      </c>
      <c r="O577">
        <v>97</v>
      </c>
      <c r="P577">
        <v>85</v>
      </c>
      <c r="Q577">
        <v>1</v>
      </c>
      <c r="R577">
        <v>1</v>
      </c>
      <c r="S577">
        <v>800</v>
      </c>
      <c r="T577">
        <v>80</v>
      </c>
      <c r="U577">
        <v>10</v>
      </c>
      <c r="V577">
        <v>12</v>
      </c>
      <c r="W577">
        <v>1</v>
      </c>
      <c r="X577">
        <v>85</v>
      </c>
      <c r="Y577">
        <v>85</v>
      </c>
      <c r="Z577">
        <v>105995957</v>
      </c>
      <c r="AA577">
        <v>277000</v>
      </c>
      <c r="AB577">
        <v>63</v>
      </c>
      <c r="AC577">
        <v>178500</v>
      </c>
      <c r="AD577">
        <v>63</v>
      </c>
      <c r="AE577">
        <v>50</v>
      </c>
    </row>
    <row r="578" spans="1:31">
      <c r="A578" t="s">
        <v>192</v>
      </c>
      <c r="B578">
        <v>0</v>
      </c>
      <c r="C578">
        <v>200</v>
      </c>
      <c r="D578">
        <v>6</v>
      </c>
      <c r="E578">
        <v>10</v>
      </c>
      <c r="F578">
        <v>92</v>
      </c>
      <c r="G578">
        <v>89</v>
      </c>
      <c r="H578" s="3">
        <v>1</v>
      </c>
      <c r="I578" s="3">
        <v>1</v>
      </c>
      <c r="J578" s="3">
        <v>1</v>
      </c>
      <c r="K578" s="3">
        <v>0</v>
      </c>
      <c r="L578" s="3">
        <v>0</v>
      </c>
      <c r="M578">
        <v>2</v>
      </c>
      <c r="N578">
        <v>2</v>
      </c>
      <c r="O578">
        <v>98</v>
      </c>
      <c r="P578">
        <v>90</v>
      </c>
      <c r="Q578">
        <v>2</v>
      </c>
      <c r="R578">
        <v>2</v>
      </c>
      <c r="S578">
        <v>800</v>
      </c>
      <c r="T578">
        <v>85</v>
      </c>
      <c r="U578">
        <v>10</v>
      </c>
      <c r="V578">
        <v>8</v>
      </c>
      <c r="W578">
        <v>2</v>
      </c>
      <c r="X578">
        <v>90</v>
      </c>
      <c r="Y578">
        <v>85</v>
      </c>
      <c r="Z578">
        <v>97935969</v>
      </c>
      <c r="AA578">
        <v>284000</v>
      </c>
      <c r="AB578">
        <v>70</v>
      </c>
      <c r="AC578">
        <v>182000</v>
      </c>
      <c r="AD578">
        <v>54</v>
      </c>
      <c r="AE578">
        <v>57</v>
      </c>
    </row>
    <row r="579" spans="1:31">
      <c r="A579" t="s">
        <v>193</v>
      </c>
      <c r="B579">
        <v>1</v>
      </c>
      <c r="C579">
        <v>10000</v>
      </c>
      <c r="D579">
        <v>6</v>
      </c>
      <c r="E579">
        <v>15</v>
      </c>
      <c r="F579">
        <v>91</v>
      </c>
      <c r="G579">
        <v>91</v>
      </c>
      <c r="H579" s="3">
        <v>1</v>
      </c>
      <c r="I579" s="3">
        <v>1</v>
      </c>
      <c r="J579" s="3">
        <v>1</v>
      </c>
      <c r="K579" s="3">
        <v>0</v>
      </c>
      <c r="L579" s="3">
        <v>0</v>
      </c>
      <c r="M579">
        <v>1</v>
      </c>
      <c r="N579">
        <v>5</v>
      </c>
      <c r="O579">
        <v>95</v>
      </c>
      <c r="P579">
        <v>85</v>
      </c>
      <c r="Q579">
        <v>1</v>
      </c>
      <c r="R579">
        <v>1</v>
      </c>
      <c r="S579">
        <v>300</v>
      </c>
      <c r="T579">
        <v>80</v>
      </c>
      <c r="U579">
        <v>10</v>
      </c>
      <c r="V579">
        <v>10</v>
      </c>
      <c r="W579">
        <v>1</v>
      </c>
      <c r="X579">
        <v>85</v>
      </c>
      <c r="Y579">
        <v>80</v>
      </c>
      <c r="Z579">
        <v>86343265</v>
      </c>
      <c r="AA579">
        <v>285000</v>
      </c>
      <c r="AB579">
        <v>60</v>
      </c>
      <c r="AC579">
        <v>182500</v>
      </c>
      <c r="AD579">
        <v>55</v>
      </c>
      <c r="AE579">
        <v>58</v>
      </c>
    </row>
    <row r="580" spans="1:31">
      <c r="A580" t="s">
        <v>202</v>
      </c>
      <c r="B580">
        <v>1</v>
      </c>
      <c r="C580">
        <v>400</v>
      </c>
      <c r="D580">
        <v>5.5</v>
      </c>
      <c r="E580">
        <v>18</v>
      </c>
      <c r="F580">
        <v>88</v>
      </c>
      <c r="G580">
        <v>85</v>
      </c>
      <c r="H580" s="3">
        <v>1</v>
      </c>
      <c r="I580" s="3">
        <v>0</v>
      </c>
      <c r="J580" s="3">
        <v>0</v>
      </c>
      <c r="K580" s="3">
        <v>1</v>
      </c>
      <c r="L580" s="3">
        <v>1</v>
      </c>
      <c r="M580">
        <v>2</v>
      </c>
      <c r="N580">
        <v>5</v>
      </c>
      <c r="O580">
        <v>95</v>
      </c>
      <c r="P580">
        <v>85</v>
      </c>
      <c r="Q580">
        <v>2</v>
      </c>
      <c r="R580">
        <v>1</v>
      </c>
      <c r="S580">
        <v>700</v>
      </c>
      <c r="T580">
        <v>80</v>
      </c>
      <c r="U580">
        <v>10</v>
      </c>
      <c r="V580">
        <v>12</v>
      </c>
      <c r="W580">
        <v>1</v>
      </c>
      <c r="X580">
        <v>85</v>
      </c>
      <c r="Y580">
        <v>80</v>
      </c>
      <c r="Z580">
        <v>99223554</v>
      </c>
      <c r="AA580">
        <v>294000</v>
      </c>
      <c r="AB580">
        <v>69</v>
      </c>
      <c r="AC580">
        <v>187000</v>
      </c>
      <c r="AD580">
        <v>64</v>
      </c>
      <c r="AE580">
        <v>46</v>
      </c>
    </row>
    <row r="581" spans="1:31">
      <c r="A581" t="s">
        <v>204</v>
      </c>
      <c r="B581">
        <v>0</v>
      </c>
      <c r="C581">
        <v>150</v>
      </c>
      <c r="D581">
        <v>7.7</v>
      </c>
      <c r="E581">
        <v>10</v>
      </c>
      <c r="F581">
        <v>93</v>
      </c>
      <c r="G581">
        <v>88</v>
      </c>
      <c r="H581" s="3">
        <v>1</v>
      </c>
      <c r="I581" s="3">
        <v>1</v>
      </c>
      <c r="J581" s="3">
        <v>1</v>
      </c>
      <c r="K581" s="3">
        <v>0</v>
      </c>
      <c r="L581" s="3">
        <v>0</v>
      </c>
      <c r="M581">
        <v>2</v>
      </c>
      <c r="N581">
        <v>2</v>
      </c>
      <c r="O581">
        <v>98</v>
      </c>
      <c r="P581">
        <v>88</v>
      </c>
      <c r="Q581">
        <v>2</v>
      </c>
      <c r="R581">
        <v>1</v>
      </c>
      <c r="S581">
        <v>800</v>
      </c>
      <c r="T581">
        <v>85</v>
      </c>
      <c r="U581">
        <v>10</v>
      </c>
      <c r="V581">
        <v>8</v>
      </c>
      <c r="W581">
        <v>2</v>
      </c>
      <c r="X581">
        <v>90</v>
      </c>
      <c r="Y581">
        <v>85</v>
      </c>
      <c r="Z581">
        <v>105996449</v>
      </c>
      <c r="AA581">
        <v>296000</v>
      </c>
      <c r="AB581">
        <v>60</v>
      </c>
      <c r="AC581">
        <v>188000</v>
      </c>
      <c r="AD581">
        <v>50</v>
      </c>
      <c r="AE581">
        <v>48</v>
      </c>
    </row>
    <row r="582" spans="1:31">
      <c r="A582" t="s">
        <v>207</v>
      </c>
      <c r="B582">
        <v>0</v>
      </c>
      <c r="C582">
        <v>359</v>
      </c>
      <c r="D582">
        <v>1</v>
      </c>
      <c r="E582">
        <v>15</v>
      </c>
      <c r="F582">
        <v>91</v>
      </c>
      <c r="G582">
        <v>90</v>
      </c>
      <c r="H582" s="3">
        <v>1</v>
      </c>
      <c r="I582" s="3">
        <v>1</v>
      </c>
      <c r="J582" s="3">
        <v>0</v>
      </c>
      <c r="K582" s="3">
        <v>1</v>
      </c>
      <c r="L582" s="3">
        <v>0</v>
      </c>
      <c r="M582">
        <v>2</v>
      </c>
      <c r="N582">
        <v>5</v>
      </c>
      <c r="O582">
        <v>97</v>
      </c>
      <c r="P582">
        <v>85</v>
      </c>
      <c r="Q582">
        <v>1</v>
      </c>
      <c r="R582">
        <v>1</v>
      </c>
      <c r="S582">
        <v>800</v>
      </c>
      <c r="T582">
        <v>80</v>
      </c>
      <c r="U582">
        <v>10</v>
      </c>
      <c r="V582">
        <v>12</v>
      </c>
      <c r="W582">
        <v>1</v>
      </c>
      <c r="X582">
        <v>85</v>
      </c>
      <c r="Y582">
        <v>85</v>
      </c>
      <c r="Z582">
        <v>43369429</v>
      </c>
      <c r="AA582">
        <v>299000</v>
      </c>
      <c r="AB582">
        <v>63</v>
      </c>
      <c r="AC582">
        <v>189500</v>
      </c>
      <c r="AD582">
        <v>53</v>
      </c>
      <c r="AE582">
        <v>51</v>
      </c>
    </row>
    <row r="583" spans="1:31">
      <c r="A583" t="s">
        <v>210</v>
      </c>
      <c r="B583">
        <v>1</v>
      </c>
      <c r="C583">
        <v>655</v>
      </c>
      <c r="D583">
        <v>5</v>
      </c>
      <c r="E583">
        <v>12</v>
      </c>
      <c r="F583">
        <v>89</v>
      </c>
      <c r="G583">
        <v>88</v>
      </c>
      <c r="H583" s="3">
        <v>1</v>
      </c>
      <c r="I583" s="3">
        <v>1</v>
      </c>
      <c r="J583" s="3">
        <v>0</v>
      </c>
      <c r="K583" s="3">
        <v>1</v>
      </c>
      <c r="L583" s="3">
        <v>0</v>
      </c>
      <c r="M583">
        <v>2</v>
      </c>
      <c r="N583">
        <v>4</v>
      </c>
      <c r="O583">
        <v>97</v>
      </c>
      <c r="P583">
        <v>85</v>
      </c>
      <c r="Q583">
        <v>2</v>
      </c>
      <c r="R583">
        <v>1</v>
      </c>
      <c r="S583">
        <v>400</v>
      </c>
      <c r="T583">
        <v>80</v>
      </c>
      <c r="U583">
        <v>10</v>
      </c>
      <c r="V583">
        <v>10</v>
      </c>
      <c r="W583">
        <v>1</v>
      </c>
      <c r="X583">
        <v>85</v>
      </c>
      <c r="Y583">
        <v>80</v>
      </c>
      <c r="Z583">
        <v>50234073</v>
      </c>
      <c r="AA583">
        <v>302000</v>
      </c>
      <c r="AB583">
        <v>66</v>
      </c>
      <c r="AC583">
        <v>191000</v>
      </c>
      <c r="AD583">
        <v>56</v>
      </c>
      <c r="AE583">
        <v>54</v>
      </c>
    </row>
    <row r="584" spans="1:31">
      <c r="A584" t="s">
        <v>213</v>
      </c>
      <c r="B584">
        <v>0</v>
      </c>
      <c r="C584">
        <v>12000</v>
      </c>
      <c r="D584">
        <v>4</v>
      </c>
      <c r="E584">
        <v>9</v>
      </c>
      <c r="F584">
        <v>93</v>
      </c>
      <c r="G584">
        <v>90</v>
      </c>
      <c r="H584" s="3">
        <v>1</v>
      </c>
      <c r="I584" s="3">
        <v>1</v>
      </c>
      <c r="J584" s="3">
        <v>1</v>
      </c>
      <c r="K584" s="3">
        <v>0</v>
      </c>
      <c r="L584" s="3">
        <v>0</v>
      </c>
      <c r="M584">
        <v>2</v>
      </c>
      <c r="N584">
        <v>2</v>
      </c>
      <c r="O584">
        <v>97</v>
      </c>
      <c r="P584">
        <v>88</v>
      </c>
      <c r="Q584">
        <v>2</v>
      </c>
      <c r="R584">
        <v>1</v>
      </c>
      <c r="S584">
        <v>700</v>
      </c>
      <c r="T584">
        <v>85</v>
      </c>
      <c r="U584">
        <v>10</v>
      </c>
      <c r="V584">
        <v>7</v>
      </c>
      <c r="W584">
        <v>2</v>
      </c>
      <c r="X584">
        <v>90</v>
      </c>
      <c r="Y584">
        <v>85</v>
      </c>
      <c r="Z584">
        <v>2235001</v>
      </c>
      <c r="AA584">
        <v>305000</v>
      </c>
      <c r="AB584">
        <v>69</v>
      </c>
      <c r="AC584">
        <v>192500</v>
      </c>
      <c r="AD584">
        <v>59</v>
      </c>
      <c r="AE584">
        <v>57</v>
      </c>
    </row>
    <row r="585" spans="1:31">
      <c r="A585" t="s">
        <v>215</v>
      </c>
      <c r="B585">
        <v>0</v>
      </c>
      <c r="C585">
        <v>200</v>
      </c>
      <c r="D585">
        <v>4.5</v>
      </c>
      <c r="E585">
        <v>10</v>
      </c>
      <c r="F585">
        <v>92</v>
      </c>
      <c r="G585">
        <v>91</v>
      </c>
      <c r="H585" s="3">
        <v>1</v>
      </c>
      <c r="I585" s="3">
        <v>1</v>
      </c>
      <c r="J585" s="3">
        <v>1</v>
      </c>
      <c r="K585" s="3">
        <v>0</v>
      </c>
      <c r="L585" s="3">
        <v>0</v>
      </c>
      <c r="M585">
        <v>2</v>
      </c>
      <c r="N585">
        <v>2</v>
      </c>
      <c r="O585">
        <v>98</v>
      </c>
      <c r="P585">
        <v>90</v>
      </c>
      <c r="Q585">
        <v>2</v>
      </c>
      <c r="R585">
        <v>2</v>
      </c>
      <c r="S585">
        <v>800</v>
      </c>
      <c r="T585">
        <v>85</v>
      </c>
      <c r="U585">
        <v>10</v>
      </c>
      <c r="V585">
        <v>8</v>
      </c>
      <c r="W585">
        <v>2</v>
      </c>
      <c r="X585">
        <v>90</v>
      </c>
      <c r="Y585">
        <v>85</v>
      </c>
      <c r="Z585">
        <v>60736973</v>
      </c>
      <c r="AA585">
        <v>307000</v>
      </c>
      <c r="AB585">
        <v>60</v>
      </c>
      <c r="AC585">
        <v>193500</v>
      </c>
      <c r="AD585">
        <v>61</v>
      </c>
      <c r="AE585">
        <v>59</v>
      </c>
    </row>
    <row r="586" spans="1:31">
      <c r="A586" t="s">
        <v>171</v>
      </c>
      <c r="B586">
        <v>1</v>
      </c>
      <c r="C586">
        <v>1500</v>
      </c>
      <c r="D586">
        <v>4.2</v>
      </c>
      <c r="E586">
        <v>15</v>
      </c>
      <c r="F586">
        <v>91</v>
      </c>
      <c r="G586">
        <v>85</v>
      </c>
      <c r="H586" s="3">
        <v>1</v>
      </c>
      <c r="I586" s="3">
        <v>1</v>
      </c>
      <c r="J586" s="3">
        <v>1</v>
      </c>
      <c r="K586" s="3">
        <v>0</v>
      </c>
      <c r="L586" s="3">
        <v>0</v>
      </c>
      <c r="M586">
        <v>1</v>
      </c>
      <c r="N586">
        <v>5</v>
      </c>
      <c r="O586">
        <v>95</v>
      </c>
      <c r="P586">
        <v>85</v>
      </c>
      <c r="Q586">
        <v>1</v>
      </c>
      <c r="R586">
        <v>1</v>
      </c>
      <c r="S586">
        <v>300</v>
      </c>
      <c r="T586">
        <v>80</v>
      </c>
      <c r="U586">
        <v>10</v>
      </c>
      <c r="V586">
        <v>10</v>
      </c>
      <c r="W586">
        <v>1</v>
      </c>
      <c r="X586">
        <v>85</v>
      </c>
      <c r="Y586">
        <v>80</v>
      </c>
      <c r="Z586">
        <v>43381574</v>
      </c>
      <c r="AA586">
        <v>314000</v>
      </c>
      <c r="AB586">
        <v>67</v>
      </c>
      <c r="AC586">
        <v>197000</v>
      </c>
      <c r="AD586">
        <v>52</v>
      </c>
      <c r="AE586">
        <v>45</v>
      </c>
    </row>
    <row r="587" spans="1:31">
      <c r="A587" t="s">
        <v>150</v>
      </c>
      <c r="B587">
        <v>4</v>
      </c>
      <c r="C587">
        <v>500</v>
      </c>
      <c r="D587">
        <v>5.2</v>
      </c>
      <c r="E587">
        <v>12</v>
      </c>
      <c r="F587">
        <v>89</v>
      </c>
      <c r="G587">
        <v>88</v>
      </c>
      <c r="H587" s="3">
        <v>1</v>
      </c>
      <c r="I587" s="3">
        <v>1</v>
      </c>
      <c r="J587" s="3">
        <v>0</v>
      </c>
      <c r="K587" s="3">
        <v>1</v>
      </c>
      <c r="L587" s="3">
        <v>0</v>
      </c>
      <c r="M587">
        <v>2</v>
      </c>
      <c r="N587">
        <v>4</v>
      </c>
      <c r="O587">
        <v>97</v>
      </c>
      <c r="P587">
        <v>85</v>
      </c>
      <c r="Q587">
        <v>2</v>
      </c>
      <c r="R587">
        <v>1</v>
      </c>
      <c r="S587">
        <v>400</v>
      </c>
      <c r="T587">
        <v>80</v>
      </c>
      <c r="U587">
        <v>10</v>
      </c>
      <c r="V587">
        <v>10</v>
      </c>
      <c r="W587">
        <v>1</v>
      </c>
      <c r="X587">
        <v>85</v>
      </c>
      <c r="Y587">
        <v>80</v>
      </c>
      <c r="Z587">
        <v>34045505</v>
      </c>
      <c r="AA587">
        <v>318000</v>
      </c>
      <c r="AB587">
        <v>60</v>
      </c>
      <c r="AC587">
        <v>199000</v>
      </c>
      <c r="AD587">
        <v>56</v>
      </c>
      <c r="AE587">
        <v>49</v>
      </c>
    </row>
    <row r="588" spans="1:31">
      <c r="A588" t="s">
        <v>229</v>
      </c>
      <c r="B588">
        <v>0</v>
      </c>
      <c r="C588">
        <v>100</v>
      </c>
      <c r="D588">
        <v>10</v>
      </c>
      <c r="E588">
        <v>14</v>
      </c>
      <c r="F588">
        <v>88</v>
      </c>
      <c r="G588">
        <v>90</v>
      </c>
      <c r="H588" s="3">
        <v>1</v>
      </c>
      <c r="I588" s="3">
        <v>1</v>
      </c>
      <c r="J588" s="3">
        <v>0</v>
      </c>
      <c r="K588" s="3">
        <v>1</v>
      </c>
      <c r="L588" s="3">
        <v>0</v>
      </c>
      <c r="M588">
        <v>2</v>
      </c>
      <c r="N588">
        <v>5</v>
      </c>
      <c r="O588">
        <v>97</v>
      </c>
      <c r="P588">
        <v>85</v>
      </c>
      <c r="Q588">
        <v>1</v>
      </c>
      <c r="R588">
        <v>1</v>
      </c>
      <c r="S588">
        <v>500</v>
      </c>
      <c r="T588">
        <v>80</v>
      </c>
      <c r="U588">
        <v>10</v>
      </c>
      <c r="V588">
        <v>10</v>
      </c>
      <c r="W588">
        <v>1</v>
      </c>
      <c r="X588">
        <v>85</v>
      </c>
      <c r="Y588">
        <v>80</v>
      </c>
      <c r="Z588">
        <v>88917676</v>
      </c>
      <c r="AA588">
        <v>323000</v>
      </c>
      <c r="AB588">
        <v>65</v>
      </c>
      <c r="AC588">
        <v>201500</v>
      </c>
      <c r="AD588">
        <v>61</v>
      </c>
      <c r="AE588">
        <v>54</v>
      </c>
    </row>
    <row r="589" spans="1:31">
      <c r="A589" t="s">
        <v>230</v>
      </c>
      <c r="B589">
        <v>0</v>
      </c>
      <c r="C589">
        <v>75000</v>
      </c>
      <c r="D589">
        <v>4</v>
      </c>
      <c r="E589">
        <v>8</v>
      </c>
      <c r="F589">
        <v>94</v>
      </c>
      <c r="G589">
        <v>88</v>
      </c>
      <c r="H589" s="3">
        <v>1</v>
      </c>
      <c r="I589" s="3">
        <v>1</v>
      </c>
      <c r="J589" s="3">
        <v>1</v>
      </c>
      <c r="K589" s="3">
        <v>0</v>
      </c>
      <c r="L589" s="3">
        <v>0</v>
      </c>
      <c r="M589">
        <v>2</v>
      </c>
      <c r="N589">
        <v>2</v>
      </c>
      <c r="O589">
        <v>98</v>
      </c>
      <c r="P589">
        <v>85</v>
      </c>
      <c r="Q589">
        <v>2</v>
      </c>
      <c r="R589">
        <v>1</v>
      </c>
      <c r="S589">
        <v>800</v>
      </c>
      <c r="T589">
        <v>85</v>
      </c>
      <c r="U589">
        <v>10</v>
      </c>
      <c r="V589">
        <v>5</v>
      </c>
      <c r="W589">
        <v>2</v>
      </c>
      <c r="X589">
        <v>90</v>
      </c>
      <c r="Y589">
        <v>85</v>
      </c>
      <c r="Z589">
        <v>33255877</v>
      </c>
      <c r="AA589">
        <v>324000</v>
      </c>
      <c r="AB589">
        <v>66</v>
      </c>
      <c r="AC589">
        <v>202000</v>
      </c>
      <c r="AD589">
        <v>62</v>
      </c>
      <c r="AE589">
        <v>55</v>
      </c>
    </row>
    <row r="590" spans="1:31">
      <c r="A590" t="s">
        <v>233</v>
      </c>
      <c r="B590">
        <v>7</v>
      </c>
      <c r="C590">
        <v>200</v>
      </c>
      <c r="D590">
        <v>6</v>
      </c>
      <c r="E590">
        <v>11</v>
      </c>
      <c r="F590">
        <v>90</v>
      </c>
      <c r="G590">
        <v>88</v>
      </c>
      <c r="H590" s="3">
        <v>1</v>
      </c>
      <c r="I590" s="3">
        <v>1</v>
      </c>
      <c r="J590" s="3">
        <v>1</v>
      </c>
      <c r="K590" s="3">
        <v>0</v>
      </c>
      <c r="L590" s="3">
        <v>0</v>
      </c>
      <c r="M590">
        <v>2</v>
      </c>
      <c r="N590">
        <v>4</v>
      </c>
      <c r="O590">
        <v>97</v>
      </c>
      <c r="P590">
        <v>88</v>
      </c>
      <c r="Q590">
        <v>2</v>
      </c>
      <c r="R590">
        <v>1</v>
      </c>
      <c r="S590">
        <v>600</v>
      </c>
      <c r="T590">
        <v>85</v>
      </c>
      <c r="U590">
        <v>10</v>
      </c>
      <c r="V590">
        <v>8</v>
      </c>
      <c r="W590">
        <v>2</v>
      </c>
      <c r="X590">
        <v>88</v>
      </c>
      <c r="Y590">
        <v>85</v>
      </c>
      <c r="Z590">
        <v>62134784</v>
      </c>
      <c r="AA590">
        <v>327000</v>
      </c>
      <c r="AB590">
        <v>69</v>
      </c>
      <c r="AC590">
        <v>203500</v>
      </c>
      <c r="AD590">
        <v>65</v>
      </c>
      <c r="AE590">
        <v>58</v>
      </c>
    </row>
    <row r="591" spans="1:31">
      <c r="A591" t="s">
        <v>234</v>
      </c>
      <c r="B591">
        <v>5</v>
      </c>
      <c r="C591">
        <v>500</v>
      </c>
      <c r="D591">
        <v>50</v>
      </c>
      <c r="E591">
        <v>10</v>
      </c>
      <c r="F591">
        <v>93</v>
      </c>
      <c r="G591">
        <v>89</v>
      </c>
      <c r="H591" s="3">
        <v>1</v>
      </c>
      <c r="I591" s="3">
        <v>1</v>
      </c>
      <c r="J591" s="3">
        <v>1</v>
      </c>
      <c r="K591" s="3">
        <v>0</v>
      </c>
      <c r="L591" s="3">
        <v>0</v>
      </c>
      <c r="M591">
        <v>2</v>
      </c>
      <c r="N591">
        <v>2</v>
      </c>
      <c r="O591">
        <v>98</v>
      </c>
      <c r="P591">
        <v>88</v>
      </c>
      <c r="Q591">
        <v>2</v>
      </c>
      <c r="R591">
        <v>1</v>
      </c>
      <c r="S591">
        <v>800</v>
      </c>
      <c r="T591">
        <v>85</v>
      </c>
      <c r="U591">
        <v>10</v>
      </c>
      <c r="V591">
        <v>8</v>
      </c>
      <c r="W591">
        <v>2</v>
      </c>
      <c r="X591">
        <v>90</v>
      </c>
      <c r="Y591">
        <v>85</v>
      </c>
      <c r="Z591">
        <v>35703248</v>
      </c>
      <c r="AA591">
        <v>328000</v>
      </c>
      <c r="AB591">
        <v>70</v>
      </c>
      <c r="AC591">
        <v>204000</v>
      </c>
      <c r="AD591">
        <v>50</v>
      </c>
      <c r="AE591">
        <v>59</v>
      </c>
    </row>
    <row r="592" spans="1:31">
      <c r="A592" t="s">
        <v>240</v>
      </c>
      <c r="B592">
        <v>5</v>
      </c>
      <c r="C592">
        <v>100</v>
      </c>
      <c r="D592">
        <v>8.1999999999999993</v>
      </c>
      <c r="E592">
        <v>12</v>
      </c>
      <c r="F592">
        <v>89</v>
      </c>
      <c r="G592">
        <v>90</v>
      </c>
      <c r="H592" s="3">
        <v>1</v>
      </c>
      <c r="I592" s="3">
        <v>1</v>
      </c>
      <c r="J592" s="3">
        <v>0</v>
      </c>
      <c r="K592" s="3">
        <v>1</v>
      </c>
      <c r="L592" s="3">
        <v>0</v>
      </c>
      <c r="M592">
        <v>2</v>
      </c>
      <c r="N592">
        <v>4</v>
      </c>
      <c r="O592">
        <v>97</v>
      </c>
      <c r="P592">
        <v>85</v>
      </c>
      <c r="Q592">
        <v>2</v>
      </c>
      <c r="R592">
        <v>1</v>
      </c>
      <c r="S592">
        <v>400</v>
      </c>
      <c r="T592">
        <v>80</v>
      </c>
      <c r="U592">
        <v>10</v>
      </c>
      <c r="V592">
        <v>10</v>
      </c>
      <c r="W592">
        <v>1</v>
      </c>
      <c r="X592">
        <v>85</v>
      </c>
      <c r="Y592">
        <v>80</v>
      </c>
      <c r="Z592">
        <v>106406363</v>
      </c>
      <c r="AA592">
        <v>334000</v>
      </c>
      <c r="AB592">
        <v>65</v>
      </c>
      <c r="AC592">
        <v>207000</v>
      </c>
      <c r="AD592">
        <v>56</v>
      </c>
      <c r="AE592">
        <v>44</v>
      </c>
    </row>
    <row r="593" spans="1:31">
      <c r="A593" t="s">
        <v>241</v>
      </c>
      <c r="B593">
        <v>0</v>
      </c>
      <c r="C593">
        <v>200</v>
      </c>
      <c r="D593">
        <v>5.2</v>
      </c>
      <c r="E593">
        <v>18</v>
      </c>
      <c r="F593">
        <v>88</v>
      </c>
      <c r="G593">
        <v>90</v>
      </c>
      <c r="H593" s="3">
        <v>1</v>
      </c>
      <c r="I593" s="3">
        <v>0</v>
      </c>
      <c r="J593" s="3">
        <v>0</v>
      </c>
      <c r="K593" s="3">
        <v>1</v>
      </c>
      <c r="L593" s="3">
        <v>1</v>
      </c>
      <c r="M593">
        <v>2</v>
      </c>
      <c r="N593">
        <v>5</v>
      </c>
      <c r="O593">
        <v>95</v>
      </c>
      <c r="P593">
        <v>85</v>
      </c>
      <c r="Q593">
        <v>2</v>
      </c>
      <c r="R593">
        <v>1</v>
      </c>
      <c r="S593">
        <v>700</v>
      </c>
      <c r="T593">
        <v>80</v>
      </c>
      <c r="U593">
        <v>10</v>
      </c>
      <c r="V593">
        <v>12</v>
      </c>
      <c r="W593">
        <v>1</v>
      </c>
      <c r="X593">
        <v>85</v>
      </c>
      <c r="Y593">
        <v>80</v>
      </c>
      <c r="Z593">
        <v>44738554</v>
      </c>
      <c r="AA593">
        <v>335000</v>
      </c>
      <c r="AB593">
        <v>66</v>
      </c>
      <c r="AC593">
        <v>207500</v>
      </c>
      <c r="AD593">
        <v>57</v>
      </c>
      <c r="AE593">
        <v>45</v>
      </c>
    </row>
    <row r="594" spans="1:31">
      <c r="A594" t="s">
        <v>246</v>
      </c>
      <c r="B594">
        <v>1</v>
      </c>
      <c r="C594">
        <v>200</v>
      </c>
      <c r="D594">
        <v>10</v>
      </c>
      <c r="E594">
        <v>10</v>
      </c>
      <c r="F594">
        <v>92</v>
      </c>
      <c r="G594">
        <v>88</v>
      </c>
      <c r="H594" s="3">
        <v>1</v>
      </c>
      <c r="I594" s="3">
        <v>1</v>
      </c>
      <c r="J594" s="3">
        <v>1</v>
      </c>
      <c r="K594" s="3">
        <v>0</v>
      </c>
      <c r="L594" s="3">
        <v>0</v>
      </c>
      <c r="M594">
        <v>2</v>
      </c>
      <c r="N594">
        <v>2</v>
      </c>
      <c r="O594">
        <v>98</v>
      </c>
      <c r="P594">
        <v>90</v>
      </c>
      <c r="Q594">
        <v>2</v>
      </c>
      <c r="R594">
        <v>2</v>
      </c>
      <c r="S594">
        <v>800</v>
      </c>
      <c r="T594">
        <v>85</v>
      </c>
      <c r="U594">
        <v>10</v>
      </c>
      <c r="V594">
        <v>8</v>
      </c>
      <c r="W594">
        <v>2</v>
      </c>
      <c r="X594">
        <v>90</v>
      </c>
      <c r="Y594">
        <v>85</v>
      </c>
      <c r="Z594">
        <v>89178976</v>
      </c>
      <c r="AA594">
        <v>340000</v>
      </c>
      <c r="AB594">
        <v>60</v>
      </c>
      <c r="AC594">
        <v>210000</v>
      </c>
      <c r="AD594">
        <v>62</v>
      </c>
      <c r="AE594">
        <v>50</v>
      </c>
    </row>
    <row r="595" spans="1:31">
      <c r="A595" t="s">
        <v>247</v>
      </c>
      <c r="B595">
        <v>5</v>
      </c>
      <c r="C595">
        <v>300</v>
      </c>
      <c r="D595">
        <v>8.3000000000000007</v>
      </c>
      <c r="E595">
        <v>20</v>
      </c>
      <c r="F595">
        <v>88</v>
      </c>
      <c r="G595">
        <v>94</v>
      </c>
      <c r="H595" s="3">
        <v>1</v>
      </c>
      <c r="I595" s="3">
        <v>1</v>
      </c>
      <c r="J595" s="3">
        <v>0</v>
      </c>
      <c r="K595" s="3">
        <v>1</v>
      </c>
      <c r="L595" s="3">
        <v>0</v>
      </c>
      <c r="M595">
        <v>1</v>
      </c>
      <c r="N595">
        <v>5</v>
      </c>
      <c r="O595">
        <v>96</v>
      </c>
      <c r="P595">
        <v>85</v>
      </c>
      <c r="Q595">
        <v>1</v>
      </c>
      <c r="R595">
        <v>1</v>
      </c>
      <c r="S595">
        <v>800</v>
      </c>
      <c r="T595">
        <v>80</v>
      </c>
      <c r="U595">
        <v>10</v>
      </c>
      <c r="V595">
        <v>12</v>
      </c>
      <c r="W595">
        <v>1</v>
      </c>
      <c r="X595">
        <v>85</v>
      </c>
      <c r="Y595">
        <v>80</v>
      </c>
      <c r="Z595">
        <v>107570023</v>
      </c>
      <c r="AA595">
        <v>341000</v>
      </c>
      <c r="AB595">
        <v>61</v>
      </c>
      <c r="AC595">
        <v>210500</v>
      </c>
      <c r="AD595">
        <v>63</v>
      </c>
      <c r="AE595">
        <v>51</v>
      </c>
    </row>
    <row r="596" spans="1:31">
      <c r="A596" t="s">
        <v>250</v>
      </c>
      <c r="B596">
        <v>1</v>
      </c>
      <c r="C596">
        <v>150</v>
      </c>
      <c r="D596">
        <v>7.5</v>
      </c>
      <c r="E596">
        <v>10</v>
      </c>
      <c r="F596">
        <v>93</v>
      </c>
      <c r="G596">
        <v>87</v>
      </c>
      <c r="H596" s="3">
        <v>1</v>
      </c>
      <c r="I596" s="3">
        <v>1</v>
      </c>
      <c r="J596" s="3">
        <v>1</v>
      </c>
      <c r="K596" s="3">
        <v>0</v>
      </c>
      <c r="L596" s="3">
        <v>0</v>
      </c>
      <c r="M596">
        <v>2</v>
      </c>
      <c r="N596">
        <v>2</v>
      </c>
      <c r="O596">
        <v>98</v>
      </c>
      <c r="P596">
        <v>88</v>
      </c>
      <c r="Q596">
        <v>2</v>
      </c>
      <c r="R596">
        <v>1</v>
      </c>
      <c r="S596">
        <v>800</v>
      </c>
      <c r="T596">
        <v>85</v>
      </c>
      <c r="U596">
        <v>10</v>
      </c>
      <c r="V596">
        <v>8</v>
      </c>
      <c r="W596">
        <v>2</v>
      </c>
      <c r="X596">
        <v>90</v>
      </c>
      <c r="Y596">
        <v>85</v>
      </c>
      <c r="Z596">
        <v>60995761</v>
      </c>
      <c r="AA596">
        <v>344000</v>
      </c>
      <c r="AB596">
        <v>64</v>
      </c>
      <c r="AC596">
        <v>212000</v>
      </c>
      <c r="AD596">
        <v>50</v>
      </c>
      <c r="AE596">
        <v>54</v>
      </c>
    </row>
    <row r="597" spans="1:31">
      <c r="A597" t="s">
        <v>254</v>
      </c>
      <c r="B597">
        <v>1</v>
      </c>
      <c r="C597">
        <v>150</v>
      </c>
      <c r="D597">
        <v>4.2</v>
      </c>
      <c r="E597">
        <v>15</v>
      </c>
      <c r="F597">
        <v>91</v>
      </c>
      <c r="G597">
        <v>85</v>
      </c>
      <c r="H597" s="3">
        <v>1</v>
      </c>
      <c r="I597" s="3">
        <v>1</v>
      </c>
      <c r="J597" s="3">
        <v>1</v>
      </c>
      <c r="K597" s="3">
        <v>0</v>
      </c>
      <c r="L597" s="3">
        <v>0</v>
      </c>
      <c r="M597">
        <v>1</v>
      </c>
      <c r="N597">
        <v>5</v>
      </c>
      <c r="O597">
        <v>95</v>
      </c>
      <c r="P597">
        <v>85</v>
      </c>
      <c r="Q597">
        <v>1</v>
      </c>
      <c r="R597">
        <v>1</v>
      </c>
      <c r="S597">
        <v>300</v>
      </c>
      <c r="T597">
        <v>80</v>
      </c>
      <c r="U597">
        <v>10</v>
      </c>
      <c r="V597">
        <v>10</v>
      </c>
      <c r="W597">
        <v>1</v>
      </c>
      <c r="X597">
        <v>85</v>
      </c>
      <c r="Y597">
        <v>80</v>
      </c>
      <c r="Z597">
        <v>34109027</v>
      </c>
      <c r="AA597">
        <v>348000</v>
      </c>
      <c r="AB597">
        <v>68</v>
      </c>
      <c r="AC597">
        <v>214000</v>
      </c>
      <c r="AD597">
        <v>54</v>
      </c>
      <c r="AE597">
        <v>58</v>
      </c>
    </row>
    <row r="598" spans="1:31">
      <c r="A598" t="s">
        <v>256</v>
      </c>
      <c r="B598">
        <v>0</v>
      </c>
      <c r="C598">
        <v>400</v>
      </c>
      <c r="D598">
        <v>5</v>
      </c>
      <c r="E598">
        <v>20</v>
      </c>
      <c r="F598">
        <v>88</v>
      </c>
      <c r="G598">
        <v>88</v>
      </c>
      <c r="H598" s="3">
        <v>1</v>
      </c>
      <c r="I598" s="3">
        <v>1</v>
      </c>
      <c r="J598" s="3">
        <v>0</v>
      </c>
      <c r="K598" s="3">
        <v>1</v>
      </c>
      <c r="L598" s="3">
        <v>0</v>
      </c>
      <c r="M598">
        <v>1</v>
      </c>
      <c r="N598">
        <v>5</v>
      </c>
      <c r="O598">
        <v>96</v>
      </c>
      <c r="P598">
        <v>85</v>
      </c>
      <c r="Q598">
        <v>1</v>
      </c>
      <c r="R598">
        <v>1</v>
      </c>
      <c r="S598">
        <v>800</v>
      </c>
      <c r="T598">
        <v>80</v>
      </c>
      <c r="U598">
        <v>10</v>
      </c>
      <c r="V598">
        <v>12</v>
      </c>
      <c r="W598">
        <v>1</v>
      </c>
      <c r="X598">
        <v>85</v>
      </c>
      <c r="Y598">
        <v>80</v>
      </c>
      <c r="Z598">
        <v>7971380</v>
      </c>
      <c r="AA598">
        <v>350000</v>
      </c>
      <c r="AB598">
        <v>70</v>
      </c>
      <c r="AC598">
        <v>215000</v>
      </c>
      <c r="AD598">
        <v>56</v>
      </c>
      <c r="AE598">
        <v>60</v>
      </c>
    </row>
    <row r="599" spans="1:31">
      <c r="A599" t="s">
        <v>258</v>
      </c>
      <c r="B599">
        <v>0</v>
      </c>
      <c r="C599">
        <v>300</v>
      </c>
      <c r="D599">
        <v>4</v>
      </c>
      <c r="E599">
        <v>12</v>
      </c>
      <c r="F599">
        <v>89</v>
      </c>
      <c r="G599">
        <v>93</v>
      </c>
      <c r="H599" s="3">
        <v>1</v>
      </c>
      <c r="I599" s="3">
        <v>1</v>
      </c>
      <c r="J599" s="3">
        <v>0</v>
      </c>
      <c r="K599" s="3">
        <v>1</v>
      </c>
      <c r="L599" s="3">
        <v>0</v>
      </c>
      <c r="M599">
        <v>2</v>
      </c>
      <c r="N599">
        <v>4</v>
      </c>
      <c r="O599">
        <v>97</v>
      </c>
      <c r="P599">
        <v>85</v>
      </c>
      <c r="Q599">
        <v>2</v>
      </c>
      <c r="R599">
        <v>1</v>
      </c>
      <c r="S599">
        <v>400</v>
      </c>
      <c r="T599">
        <v>80</v>
      </c>
      <c r="U599">
        <v>10</v>
      </c>
      <c r="V599">
        <v>10</v>
      </c>
      <c r="W599">
        <v>1</v>
      </c>
      <c r="X599">
        <v>85</v>
      </c>
      <c r="Y599">
        <v>80</v>
      </c>
      <c r="Z599">
        <v>107147828</v>
      </c>
      <c r="AA599">
        <v>352000</v>
      </c>
      <c r="AB599">
        <v>61</v>
      </c>
      <c r="AC599">
        <v>216000</v>
      </c>
      <c r="AD599">
        <v>58</v>
      </c>
      <c r="AE599">
        <v>41</v>
      </c>
    </row>
    <row r="600" spans="1:31">
      <c r="A600" t="s">
        <v>261</v>
      </c>
      <c r="B600">
        <v>0</v>
      </c>
      <c r="C600">
        <v>300</v>
      </c>
      <c r="D600">
        <v>5.5</v>
      </c>
      <c r="E600">
        <v>18</v>
      </c>
      <c r="F600">
        <v>88</v>
      </c>
      <c r="G600">
        <v>88</v>
      </c>
      <c r="H600" s="3">
        <v>1</v>
      </c>
      <c r="I600" s="3">
        <v>0</v>
      </c>
      <c r="J600" s="3">
        <v>0</v>
      </c>
      <c r="K600" s="3">
        <v>1</v>
      </c>
      <c r="L600" s="3">
        <v>1</v>
      </c>
      <c r="M600">
        <v>2</v>
      </c>
      <c r="N600">
        <v>5</v>
      </c>
      <c r="O600">
        <v>95</v>
      </c>
      <c r="P600">
        <v>85</v>
      </c>
      <c r="Q600">
        <v>2</v>
      </c>
      <c r="R600">
        <v>1</v>
      </c>
      <c r="S600">
        <v>700</v>
      </c>
      <c r="T600">
        <v>80</v>
      </c>
      <c r="U600">
        <v>10</v>
      </c>
      <c r="V600">
        <v>12</v>
      </c>
      <c r="W600">
        <v>1</v>
      </c>
      <c r="X600">
        <v>85</v>
      </c>
      <c r="Y600">
        <v>80</v>
      </c>
      <c r="Z600">
        <v>36433623</v>
      </c>
      <c r="AA600">
        <v>355000</v>
      </c>
      <c r="AB600">
        <v>64</v>
      </c>
      <c r="AC600">
        <v>217500</v>
      </c>
      <c r="AD600">
        <v>61</v>
      </c>
      <c r="AE600">
        <v>44</v>
      </c>
    </row>
    <row r="601" spans="1:31">
      <c r="A601" t="s">
        <v>264</v>
      </c>
      <c r="B601">
        <v>0</v>
      </c>
      <c r="C601">
        <v>500</v>
      </c>
      <c r="D601">
        <v>5</v>
      </c>
      <c r="E601">
        <v>14</v>
      </c>
      <c r="F601">
        <v>90</v>
      </c>
      <c r="G601">
        <v>91</v>
      </c>
      <c r="H601" s="3">
        <v>1</v>
      </c>
      <c r="I601" s="3">
        <v>0</v>
      </c>
      <c r="J601" s="3">
        <v>0</v>
      </c>
      <c r="K601" s="3">
        <v>1</v>
      </c>
      <c r="L601" s="3">
        <v>1</v>
      </c>
      <c r="M601">
        <v>2</v>
      </c>
      <c r="N601">
        <v>5</v>
      </c>
      <c r="O601">
        <v>98</v>
      </c>
      <c r="P601">
        <v>85</v>
      </c>
      <c r="Q601">
        <v>2</v>
      </c>
      <c r="R601">
        <v>1</v>
      </c>
      <c r="S601">
        <v>700</v>
      </c>
      <c r="T601">
        <v>80</v>
      </c>
      <c r="U601">
        <v>10</v>
      </c>
      <c r="V601">
        <v>10</v>
      </c>
      <c r="W601">
        <v>1</v>
      </c>
      <c r="X601">
        <v>85</v>
      </c>
      <c r="Y601">
        <v>80</v>
      </c>
      <c r="Z601">
        <v>20279847</v>
      </c>
      <c r="AA601">
        <v>358000</v>
      </c>
      <c r="AB601">
        <v>67</v>
      </c>
      <c r="AC601">
        <v>219000</v>
      </c>
      <c r="AD601">
        <v>64</v>
      </c>
      <c r="AE601">
        <v>47</v>
      </c>
    </row>
    <row r="602" spans="1:31">
      <c r="A602" t="s">
        <v>266</v>
      </c>
      <c r="B602">
        <v>5</v>
      </c>
      <c r="C602">
        <v>100</v>
      </c>
      <c r="D602">
        <v>4</v>
      </c>
      <c r="E602">
        <v>10</v>
      </c>
      <c r="F602">
        <v>93</v>
      </c>
      <c r="G602">
        <v>93</v>
      </c>
      <c r="H602" s="3">
        <v>1</v>
      </c>
      <c r="I602" s="3">
        <v>1</v>
      </c>
      <c r="J602" s="3">
        <v>1</v>
      </c>
      <c r="K602" s="3">
        <v>0</v>
      </c>
      <c r="L602" s="3">
        <v>0</v>
      </c>
      <c r="M602">
        <v>2</v>
      </c>
      <c r="N602">
        <v>2</v>
      </c>
      <c r="O602">
        <v>98</v>
      </c>
      <c r="P602">
        <v>88</v>
      </c>
      <c r="Q602">
        <v>2</v>
      </c>
      <c r="R602">
        <v>1</v>
      </c>
      <c r="S602">
        <v>800</v>
      </c>
      <c r="T602">
        <v>85</v>
      </c>
      <c r="U602">
        <v>10</v>
      </c>
      <c r="V602">
        <v>8</v>
      </c>
      <c r="W602">
        <v>2</v>
      </c>
      <c r="X602">
        <v>90</v>
      </c>
      <c r="Y602">
        <v>85</v>
      </c>
      <c r="Z602">
        <v>25301055</v>
      </c>
      <c r="AA602">
        <v>360000</v>
      </c>
      <c r="AB602">
        <v>69</v>
      </c>
      <c r="AC602">
        <v>220000</v>
      </c>
      <c r="AD602">
        <v>50</v>
      </c>
      <c r="AE602">
        <v>49</v>
      </c>
    </row>
    <row r="603" spans="1:31">
      <c r="A603" t="s">
        <v>272</v>
      </c>
      <c r="B603">
        <v>0</v>
      </c>
      <c r="C603">
        <v>500</v>
      </c>
      <c r="D603">
        <v>4.2</v>
      </c>
      <c r="E603">
        <v>15</v>
      </c>
      <c r="F603">
        <v>91</v>
      </c>
      <c r="G603">
        <v>90</v>
      </c>
      <c r="H603" s="3">
        <v>1</v>
      </c>
      <c r="I603" s="3">
        <v>1</v>
      </c>
      <c r="J603" s="3">
        <v>0</v>
      </c>
      <c r="K603" s="3">
        <v>1</v>
      </c>
      <c r="L603" s="3">
        <v>0</v>
      </c>
      <c r="M603">
        <v>2</v>
      </c>
      <c r="N603">
        <v>5</v>
      </c>
      <c r="O603">
        <v>97</v>
      </c>
      <c r="P603">
        <v>85</v>
      </c>
      <c r="Q603">
        <v>1</v>
      </c>
      <c r="R603">
        <v>1</v>
      </c>
      <c r="S603">
        <v>800</v>
      </c>
      <c r="T603">
        <v>80</v>
      </c>
      <c r="U603">
        <v>10</v>
      </c>
      <c r="V603">
        <v>12</v>
      </c>
      <c r="W603">
        <v>1</v>
      </c>
      <c r="X603">
        <v>85</v>
      </c>
      <c r="Y603">
        <v>85</v>
      </c>
      <c r="Z603">
        <v>18727584</v>
      </c>
      <c r="AA603">
        <v>366000</v>
      </c>
      <c r="AB603">
        <v>64</v>
      </c>
      <c r="AC603">
        <v>223000</v>
      </c>
      <c r="AD603">
        <v>56</v>
      </c>
      <c r="AE603">
        <v>55</v>
      </c>
    </row>
    <row r="604" spans="1:31">
      <c r="A604" t="s">
        <v>279</v>
      </c>
      <c r="B604">
        <v>4</v>
      </c>
      <c r="C604">
        <v>1300000</v>
      </c>
      <c r="D604">
        <v>5</v>
      </c>
      <c r="E604">
        <v>10</v>
      </c>
      <c r="F604">
        <v>92</v>
      </c>
      <c r="G604">
        <v>91</v>
      </c>
      <c r="H604" s="3">
        <v>1</v>
      </c>
      <c r="I604" s="3">
        <v>1</v>
      </c>
      <c r="J604" s="3">
        <v>1</v>
      </c>
      <c r="K604" s="3">
        <v>0</v>
      </c>
      <c r="L604" s="3">
        <v>0</v>
      </c>
      <c r="M604">
        <v>2</v>
      </c>
      <c r="N604">
        <v>2</v>
      </c>
      <c r="O604">
        <v>98</v>
      </c>
      <c r="P604">
        <v>90</v>
      </c>
      <c r="Q604">
        <v>2</v>
      </c>
      <c r="R604">
        <v>2</v>
      </c>
      <c r="S604">
        <v>800</v>
      </c>
      <c r="T604">
        <v>85</v>
      </c>
      <c r="U604">
        <v>10</v>
      </c>
      <c r="V604">
        <v>8</v>
      </c>
      <c r="W604">
        <v>2</v>
      </c>
      <c r="X604">
        <v>90</v>
      </c>
      <c r="Y604">
        <v>85</v>
      </c>
      <c r="Z604">
        <v>86641504</v>
      </c>
      <c r="AA604">
        <v>373000</v>
      </c>
      <c r="AB604">
        <v>60</v>
      </c>
      <c r="AC604">
        <v>226500</v>
      </c>
      <c r="AD604">
        <v>63</v>
      </c>
      <c r="AE604">
        <v>41</v>
      </c>
    </row>
    <row r="605" spans="1:31">
      <c r="A605" t="s">
        <v>280</v>
      </c>
      <c r="B605">
        <v>5</v>
      </c>
      <c r="C605">
        <v>200</v>
      </c>
      <c r="D605">
        <v>5.2</v>
      </c>
      <c r="E605">
        <v>15</v>
      </c>
      <c r="F605">
        <v>91</v>
      </c>
      <c r="G605">
        <v>90</v>
      </c>
      <c r="H605" s="3">
        <v>1</v>
      </c>
      <c r="I605" s="3">
        <v>1</v>
      </c>
      <c r="J605" s="3">
        <v>1</v>
      </c>
      <c r="K605" s="3">
        <v>0</v>
      </c>
      <c r="L605" s="3">
        <v>0</v>
      </c>
      <c r="M605">
        <v>1</v>
      </c>
      <c r="N605">
        <v>5</v>
      </c>
      <c r="O605">
        <v>95</v>
      </c>
      <c r="P605">
        <v>85</v>
      </c>
      <c r="Q605">
        <v>1</v>
      </c>
      <c r="R605">
        <v>1</v>
      </c>
      <c r="S605">
        <v>300</v>
      </c>
      <c r="T605">
        <v>80</v>
      </c>
      <c r="U605">
        <v>10</v>
      </c>
      <c r="V605">
        <v>10</v>
      </c>
      <c r="W605">
        <v>1</v>
      </c>
      <c r="X605">
        <v>85</v>
      </c>
      <c r="Y605">
        <v>80</v>
      </c>
      <c r="Z605">
        <v>23234511</v>
      </c>
      <c r="AA605">
        <v>374000</v>
      </c>
      <c r="AB605">
        <v>61</v>
      </c>
      <c r="AC605">
        <v>227000</v>
      </c>
      <c r="AD605">
        <v>64</v>
      </c>
      <c r="AE605">
        <v>42</v>
      </c>
    </row>
    <row r="606" spans="1:31">
      <c r="A606" t="s">
        <v>289</v>
      </c>
      <c r="B606">
        <v>0</v>
      </c>
      <c r="C606">
        <v>1000000</v>
      </c>
      <c r="D606">
        <v>6</v>
      </c>
      <c r="E606">
        <v>18</v>
      </c>
      <c r="F606">
        <v>88</v>
      </c>
      <c r="G606">
        <v>92</v>
      </c>
      <c r="H606" s="3">
        <v>1</v>
      </c>
      <c r="I606" s="3">
        <v>0</v>
      </c>
      <c r="J606" s="3">
        <v>0</v>
      </c>
      <c r="K606" s="3">
        <v>1</v>
      </c>
      <c r="L606" s="3">
        <v>1</v>
      </c>
      <c r="M606">
        <v>2</v>
      </c>
      <c r="N606">
        <v>5</v>
      </c>
      <c r="O606">
        <v>95</v>
      </c>
      <c r="P606">
        <v>85</v>
      </c>
      <c r="Q606">
        <v>2</v>
      </c>
      <c r="R606">
        <v>1</v>
      </c>
      <c r="S606">
        <v>700</v>
      </c>
      <c r="T606">
        <v>80</v>
      </c>
      <c r="U606">
        <v>10</v>
      </c>
      <c r="V606">
        <v>12</v>
      </c>
      <c r="W606">
        <v>1</v>
      </c>
      <c r="X606">
        <v>85</v>
      </c>
      <c r="Y606">
        <v>80</v>
      </c>
      <c r="Z606">
        <v>45932659</v>
      </c>
      <c r="AA606">
        <v>383000</v>
      </c>
      <c r="AB606">
        <v>70</v>
      </c>
      <c r="AC606">
        <v>231500</v>
      </c>
      <c r="AD606">
        <v>57</v>
      </c>
      <c r="AE606">
        <v>51</v>
      </c>
    </row>
    <row r="607" spans="1:31">
      <c r="A607" t="s">
        <v>291</v>
      </c>
      <c r="B607">
        <v>2</v>
      </c>
      <c r="C607">
        <v>300</v>
      </c>
      <c r="D607">
        <v>6.2</v>
      </c>
      <c r="E607">
        <v>10</v>
      </c>
      <c r="F607">
        <v>93</v>
      </c>
      <c r="G607">
        <v>89</v>
      </c>
      <c r="H607" s="3">
        <v>1</v>
      </c>
      <c r="I607" s="3">
        <v>1</v>
      </c>
      <c r="J607" s="3">
        <v>1</v>
      </c>
      <c r="K607" s="3">
        <v>0</v>
      </c>
      <c r="L607" s="3">
        <v>0</v>
      </c>
      <c r="M607">
        <v>2</v>
      </c>
      <c r="N607">
        <v>2</v>
      </c>
      <c r="O607">
        <v>98</v>
      </c>
      <c r="P607">
        <v>88</v>
      </c>
      <c r="Q607">
        <v>2</v>
      </c>
      <c r="R607">
        <v>1</v>
      </c>
      <c r="S607">
        <v>800</v>
      </c>
      <c r="T607">
        <v>85</v>
      </c>
      <c r="U607">
        <v>10</v>
      </c>
      <c r="V607">
        <v>8</v>
      </c>
      <c r="W607">
        <v>2</v>
      </c>
      <c r="X607">
        <v>90</v>
      </c>
      <c r="Y607">
        <v>85</v>
      </c>
      <c r="Z607">
        <v>44054179</v>
      </c>
      <c r="AA607">
        <v>385000</v>
      </c>
      <c r="AB607">
        <v>61</v>
      </c>
      <c r="AC607">
        <v>232500</v>
      </c>
      <c r="AD607">
        <v>59</v>
      </c>
      <c r="AE607">
        <v>53</v>
      </c>
    </row>
    <row r="608" spans="1:31">
      <c r="A608" t="s">
        <v>294</v>
      </c>
      <c r="B608">
        <v>0</v>
      </c>
      <c r="C608">
        <v>100</v>
      </c>
      <c r="D608">
        <v>5.2</v>
      </c>
      <c r="E608">
        <v>15</v>
      </c>
      <c r="F608">
        <v>91</v>
      </c>
      <c r="G608">
        <v>88</v>
      </c>
      <c r="H608" s="3">
        <v>1</v>
      </c>
      <c r="I608" s="3">
        <v>1</v>
      </c>
      <c r="J608" s="3">
        <v>0</v>
      </c>
      <c r="K608" s="3">
        <v>1</v>
      </c>
      <c r="L608" s="3">
        <v>0</v>
      </c>
      <c r="M608">
        <v>2</v>
      </c>
      <c r="N608">
        <v>5</v>
      </c>
      <c r="O608">
        <v>97</v>
      </c>
      <c r="P608">
        <v>85</v>
      </c>
      <c r="Q608">
        <v>1</v>
      </c>
      <c r="R608">
        <v>1</v>
      </c>
      <c r="S608">
        <v>800</v>
      </c>
      <c r="T608">
        <v>81</v>
      </c>
      <c r="U608">
        <v>10</v>
      </c>
      <c r="V608">
        <v>12</v>
      </c>
      <c r="W608">
        <v>1</v>
      </c>
      <c r="X608">
        <v>85</v>
      </c>
      <c r="Y608">
        <v>85</v>
      </c>
      <c r="Z608">
        <v>31725527</v>
      </c>
      <c r="AA608">
        <v>388000</v>
      </c>
      <c r="AB608">
        <v>64</v>
      </c>
      <c r="AC608">
        <v>234000</v>
      </c>
      <c r="AD608">
        <v>62</v>
      </c>
      <c r="AE608">
        <v>56</v>
      </c>
    </row>
    <row r="609" spans="1:31">
      <c r="A609" t="s">
        <v>297</v>
      </c>
      <c r="B609">
        <v>1</v>
      </c>
      <c r="C609">
        <v>400</v>
      </c>
      <c r="D609">
        <v>5.2</v>
      </c>
      <c r="E609">
        <v>12</v>
      </c>
      <c r="F609">
        <v>89</v>
      </c>
      <c r="G609">
        <v>91</v>
      </c>
      <c r="H609" s="3">
        <v>1</v>
      </c>
      <c r="I609" s="3">
        <v>1</v>
      </c>
      <c r="J609" s="3">
        <v>0</v>
      </c>
      <c r="K609" s="3">
        <v>1</v>
      </c>
      <c r="L609" s="3">
        <v>0</v>
      </c>
      <c r="M609">
        <v>2</v>
      </c>
      <c r="N609">
        <v>4</v>
      </c>
      <c r="O609">
        <v>97</v>
      </c>
      <c r="P609">
        <v>85</v>
      </c>
      <c r="Q609">
        <v>2</v>
      </c>
      <c r="R609">
        <v>1</v>
      </c>
      <c r="S609">
        <v>400</v>
      </c>
      <c r="T609">
        <v>85</v>
      </c>
      <c r="U609">
        <v>10</v>
      </c>
      <c r="V609">
        <v>10</v>
      </c>
      <c r="W609">
        <v>1</v>
      </c>
      <c r="X609">
        <v>85</v>
      </c>
      <c r="Y609">
        <v>80</v>
      </c>
      <c r="Z609">
        <v>105797504</v>
      </c>
      <c r="AA609">
        <v>391000</v>
      </c>
      <c r="AB609">
        <v>67</v>
      </c>
      <c r="AC609">
        <v>235500</v>
      </c>
      <c r="AD609">
        <v>65</v>
      </c>
      <c r="AE609">
        <v>59</v>
      </c>
    </row>
    <row r="610" spans="1:31">
      <c r="A610" t="s">
        <v>300</v>
      </c>
      <c r="B610">
        <v>0</v>
      </c>
      <c r="C610">
        <v>500</v>
      </c>
      <c r="D610">
        <v>6</v>
      </c>
      <c r="E610">
        <v>9</v>
      </c>
      <c r="F610">
        <v>93</v>
      </c>
      <c r="G610">
        <v>90</v>
      </c>
      <c r="H610" s="3">
        <v>1</v>
      </c>
      <c r="I610" s="3">
        <v>1</v>
      </c>
      <c r="J610" s="3">
        <v>1</v>
      </c>
      <c r="K610" s="3">
        <v>0</v>
      </c>
      <c r="L610" s="3">
        <v>0</v>
      </c>
      <c r="M610">
        <v>2</v>
      </c>
      <c r="N610">
        <v>2</v>
      </c>
      <c r="O610">
        <v>97</v>
      </c>
      <c r="P610">
        <v>88</v>
      </c>
      <c r="Q610">
        <v>2</v>
      </c>
      <c r="R610">
        <v>1</v>
      </c>
      <c r="S610">
        <v>700</v>
      </c>
      <c r="T610">
        <v>80</v>
      </c>
      <c r="U610">
        <v>10</v>
      </c>
      <c r="V610">
        <v>7</v>
      </c>
      <c r="W610">
        <v>2</v>
      </c>
      <c r="X610">
        <v>90</v>
      </c>
      <c r="Y610">
        <v>85</v>
      </c>
      <c r="Z610">
        <v>87927857</v>
      </c>
      <c r="AA610">
        <v>394000</v>
      </c>
      <c r="AB610">
        <v>70</v>
      </c>
      <c r="AC610">
        <v>237000</v>
      </c>
      <c r="AD610">
        <v>52</v>
      </c>
      <c r="AE610">
        <v>41</v>
      </c>
    </row>
    <row r="611" spans="1:31">
      <c r="A611" t="s">
        <v>302</v>
      </c>
      <c r="B611">
        <v>0</v>
      </c>
      <c r="C611">
        <v>200</v>
      </c>
      <c r="D611">
        <v>10</v>
      </c>
      <c r="E611">
        <v>10</v>
      </c>
      <c r="F611">
        <v>92</v>
      </c>
      <c r="G611">
        <v>87</v>
      </c>
      <c r="H611" s="3">
        <v>1</v>
      </c>
      <c r="I611" s="3">
        <v>1</v>
      </c>
      <c r="J611" s="3">
        <v>1</v>
      </c>
      <c r="K611" s="3">
        <v>0</v>
      </c>
      <c r="L611" s="3">
        <v>0</v>
      </c>
      <c r="M611">
        <v>2</v>
      </c>
      <c r="N611">
        <v>2</v>
      </c>
      <c r="O611">
        <v>98</v>
      </c>
      <c r="P611">
        <v>90</v>
      </c>
      <c r="Q611">
        <v>2</v>
      </c>
      <c r="R611">
        <v>2</v>
      </c>
      <c r="S611">
        <v>800</v>
      </c>
      <c r="T611">
        <v>85</v>
      </c>
      <c r="U611">
        <v>10</v>
      </c>
      <c r="V611">
        <v>8</v>
      </c>
      <c r="W611">
        <v>2</v>
      </c>
      <c r="X611">
        <v>90</v>
      </c>
      <c r="Y611">
        <v>85</v>
      </c>
      <c r="Z611">
        <v>102400392</v>
      </c>
      <c r="AA611">
        <v>396000</v>
      </c>
      <c r="AB611">
        <v>61</v>
      </c>
      <c r="AC611">
        <v>238000</v>
      </c>
      <c r="AD611">
        <v>54</v>
      </c>
      <c r="AE611">
        <v>43</v>
      </c>
    </row>
    <row r="612" spans="1:31">
      <c r="A612" t="s">
        <v>309</v>
      </c>
      <c r="B612">
        <v>1</v>
      </c>
      <c r="C612">
        <v>1500</v>
      </c>
      <c r="D612">
        <v>4</v>
      </c>
      <c r="E612">
        <v>15</v>
      </c>
      <c r="F612">
        <v>91</v>
      </c>
      <c r="G612">
        <v>85</v>
      </c>
      <c r="H612" s="3">
        <v>1</v>
      </c>
      <c r="I612" s="3">
        <v>1</v>
      </c>
      <c r="J612" s="3">
        <v>1</v>
      </c>
      <c r="K612" s="3">
        <v>0</v>
      </c>
      <c r="L612" s="3">
        <v>0</v>
      </c>
      <c r="M612">
        <v>1</v>
      </c>
      <c r="N612">
        <v>5</v>
      </c>
      <c r="O612">
        <v>95</v>
      </c>
      <c r="P612">
        <v>85</v>
      </c>
      <c r="Q612">
        <v>1</v>
      </c>
      <c r="R612">
        <v>1</v>
      </c>
      <c r="S612">
        <v>300</v>
      </c>
      <c r="T612">
        <v>85</v>
      </c>
      <c r="U612">
        <v>10</v>
      </c>
      <c r="V612">
        <v>10</v>
      </c>
      <c r="W612">
        <v>1</v>
      </c>
      <c r="X612">
        <v>85</v>
      </c>
      <c r="Y612">
        <v>80</v>
      </c>
      <c r="Z612">
        <v>107991438</v>
      </c>
      <c r="AA612">
        <v>403000</v>
      </c>
      <c r="AB612">
        <v>68</v>
      </c>
      <c r="AC612">
        <v>241500</v>
      </c>
      <c r="AD612">
        <v>61</v>
      </c>
      <c r="AE612">
        <v>50</v>
      </c>
    </row>
    <row r="613" spans="1:31">
      <c r="A613" t="s">
        <v>313</v>
      </c>
      <c r="B613">
        <v>4</v>
      </c>
      <c r="C613">
        <v>500</v>
      </c>
      <c r="D613">
        <v>4.5</v>
      </c>
      <c r="E613">
        <v>12</v>
      </c>
      <c r="F613">
        <v>89</v>
      </c>
      <c r="G613">
        <v>90</v>
      </c>
      <c r="H613" s="3">
        <v>1</v>
      </c>
      <c r="I613" s="3">
        <v>1</v>
      </c>
      <c r="J613" s="3">
        <v>0</v>
      </c>
      <c r="K613" s="3">
        <v>1</v>
      </c>
      <c r="L613" s="3">
        <v>0</v>
      </c>
      <c r="M613">
        <v>2</v>
      </c>
      <c r="N613">
        <v>4</v>
      </c>
      <c r="O613">
        <v>97</v>
      </c>
      <c r="P613">
        <v>85</v>
      </c>
      <c r="Q613">
        <v>2</v>
      </c>
      <c r="R613">
        <v>1</v>
      </c>
      <c r="S613">
        <v>400</v>
      </c>
      <c r="T613">
        <v>85</v>
      </c>
      <c r="U613">
        <v>10</v>
      </c>
      <c r="V613">
        <v>10</v>
      </c>
      <c r="W613">
        <v>1</v>
      </c>
      <c r="X613">
        <v>85</v>
      </c>
      <c r="Y613">
        <v>80</v>
      </c>
      <c r="Z613">
        <v>102077763</v>
      </c>
      <c r="AA613">
        <v>407000</v>
      </c>
      <c r="AB613">
        <v>61</v>
      </c>
      <c r="AC613">
        <v>243500</v>
      </c>
      <c r="AD613">
        <v>65</v>
      </c>
      <c r="AE613">
        <v>54</v>
      </c>
    </row>
    <row r="614" spans="1:31">
      <c r="A614" t="s">
        <v>317</v>
      </c>
      <c r="B614">
        <v>0</v>
      </c>
      <c r="C614">
        <v>100</v>
      </c>
      <c r="D614">
        <v>4</v>
      </c>
      <c r="E614">
        <v>14</v>
      </c>
      <c r="F614">
        <v>88</v>
      </c>
      <c r="G614">
        <v>88</v>
      </c>
      <c r="H614" s="3">
        <v>1</v>
      </c>
      <c r="I614" s="3">
        <v>1</v>
      </c>
      <c r="J614" s="3">
        <v>0</v>
      </c>
      <c r="K614" s="3">
        <v>1</v>
      </c>
      <c r="L614" s="3">
        <v>0</v>
      </c>
      <c r="M614">
        <v>2</v>
      </c>
      <c r="N614">
        <v>5</v>
      </c>
      <c r="O614">
        <v>97</v>
      </c>
      <c r="P614">
        <v>85</v>
      </c>
      <c r="Q614">
        <v>1</v>
      </c>
      <c r="R614">
        <v>1</v>
      </c>
      <c r="S614">
        <v>500</v>
      </c>
      <c r="T614">
        <v>85</v>
      </c>
      <c r="U614">
        <v>10</v>
      </c>
      <c r="V614">
        <v>10</v>
      </c>
      <c r="W614">
        <v>1</v>
      </c>
      <c r="X614">
        <v>85</v>
      </c>
      <c r="Y614">
        <v>80</v>
      </c>
      <c r="Z614">
        <v>91499350</v>
      </c>
      <c r="AA614">
        <v>412000</v>
      </c>
      <c r="AB614">
        <v>66</v>
      </c>
      <c r="AC614">
        <v>246000</v>
      </c>
      <c r="AD614">
        <v>54</v>
      </c>
      <c r="AE614">
        <v>59</v>
      </c>
    </row>
    <row r="615" spans="1:31">
      <c r="A615" t="s">
        <v>318</v>
      </c>
      <c r="B615">
        <v>0</v>
      </c>
      <c r="C615">
        <v>75000</v>
      </c>
      <c r="D615">
        <v>7.7</v>
      </c>
      <c r="E615">
        <v>8</v>
      </c>
      <c r="F615">
        <v>94</v>
      </c>
      <c r="G615">
        <v>89</v>
      </c>
      <c r="H615" s="3">
        <v>1</v>
      </c>
      <c r="I615" s="3">
        <v>1</v>
      </c>
      <c r="J615" s="3">
        <v>1</v>
      </c>
      <c r="K615" s="3">
        <v>0</v>
      </c>
      <c r="L615" s="3">
        <v>0</v>
      </c>
      <c r="M615">
        <v>2</v>
      </c>
      <c r="N615">
        <v>2</v>
      </c>
      <c r="O615">
        <v>98</v>
      </c>
      <c r="P615">
        <v>85</v>
      </c>
      <c r="Q615">
        <v>2</v>
      </c>
      <c r="R615">
        <v>1</v>
      </c>
      <c r="S615">
        <v>800</v>
      </c>
      <c r="T615">
        <v>85</v>
      </c>
      <c r="U615">
        <v>10</v>
      </c>
      <c r="V615">
        <v>5</v>
      </c>
      <c r="W615">
        <v>2</v>
      </c>
      <c r="X615">
        <v>90</v>
      </c>
      <c r="Y615">
        <v>85</v>
      </c>
      <c r="Z615">
        <v>106683174</v>
      </c>
      <c r="AA615">
        <v>413000</v>
      </c>
      <c r="AB615">
        <v>67</v>
      </c>
      <c r="AC615">
        <v>246500</v>
      </c>
      <c r="AD615">
        <v>55</v>
      </c>
      <c r="AE615">
        <v>60</v>
      </c>
    </row>
    <row r="616" spans="1:31">
      <c r="A616" t="s">
        <v>321</v>
      </c>
      <c r="B616">
        <v>7</v>
      </c>
      <c r="C616">
        <v>200</v>
      </c>
      <c r="D616">
        <v>1</v>
      </c>
      <c r="E616">
        <v>11</v>
      </c>
      <c r="F616">
        <v>90</v>
      </c>
      <c r="G616">
        <v>89</v>
      </c>
      <c r="H616" s="3">
        <v>1</v>
      </c>
      <c r="I616" s="3">
        <v>1</v>
      </c>
      <c r="J616" s="3">
        <v>1</v>
      </c>
      <c r="K616" s="3">
        <v>0</v>
      </c>
      <c r="L616" s="3">
        <v>0</v>
      </c>
      <c r="M616">
        <v>2</v>
      </c>
      <c r="N616">
        <v>4</v>
      </c>
      <c r="O616">
        <v>97</v>
      </c>
      <c r="P616">
        <v>88</v>
      </c>
      <c r="Q616">
        <v>2</v>
      </c>
      <c r="R616">
        <v>1</v>
      </c>
      <c r="S616">
        <v>600</v>
      </c>
      <c r="T616">
        <v>80</v>
      </c>
      <c r="U616">
        <v>10</v>
      </c>
      <c r="V616">
        <v>8</v>
      </c>
      <c r="W616">
        <v>2</v>
      </c>
      <c r="X616">
        <v>88</v>
      </c>
      <c r="Y616">
        <v>85</v>
      </c>
      <c r="Z616">
        <v>42489278</v>
      </c>
      <c r="AA616">
        <v>416000</v>
      </c>
      <c r="AB616">
        <v>70</v>
      </c>
      <c r="AC616">
        <v>248000</v>
      </c>
      <c r="AD616">
        <v>58</v>
      </c>
      <c r="AE616">
        <v>42</v>
      </c>
    </row>
    <row r="617" spans="1:31">
      <c r="A617" t="s">
        <v>322</v>
      </c>
      <c r="B617">
        <v>5</v>
      </c>
      <c r="C617">
        <v>500</v>
      </c>
      <c r="D617">
        <v>7</v>
      </c>
      <c r="E617">
        <v>10</v>
      </c>
      <c r="F617">
        <v>93</v>
      </c>
      <c r="G617">
        <v>92</v>
      </c>
      <c r="H617" s="3">
        <v>1</v>
      </c>
      <c r="I617" s="3">
        <v>1</v>
      </c>
      <c r="J617" s="3">
        <v>1</v>
      </c>
      <c r="K617" s="3">
        <v>0</v>
      </c>
      <c r="L617" s="3">
        <v>0</v>
      </c>
      <c r="M617">
        <v>2</v>
      </c>
      <c r="N617">
        <v>2</v>
      </c>
      <c r="O617">
        <v>98</v>
      </c>
      <c r="P617">
        <v>88</v>
      </c>
      <c r="Q617">
        <v>2</v>
      </c>
      <c r="R617">
        <v>1</v>
      </c>
      <c r="S617">
        <v>800</v>
      </c>
      <c r="T617">
        <v>80</v>
      </c>
      <c r="U617">
        <v>10</v>
      </c>
      <c r="V617">
        <v>8</v>
      </c>
      <c r="W617">
        <v>2</v>
      </c>
      <c r="X617">
        <v>90</v>
      </c>
      <c r="Y617">
        <v>85</v>
      </c>
      <c r="Z617">
        <v>49114108</v>
      </c>
      <c r="AA617">
        <v>417000</v>
      </c>
      <c r="AB617">
        <v>60</v>
      </c>
      <c r="AC617">
        <v>248500</v>
      </c>
      <c r="AD617">
        <v>59</v>
      </c>
      <c r="AE617">
        <v>43</v>
      </c>
    </row>
    <row r="618" spans="1:31">
      <c r="A618" t="s">
        <v>328</v>
      </c>
      <c r="B618">
        <v>5</v>
      </c>
      <c r="C618">
        <v>100</v>
      </c>
      <c r="D618">
        <v>6</v>
      </c>
      <c r="E618">
        <v>12</v>
      </c>
      <c r="F618">
        <v>89</v>
      </c>
      <c r="G618">
        <v>90</v>
      </c>
      <c r="H618" s="3">
        <v>1</v>
      </c>
      <c r="I618" s="3">
        <v>1</v>
      </c>
      <c r="J618" s="3">
        <v>0</v>
      </c>
      <c r="K618" s="3">
        <v>1</v>
      </c>
      <c r="L618" s="3">
        <v>0</v>
      </c>
      <c r="M618">
        <v>2</v>
      </c>
      <c r="N618">
        <v>4</v>
      </c>
      <c r="O618">
        <v>97</v>
      </c>
      <c r="P618">
        <v>85</v>
      </c>
      <c r="Q618">
        <v>2</v>
      </c>
      <c r="R618">
        <v>1</v>
      </c>
      <c r="S618">
        <v>400</v>
      </c>
      <c r="T618">
        <v>85</v>
      </c>
      <c r="U618">
        <v>10</v>
      </c>
      <c r="V618">
        <v>10</v>
      </c>
      <c r="W618">
        <v>1</v>
      </c>
      <c r="X618">
        <v>85</v>
      </c>
      <c r="Y618">
        <v>80</v>
      </c>
      <c r="Z618">
        <v>100532609</v>
      </c>
      <c r="AA618">
        <v>423000</v>
      </c>
      <c r="AB618">
        <v>66</v>
      </c>
      <c r="AC618">
        <v>251500</v>
      </c>
      <c r="AD618">
        <v>65</v>
      </c>
      <c r="AE618">
        <v>49</v>
      </c>
    </row>
    <row r="619" spans="1:31">
      <c r="A619" t="s">
        <v>329</v>
      </c>
      <c r="B619">
        <v>0</v>
      </c>
      <c r="C619">
        <v>200</v>
      </c>
      <c r="D619">
        <v>4.5</v>
      </c>
      <c r="E619">
        <v>18</v>
      </c>
      <c r="F619">
        <v>88</v>
      </c>
      <c r="G619">
        <v>88</v>
      </c>
      <c r="H619" s="3">
        <v>1</v>
      </c>
      <c r="I619" s="3">
        <v>0</v>
      </c>
      <c r="J619" s="3">
        <v>0</v>
      </c>
      <c r="K619" s="3">
        <v>1</v>
      </c>
      <c r="L619" s="3">
        <v>1</v>
      </c>
      <c r="M619">
        <v>2</v>
      </c>
      <c r="N619">
        <v>5</v>
      </c>
      <c r="O619">
        <v>95</v>
      </c>
      <c r="P619">
        <v>85</v>
      </c>
      <c r="Q619">
        <v>2</v>
      </c>
      <c r="R619">
        <v>1</v>
      </c>
      <c r="S619">
        <v>700</v>
      </c>
      <c r="T619">
        <v>85</v>
      </c>
      <c r="U619">
        <v>10</v>
      </c>
      <c r="V619">
        <v>12</v>
      </c>
      <c r="W619">
        <v>1</v>
      </c>
      <c r="X619">
        <v>85</v>
      </c>
      <c r="Y619">
        <v>80</v>
      </c>
      <c r="Z619">
        <v>24210513</v>
      </c>
      <c r="AA619">
        <v>424000</v>
      </c>
      <c r="AB619">
        <v>67</v>
      </c>
      <c r="AC619">
        <v>252000</v>
      </c>
      <c r="AD619">
        <v>50</v>
      </c>
      <c r="AE619">
        <v>50</v>
      </c>
    </row>
    <row r="620" spans="1:31">
      <c r="A620" t="s">
        <v>334</v>
      </c>
      <c r="B620">
        <v>1</v>
      </c>
      <c r="C620">
        <v>200</v>
      </c>
      <c r="D620">
        <v>10</v>
      </c>
      <c r="E620">
        <v>10</v>
      </c>
      <c r="F620">
        <v>92</v>
      </c>
      <c r="G620">
        <v>94</v>
      </c>
      <c r="H620" s="3">
        <v>1</v>
      </c>
      <c r="I620" s="3">
        <v>1</v>
      </c>
      <c r="J620" s="3">
        <v>1</v>
      </c>
      <c r="K620" s="3">
        <v>0</v>
      </c>
      <c r="L620" s="3">
        <v>0</v>
      </c>
      <c r="M620">
        <v>2</v>
      </c>
      <c r="N620">
        <v>2</v>
      </c>
      <c r="O620">
        <v>98</v>
      </c>
      <c r="P620">
        <v>90</v>
      </c>
      <c r="Q620">
        <v>2</v>
      </c>
      <c r="R620">
        <v>2</v>
      </c>
      <c r="S620">
        <v>800</v>
      </c>
      <c r="T620">
        <v>85</v>
      </c>
      <c r="U620">
        <v>10</v>
      </c>
      <c r="V620">
        <v>8</v>
      </c>
      <c r="W620">
        <v>2</v>
      </c>
      <c r="X620">
        <v>90</v>
      </c>
      <c r="Y620">
        <v>85</v>
      </c>
      <c r="Z620">
        <v>22725757</v>
      </c>
      <c r="AA620">
        <v>429000</v>
      </c>
      <c r="AB620">
        <v>61</v>
      </c>
      <c r="AC620">
        <v>254500</v>
      </c>
      <c r="AD620">
        <v>55</v>
      </c>
      <c r="AE620">
        <v>55</v>
      </c>
    </row>
    <row r="621" spans="1:31">
      <c r="A621" t="s">
        <v>335</v>
      </c>
      <c r="B621">
        <v>5</v>
      </c>
      <c r="C621">
        <v>300</v>
      </c>
      <c r="D621">
        <v>6.2</v>
      </c>
      <c r="E621">
        <v>20</v>
      </c>
      <c r="F621">
        <v>88</v>
      </c>
      <c r="G621">
        <v>91</v>
      </c>
      <c r="H621" s="3">
        <v>1</v>
      </c>
      <c r="I621" s="3">
        <v>1</v>
      </c>
      <c r="J621" s="3">
        <v>0</v>
      </c>
      <c r="K621" s="3">
        <v>1</v>
      </c>
      <c r="L621" s="3">
        <v>0</v>
      </c>
      <c r="M621">
        <v>1</v>
      </c>
      <c r="N621">
        <v>5</v>
      </c>
      <c r="O621">
        <v>96</v>
      </c>
      <c r="P621">
        <v>85</v>
      </c>
      <c r="Q621">
        <v>1</v>
      </c>
      <c r="R621">
        <v>1</v>
      </c>
      <c r="S621">
        <v>800</v>
      </c>
      <c r="T621">
        <v>85</v>
      </c>
      <c r="U621">
        <v>10</v>
      </c>
      <c r="V621">
        <v>12</v>
      </c>
      <c r="W621">
        <v>1</v>
      </c>
      <c r="X621">
        <v>85</v>
      </c>
      <c r="Y621">
        <v>80</v>
      </c>
      <c r="Z621">
        <v>2597481</v>
      </c>
      <c r="AA621">
        <v>430000</v>
      </c>
      <c r="AB621">
        <v>62</v>
      </c>
      <c r="AC621">
        <v>255000</v>
      </c>
      <c r="AD621">
        <v>56</v>
      </c>
      <c r="AE621">
        <v>56</v>
      </c>
    </row>
    <row r="622" spans="1:31">
      <c r="A622" t="s">
        <v>338</v>
      </c>
      <c r="B622">
        <v>1</v>
      </c>
      <c r="C622">
        <v>150</v>
      </c>
      <c r="D622">
        <v>6</v>
      </c>
      <c r="E622">
        <v>10</v>
      </c>
      <c r="F622">
        <v>93</v>
      </c>
      <c r="G622">
        <v>91</v>
      </c>
      <c r="H622" s="3">
        <v>1</v>
      </c>
      <c r="I622" s="3">
        <v>1</v>
      </c>
      <c r="J622" s="3">
        <v>1</v>
      </c>
      <c r="K622" s="3">
        <v>0</v>
      </c>
      <c r="L622" s="3">
        <v>0</v>
      </c>
      <c r="M622">
        <v>2</v>
      </c>
      <c r="N622">
        <v>2</v>
      </c>
      <c r="O622">
        <v>98</v>
      </c>
      <c r="P622">
        <v>88</v>
      </c>
      <c r="Q622">
        <v>2</v>
      </c>
      <c r="R622">
        <v>1</v>
      </c>
      <c r="S622">
        <v>800</v>
      </c>
      <c r="T622">
        <v>85</v>
      </c>
      <c r="U622">
        <v>10</v>
      </c>
      <c r="V622">
        <v>8</v>
      </c>
      <c r="W622">
        <v>2</v>
      </c>
      <c r="X622">
        <v>90</v>
      </c>
      <c r="Y622">
        <v>85</v>
      </c>
      <c r="Z622">
        <v>56688831</v>
      </c>
      <c r="AA622">
        <v>433000</v>
      </c>
      <c r="AB622">
        <v>65</v>
      </c>
      <c r="AC622">
        <v>256500</v>
      </c>
      <c r="AD622">
        <v>59</v>
      </c>
      <c r="AE622">
        <v>59</v>
      </c>
    </row>
    <row r="623" spans="1:31">
      <c r="A623" t="s">
        <v>342</v>
      </c>
      <c r="B623">
        <v>1</v>
      </c>
      <c r="C623">
        <v>150</v>
      </c>
      <c r="D623">
        <v>4.2</v>
      </c>
      <c r="E623">
        <v>15</v>
      </c>
      <c r="F623">
        <v>91</v>
      </c>
      <c r="G623">
        <v>89</v>
      </c>
      <c r="H623" s="3">
        <v>1</v>
      </c>
      <c r="I623" s="3">
        <v>1</v>
      </c>
      <c r="J623" s="3">
        <v>1</v>
      </c>
      <c r="K623" s="3">
        <v>0</v>
      </c>
      <c r="L623" s="3">
        <v>0</v>
      </c>
      <c r="M623">
        <v>1</v>
      </c>
      <c r="N623">
        <v>5</v>
      </c>
      <c r="O623">
        <v>95</v>
      </c>
      <c r="P623">
        <v>85</v>
      </c>
      <c r="Q623">
        <v>1</v>
      </c>
      <c r="R623">
        <v>1</v>
      </c>
      <c r="S623">
        <v>300</v>
      </c>
      <c r="T623">
        <v>85</v>
      </c>
      <c r="U623">
        <v>10</v>
      </c>
      <c r="V623">
        <v>10</v>
      </c>
      <c r="W623">
        <v>1</v>
      </c>
      <c r="X623">
        <v>85</v>
      </c>
      <c r="Y623">
        <v>80</v>
      </c>
      <c r="Z623">
        <v>92942923</v>
      </c>
      <c r="AA623">
        <v>437000</v>
      </c>
      <c r="AB623">
        <v>69</v>
      </c>
      <c r="AC623">
        <v>258500</v>
      </c>
      <c r="AD623">
        <v>63</v>
      </c>
      <c r="AE623">
        <v>42</v>
      </c>
    </row>
    <row r="624" spans="1:31">
      <c r="A624" t="s">
        <v>344</v>
      </c>
      <c r="B624">
        <v>0</v>
      </c>
      <c r="C624">
        <v>400</v>
      </c>
      <c r="D624">
        <v>4</v>
      </c>
      <c r="E624">
        <v>20</v>
      </c>
      <c r="F624">
        <v>88</v>
      </c>
      <c r="G624">
        <v>90</v>
      </c>
      <c r="H624" s="3">
        <v>1</v>
      </c>
      <c r="I624" s="3">
        <v>1</v>
      </c>
      <c r="J624" s="3">
        <v>0</v>
      </c>
      <c r="K624" s="3">
        <v>1</v>
      </c>
      <c r="L624" s="3">
        <v>0</v>
      </c>
      <c r="M624">
        <v>1</v>
      </c>
      <c r="N624">
        <v>5</v>
      </c>
      <c r="O624">
        <v>96</v>
      </c>
      <c r="P624">
        <v>85</v>
      </c>
      <c r="Q624">
        <v>1</v>
      </c>
      <c r="R624">
        <v>1</v>
      </c>
      <c r="S624">
        <v>800</v>
      </c>
      <c r="T624">
        <v>80</v>
      </c>
      <c r="U624">
        <v>10</v>
      </c>
      <c r="V624">
        <v>12</v>
      </c>
      <c r="W624">
        <v>1</v>
      </c>
      <c r="X624">
        <v>85</v>
      </c>
      <c r="Y624">
        <v>80</v>
      </c>
      <c r="Z624">
        <v>52157314</v>
      </c>
      <c r="AA624">
        <v>439000</v>
      </c>
      <c r="AB624">
        <v>60</v>
      </c>
      <c r="AC624">
        <v>259500</v>
      </c>
      <c r="AD624">
        <v>65</v>
      </c>
      <c r="AE624">
        <v>44</v>
      </c>
    </row>
    <row r="625" spans="1:31">
      <c r="A625" t="s">
        <v>346</v>
      </c>
      <c r="B625">
        <v>0</v>
      </c>
      <c r="C625">
        <v>300</v>
      </c>
      <c r="D625">
        <v>4</v>
      </c>
      <c r="E625">
        <v>12</v>
      </c>
      <c r="F625">
        <v>89</v>
      </c>
      <c r="G625">
        <v>85</v>
      </c>
      <c r="H625" s="3">
        <v>1</v>
      </c>
      <c r="I625" s="3">
        <v>1</v>
      </c>
      <c r="J625" s="3">
        <v>0</v>
      </c>
      <c r="K625" s="3">
        <v>1</v>
      </c>
      <c r="L625" s="3">
        <v>0</v>
      </c>
      <c r="M625">
        <v>2</v>
      </c>
      <c r="N625">
        <v>4</v>
      </c>
      <c r="O625">
        <v>97</v>
      </c>
      <c r="P625">
        <v>85</v>
      </c>
      <c r="Q625">
        <v>2</v>
      </c>
      <c r="R625">
        <v>1</v>
      </c>
      <c r="S625">
        <v>400</v>
      </c>
      <c r="T625">
        <v>85</v>
      </c>
      <c r="U625">
        <v>10</v>
      </c>
      <c r="V625">
        <v>10</v>
      </c>
      <c r="W625">
        <v>1</v>
      </c>
      <c r="X625">
        <v>85</v>
      </c>
      <c r="Y625">
        <v>80</v>
      </c>
      <c r="Z625">
        <v>46918819</v>
      </c>
      <c r="AA625">
        <v>441000</v>
      </c>
      <c r="AB625">
        <v>62</v>
      </c>
      <c r="AC625">
        <v>260500</v>
      </c>
      <c r="AD625">
        <v>51</v>
      </c>
      <c r="AE625">
        <v>46</v>
      </c>
    </row>
    <row r="626" spans="1:31">
      <c r="A626" t="s">
        <v>349</v>
      </c>
      <c r="B626">
        <v>0</v>
      </c>
      <c r="C626">
        <v>300</v>
      </c>
      <c r="D626">
        <v>6</v>
      </c>
      <c r="E626">
        <v>18</v>
      </c>
      <c r="F626">
        <v>88</v>
      </c>
      <c r="G626">
        <v>85</v>
      </c>
      <c r="H626" s="3">
        <v>1</v>
      </c>
      <c r="I626" s="3">
        <v>0</v>
      </c>
      <c r="J626" s="3">
        <v>0</v>
      </c>
      <c r="K626" s="3">
        <v>1</v>
      </c>
      <c r="L626" s="3">
        <v>1</v>
      </c>
      <c r="M626">
        <v>2</v>
      </c>
      <c r="N626">
        <v>5</v>
      </c>
      <c r="O626">
        <v>95</v>
      </c>
      <c r="P626">
        <v>85</v>
      </c>
      <c r="Q626">
        <v>2</v>
      </c>
      <c r="R626">
        <v>1</v>
      </c>
      <c r="S626">
        <v>700</v>
      </c>
      <c r="T626">
        <v>85</v>
      </c>
      <c r="U626">
        <v>10</v>
      </c>
      <c r="V626">
        <v>12</v>
      </c>
      <c r="W626">
        <v>1</v>
      </c>
      <c r="X626">
        <v>85</v>
      </c>
      <c r="Y626">
        <v>80</v>
      </c>
      <c r="Z626">
        <v>24244265</v>
      </c>
      <c r="AA626">
        <v>444000</v>
      </c>
      <c r="AB626">
        <v>65</v>
      </c>
      <c r="AC626">
        <v>262000</v>
      </c>
      <c r="AD626">
        <v>54</v>
      </c>
      <c r="AE626">
        <v>49</v>
      </c>
    </row>
    <row r="627" spans="1:31">
      <c r="A627" t="s">
        <v>352</v>
      </c>
      <c r="B627">
        <v>0</v>
      </c>
      <c r="C627">
        <v>500</v>
      </c>
      <c r="D627">
        <v>4.2</v>
      </c>
      <c r="E627">
        <v>14</v>
      </c>
      <c r="F627">
        <v>90</v>
      </c>
      <c r="G627">
        <v>89</v>
      </c>
      <c r="H627" s="3">
        <v>1</v>
      </c>
      <c r="I627" s="3">
        <v>0</v>
      </c>
      <c r="J627" s="3">
        <v>0</v>
      </c>
      <c r="K627" s="3">
        <v>1</v>
      </c>
      <c r="L627" s="3">
        <v>1</v>
      </c>
      <c r="M627">
        <v>2</v>
      </c>
      <c r="N627">
        <v>5</v>
      </c>
      <c r="O627">
        <v>98</v>
      </c>
      <c r="P627">
        <v>85</v>
      </c>
      <c r="Q627">
        <v>2</v>
      </c>
      <c r="R627">
        <v>1</v>
      </c>
      <c r="S627">
        <v>700</v>
      </c>
      <c r="T627">
        <v>85</v>
      </c>
      <c r="U627">
        <v>10</v>
      </c>
      <c r="V627">
        <v>10</v>
      </c>
      <c r="W627">
        <v>1</v>
      </c>
      <c r="X627">
        <v>85</v>
      </c>
      <c r="Y627">
        <v>80</v>
      </c>
      <c r="Z627">
        <v>32576170</v>
      </c>
      <c r="AA627">
        <v>447000</v>
      </c>
      <c r="AB627">
        <v>68</v>
      </c>
      <c r="AC627">
        <v>263500</v>
      </c>
      <c r="AD627">
        <v>57</v>
      </c>
      <c r="AE627">
        <v>52</v>
      </c>
    </row>
    <row r="628" spans="1:31">
      <c r="A628" t="s">
        <v>354</v>
      </c>
      <c r="B628">
        <v>5</v>
      </c>
      <c r="C628">
        <v>100</v>
      </c>
      <c r="D628">
        <v>5.2</v>
      </c>
      <c r="E628">
        <v>10</v>
      </c>
      <c r="F628">
        <v>93</v>
      </c>
      <c r="G628">
        <v>88</v>
      </c>
      <c r="H628" s="3">
        <v>1</v>
      </c>
      <c r="I628" s="3">
        <v>1</v>
      </c>
      <c r="J628" s="3">
        <v>1</v>
      </c>
      <c r="K628" s="3">
        <v>0</v>
      </c>
      <c r="L628" s="3">
        <v>0</v>
      </c>
      <c r="M628">
        <v>2</v>
      </c>
      <c r="N628">
        <v>2</v>
      </c>
      <c r="O628">
        <v>98</v>
      </c>
      <c r="P628">
        <v>88</v>
      </c>
      <c r="Q628">
        <v>2</v>
      </c>
      <c r="R628">
        <v>1</v>
      </c>
      <c r="S628">
        <v>800</v>
      </c>
      <c r="T628">
        <v>80</v>
      </c>
      <c r="U628">
        <v>10</v>
      </c>
      <c r="V628">
        <v>8</v>
      </c>
      <c r="W628">
        <v>2</v>
      </c>
      <c r="X628">
        <v>90</v>
      </c>
      <c r="Y628">
        <v>85</v>
      </c>
      <c r="Z628">
        <v>803329</v>
      </c>
      <c r="AA628">
        <v>449000</v>
      </c>
      <c r="AB628">
        <v>70</v>
      </c>
      <c r="AC628">
        <v>264500</v>
      </c>
      <c r="AD628">
        <v>59</v>
      </c>
      <c r="AE628">
        <v>54</v>
      </c>
    </row>
    <row r="629" spans="1:31">
      <c r="A629" t="s">
        <v>360</v>
      </c>
      <c r="B629">
        <v>0</v>
      </c>
      <c r="C629">
        <v>500</v>
      </c>
      <c r="D629">
        <v>6</v>
      </c>
      <c r="E629">
        <v>15</v>
      </c>
      <c r="F629">
        <v>91</v>
      </c>
      <c r="G629">
        <v>90</v>
      </c>
      <c r="H629" s="3">
        <v>1</v>
      </c>
      <c r="I629" s="3">
        <v>1</v>
      </c>
      <c r="J629" s="3">
        <v>0</v>
      </c>
      <c r="K629" s="3">
        <v>1</v>
      </c>
      <c r="L629" s="3">
        <v>0</v>
      </c>
      <c r="M629">
        <v>2</v>
      </c>
      <c r="N629">
        <v>5</v>
      </c>
      <c r="O629">
        <v>97</v>
      </c>
      <c r="P629">
        <v>85</v>
      </c>
      <c r="Q629">
        <v>1</v>
      </c>
      <c r="R629">
        <v>1</v>
      </c>
      <c r="S629">
        <v>800</v>
      </c>
      <c r="T629">
        <v>85</v>
      </c>
      <c r="U629">
        <v>10</v>
      </c>
      <c r="V629">
        <v>12</v>
      </c>
      <c r="W629">
        <v>1</v>
      </c>
      <c r="X629">
        <v>85</v>
      </c>
      <c r="Y629">
        <v>85</v>
      </c>
      <c r="Z629">
        <v>29365615</v>
      </c>
      <c r="AA629">
        <v>455000</v>
      </c>
      <c r="AB629">
        <v>65</v>
      </c>
      <c r="AC629">
        <v>267500</v>
      </c>
      <c r="AD629">
        <v>65</v>
      </c>
      <c r="AE629">
        <v>60</v>
      </c>
    </row>
    <row r="630" spans="1:31">
      <c r="A630" t="s">
        <v>367</v>
      </c>
      <c r="B630">
        <v>4</v>
      </c>
      <c r="C630">
        <v>1300000</v>
      </c>
      <c r="D630">
        <v>6</v>
      </c>
      <c r="E630">
        <v>10</v>
      </c>
      <c r="F630">
        <v>92</v>
      </c>
      <c r="G630">
        <v>90</v>
      </c>
      <c r="H630" s="3">
        <v>1</v>
      </c>
      <c r="I630" s="3">
        <v>1</v>
      </c>
      <c r="J630" s="3">
        <v>1</v>
      </c>
      <c r="K630" s="3">
        <v>0</v>
      </c>
      <c r="L630" s="3">
        <v>0</v>
      </c>
      <c r="M630">
        <v>2</v>
      </c>
      <c r="N630">
        <v>2</v>
      </c>
      <c r="O630">
        <v>98</v>
      </c>
      <c r="P630">
        <v>90</v>
      </c>
      <c r="Q630">
        <v>2</v>
      </c>
      <c r="R630">
        <v>2</v>
      </c>
      <c r="S630">
        <v>800</v>
      </c>
      <c r="T630">
        <v>85</v>
      </c>
      <c r="U630">
        <v>10</v>
      </c>
      <c r="V630">
        <v>8</v>
      </c>
      <c r="W630">
        <v>2</v>
      </c>
      <c r="X630">
        <v>90</v>
      </c>
      <c r="Y630">
        <v>85</v>
      </c>
      <c r="Z630">
        <v>90372541</v>
      </c>
      <c r="AA630">
        <v>462000</v>
      </c>
      <c r="AB630">
        <v>61</v>
      </c>
      <c r="AC630">
        <v>271000</v>
      </c>
      <c r="AD630">
        <v>56</v>
      </c>
      <c r="AE630">
        <v>46</v>
      </c>
    </row>
    <row r="631" spans="1:31">
      <c r="A631" t="s">
        <v>368</v>
      </c>
      <c r="B631">
        <v>5</v>
      </c>
      <c r="C631">
        <v>200</v>
      </c>
      <c r="D631">
        <v>6</v>
      </c>
      <c r="E631">
        <v>15</v>
      </c>
      <c r="F631">
        <v>91</v>
      </c>
      <c r="G631">
        <v>91</v>
      </c>
      <c r="H631" s="3">
        <v>1</v>
      </c>
      <c r="I631" s="3">
        <v>1</v>
      </c>
      <c r="J631" s="3">
        <v>1</v>
      </c>
      <c r="K631" s="3">
        <v>0</v>
      </c>
      <c r="L631" s="3">
        <v>0</v>
      </c>
      <c r="M631">
        <v>1</v>
      </c>
      <c r="N631">
        <v>5</v>
      </c>
      <c r="O631">
        <v>95</v>
      </c>
      <c r="P631">
        <v>85</v>
      </c>
      <c r="Q631">
        <v>1</v>
      </c>
      <c r="R631">
        <v>1</v>
      </c>
      <c r="S631">
        <v>300</v>
      </c>
      <c r="T631">
        <v>85</v>
      </c>
      <c r="U631">
        <v>10</v>
      </c>
      <c r="V631">
        <v>10</v>
      </c>
      <c r="W631">
        <v>1</v>
      </c>
      <c r="X631">
        <v>85</v>
      </c>
      <c r="Y631">
        <v>80</v>
      </c>
      <c r="Z631">
        <v>65812634</v>
      </c>
      <c r="AA631">
        <v>463000</v>
      </c>
      <c r="AB631">
        <v>62</v>
      </c>
      <c r="AC631">
        <v>271500</v>
      </c>
      <c r="AD631">
        <v>57</v>
      </c>
      <c r="AE631">
        <v>47</v>
      </c>
    </row>
    <row r="632" spans="1:31">
      <c r="A632" t="s">
        <v>377</v>
      </c>
      <c r="B632">
        <v>1</v>
      </c>
      <c r="C632">
        <v>1000000</v>
      </c>
      <c r="D632">
        <v>5.5</v>
      </c>
      <c r="E632">
        <v>18</v>
      </c>
      <c r="F632">
        <v>88</v>
      </c>
      <c r="G632">
        <v>88</v>
      </c>
      <c r="H632" s="3">
        <v>1</v>
      </c>
      <c r="I632" s="3">
        <v>0</v>
      </c>
      <c r="J632" s="3">
        <v>0</v>
      </c>
      <c r="K632" s="3">
        <v>1</v>
      </c>
      <c r="L632" s="3">
        <v>1</v>
      </c>
      <c r="M632">
        <v>2</v>
      </c>
      <c r="N632">
        <v>5</v>
      </c>
      <c r="O632">
        <v>95</v>
      </c>
      <c r="P632">
        <v>85</v>
      </c>
      <c r="Q632">
        <v>2</v>
      </c>
      <c r="R632">
        <v>1</v>
      </c>
      <c r="S632">
        <v>700</v>
      </c>
      <c r="T632">
        <v>80</v>
      </c>
      <c r="U632">
        <v>10</v>
      </c>
      <c r="V632">
        <v>12</v>
      </c>
      <c r="W632">
        <v>1</v>
      </c>
      <c r="X632">
        <v>85</v>
      </c>
      <c r="Y632">
        <v>80</v>
      </c>
      <c r="Z632">
        <v>102081472</v>
      </c>
      <c r="AA632">
        <v>472000</v>
      </c>
      <c r="AB632">
        <v>60</v>
      </c>
      <c r="AC632">
        <v>276000</v>
      </c>
      <c r="AD632">
        <v>50</v>
      </c>
      <c r="AE632">
        <v>56</v>
      </c>
    </row>
    <row r="633" spans="1:31">
      <c r="A633" t="s">
        <v>379</v>
      </c>
      <c r="B633">
        <v>3</v>
      </c>
      <c r="C633">
        <v>300</v>
      </c>
      <c r="D633">
        <v>7.7</v>
      </c>
      <c r="E633">
        <v>10</v>
      </c>
      <c r="F633">
        <v>93</v>
      </c>
      <c r="G633">
        <v>90</v>
      </c>
      <c r="H633" s="3">
        <v>1</v>
      </c>
      <c r="I633" s="3">
        <v>1</v>
      </c>
      <c r="J633" s="3">
        <v>1</v>
      </c>
      <c r="K633" s="3">
        <v>0</v>
      </c>
      <c r="L633" s="3">
        <v>0</v>
      </c>
      <c r="M633">
        <v>2</v>
      </c>
      <c r="N633">
        <v>2</v>
      </c>
      <c r="O633">
        <v>98</v>
      </c>
      <c r="P633">
        <v>88</v>
      </c>
      <c r="Q633">
        <v>2</v>
      </c>
      <c r="R633">
        <v>1</v>
      </c>
      <c r="S633">
        <v>800</v>
      </c>
      <c r="T633">
        <v>85</v>
      </c>
      <c r="U633">
        <v>10</v>
      </c>
      <c r="V633">
        <v>8</v>
      </c>
      <c r="W633">
        <v>2</v>
      </c>
      <c r="X633">
        <v>90</v>
      </c>
      <c r="Y633">
        <v>85</v>
      </c>
      <c r="Z633">
        <v>10986869</v>
      </c>
      <c r="AA633">
        <v>474000</v>
      </c>
      <c r="AB633">
        <v>62</v>
      </c>
      <c r="AC633">
        <v>277000</v>
      </c>
      <c r="AD633">
        <v>52</v>
      </c>
      <c r="AE633">
        <v>58</v>
      </c>
    </row>
    <row r="634" spans="1:31">
      <c r="A634" t="s">
        <v>382</v>
      </c>
      <c r="B634">
        <v>0</v>
      </c>
      <c r="C634">
        <v>100</v>
      </c>
      <c r="D634">
        <v>1</v>
      </c>
      <c r="E634">
        <v>15</v>
      </c>
      <c r="F634">
        <v>91</v>
      </c>
      <c r="G634">
        <v>91</v>
      </c>
      <c r="H634" s="3">
        <v>1</v>
      </c>
      <c r="I634" s="3">
        <v>1</v>
      </c>
      <c r="J634" s="3">
        <v>0</v>
      </c>
      <c r="K634" s="3">
        <v>1</v>
      </c>
      <c r="L634" s="3">
        <v>0</v>
      </c>
      <c r="M634">
        <v>2</v>
      </c>
      <c r="N634">
        <v>5</v>
      </c>
      <c r="O634">
        <v>97</v>
      </c>
      <c r="P634">
        <v>85</v>
      </c>
      <c r="Q634">
        <v>1</v>
      </c>
      <c r="R634">
        <v>1</v>
      </c>
      <c r="S634">
        <v>800</v>
      </c>
      <c r="T634">
        <v>85</v>
      </c>
      <c r="U634">
        <v>10</v>
      </c>
      <c r="V634">
        <v>12</v>
      </c>
      <c r="W634">
        <v>1</v>
      </c>
      <c r="X634">
        <v>85</v>
      </c>
      <c r="Y634">
        <v>85</v>
      </c>
      <c r="Z634">
        <v>31378292</v>
      </c>
      <c r="AA634">
        <v>477000</v>
      </c>
      <c r="AB634">
        <v>65</v>
      </c>
      <c r="AC634">
        <v>278500</v>
      </c>
      <c r="AD634">
        <v>55</v>
      </c>
      <c r="AE634">
        <v>40</v>
      </c>
    </row>
    <row r="635" spans="1:31">
      <c r="A635" t="s">
        <v>385</v>
      </c>
      <c r="B635">
        <v>1</v>
      </c>
      <c r="C635">
        <v>400</v>
      </c>
      <c r="D635">
        <v>5</v>
      </c>
      <c r="E635">
        <v>12</v>
      </c>
      <c r="F635">
        <v>89</v>
      </c>
      <c r="G635">
        <v>89</v>
      </c>
      <c r="H635" s="3">
        <v>1</v>
      </c>
      <c r="I635" s="3">
        <v>1</v>
      </c>
      <c r="J635" s="3">
        <v>0</v>
      </c>
      <c r="K635" s="3">
        <v>1</v>
      </c>
      <c r="L635" s="3">
        <v>0</v>
      </c>
      <c r="M635">
        <v>2</v>
      </c>
      <c r="N635">
        <v>4</v>
      </c>
      <c r="O635">
        <v>97</v>
      </c>
      <c r="P635">
        <v>85</v>
      </c>
      <c r="Q635">
        <v>2</v>
      </c>
      <c r="R635">
        <v>1</v>
      </c>
      <c r="S635">
        <v>400</v>
      </c>
      <c r="T635">
        <v>85</v>
      </c>
      <c r="U635">
        <v>10</v>
      </c>
      <c r="V635">
        <v>10</v>
      </c>
      <c r="W635">
        <v>1</v>
      </c>
      <c r="X635">
        <v>85</v>
      </c>
      <c r="Y635">
        <v>80</v>
      </c>
      <c r="Z635">
        <v>21900339</v>
      </c>
      <c r="AA635">
        <v>480000</v>
      </c>
      <c r="AB635">
        <v>68</v>
      </c>
      <c r="AC635">
        <v>280000</v>
      </c>
      <c r="AD635">
        <v>58</v>
      </c>
      <c r="AE635">
        <v>43</v>
      </c>
    </row>
    <row r="636" spans="1:31">
      <c r="A636" t="s">
        <v>388</v>
      </c>
      <c r="B636">
        <v>0</v>
      </c>
      <c r="C636">
        <v>500</v>
      </c>
      <c r="D636">
        <v>4</v>
      </c>
      <c r="E636">
        <v>9</v>
      </c>
      <c r="F636">
        <v>93</v>
      </c>
      <c r="G636">
        <v>91</v>
      </c>
      <c r="H636" s="3">
        <v>1</v>
      </c>
      <c r="I636" s="3">
        <v>1</v>
      </c>
      <c r="J636" s="3">
        <v>1</v>
      </c>
      <c r="K636" s="3">
        <v>0</v>
      </c>
      <c r="L636" s="3">
        <v>0</v>
      </c>
      <c r="M636">
        <v>2</v>
      </c>
      <c r="N636">
        <v>2</v>
      </c>
      <c r="O636">
        <v>97</v>
      </c>
      <c r="P636">
        <v>88</v>
      </c>
      <c r="Q636">
        <v>2</v>
      </c>
      <c r="R636">
        <v>1</v>
      </c>
      <c r="S636">
        <v>700</v>
      </c>
      <c r="T636">
        <v>80</v>
      </c>
      <c r="U636">
        <v>10</v>
      </c>
      <c r="V636">
        <v>7</v>
      </c>
      <c r="W636">
        <v>2</v>
      </c>
      <c r="X636">
        <v>90</v>
      </c>
      <c r="Y636">
        <v>85</v>
      </c>
      <c r="Z636">
        <v>87349432</v>
      </c>
      <c r="AA636">
        <v>483000</v>
      </c>
      <c r="AB636">
        <v>60</v>
      </c>
      <c r="AC636">
        <v>281500</v>
      </c>
      <c r="AD636">
        <v>61</v>
      </c>
      <c r="AE636">
        <v>46</v>
      </c>
    </row>
    <row r="637" spans="1:31">
      <c r="A637" t="s">
        <v>345</v>
      </c>
      <c r="B637">
        <v>5</v>
      </c>
      <c r="C637">
        <v>359</v>
      </c>
      <c r="D637">
        <v>4.5</v>
      </c>
      <c r="E637">
        <v>10</v>
      </c>
      <c r="F637">
        <v>92</v>
      </c>
      <c r="G637">
        <v>93</v>
      </c>
      <c r="H637" s="3">
        <v>1</v>
      </c>
      <c r="I637" s="3">
        <v>1</v>
      </c>
      <c r="J637" s="3">
        <v>1</v>
      </c>
      <c r="K637" s="3">
        <v>0</v>
      </c>
      <c r="L637" s="3">
        <v>0</v>
      </c>
      <c r="M637">
        <v>2</v>
      </c>
      <c r="N637">
        <v>2</v>
      </c>
      <c r="O637">
        <v>98</v>
      </c>
      <c r="P637">
        <v>90</v>
      </c>
      <c r="Q637">
        <v>2</v>
      </c>
      <c r="R637">
        <v>2</v>
      </c>
      <c r="S637">
        <v>800</v>
      </c>
      <c r="T637">
        <v>85</v>
      </c>
      <c r="U637">
        <v>10</v>
      </c>
      <c r="V637">
        <v>8</v>
      </c>
      <c r="W637">
        <v>2</v>
      </c>
      <c r="X637">
        <v>90</v>
      </c>
      <c r="Y637">
        <v>85</v>
      </c>
      <c r="Z637">
        <v>31530804</v>
      </c>
      <c r="AA637">
        <v>485000</v>
      </c>
      <c r="AB637">
        <v>62</v>
      </c>
      <c r="AC637">
        <v>282500</v>
      </c>
      <c r="AD637">
        <v>63</v>
      </c>
      <c r="AE637">
        <v>48</v>
      </c>
    </row>
    <row r="638" spans="1:31">
      <c r="A638" t="s">
        <v>393</v>
      </c>
      <c r="B638">
        <v>4</v>
      </c>
      <c r="C638">
        <v>300</v>
      </c>
      <c r="D638">
        <v>4.2</v>
      </c>
      <c r="E638">
        <v>15</v>
      </c>
      <c r="F638">
        <v>91</v>
      </c>
      <c r="G638">
        <v>88</v>
      </c>
      <c r="H638" s="3">
        <v>1</v>
      </c>
      <c r="I638" s="3">
        <v>1</v>
      </c>
      <c r="J638" s="3">
        <v>1</v>
      </c>
      <c r="K638" s="3">
        <v>0</v>
      </c>
      <c r="L638" s="3">
        <v>0</v>
      </c>
      <c r="M638">
        <v>1</v>
      </c>
      <c r="N638">
        <v>5</v>
      </c>
      <c r="O638">
        <v>95</v>
      </c>
      <c r="P638">
        <v>85</v>
      </c>
      <c r="Q638">
        <v>1</v>
      </c>
      <c r="R638">
        <v>1</v>
      </c>
      <c r="S638">
        <v>300</v>
      </c>
      <c r="T638">
        <v>85</v>
      </c>
      <c r="U638">
        <v>10</v>
      </c>
      <c r="V638">
        <v>10</v>
      </c>
      <c r="W638">
        <v>1</v>
      </c>
      <c r="X638">
        <v>85</v>
      </c>
      <c r="Y638">
        <v>80</v>
      </c>
      <c r="Z638">
        <v>57399770</v>
      </c>
      <c r="AA638">
        <v>492000</v>
      </c>
      <c r="AB638">
        <v>69</v>
      </c>
      <c r="AC638">
        <v>286000</v>
      </c>
      <c r="AD638">
        <v>54</v>
      </c>
      <c r="AE638">
        <v>55</v>
      </c>
    </row>
    <row r="639" spans="1:31">
      <c r="A639" t="s">
        <v>397</v>
      </c>
      <c r="B639">
        <v>5</v>
      </c>
      <c r="C639">
        <v>100</v>
      </c>
      <c r="D639">
        <v>5.2</v>
      </c>
      <c r="E639">
        <v>12</v>
      </c>
      <c r="F639">
        <v>89</v>
      </c>
      <c r="G639">
        <v>91</v>
      </c>
      <c r="H639" s="3">
        <v>1</v>
      </c>
      <c r="I639" s="3">
        <v>1</v>
      </c>
      <c r="J639" s="3">
        <v>0</v>
      </c>
      <c r="K639" s="3">
        <v>1</v>
      </c>
      <c r="L639" s="3">
        <v>0</v>
      </c>
      <c r="M639">
        <v>2</v>
      </c>
      <c r="N639">
        <v>4</v>
      </c>
      <c r="O639">
        <v>97</v>
      </c>
      <c r="P639">
        <v>85</v>
      </c>
      <c r="Q639">
        <v>2</v>
      </c>
      <c r="R639">
        <v>1</v>
      </c>
      <c r="S639">
        <v>400</v>
      </c>
      <c r="T639">
        <v>85</v>
      </c>
      <c r="U639">
        <v>10</v>
      </c>
      <c r="V639">
        <v>10</v>
      </c>
      <c r="W639">
        <v>1</v>
      </c>
      <c r="X639">
        <v>85</v>
      </c>
      <c r="Y639">
        <v>80</v>
      </c>
      <c r="Z639">
        <v>36253448</v>
      </c>
      <c r="AA639">
        <v>496000</v>
      </c>
      <c r="AB639">
        <v>62</v>
      </c>
      <c r="AC639">
        <v>288000</v>
      </c>
      <c r="AD639">
        <v>58</v>
      </c>
      <c r="AE639">
        <v>59</v>
      </c>
    </row>
    <row r="640" spans="1:31">
      <c r="A640" t="s">
        <v>402</v>
      </c>
      <c r="B640">
        <v>7</v>
      </c>
      <c r="C640">
        <v>200</v>
      </c>
      <c r="D640">
        <v>10</v>
      </c>
      <c r="E640">
        <v>14</v>
      </c>
      <c r="F640">
        <v>88</v>
      </c>
      <c r="G640">
        <v>89</v>
      </c>
      <c r="H640" s="3">
        <v>1</v>
      </c>
      <c r="I640" s="3">
        <v>1</v>
      </c>
      <c r="J640" s="3">
        <v>0</v>
      </c>
      <c r="K640" s="3">
        <v>1</v>
      </c>
      <c r="L640" s="3">
        <v>0</v>
      </c>
      <c r="M640">
        <v>2</v>
      </c>
      <c r="N640">
        <v>5</v>
      </c>
      <c r="O640">
        <v>97</v>
      </c>
      <c r="P640">
        <v>85</v>
      </c>
      <c r="Q640">
        <v>1</v>
      </c>
      <c r="R640">
        <v>1</v>
      </c>
      <c r="S640">
        <v>500</v>
      </c>
      <c r="T640">
        <v>85</v>
      </c>
      <c r="U640">
        <v>10</v>
      </c>
      <c r="V640">
        <v>10</v>
      </c>
      <c r="W640">
        <v>1</v>
      </c>
      <c r="X640">
        <v>85</v>
      </c>
      <c r="Y640">
        <v>80</v>
      </c>
      <c r="Z640">
        <v>6200647</v>
      </c>
      <c r="AA640">
        <v>501000</v>
      </c>
      <c r="AB640">
        <v>67</v>
      </c>
      <c r="AC640">
        <v>290500</v>
      </c>
      <c r="AD640">
        <v>63</v>
      </c>
      <c r="AE640">
        <v>43</v>
      </c>
    </row>
    <row r="641" spans="1:31">
      <c r="A641" t="s">
        <v>403</v>
      </c>
      <c r="B641">
        <v>5</v>
      </c>
      <c r="C641">
        <v>500</v>
      </c>
      <c r="D641">
        <v>4</v>
      </c>
      <c r="E641">
        <v>8</v>
      </c>
      <c r="F641">
        <v>94</v>
      </c>
      <c r="G641">
        <v>92</v>
      </c>
      <c r="H641" s="3">
        <v>1</v>
      </c>
      <c r="I641" s="3">
        <v>1</v>
      </c>
      <c r="J641" s="3">
        <v>1</v>
      </c>
      <c r="K641" s="3">
        <v>0</v>
      </c>
      <c r="L641" s="3">
        <v>0</v>
      </c>
      <c r="M641">
        <v>2</v>
      </c>
      <c r="N641">
        <v>2</v>
      </c>
      <c r="O641">
        <v>98</v>
      </c>
      <c r="P641">
        <v>85</v>
      </c>
      <c r="Q641">
        <v>2</v>
      </c>
      <c r="R641">
        <v>1</v>
      </c>
      <c r="S641">
        <v>800</v>
      </c>
      <c r="T641">
        <v>85</v>
      </c>
      <c r="U641">
        <v>10</v>
      </c>
      <c r="V641">
        <v>5</v>
      </c>
      <c r="W641">
        <v>2</v>
      </c>
      <c r="X641">
        <v>90</v>
      </c>
      <c r="Y641">
        <v>85</v>
      </c>
      <c r="Z641">
        <v>102512693</v>
      </c>
      <c r="AA641">
        <v>502000</v>
      </c>
      <c r="AB641">
        <v>68</v>
      </c>
      <c r="AC641">
        <v>291000</v>
      </c>
      <c r="AD641">
        <v>64</v>
      </c>
      <c r="AE641">
        <v>44</v>
      </c>
    </row>
    <row r="642" spans="1:31">
      <c r="A642" t="s">
        <v>406</v>
      </c>
      <c r="B642">
        <v>1</v>
      </c>
      <c r="C642">
        <v>250</v>
      </c>
      <c r="D642">
        <v>6</v>
      </c>
      <c r="E642">
        <v>11</v>
      </c>
      <c r="F642">
        <v>90</v>
      </c>
      <c r="G642">
        <v>92</v>
      </c>
      <c r="H642" s="3">
        <v>1</v>
      </c>
      <c r="I642" s="3">
        <v>1</v>
      </c>
      <c r="J642" s="3">
        <v>1</v>
      </c>
      <c r="K642" s="3">
        <v>0</v>
      </c>
      <c r="L642" s="3">
        <v>0</v>
      </c>
      <c r="M642">
        <v>2</v>
      </c>
      <c r="N642">
        <v>4</v>
      </c>
      <c r="O642">
        <v>97</v>
      </c>
      <c r="P642">
        <v>88</v>
      </c>
      <c r="Q642">
        <v>2</v>
      </c>
      <c r="R642">
        <v>1</v>
      </c>
      <c r="S642">
        <v>600</v>
      </c>
      <c r="T642">
        <v>80</v>
      </c>
      <c r="U642">
        <v>10</v>
      </c>
      <c r="V642">
        <v>8</v>
      </c>
      <c r="W642">
        <v>2</v>
      </c>
      <c r="X642">
        <v>88</v>
      </c>
      <c r="Y642">
        <v>85</v>
      </c>
      <c r="Z642">
        <v>55848858</v>
      </c>
      <c r="AA642">
        <v>505000</v>
      </c>
      <c r="AB642">
        <v>60</v>
      </c>
      <c r="AC642">
        <v>292500</v>
      </c>
      <c r="AD642">
        <v>51</v>
      </c>
      <c r="AE642">
        <v>47</v>
      </c>
    </row>
    <row r="643" spans="1:31">
      <c r="A643" t="s">
        <v>407</v>
      </c>
      <c r="B643">
        <v>5</v>
      </c>
      <c r="C643">
        <v>300</v>
      </c>
      <c r="D643">
        <v>50</v>
      </c>
      <c r="E643">
        <v>10</v>
      </c>
      <c r="F643">
        <v>93</v>
      </c>
      <c r="G643">
        <v>89</v>
      </c>
      <c r="H643" s="3">
        <v>1</v>
      </c>
      <c r="I643" s="3">
        <v>1</v>
      </c>
      <c r="J643" s="3">
        <v>1</v>
      </c>
      <c r="K643" s="3">
        <v>0</v>
      </c>
      <c r="L643" s="3">
        <v>0</v>
      </c>
      <c r="M643">
        <v>2</v>
      </c>
      <c r="N643">
        <v>2</v>
      </c>
      <c r="O643">
        <v>98</v>
      </c>
      <c r="P643">
        <v>88</v>
      </c>
      <c r="Q643">
        <v>2</v>
      </c>
      <c r="R643">
        <v>1</v>
      </c>
      <c r="S643">
        <v>800</v>
      </c>
      <c r="T643">
        <v>85</v>
      </c>
      <c r="U643">
        <v>10</v>
      </c>
      <c r="V643">
        <v>8</v>
      </c>
      <c r="W643">
        <v>2</v>
      </c>
      <c r="X643">
        <v>90</v>
      </c>
      <c r="Y643">
        <v>85</v>
      </c>
      <c r="Z643">
        <v>65293687</v>
      </c>
      <c r="AA643">
        <v>506000</v>
      </c>
      <c r="AB643">
        <v>61</v>
      </c>
      <c r="AC643">
        <v>293000</v>
      </c>
      <c r="AD643">
        <v>52</v>
      </c>
      <c r="AE643">
        <v>48</v>
      </c>
    </row>
    <row r="644" spans="1:31">
      <c r="A644" t="s">
        <v>413</v>
      </c>
      <c r="B644">
        <v>1</v>
      </c>
      <c r="C644">
        <v>100</v>
      </c>
      <c r="D644">
        <v>8.1999999999999993</v>
      </c>
      <c r="E644">
        <v>12</v>
      </c>
      <c r="F644">
        <v>89</v>
      </c>
      <c r="G644">
        <v>88</v>
      </c>
      <c r="H644" s="3">
        <v>1</v>
      </c>
      <c r="I644" s="3">
        <v>1</v>
      </c>
      <c r="J644" s="3">
        <v>0</v>
      </c>
      <c r="K644" s="3">
        <v>1</v>
      </c>
      <c r="L644" s="3">
        <v>0</v>
      </c>
      <c r="M644">
        <v>2</v>
      </c>
      <c r="N644">
        <v>4</v>
      </c>
      <c r="O644">
        <v>97</v>
      </c>
      <c r="P644">
        <v>85</v>
      </c>
      <c r="Q644">
        <v>2</v>
      </c>
      <c r="R644">
        <v>1</v>
      </c>
      <c r="S644">
        <v>400</v>
      </c>
      <c r="T644">
        <v>85</v>
      </c>
      <c r="U644">
        <v>10</v>
      </c>
      <c r="V644">
        <v>10</v>
      </c>
      <c r="W644">
        <v>1</v>
      </c>
      <c r="X644">
        <v>85</v>
      </c>
      <c r="Y644">
        <v>80</v>
      </c>
      <c r="Z644">
        <v>17750765</v>
      </c>
      <c r="AA644">
        <v>512000</v>
      </c>
      <c r="AB644">
        <v>67</v>
      </c>
      <c r="AC644">
        <v>296000</v>
      </c>
      <c r="AD644">
        <v>58</v>
      </c>
      <c r="AE644">
        <v>54</v>
      </c>
    </row>
    <row r="645" spans="1:31">
      <c r="A645" t="s">
        <v>414</v>
      </c>
      <c r="B645">
        <v>0</v>
      </c>
      <c r="C645">
        <v>200</v>
      </c>
      <c r="D645">
        <v>5.2</v>
      </c>
      <c r="E645">
        <v>18</v>
      </c>
      <c r="F645">
        <v>88</v>
      </c>
      <c r="G645">
        <v>90</v>
      </c>
      <c r="H645" s="3">
        <v>1</v>
      </c>
      <c r="I645" s="3">
        <v>0</v>
      </c>
      <c r="J645" s="3">
        <v>0</v>
      </c>
      <c r="K645" s="3">
        <v>1</v>
      </c>
      <c r="L645" s="3">
        <v>1</v>
      </c>
      <c r="M645">
        <v>2</v>
      </c>
      <c r="N645">
        <v>5</v>
      </c>
      <c r="O645">
        <v>95</v>
      </c>
      <c r="P645">
        <v>85</v>
      </c>
      <c r="Q645">
        <v>2</v>
      </c>
      <c r="R645">
        <v>1</v>
      </c>
      <c r="S645">
        <v>700</v>
      </c>
      <c r="T645">
        <v>85</v>
      </c>
      <c r="U645">
        <v>10</v>
      </c>
      <c r="V645">
        <v>12</v>
      </c>
      <c r="W645">
        <v>1</v>
      </c>
      <c r="X645">
        <v>85</v>
      </c>
      <c r="Y645">
        <v>80</v>
      </c>
      <c r="Z645">
        <v>85871669</v>
      </c>
      <c r="AA645">
        <v>513000</v>
      </c>
      <c r="AB645">
        <v>68</v>
      </c>
      <c r="AC645">
        <v>296500</v>
      </c>
      <c r="AD645">
        <v>59</v>
      </c>
      <c r="AE645">
        <v>55</v>
      </c>
    </row>
    <row r="646" spans="1:31">
      <c r="A646" t="s">
        <v>419</v>
      </c>
      <c r="B646">
        <v>1</v>
      </c>
      <c r="C646">
        <v>400</v>
      </c>
      <c r="D646">
        <v>10</v>
      </c>
      <c r="E646">
        <v>10</v>
      </c>
      <c r="F646">
        <v>92</v>
      </c>
      <c r="G646">
        <v>91</v>
      </c>
      <c r="H646" s="3">
        <v>1</v>
      </c>
      <c r="I646" s="3">
        <v>1</v>
      </c>
      <c r="J646" s="3">
        <v>1</v>
      </c>
      <c r="K646" s="3">
        <v>0</v>
      </c>
      <c r="L646" s="3">
        <v>0</v>
      </c>
      <c r="M646">
        <v>2</v>
      </c>
      <c r="N646">
        <v>2</v>
      </c>
      <c r="O646">
        <v>98</v>
      </c>
      <c r="P646">
        <v>90</v>
      </c>
      <c r="Q646">
        <v>2</v>
      </c>
      <c r="R646">
        <v>2</v>
      </c>
      <c r="S646">
        <v>800</v>
      </c>
      <c r="T646">
        <v>85</v>
      </c>
      <c r="U646">
        <v>10</v>
      </c>
      <c r="V646">
        <v>8</v>
      </c>
      <c r="W646">
        <v>2</v>
      </c>
      <c r="X646">
        <v>90</v>
      </c>
      <c r="Y646">
        <v>85</v>
      </c>
      <c r="Z646">
        <v>52187216</v>
      </c>
      <c r="AA646">
        <v>518000</v>
      </c>
      <c r="AB646">
        <v>62</v>
      </c>
      <c r="AC646">
        <v>299000</v>
      </c>
      <c r="AD646">
        <v>64</v>
      </c>
      <c r="AE646">
        <v>60</v>
      </c>
    </row>
    <row r="647" spans="1:31">
      <c r="A647" t="s">
        <v>420</v>
      </c>
      <c r="B647">
        <v>3</v>
      </c>
      <c r="C647">
        <v>150</v>
      </c>
      <c r="D647">
        <v>8.3000000000000007</v>
      </c>
      <c r="E647">
        <v>20</v>
      </c>
      <c r="F647">
        <v>88</v>
      </c>
      <c r="G647">
        <v>89</v>
      </c>
      <c r="H647" s="3">
        <v>1</v>
      </c>
      <c r="I647" s="3">
        <v>1</v>
      </c>
      <c r="J647" s="3">
        <v>0</v>
      </c>
      <c r="K647" s="3">
        <v>1</v>
      </c>
      <c r="L647" s="3">
        <v>0</v>
      </c>
      <c r="M647">
        <v>1</v>
      </c>
      <c r="N647">
        <v>5</v>
      </c>
      <c r="O647">
        <v>96</v>
      </c>
      <c r="P647">
        <v>85</v>
      </c>
      <c r="Q647">
        <v>1</v>
      </c>
      <c r="R647">
        <v>1</v>
      </c>
      <c r="S647">
        <v>800</v>
      </c>
      <c r="T647">
        <v>82</v>
      </c>
      <c r="U647">
        <v>10</v>
      </c>
      <c r="V647">
        <v>12</v>
      </c>
      <c r="W647">
        <v>1</v>
      </c>
      <c r="X647">
        <v>85</v>
      </c>
      <c r="Y647">
        <v>80</v>
      </c>
      <c r="Z647">
        <v>11726299</v>
      </c>
      <c r="AA647">
        <v>519000</v>
      </c>
      <c r="AB647">
        <v>63</v>
      </c>
      <c r="AC647">
        <v>299500</v>
      </c>
      <c r="AD647">
        <v>65</v>
      </c>
      <c r="AE647">
        <v>40</v>
      </c>
    </row>
    <row r="648" spans="1:31">
      <c r="A648" t="s">
        <v>423</v>
      </c>
      <c r="B648">
        <v>1</v>
      </c>
      <c r="C648">
        <v>150</v>
      </c>
      <c r="D648">
        <v>7.5</v>
      </c>
      <c r="E648">
        <v>10</v>
      </c>
      <c r="F648">
        <v>93</v>
      </c>
      <c r="G648">
        <v>89</v>
      </c>
      <c r="H648" s="3">
        <v>1</v>
      </c>
      <c r="I648" s="3">
        <v>1</v>
      </c>
      <c r="J648" s="3">
        <v>1</v>
      </c>
      <c r="K648" s="3">
        <v>0</v>
      </c>
      <c r="L648" s="3">
        <v>0</v>
      </c>
      <c r="M648">
        <v>2</v>
      </c>
      <c r="N648">
        <v>2</v>
      </c>
      <c r="O648">
        <v>98</v>
      </c>
      <c r="P648">
        <v>88</v>
      </c>
      <c r="Q648">
        <v>2</v>
      </c>
      <c r="R648">
        <v>1</v>
      </c>
      <c r="S648">
        <v>800</v>
      </c>
      <c r="T648">
        <v>85</v>
      </c>
      <c r="U648">
        <v>10</v>
      </c>
      <c r="V648">
        <v>8</v>
      </c>
      <c r="W648">
        <v>2</v>
      </c>
      <c r="X648">
        <v>90</v>
      </c>
      <c r="Y648">
        <v>85</v>
      </c>
      <c r="Z648">
        <v>1043234</v>
      </c>
      <c r="AA648">
        <v>522000</v>
      </c>
      <c r="AB648">
        <v>66</v>
      </c>
      <c r="AC648">
        <v>301000</v>
      </c>
      <c r="AD648">
        <v>52</v>
      </c>
      <c r="AE648">
        <v>43</v>
      </c>
    </row>
    <row r="649" spans="1:31">
      <c r="A649" t="s">
        <v>427</v>
      </c>
      <c r="B649">
        <v>0</v>
      </c>
      <c r="C649">
        <v>200</v>
      </c>
      <c r="D649">
        <v>4.2</v>
      </c>
      <c r="E649">
        <v>15</v>
      </c>
      <c r="F649">
        <v>91</v>
      </c>
      <c r="G649">
        <v>88</v>
      </c>
      <c r="H649" s="3">
        <v>1</v>
      </c>
      <c r="I649" s="3">
        <v>1</v>
      </c>
      <c r="J649" s="3">
        <v>1</v>
      </c>
      <c r="K649" s="3">
        <v>0</v>
      </c>
      <c r="L649" s="3">
        <v>0</v>
      </c>
      <c r="M649">
        <v>1</v>
      </c>
      <c r="N649">
        <v>5</v>
      </c>
      <c r="O649">
        <v>95</v>
      </c>
      <c r="P649">
        <v>85</v>
      </c>
      <c r="Q649">
        <v>1</v>
      </c>
      <c r="R649">
        <v>1</v>
      </c>
      <c r="S649">
        <v>300</v>
      </c>
      <c r="T649">
        <v>80</v>
      </c>
      <c r="U649">
        <v>10</v>
      </c>
      <c r="V649">
        <v>10</v>
      </c>
      <c r="W649">
        <v>1</v>
      </c>
      <c r="X649">
        <v>85</v>
      </c>
      <c r="Y649">
        <v>80</v>
      </c>
      <c r="Z649">
        <v>94015782</v>
      </c>
      <c r="AA649">
        <v>526000</v>
      </c>
      <c r="AB649">
        <v>70</v>
      </c>
      <c r="AC649">
        <v>303000</v>
      </c>
      <c r="AD649">
        <v>56</v>
      </c>
      <c r="AE649">
        <v>47</v>
      </c>
    </row>
    <row r="650" spans="1:31">
      <c r="A650" t="s">
        <v>429</v>
      </c>
      <c r="B650">
        <v>1</v>
      </c>
      <c r="C650">
        <v>100</v>
      </c>
      <c r="D650">
        <v>5</v>
      </c>
      <c r="E650">
        <v>20</v>
      </c>
      <c r="F650">
        <v>88</v>
      </c>
      <c r="G650">
        <v>93</v>
      </c>
      <c r="H650" s="3">
        <v>1</v>
      </c>
      <c r="I650" s="3">
        <v>1</v>
      </c>
      <c r="J650" s="3">
        <v>0</v>
      </c>
      <c r="K650" s="3">
        <v>1</v>
      </c>
      <c r="L650" s="3">
        <v>0</v>
      </c>
      <c r="M650">
        <v>1</v>
      </c>
      <c r="N650">
        <v>5</v>
      </c>
      <c r="O650">
        <v>96</v>
      </c>
      <c r="P650">
        <v>85</v>
      </c>
      <c r="Q650">
        <v>1</v>
      </c>
      <c r="R650">
        <v>1</v>
      </c>
      <c r="S650">
        <v>800</v>
      </c>
      <c r="T650">
        <v>85</v>
      </c>
      <c r="U650">
        <v>10</v>
      </c>
      <c r="V650">
        <v>12</v>
      </c>
      <c r="W650">
        <v>1</v>
      </c>
      <c r="X650">
        <v>85</v>
      </c>
      <c r="Y650">
        <v>80</v>
      </c>
      <c r="Z650">
        <v>105071546</v>
      </c>
      <c r="AA650">
        <v>528000</v>
      </c>
      <c r="AB650">
        <v>61</v>
      </c>
      <c r="AC650">
        <v>304000</v>
      </c>
      <c r="AD650">
        <v>58</v>
      </c>
      <c r="AE650">
        <v>49</v>
      </c>
    </row>
    <row r="651" spans="1:31">
      <c r="A651" t="s">
        <v>431</v>
      </c>
      <c r="B651">
        <v>1</v>
      </c>
      <c r="C651">
        <v>150</v>
      </c>
      <c r="D651">
        <v>4</v>
      </c>
      <c r="E651">
        <v>12</v>
      </c>
      <c r="F651">
        <v>89</v>
      </c>
      <c r="G651">
        <v>90</v>
      </c>
      <c r="H651" s="3">
        <v>1</v>
      </c>
      <c r="I651" s="3">
        <v>1</v>
      </c>
      <c r="J651" s="3">
        <v>0</v>
      </c>
      <c r="K651" s="3">
        <v>1</v>
      </c>
      <c r="L651" s="3">
        <v>0</v>
      </c>
      <c r="M651">
        <v>2</v>
      </c>
      <c r="N651">
        <v>4</v>
      </c>
      <c r="O651">
        <v>97</v>
      </c>
      <c r="P651">
        <v>85</v>
      </c>
      <c r="Q651">
        <v>2</v>
      </c>
      <c r="R651">
        <v>1</v>
      </c>
      <c r="S651">
        <v>400</v>
      </c>
      <c r="T651">
        <v>82</v>
      </c>
      <c r="U651">
        <v>10</v>
      </c>
      <c r="V651">
        <v>10</v>
      </c>
      <c r="W651">
        <v>1</v>
      </c>
      <c r="X651">
        <v>85</v>
      </c>
      <c r="Y651">
        <v>80</v>
      </c>
      <c r="Z651">
        <v>107219265</v>
      </c>
      <c r="AA651">
        <v>530000</v>
      </c>
      <c r="AB651">
        <v>63</v>
      </c>
      <c r="AC651">
        <v>305000</v>
      </c>
      <c r="AD651">
        <v>60</v>
      </c>
      <c r="AE651">
        <v>51</v>
      </c>
    </row>
    <row r="652" spans="1:31">
      <c r="A652" t="s">
        <v>434</v>
      </c>
      <c r="B652">
        <v>3</v>
      </c>
      <c r="C652">
        <v>300</v>
      </c>
      <c r="D652">
        <v>5.5</v>
      </c>
      <c r="E652">
        <v>18</v>
      </c>
      <c r="F652">
        <v>88</v>
      </c>
      <c r="G652">
        <v>94</v>
      </c>
      <c r="H652" s="3">
        <v>1</v>
      </c>
      <c r="I652" s="3">
        <v>0</v>
      </c>
      <c r="J652" s="3">
        <v>0</v>
      </c>
      <c r="K652" s="3">
        <v>1</v>
      </c>
      <c r="L652" s="3">
        <v>1</v>
      </c>
      <c r="M652">
        <v>2</v>
      </c>
      <c r="N652">
        <v>5</v>
      </c>
      <c r="O652">
        <v>95</v>
      </c>
      <c r="P652">
        <v>85</v>
      </c>
      <c r="Q652">
        <v>2</v>
      </c>
      <c r="R652">
        <v>1</v>
      </c>
      <c r="S652">
        <v>700</v>
      </c>
      <c r="T652">
        <v>85</v>
      </c>
      <c r="U652">
        <v>10</v>
      </c>
      <c r="V652">
        <v>12</v>
      </c>
      <c r="W652">
        <v>1</v>
      </c>
      <c r="X652">
        <v>85</v>
      </c>
      <c r="Y652">
        <v>80</v>
      </c>
      <c r="Z652">
        <v>107665884</v>
      </c>
      <c r="AA652">
        <v>533000</v>
      </c>
      <c r="AB652">
        <v>66</v>
      </c>
      <c r="AC652">
        <v>306500</v>
      </c>
      <c r="AD652">
        <v>63</v>
      </c>
      <c r="AE652">
        <v>54</v>
      </c>
    </row>
    <row r="653" spans="1:31">
      <c r="A653" t="s">
        <v>437</v>
      </c>
      <c r="B653">
        <v>1</v>
      </c>
      <c r="C653">
        <v>400</v>
      </c>
      <c r="D653">
        <v>9</v>
      </c>
      <c r="E653">
        <v>14</v>
      </c>
      <c r="F653">
        <v>90</v>
      </c>
      <c r="G653">
        <v>93</v>
      </c>
      <c r="H653" s="3">
        <v>1</v>
      </c>
      <c r="I653" s="3">
        <v>0</v>
      </c>
      <c r="J653" s="3">
        <v>0</v>
      </c>
      <c r="K653" s="3">
        <v>1</v>
      </c>
      <c r="L653" s="3">
        <v>1</v>
      </c>
      <c r="M653">
        <v>2</v>
      </c>
      <c r="N653">
        <v>5</v>
      </c>
      <c r="O653">
        <v>98</v>
      </c>
      <c r="P653">
        <v>85</v>
      </c>
      <c r="Q653">
        <v>2</v>
      </c>
      <c r="R653">
        <v>1</v>
      </c>
      <c r="S653">
        <v>700</v>
      </c>
      <c r="T653">
        <v>85</v>
      </c>
      <c r="U653">
        <v>10</v>
      </c>
      <c r="V653">
        <v>10</v>
      </c>
      <c r="W653">
        <v>1</v>
      </c>
      <c r="X653">
        <v>85</v>
      </c>
      <c r="Y653">
        <v>80</v>
      </c>
      <c r="Z653">
        <v>53007837</v>
      </c>
      <c r="AA653">
        <v>536000</v>
      </c>
      <c r="AB653">
        <v>69</v>
      </c>
      <c r="AC653">
        <v>308000</v>
      </c>
      <c r="AD653">
        <v>50</v>
      </c>
      <c r="AE653">
        <v>57</v>
      </c>
    </row>
    <row r="654" spans="1:31">
      <c r="A654" t="s">
        <v>439</v>
      </c>
      <c r="B654">
        <v>4</v>
      </c>
      <c r="C654">
        <v>300</v>
      </c>
      <c r="D654">
        <v>1</v>
      </c>
      <c r="E654">
        <v>10</v>
      </c>
      <c r="F654">
        <v>93</v>
      </c>
      <c r="G654">
        <v>93</v>
      </c>
      <c r="H654" s="3">
        <v>1</v>
      </c>
      <c r="I654" s="3">
        <v>1</v>
      </c>
      <c r="J654" s="3">
        <v>1</v>
      </c>
      <c r="K654" s="3">
        <v>0</v>
      </c>
      <c r="L654" s="3">
        <v>0</v>
      </c>
      <c r="M654">
        <v>2</v>
      </c>
      <c r="N654">
        <v>2</v>
      </c>
      <c r="O654">
        <v>98</v>
      </c>
      <c r="P654">
        <v>88</v>
      </c>
      <c r="Q654">
        <v>2</v>
      </c>
      <c r="R654">
        <v>1</v>
      </c>
      <c r="S654">
        <v>800</v>
      </c>
      <c r="T654">
        <v>80</v>
      </c>
      <c r="U654">
        <v>10</v>
      </c>
      <c r="V654">
        <v>8</v>
      </c>
      <c r="W654">
        <v>2</v>
      </c>
      <c r="X654">
        <v>90</v>
      </c>
      <c r="Y654">
        <v>85</v>
      </c>
      <c r="Z654">
        <v>76246547</v>
      </c>
      <c r="AA654">
        <v>538000</v>
      </c>
      <c r="AB654">
        <v>60</v>
      </c>
      <c r="AC654">
        <v>309000</v>
      </c>
      <c r="AD654">
        <v>52</v>
      </c>
      <c r="AE654">
        <v>59</v>
      </c>
    </row>
    <row r="655" spans="1:31">
      <c r="A655" t="s">
        <v>445</v>
      </c>
      <c r="B655">
        <v>1</v>
      </c>
      <c r="C655">
        <v>500</v>
      </c>
      <c r="D655">
        <v>10.5</v>
      </c>
      <c r="E655">
        <v>15</v>
      </c>
      <c r="F655">
        <v>91</v>
      </c>
      <c r="G655">
        <v>92</v>
      </c>
      <c r="H655" s="3">
        <v>1</v>
      </c>
      <c r="I655" s="3">
        <v>1</v>
      </c>
      <c r="J655" s="3">
        <v>0</v>
      </c>
      <c r="K655" s="3">
        <v>1</v>
      </c>
      <c r="L655" s="3">
        <v>0</v>
      </c>
      <c r="M655">
        <v>2</v>
      </c>
      <c r="N655">
        <v>5</v>
      </c>
      <c r="O655">
        <v>97</v>
      </c>
      <c r="P655">
        <v>85</v>
      </c>
      <c r="Q655">
        <v>1</v>
      </c>
      <c r="R655">
        <v>1</v>
      </c>
      <c r="S655">
        <v>800</v>
      </c>
      <c r="T655">
        <v>85</v>
      </c>
      <c r="U655">
        <v>10</v>
      </c>
      <c r="V655">
        <v>12</v>
      </c>
      <c r="W655">
        <v>1</v>
      </c>
      <c r="X655">
        <v>85</v>
      </c>
      <c r="Y655">
        <v>85</v>
      </c>
      <c r="Z655">
        <v>78110974</v>
      </c>
      <c r="AA655">
        <v>544000</v>
      </c>
      <c r="AB655">
        <v>66</v>
      </c>
      <c r="AC655">
        <v>312000</v>
      </c>
      <c r="AD655">
        <v>58</v>
      </c>
      <c r="AE655">
        <v>44</v>
      </c>
    </row>
    <row r="656" spans="1:31">
      <c r="A656" t="s">
        <v>452</v>
      </c>
      <c r="B656">
        <v>1</v>
      </c>
      <c r="C656">
        <v>20000</v>
      </c>
      <c r="D656">
        <v>5.5</v>
      </c>
      <c r="E656">
        <v>10</v>
      </c>
      <c r="F656">
        <v>92</v>
      </c>
      <c r="G656">
        <v>91</v>
      </c>
      <c r="H656" s="3">
        <v>1</v>
      </c>
      <c r="I656" s="3">
        <v>1</v>
      </c>
      <c r="J656" s="3">
        <v>1</v>
      </c>
      <c r="K656" s="3">
        <v>0</v>
      </c>
      <c r="L656" s="3">
        <v>0</v>
      </c>
      <c r="M656">
        <v>2</v>
      </c>
      <c r="N656">
        <v>2</v>
      </c>
      <c r="O656">
        <v>98</v>
      </c>
      <c r="P656">
        <v>90</v>
      </c>
      <c r="Q656">
        <v>2</v>
      </c>
      <c r="R656">
        <v>2</v>
      </c>
      <c r="S656">
        <v>800</v>
      </c>
      <c r="T656">
        <v>85</v>
      </c>
      <c r="U656">
        <v>10</v>
      </c>
      <c r="V656">
        <v>8</v>
      </c>
      <c r="W656">
        <v>2</v>
      </c>
      <c r="X656">
        <v>90</v>
      </c>
      <c r="Y656">
        <v>85</v>
      </c>
      <c r="Z656">
        <v>3385358</v>
      </c>
      <c r="AA656">
        <v>551000</v>
      </c>
      <c r="AB656">
        <v>62</v>
      </c>
      <c r="AC656">
        <v>315500</v>
      </c>
      <c r="AD656">
        <v>65</v>
      </c>
      <c r="AE656">
        <v>51</v>
      </c>
    </row>
    <row r="657" spans="1:31">
      <c r="A657" t="s">
        <v>453</v>
      </c>
      <c r="B657">
        <v>1</v>
      </c>
      <c r="C657">
        <v>500</v>
      </c>
      <c r="D657">
        <v>7</v>
      </c>
      <c r="E657">
        <v>15</v>
      </c>
      <c r="F657">
        <v>91</v>
      </c>
      <c r="G657">
        <v>90</v>
      </c>
      <c r="H657" s="3">
        <v>1</v>
      </c>
      <c r="I657" s="3">
        <v>1</v>
      </c>
      <c r="J657" s="3">
        <v>1</v>
      </c>
      <c r="K657" s="3">
        <v>0</v>
      </c>
      <c r="L657" s="3">
        <v>0</v>
      </c>
      <c r="M657">
        <v>1</v>
      </c>
      <c r="N657">
        <v>5</v>
      </c>
      <c r="O657">
        <v>95</v>
      </c>
      <c r="P657">
        <v>85</v>
      </c>
      <c r="Q657">
        <v>1</v>
      </c>
      <c r="R657">
        <v>1</v>
      </c>
      <c r="S657">
        <v>300</v>
      </c>
      <c r="T657">
        <v>82</v>
      </c>
      <c r="U657">
        <v>10</v>
      </c>
      <c r="V657">
        <v>10</v>
      </c>
      <c r="W657">
        <v>1</v>
      </c>
      <c r="X657">
        <v>85</v>
      </c>
      <c r="Y657">
        <v>80</v>
      </c>
      <c r="Z657">
        <v>106402149</v>
      </c>
      <c r="AA657">
        <v>552000</v>
      </c>
      <c r="AB657">
        <v>63</v>
      </c>
      <c r="AC657">
        <v>316000</v>
      </c>
      <c r="AD657">
        <v>50</v>
      </c>
      <c r="AE657">
        <v>52</v>
      </c>
    </row>
    <row r="658" spans="1:31">
      <c r="A658" t="s">
        <v>425</v>
      </c>
      <c r="B658">
        <v>1</v>
      </c>
      <c r="C658">
        <v>200</v>
      </c>
      <c r="D658">
        <v>5.8</v>
      </c>
      <c r="E658">
        <v>18</v>
      </c>
      <c r="F658">
        <v>88</v>
      </c>
      <c r="G658">
        <v>89</v>
      </c>
      <c r="H658" s="3">
        <v>1</v>
      </c>
      <c r="I658" s="3">
        <v>0</v>
      </c>
      <c r="J658" s="3">
        <v>0</v>
      </c>
      <c r="K658" s="3">
        <v>1</v>
      </c>
      <c r="L658" s="3">
        <v>1</v>
      </c>
      <c r="M658">
        <v>2</v>
      </c>
      <c r="N658">
        <v>5</v>
      </c>
      <c r="O658">
        <v>95</v>
      </c>
      <c r="P658">
        <v>85</v>
      </c>
      <c r="Q658">
        <v>2</v>
      </c>
      <c r="R658">
        <v>1</v>
      </c>
      <c r="S658">
        <v>700</v>
      </c>
      <c r="T658">
        <v>80</v>
      </c>
      <c r="U658">
        <v>10</v>
      </c>
      <c r="V658">
        <v>12</v>
      </c>
      <c r="W658">
        <v>1</v>
      </c>
      <c r="X658">
        <v>85</v>
      </c>
      <c r="Y658">
        <v>80</v>
      </c>
      <c r="Z658">
        <v>69426201</v>
      </c>
      <c r="AA658">
        <v>561000</v>
      </c>
      <c r="AB658">
        <v>61</v>
      </c>
      <c r="AC658">
        <v>320500</v>
      </c>
      <c r="AD658">
        <v>59</v>
      </c>
      <c r="AE658">
        <v>40</v>
      </c>
    </row>
    <row r="659" spans="1:31">
      <c r="A659" t="s">
        <v>422</v>
      </c>
      <c r="B659">
        <v>3</v>
      </c>
      <c r="C659">
        <v>150</v>
      </c>
      <c r="D659">
        <v>5.5</v>
      </c>
      <c r="E659">
        <v>10</v>
      </c>
      <c r="F659">
        <v>93</v>
      </c>
      <c r="G659">
        <v>90</v>
      </c>
      <c r="H659" s="3">
        <v>1</v>
      </c>
      <c r="I659" s="3">
        <v>1</v>
      </c>
      <c r="J659" s="3">
        <v>1</v>
      </c>
      <c r="K659" s="3">
        <v>0</v>
      </c>
      <c r="L659" s="3">
        <v>0</v>
      </c>
      <c r="M659">
        <v>2</v>
      </c>
      <c r="N659">
        <v>2</v>
      </c>
      <c r="O659">
        <v>98</v>
      </c>
      <c r="P659">
        <v>88</v>
      </c>
      <c r="Q659">
        <v>2</v>
      </c>
      <c r="R659">
        <v>1</v>
      </c>
      <c r="S659">
        <v>800</v>
      </c>
      <c r="T659">
        <v>85</v>
      </c>
      <c r="U659">
        <v>10</v>
      </c>
      <c r="V659">
        <v>8</v>
      </c>
      <c r="W659">
        <v>2</v>
      </c>
      <c r="X659">
        <v>90</v>
      </c>
      <c r="Y659">
        <v>85</v>
      </c>
      <c r="Z659">
        <v>89966607</v>
      </c>
      <c r="AA659">
        <v>563000</v>
      </c>
      <c r="AB659">
        <v>63</v>
      </c>
      <c r="AC659">
        <v>321500</v>
      </c>
      <c r="AD659">
        <v>61</v>
      </c>
      <c r="AE659">
        <v>42</v>
      </c>
    </row>
    <row r="660" spans="1:31">
      <c r="A660" t="s">
        <v>431</v>
      </c>
      <c r="B660">
        <v>0</v>
      </c>
      <c r="C660">
        <v>100000</v>
      </c>
      <c r="D660">
        <v>5</v>
      </c>
      <c r="E660">
        <v>15</v>
      </c>
      <c r="F660">
        <v>91</v>
      </c>
      <c r="G660">
        <v>88</v>
      </c>
      <c r="H660" s="3">
        <v>1</v>
      </c>
      <c r="I660" s="3">
        <v>1</v>
      </c>
      <c r="J660" s="3">
        <v>0</v>
      </c>
      <c r="K660" s="3">
        <v>1</v>
      </c>
      <c r="L660" s="3">
        <v>0</v>
      </c>
      <c r="M660">
        <v>2</v>
      </c>
      <c r="N660">
        <v>5</v>
      </c>
      <c r="O660">
        <v>97</v>
      </c>
      <c r="P660">
        <v>85</v>
      </c>
      <c r="Q660">
        <v>1</v>
      </c>
      <c r="R660">
        <v>1</v>
      </c>
      <c r="S660">
        <v>800</v>
      </c>
      <c r="T660">
        <v>81</v>
      </c>
      <c r="U660">
        <v>10</v>
      </c>
      <c r="V660">
        <v>12</v>
      </c>
      <c r="W660">
        <v>1</v>
      </c>
      <c r="X660">
        <v>85</v>
      </c>
      <c r="Y660">
        <v>85</v>
      </c>
      <c r="Z660">
        <v>38673355</v>
      </c>
      <c r="AA660">
        <v>566000</v>
      </c>
      <c r="AB660">
        <v>66</v>
      </c>
      <c r="AC660">
        <v>323000</v>
      </c>
      <c r="AD660">
        <v>64</v>
      </c>
      <c r="AE660">
        <v>45</v>
      </c>
    </row>
    <row r="661" spans="1:31">
      <c r="A661" t="s">
        <v>429</v>
      </c>
      <c r="B661">
        <v>1</v>
      </c>
      <c r="C661">
        <v>1000000</v>
      </c>
      <c r="D661">
        <v>4.5</v>
      </c>
      <c r="E661">
        <v>12</v>
      </c>
      <c r="F661">
        <v>89</v>
      </c>
      <c r="G661">
        <v>90</v>
      </c>
      <c r="H661" s="3">
        <v>1</v>
      </c>
      <c r="I661" s="3">
        <v>1</v>
      </c>
      <c r="J661" s="3">
        <v>0</v>
      </c>
      <c r="K661" s="3">
        <v>1</v>
      </c>
      <c r="L661" s="3">
        <v>0</v>
      </c>
      <c r="M661">
        <v>2</v>
      </c>
      <c r="N661">
        <v>4</v>
      </c>
      <c r="O661">
        <v>97</v>
      </c>
      <c r="P661">
        <v>85</v>
      </c>
      <c r="Q661">
        <v>2</v>
      </c>
      <c r="R661">
        <v>1</v>
      </c>
      <c r="S661">
        <v>400</v>
      </c>
      <c r="T661">
        <v>85</v>
      </c>
      <c r="U661">
        <v>10</v>
      </c>
      <c r="V661">
        <v>10</v>
      </c>
      <c r="W661">
        <v>1</v>
      </c>
      <c r="X661">
        <v>85</v>
      </c>
      <c r="Y661">
        <v>80</v>
      </c>
      <c r="Z661">
        <v>48515839</v>
      </c>
      <c r="AA661">
        <v>569000</v>
      </c>
      <c r="AB661">
        <v>69</v>
      </c>
      <c r="AC661">
        <v>324500</v>
      </c>
      <c r="AD661">
        <v>51</v>
      </c>
      <c r="AE661">
        <v>48</v>
      </c>
    </row>
    <row r="662" spans="1:31">
      <c r="A662" t="s">
        <v>434</v>
      </c>
      <c r="B662">
        <v>0</v>
      </c>
      <c r="C662">
        <v>150</v>
      </c>
      <c r="D662">
        <v>5.2</v>
      </c>
      <c r="E662">
        <v>9</v>
      </c>
      <c r="F662">
        <v>93</v>
      </c>
      <c r="G662">
        <v>87</v>
      </c>
      <c r="H662" s="3">
        <v>1</v>
      </c>
      <c r="I662" s="3">
        <v>1</v>
      </c>
      <c r="J662" s="3">
        <v>1</v>
      </c>
      <c r="K662" s="3">
        <v>0</v>
      </c>
      <c r="L662" s="3">
        <v>0</v>
      </c>
      <c r="M662">
        <v>2</v>
      </c>
      <c r="N662">
        <v>2</v>
      </c>
      <c r="O662">
        <v>97</v>
      </c>
      <c r="P662">
        <v>88</v>
      </c>
      <c r="Q662">
        <v>2</v>
      </c>
      <c r="R662">
        <v>1</v>
      </c>
      <c r="S662">
        <v>700</v>
      </c>
      <c r="T662">
        <v>80</v>
      </c>
      <c r="U662">
        <v>10</v>
      </c>
      <c r="V662">
        <v>7</v>
      </c>
      <c r="W662">
        <v>2</v>
      </c>
      <c r="X662">
        <v>90</v>
      </c>
      <c r="Y662">
        <v>85</v>
      </c>
      <c r="Z662">
        <v>16845365</v>
      </c>
      <c r="AA662">
        <v>572000</v>
      </c>
      <c r="AB662">
        <v>61</v>
      </c>
      <c r="AC662">
        <v>326000</v>
      </c>
      <c r="AD662">
        <v>54</v>
      </c>
      <c r="AE662">
        <v>51</v>
      </c>
    </row>
    <row r="663" spans="1:31">
      <c r="A663" t="s">
        <v>436</v>
      </c>
      <c r="B663">
        <v>5</v>
      </c>
      <c r="C663">
        <v>100</v>
      </c>
      <c r="D663">
        <v>8.1999999999999993</v>
      </c>
      <c r="E663">
        <v>10</v>
      </c>
      <c r="F663">
        <v>92</v>
      </c>
      <c r="G663">
        <v>85</v>
      </c>
      <c r="H663" s="3">
        <v>1</v>
      </c>
      <c r="I663" s="3">
        <v>1</v>
      </c>
      <c r="J663" s="3">
        <v>1</v>
      </c>
      <c r="K663" s="3">
        <v>0</v>
      </c>
      <c r="L663" s="3">
        <v>0</v>
      </c>
      <c r="M663">
        <v>2</v>
      </c>
      <c r="N663">
        <v>2</v>
      </c>
      <c r="O663">
        <v>98</v>
      </c>
      <c r="P663">
        <v>90</v>
      </c>
      <c r="Q663">
        <v>2</v>
      </c>
      <c r="R663">
        <v>2</v>
      </c>
      <c r="S663">
        <v>800</v>
      </c>
      <c r="T663">
        <v>85</v>
      </c>
      <c r="U663">
        <v>10</v>
      </c>
      <c r="V663">
        <v>8</v>
      </c>
      <c r="W663">
        <v>2</v>
      </c>
      <c r="X663">
        <v>90</v>
      </c>
      <c r="Y663">
        <v>85</v>
      </c>
      <c r="Z663">
        <v>86117866</v>
      </c>
      <c r="AA663">
        <v>574000</v>
      </c>
      <c r="AB663">
        <v>63</v>
      </c>
      <c r="AC663">
        <v>327000</v>
      </c>
      <c r="AD663">
        <v>56</v>
      </c>
      <c r="AE663">
        <v>53</v>
      </c>
    </row>
    <row r="664" spans="1:31">
      <c r="A664" t="s">
        <v>443</v>
      </c>
      <c r="B664">
        <v>4</v>
      </c>
      <c r="C664">
        <v>300</v>
      </c>
      <c r="D664">
        <v>4.5</v>
      </c>
      <c r="E664">
        <v>15</v>
      </c>
      <c r="F664">
        <v>91</v>
      </c>
      <c r="G664">
        <v>89</v>
      </c>
      <c r="H664" s="3">
        <v>1</v>
      </c>
      <c r="I664" s="3">
        <v>1</v>
      </c>
      <c r="J664" s="3">
        <v>1</v>
      </c>
      <c r="K664" s="3">
        <v>0</v>
      </c>
      <c r="L664" s="3">
        <v>0</v>
      </c>
      <c r="M664">
        <v>1</v>
      </c>
      <c r="N664">
        <v>5</v>
      </c>
      <c r="O664">
        <v>95</v>
      </c>
      <c r="P664">
        <v>85</v>
      </c>
      <c r="Q664">
        <v>1</v>
      </c>
      <c r="R664">
        <v>1</v>
      </c>
      <c r="S664">
        <v>300</v>
      </c>
      <c r="T664">
        <v>85</v>
      </c>
      <c r="U664">
        <v>10</v>
      </c>
      <c r="V664">
        <v>10</v>
      </c>
      <c r="W664">
        <v>1</v>
      </c>
      <c r="X664">
        <v>85</v>
      </c>
      <c r="Y664">
        <v>80</v>
      </c>
      <c r="Z664">
        <v>529526</v>
      </c>
      <c r="AA664">
        <v>581000</v>
      </c>
      <c r="AB664">
        <v>70</v>
      </c>
      <c r="AC664">
        <v>330500</v>
      </c>
      <c r="AD664">
        <v>63</v>
      </c>
      <c r="AE664">
        <v>60</v>
      </c>
    </row>
    <row r="665" spans="1:31">
      <c r="A665" t="s">
        <v>447</v>
      </c>
      <c r="B665">
        <v>5</v>
      </c>
      <c r="C665">
        <v>100</v>
      </c>
      <c r="D665">
        <v>4.5</v>
      </c>
      <c r="E665">
        <v>12</v>
      </c>
      <c r="F665">
        <v>89</v>
      </c>
      <c r="G665">
        <v>87</v>
      </c>
      <c r="H665" s="3">
        <v>1</v>
      </c>
      <c r="I665" s="3">
        <v>1</v>
      </c>
      <c r="J665" s="3">
        <v>0</v>
      </c>
      <c r="K665" s="3">
        <v>1</v>
      </c>
      <c r="L665" s="3">
        <v>0</v>
      </c>
      <c r="M665">
        <v>2</v>
      </c>
      <c r="N665">
        <v>4</v>
      </c>
      <c r="O665">
        <v>97</v>
      </c>
      <c r="P665">
        <v>85</v>
      </c>
      <c r="Q665">
        <v>2</v>
      </c>
      <c r="R665">
        <v>1</v>
      </c>
      <c r="S665">
        <v>400</v>
      </c>
      <c r="T665">
        <v>85</v>
      </c>
      <c r="U665">
        <v>10</v>
      </c>
      <c r="V665">
        <v>10</v>
      </c>
      <c r="W665">
        <v>1</v>
      </c>
      <c r="X665">
        <v>85</v>
      </c>
      <c r="Y665">
        <v>80</v>
      </c>
      <c r="Z665">
        <v>97684849</v>
      </c>
      <c r="AA665">
        <v>585000</v>
      </c>
      <c r="AB665">
        <v>63</v>
      </c>
      <c r="AC665">
        <v>332500</v>
      </c>
      <c r="AD665">
        <v>51</v>
      </c>
      <c r="AE665">
        <v>43</v>
      </c>
    </row>
    <row r="666" spans="1:31">
      <c r="A666" t="s">
        <v>452</v>
      </c>
      <c r="B666">
        <v>7</v>
      </c>
      <c r="C666">
        <v>200</v>
      </c>
      <c r="D666">
        <v>6</v>
      </c>
      <c r="E666">
        <v>14</v>
      </c>
      <c r="F666">
        <v>88</v>
      </c>
      <c r="G666">
        <v>92</v>
      </c>
      <c r="H666" s="3">
        <v>1</v>
      </c>
      <c r="I666" s="3">
        <v>1</v>
      </c>
      <c r="J666" s="3">
        <v>0</v>
      </c>
      <c r="K666" s="3">
        <v>1</v>
      </c>
      <c r="L666" s="3">
        <v>0</v>
      </c>
      <c r="M666">
        <v>2</v>
      </c>
      <c r="N666">
        <v>5</v>
      </c>
      <c r="O666">
        <v>97</v>
      </c>
      <c r="P666">
        <v>85</v>
      </c>
      <c r="Q666">
        <v>1</v>
      </c>
      <c r="R666">
        <v>1</v>
      </c>
      <c r="S666">
        <v>500</v>
      </c>
      <c r="T666">
        <v>85</v>
      </c>
      <c r="U666">
        <v>10</v>
      </c>
      <c r="V666">
        <v>10</v>
      </c>
      <c r="W666">
        <v>1</v>
      </c>
      <c r="X666">
        <v>85</v>
      </c>
      <c r="Y666">
        <v>80</v>
      </c>
      <c r="Z666">
        <v>46792156</v>
      </c>
      <c r="AA666">
        <v>590000</v>
      </c>
      <c r="AB666">
        <v>68</v>
      </c>
      <c r="AC666">
        <v>335000</v>
      </c>
      <c r="AD666">
        <v>56</v>
      </c>
      <c r="AE666">
        <v>48</v>
      </c>
    </row>
    <row r="667" spans="1:31">
      <c r="A667" t="s">
        <v>453</v>
      </c>
      <c r="B667">
        <v>5</v>
      </c>
      <c r="C667">
        <v>500</v>
      </c>
      <c r="D667">
        <v>5</v>
      </c>
      <c r="E667">
        <v>8</v>
      </c>
      <c r="F667">
        <v>94</v>
      </c>
      <c r="G667">
        <v>88</v>
      </c>
      <c r="H667" s="3">
        <v>1</v>
      </c>
      <c r="I667" s="3">
        <v>1</v>
      </c>
      <c r="J667" s="3">
        <v>1</v>
      </c>
      <c r="K667" s="3">
        <v>0</v>
      </c>
      <c r="L667" s="3">
        <v>0</v>
      </c>
      <c r="M667">
        <v>2</v>
      </c>
      <c r="N667">
        <v>2</v>
      </c>
      <c r="O667">
        <v>98</v>
      </c>
      <c r="P667">
        <v>85</v>
      </c>
      <c r="Q667">
        <v>2</v>
      </c>
      <c r="R667">
        <v>1</v>
      </c>
      <c r="S667">
        <v>800</v>
      </c>
      <c r="T667">
        <v>85</v>
      </c>
      <c r="U667">
        <v>10</v>
      </c>
      <c r="V667">
        <v>5</v>
      </c>
      <c r="W667">
        <v>2</v>
      </c>
      <c r="X667">
        <v>90</v>
      </c>
      <c r="Y667">
        <v>85</v>
      </c>
      <c r="Z667">
        <v>8658145</v>
      </c>
      <c r="AA667">
        <v>591000</v>
      </c>
      <c r="AB667">
        <v>69</v>
      </c>
      <c r="AC667">
        <v>335500</v>
      </c>
      <c r="AD667">
        <v>57</v>
      </c>
      <c r="AE667">
        <v>49</v>
      </c>
    </row>
    <row r="668" spans="1:31">
      <c r="A668" t="s">
        <v>456</v>
      </c>
      <c r="B668">
        <v>1</v>
      </c>
      <c r="C668">
        <v>250</v>
      </c>
      <c r="D668">
        <v>4.2</v>
      </c>
      <c r="E668">
        <v>11</v>
      </c>
      <c r="F668">
        <v>90</v>
      </c>
      <c r="G668">
        <v>89</v>
      </c>
      <c r="H668" s="3">
        <v>1</v>
      </c>
      <c r="I668" s="3">
        <v>1</v>
      </c>
      <c r="J668" s="3">
        <v>1</v>
      </c>
      <c r="K668" s="3">
        <v>0</v>
      </c>
      <c r="L668" s="3">
        <v>0</v>
      </c>
      <c r="M668">
        <v>2</v>
      </c>
      <c r="N668">
        <v>4</v>
      </c>
      <c r="O668">
        <v>97</v>
      </c>
      <c r="P668">
        <v>88</v>
      </c>
      <c r="Q668">
        <v>2</v>
      </c>
      <c r="R668">
        <v>1</v>
      </c>
      <c r="S668">
        <v>600</v>
      </c>
      <c r="T668">
        <v>80</v>
      </c>
      <c r="U668">
        <v>10</v>
      </c>
      <c r="V668">
        <v>8</v>
      </c>
      <c r="W668">
        <v>2</v>
      </c>
      <c r="X668">
        <v>88</v>
      </c>
      <c r="Y668">
        <v>85</v>
      </c>
      <c r="Z668">
        <v>78535843</v>
      </c>
      <c r="AA668">
        <v>594000</v>
      </c>
      <c r="AB668">
        <v>61</v>
      </c>
      <c r="AC668">
        <v>337000</v>
      </c>
      <c r="AD668">
        <v>60</v>
      </c>
      <c r="AE668">
        <v>52</v>
      </c>
    </row>
    <row r="669" spans="1:31">
      <c r="A669" t="s">
        <v>457</v>
      </c>
      <c r="B669">
        <v>5</v>
      </c>
      <c r="C669">
        <v>300</v>
      </c>
      <c r="D669">
        <v>5.8</v>
      </c>
      <c r="E669">
        <v>10</v>
      </c>
      <c r="F669">
        <v>93</v>
      </c>
      <c r="G669">
        <v>85</v>
      </c>
      <c r="H669" s="3">
        <v>1</v>
      </c>
      <c r="I669" s="3">
        <v>1</v>
      </c>
      <c r="J669" s="3">
        <v>1</v>
      </c>
      <c r="K669" s="3">
        <v>0</v>
      </c>
      <c r="L669" s="3">
        <v>0</v>
      </c>
      <c r="M669">
        <v>2</v>
      </c>
      <c r="N669">
        <v>2</v>
      </c>
      <c r="O669">
        <v>98</v>
      </c>
      <c r="P669">
        <v>88</v>
      </c>
      <c r="Q669">
        <v>2</v>
      </c>
      <c r="R669">
        <v>1</v>
      </c>
      <c r="S669">
        <v>800</v>
      </c>
      <c r="T669">
        <v>80</v>
      </c>
      <c r="U669">
        <v>10</v>
      </c>
      <c r="V669">
        <v>8</v>
      </c>
      <c r="W669">
        <v>2</v>
      </c>
      <c r="X669">
        <v>90</v>
      </c>
      <c r="Y669">
        <v>85</v>
      </c>
      <c r="Z669">
        <v>78384477</v>
      </c>
      <c r="AA669">
        <v>595000</v>
      </c>
      <c r="AB669">
        <v>62</v>
      </c>
      <c r="AC669">
        <v>337500</v>
      </c>
      <c r="AD669">
        <v>61</v>
      </c>
      <c r="AE669">
        <v>53</v>
      </c>
    </row>
    <row r="670" spans="1:31">
      <c r="A670" t="s">
        <v>421</v>
      </c>
      <c r="B670">
        <v>1</v>
      </c>
      <c r="C670">
        <v>100</v>
      </c>
      <c r="D670">
        <v>6</v>
      </c>
      <c r="E670">
        <v>12</v>
      </c>
      <c r="F670">
        <v>89</v>
      </c>
      <c r="G670">
        <v>90</v>
      </c>
      <c r="H670" s="3">
        <v>1</v>
      </c>
      <c r="I670" s="3">
        <v>1</v>
      </c>
      <c r="J670" s="3">
        <v>0</v>
      </c>
      <c r="K670" s="3">
        <v>1</v>
      </c>
      <c r="L670" s="3">
        <v>0</v>
      </c>
      <c r="M670">
        <v>2</v>
      </c>
      <c r="N670">
        <v>4</v>
      </c>
      <c r="O670">
        <v>97</v>
      </c>
      <c r="P670">
        <v>85</v>
      </c>
      <c r="Q670">
        <v>2</v>
      </c>
      <c r="R670">
        <v>1</v>
      </c>
      <c r="S670">
        <v>400</v>
      </c>
      <c r="T670">
        <v>81</v>
      </c>
      <c r="U670">
        <v>10</v>
      </c>
      <c r="V670">
        <v>10</v>
      </c>
      <c r="W670">
        <v>1</v>
      </c>
      <c r="X670">
        <v>85</v>
      </c>
      <c r="Y670">
        <v>80</v>
      </c>
      <c r="Z670">
        <v>73963365</v>
      </c>
      <c r="AA670">
        <v>601000</v>
      </c>
      <c r="AB670">
        <v>68</v>
      </c>
      <c r="AC670">
        <v>340500</v>
      </c>
      <c r="AD670">
        <v>51</v>
      </c>
      <c r="AE670">
        <v>59</v>
      </c>
    </row>
    <row r="671" spans="1:31">
      <c r="A671" t="s">
        <v>422</v>
      </c>
      <c r="B671">
        <v>0</v>
      </c>
      <c r="C671">
        <v>200</v>
      </c>
      <c r="D671">
        <v>50</v>
      </c>
      <c r="E671">
        <v>18</v>
      </c>
      <c r="F671">
        <v>88</v>
      </c>
      <c r="G671">
        <v>90</v>
      </c>
      <c r="H671" s="3">
        <v>1</v>
      </c>
      <c r="I671" s="3">
        <v>0</v>
      </c>
      <c r="J671" s="3">
        <v>0</v>
      </c>
      <c r="K671" s="3">
        <v>1</v>
      </c>
      <c r="L671" s="3">
        <v>1</v>
      </c>
      <c r="M671">
        <v>2</v>
      </c>
      <c r="N671">
        <v>5</v>
      </c>
      <c r="O671">
        <v>95</v>
      </c>
      <c r="P671">
        <v>85</v>
      </c>
      <c r="Q671">
        <v>2</v>
      </c>
      <c r="R671">
        <v>1</v>
      </c>
      <c r="S671">
        <v>700</v>
      </c>
      <c r="T671">
        <v>85</v>
      </c>
      <c r="U671">
        <v>10</v>
      </c>
      <c r="V671">
        <v>12</v>
      </c>
      <c r="W671">
        <v>1</v>
      </c>
      <c r="X671">
        <v>85</v>
      </c>
      <c r="Y671">
        <v>80</v>
      </c>
      <c r="Z671">
        <v>61088</v>
      </c>
      <c r="AA671">
        <v>602000</v>
      </c>
      <c r="AB671">
        <v>69</v>
      </c>
      <c r="AC671">
        <v>341000</v>
      </c>
      <c r="AD671">
        <v>52</v>
      </c>
      <c r="AE671">
        <v>60</v>
      </c>
    </row>
    <row r="672" spans="1:31">
      <c r="A672" t="s">
        <v>427</v>
      </c>
      <c r="B672">
        <v>1</v>
      </c>
      <c r="C672">
        <v>400</v>
      </c>
      <c r="D672">
        <v>3.5</v>
      </c>
      <c r="E672">
        <v>10</v>
      </c>
      <c r="F672">
        <v>92</v>
      </c>
      <c r="G672">
        <v>89</v>
      </c>
      <c r="H672" s="3">
        <v>1</v>
      </c>
      <c r="I672" s="3">
        <v>1</v>
      </c>
      <c r="J672" s="3">
        <v>1</v>
      </c>
      <c r="K672" s="3">
        <v>0</v>
      </c>
      <c r="L672" s="3">
        <v>0</v>
      </c>
      <c r="M672">
        <v>2</v>
      </c>
      <c r="N672">
        <v>2</v>
      </c>
      <c r="O672">
        <v>98</v>
      </c>
      <c r="P672">
        <v>90</v>
      </c>
      <c r="Q672">
        <v>2</v>
      </c>
      <c r="R672">
        <v>2</v>
      </c>
      <c r="S672">
        <v>800</v>
      </c>
      <c r="T672">
        <v>80</v>
      </c>
      <c r="U672">
        <v>10</v>
      </c>
      <c r="V672">
        <v>8</v>
      </c>
      <c r="W672">
        <v>2</v>
      </c>
      <c r="X672">
        <v>90</v>
      </c>
      <c r="Y672">
        <v>85</v>
      </c>
      <c r="Z672">
        <v>61071027</v>
      </c>
      <c r="AA672">
        <v>607000</v>
      </c>
      <c r="AB672">
        <v>63</v>
      </c>
      <c r="AC672">
        <v>343500</v>
      </c>
      <c r="AD672">
        <v>57</v>
      </c>
      <c r="AE672">
        <v>44</v>
      </c>
    </row>
    <row r="673" spans="1:31">
      <c r="A673" t="s">
        <v>429</v>
      </c>
      <c r="B673">
        <v>3</v>
      </c>
      <c r="C673">
        <v>150</v>
      </c>
      <c r="D673">
        <v>8.1999999999999993</v>
      </c>
      <c r="E673">
        <v>20</v>
      </c>
      <c r="F673">
        <v>88</v>
      </c>
      <c r="G673">
        <v>87</v>
      </c>
      <c r="H673" s="3">
        <v>1</v>
      </c>
      <c r="I673" s="3">
        <v>1</v>
      </c>
      <c r="J673" s="3">
        <v>0</v>
      </c>
      <c r="K673" s="3">
        <v>1</v>
      </c>
      <c r="L673" s="3">
        <v>0</v>
      </c>
      <c r="M673">
        <v>1</v>
      </c>
      <c r="N673">
        <v>5</v>
      </c>
      <c r="O673">
        <v>96</v>
      </c>
      <c r="P673">
        <v>85</v>
      </c>
      <c r="Q673">
        <v>1</v>
      </c>
      <c r="R673">
        <v>1</v>
      </c>
      <c r="S673">
        <v>800</v>
      </c>
      <c r="T673">
        <v>80</v>
      </c>
      <c r="U673">
        <v>10</v>
      </c>
      <c r="V673">
        <v>12</v>
      </c>
      <c r="W673">
        <v>1</v>
      </c>
      <c r="X673">
        <v>85</v>
      </c>
      <c r="Y673">
        <v>80</v>
      </c>
      <c r="Z673">
        <v>105747066</v>
      </c>
      <c r="AA673">
        <v>608000</v>
      </c>
      <c r="AB673">
        <v>64</v>
      </c>
      <c r="AC673">
        <v>344000</v>
      </c>
      <c r="AD673">
        <v>58</v>
      </c>
      <c r="AE673">
        <v>45</v>
      </c>
    </row>
    <row r="674" spans="1:31">
      <c r="A674" t="s">
        <v>434</v>
      </c>
      <c r="B674">
        <v>1</v>
      </c>
      <c r="C674">
        <v>150</v>
      </c>
      <c r="D674">
        <v>5.5</v>
      </c>
      <c r="E674">
        <v>10</v>
      </c>
      <c r="F674">
        <v>93</v>
      </c>
      <c r="G674">
        <v>88</v>
      </c>
      <c r="H674" s="3">
        <v>1</v>
      </c>
      <c r="I674" s="3">
        <v>1</v>
      </c>
      <c r="J674" s="3">
        <v>1</v>
      </c>
      <c r="K674" s="3">
        <v>0</v>
      </c>
      <c r="L674" s="3">
        <v>0</v>
      </c>
      <c r="M674">
        <v>2</v>
      </c>
      <c r="N674">
        <v>2</v>
      </c>
      <c r="O674">
        <v>98</v>
      </c>
      <c r="P674">
        <v>88</v>
      </c>
      <c r="Q674">
        <v>2</v>
      </c>
      <c r="R674">
        <v>1</v>
      </c>
      <c r="S674">
        <v>800</v>
      </c>
      <c r="T674">
        <v>82</v>
      </c>
      <c r="U674">
        <v>10</v>
      </c>
      <c r="V674">
        <v>8</v>
      </c>
      <c r="W674">
        <v>2</v>
      </c>
      <c r="X674">
        <v>90</v>
      </c>
      <c r="Y674">
        <v>85</v>
      </c>
      <c r="Z674">
        <v>22178435</v>
      </c>
      <c r="AA674">
        <v>611000</v>
      </c>
      <c r="AB674">
        <v>67</v>
      </c>
      <c r="AC674">
        <v>345500</v>
      </c>
      <c r="AD674">
        <v>61</v>
      </c>
      <c r="AE674">
        <v>48</v>
      </c>
    </row>
    <row r="675" spans="1:31">
      <c r="A675" t="s">
        <v>438</v>
      </c>
      <c r="B675">
        <v>0</v>
      </c>
      <c r="C675">
        <v>200</v>
      </c>
      <c r="D675">
        <v>8.3000000000000007</v>
      </c>
      <c r="E675">
        <v>15</v>
      </c>
      <c r="F675">
        <v>91</v>
      </c>
      <c r="G675">
        <v>90</v>
      </c>
      <c r="H675" s="3">
        <v>1</v>
      </c>
      <c r="I675" s="3">
        <v>1</v>
      </c>
      <c r="J675" s="3">
        <v>1</v>
      </c>
      <c r="K675" s="3">
        <v>0</v>
      </c>
      <c r="L675" s="3">
        <v>0</v>
      </c>
      <c r="M675">
        <v>1</v>
      </c>
      <c r="N675">
        <v>5</v>
      </c>
      <c r="O675">
        <v>95</v>
      </c>
      <c r="P675">
        <v>85</v>
      </c>
      <c r="Q675">
        <v>1</v>
      </c>
      <c r="R675">
        <v>1</v>
      </c>
      <c r="S675">
        <v>300</v>
      </c>
      <c r="T675">
        <v>85</v>
      </c>
      <c r="U675">
        <v>10</v>
      </c>
      <c r="V675">
        <v>10</v>
      </c>
      <c r="W675">
        <v>1</v>
      </c>
      <c r="X675">
        <v>85</v>
      </c>
      <c r="Y675">
        <v>80</v>
      </c>
      <c r="Z675">
        <v>31657525</v>
      </c>
      <c r="AA675">
        <v>615000</v>
      </c>
      <c r="AB675">
        <v>60</v>
      </c>
      <c r="AC675">
        <v>347500</v>
      </c>
      <c r="AD675">
        <v>65</v>
      </c>
      <c r="AE675">
        <v>52</v>
      </c>
    </row>
    <row r="676" spans="1:31">
      <c r="A676" t="s">
        <v>440</v>
      </c>
      <c r="B676">
        <v>1</v>
      </c>
      <c r="C676">
        <v>100</v>
      </c>
      <c r="D676">
        <v>5</v>
      </c>
      <c r="E676">
        <v>20</v>
      </c>
      <c r="F676">
        <v>88</v>
      </c>
      <c r="G676">
        <v>85</v>
      </c>
      <c r="H676" s="3">
        <v>1</v>
      </c>
      <c r="I676" s="3">
        <v>1</v>
      </c>
      <c r="J676" s="3">
        <v>0</v>
      </c>
      <c r="K676" s="3">
        <v>1</v>
      </c>
      <c r="L676" s="3">
        <v>0</v>
      </c>
      <c r="M676">
        <v>1</v>
      </c>
      <c r="N676">
        <v>5</v>
      </c>
      <c r="O676">
        <v>96</v>
      </c>
      <c r="P676">
        <v>85</v>
      </c>
      <c r="Q676">
        <v>1</v>
      </c>
      <c r="R676">
        <v>1</v>
      </c>
      <c r="S676">
        <v>800</v>
      </c>
      <c r="T676">
        <v>85</v>
      </c>
      <c r="U676">
        <v>10</v>
      </c>
      <c r="V676">
        <v>12</v>
      </c>
      <c r="W676">
        <v>1</v>
      </c>
      <c r="X676">
        <v>85</v>
      </c>
      <c r="Y676">
        <v>80</v>
      </c>
      <c r="Z676">
        <v>35581226</v>
      </c>
      <c r="AA676">
        <v>617000</v>
      </c>
      <c r="AB676">
        <v>62</v>
      </c>
      <c r="AC676">
        <v>348500</v>
      </c>
      <c r="AD676">
        <v>51</v>
      </c>
      <c r="AE676">
        <v>54</v>
      </c>
    </row>
    <row r="677" spans="1:31">
      <c r="A677" t="s">
        <v>442</v>
      </c>
      <c r="B677">
        <v>1</v>
      </c>
      <c r="C677">
        <v>150</v>
      </c>
      <c r="D677">
        <v>6</v>
      </c>
      <c r="E677">
        <v>12</v>
      </c>
      <c r="F677">
        <v>89</v>
      </c>
      <c r="G677">
        <v>88</v>
      </c>
      <c r="H677" s="3">
        <v>1</v>
      </c>
      <c r="I677" s="3">
        <v>1</v>
      </c>
      <c r="J677" s="3">
        <v>0</v>
      </c>
      <c r="K677" s="3">
        <v>1</v>
      </c>
      <c r="L677" s="3">
        <v>0</v>
      </c>
      <c r="M677">
        <v>2</v>
      </c>
      <c r="N677">
        <v>4</v>
      </c>
      <c r="O677">
        <v>97</v>
      </c>
      <c r="P677">
        <v>85</v>
      </c>
      <c r="Q677">
        <v>2</v>
      </c>
      <c r="R677">
        <v>1</v>
      </c>
      <c r="S677">
        <v>400</v>
      </c>
      <c r="T677">
        <v>80</v>
      </c>
      <c r="U677">
        <v>10</v>
      </c>
      <c r="V677">
        <v>10</v>
      </c>
      <c r="W677">
        <v>1</v>
      </c>
      <c r="X677">
        <v>85</v>
      </c>
      <c r="Y677">
        <v>80</v>
      </c>
      <c r="Z677">
        <v>94804868</v>
      </c>
      <c r="AA677">
        <v>619000</v>
      </c>
      <c r="AB677">
        <v>64</v>
      </c>
      <c r="AC677">
        <v>349500</v>
      </c>
      <c r="AD677">
        <v>53</v>
      </c>
      <c r="AE677">
        <v>56</v>
      </c>
    </row>
    <row r="678" spans="1:31">
      <c r="A678" t="s">
        <v>444</v>
      </c>
      <c r="B678">
        <v>3</v>
      </c>
      <c r="C678">
        <v>300</v>
      </c>
      <c r="D678">
        <v>4.2</v>
      </c>
      <c r="E678">
        <v>18</v>
      </c>
      <c r="F678">
        <v>88</v>
      </c>
      <c r="G678">
        <v>91</v>
      </c>
      <c r="H678" s="3">
        <v>1</v>
      </c>
      <c r="I678" s="3">
        <v>0</v>
      </c>
      <c r="J678" s="3">
        <v>0</v>
      </c>
      <c r="K678" s="3">
        <v>1</v>
      </c>
      <c r="L678" s="3">
        <v>1</v>
      </c>
      <c r="M678">
        <v>2</v>
      </c>
      <c r="N678">
        <v>5</v>
      </c>
      <c r="O678">
        <v>95</v>
      </c>
      <c r="P678">
        <v>85</v>
      </c>
      <c r="Q678">
        <v>2</v>
      </c>
      <c r="R678">
        <v>1</v>
      </c>
      <c r="S678">
        <v>700</v>
      </c>
      <c r="T678">
        <v>82</v>
      </c>
      <c r="U678">
        <v>10</v>
      </c>
      <c r="V678">
        <v>12</v>
      </c>
      <c r="W678">
        <v>1</v>
      </c>
      <c r="X678">
        <v>85</v>
      </c>
      <c r="Y678">
        <v>80</v>
      </c>
      <c r="Z678">
        <v>11392367</v>
      </c>
      <c r="AA678">
        <v>622000</v>
      </c>
      <c r="AB678">
        <v>67</v>
      </c>
      <c r="AC678">
        <v>351000</v>
      </c>
      <c r="AD678">
        <v>56</v>
      </c>
      <c r="AE678">
        <v>59</v>
      </c>
    </row>
    <row r="679" spans="1:31">
      <c r="A679" t="s">
        <v>447</v>
      </c>
      <c r="B679">
        <v>1</v>
      </c>
      <c r="C679">
        <v>400</v>
      </c>
      <c r="D679">
        <v>4.5</v>
      </c>
      <c r="E679">
        <v>14</v>
      </c>
      <c r="F679">
        <v>90</v>
      </c>
      <c r="G679">
        <v>88</v>
      </c>
      <c r="H679" s="3">
        <v>1</v>
      </c>
      <c r="I679" s="3">
        <v>0</v>
      </c>
      <c r="J679" s="3">
        <v>0</v>
      </c>
      <c r="K679" s="3">
        <v>1</v>
      </c>
      <c r="L679" s="3">
        <v>1</v>
      </c>
      <c r="M679">
        <v>2</v>
      </c>
      <c r="N679">
        <v>5</v>
      </c>
      <c r="O679">
        <v>98</v>
      </c>
      <c r="P679">
        <v>85</v>
      </c>
      <c r="Q679">
        <v>2</v>
      </c>
      <c r="R679">
        <v>1</v>
      </c>
      <c r="S679">
        <v>700</v>
      </c>
      <c r="T679">
        <v>85</v>
      </c>
      <c r="U679">
        <v>10</v>
      </c>
      <c r="V679">
        <v>10</v>
      </c>
      <c r="W679">
        <v>1</v>
      </c>
      <c r="X679">
        <v>85</v>
      </c>
      <c r="Y679">
        <v>80</v>
      </c>
      <c r="Z679">
        <v>36093881</v>
      </c>
      <c r="AA679">
        <v>625000</v>
      </c>
      <c r="AB679">
        <v>70</v>
      </c>
      <c r="AC679">
        <v>352500</v>
      </c>
      <c r="AD679">
        <v>59</v>
      </c>
      <c r="AE679">
        <v>41</v>
      </c>
    </row>
    <row r="680" spans="1:31">
      <c r="A680" t="s">
        <v>449</v>
      </c>
      <c r="B680">
        <v>4</v>
      </c>
      <c r="C680">
        <v>300</v>
      </c>
      <c r="D680">
        <v>5</v>
      </c>
      <c r="E680">
        <v>10</v>
      </c>
      <c r="F680">
        <v>93</v>
      </c>
      <c r="G680">
        <v>92</v>
      </c>
      <c r="H680" s="3">
        <v>1</v>
      </c>
      <c r="I680" s="3">
        <v>1</v>
      </c>
      <c r="J680" s="3">
        <v>1</v>
      </c>
      <c r="K680" s="3">
        <v>0</v>
      </c>
      <c r="L680" s="3">
        <v>0</v>
      </c>
      <c r="M680">
        <v>2</v>
      </c>
      <c r="N680">
        <v>2</v>
      </c>
      <c r="O680">
        <v>98</v>
      </c>
      <c r="P680">
        <v>88</v>
      </c>
      <c r="Q680">
        <v>2</v>
      </c>
      <c r="R680">
        <v>1</v>
      </c>
      <c r="S680">
        <v>800</v>
      </c>
      <c r="T680">
        <v>85</v>
      </c>
      <c r="U680">
        <v>10</v>
      </c>
      <c r="V680">
        <v>8</v>
      </c>
      <c r="W680">
        <v>2</v>
      </c>
      <c r="X680">
        <v>90</v>
      </c>
      <c r="Y680">
        <v>85</v>
      </c>
      <c r="Z680">
        <v>72193786</v>
      </c>
      <c r="AA680">
        <v>627000</v>
      </c>
      <c r="AB680">
        <v>61</v>
      </c>
      <c r="AC680">
        <v>353500</v>
      </c>
      <c r="AD680">
        <v>61</v>
      </c>
      <c r="AE680">
        <v>43</v>
      </c>
    </row>
    <row r="681" spans="1:31">
      <c r="A681" t="s">
        <v>455</v>
      </c>
      <c r="B681">
        <v>1</v>
      </c>
      <c r="C681">
        <v>500</v>
      </c>
      <c r="D681">
        <v>5.2</v>
      </c>
      <c r="E681">
        <v>15</v>
      </c>
      <c r="F681">
        <v>91</v>
      </c>
      <c r="G681">
        <v>94</v>
      </c>
      <c r="H681" s="3">
        <v>1</v>
      </c>
      <c r="I681" s="3">
        <v>1</v>
      </c>
      <c r="J681" s="3">
        <v>0</v>
      </c>
      <c r="K681" s="3">
        <v>1</v>
      </c>
      <c r="L681" s="3">
        <v>0</v>
      </c>
      <c r="M681">
        <v>2</v>
      </c>
      <c r="N681">
        <v>5</v>
      </c>
      <c r="O681">
        <v>97</v>
      </c>
      <c r="P681">
        <v>85</v>
      </c>
      <c r="Q681">
        <v>1</v>
      </c>
      <c r="R681">
        <v>1</v>
      </c>
      <c r="S681">
        <v>800</v>
      </c>
      <c r="T681">
        <v>82</v>
      </c>
      <c r="U681">
        <v>10</v>
      </c>
      <c r="V681">
        <v>12</v>
      </c>
      <c r="W681">
        <v>1</v>
      </c>
      <c r="X681">
        <v>85</v>
      </c>
      <c r="Y681">
        <v>85</v>
      </c>
      <c r="Z681">
        <v>6659909</v>
      </c>
      <c r="AA681">
        <v>633000</v>
      </c>
      <c r="AB681">
        <v>67</v>
      </c>
      <c r="AC681">
        <v>356500</v>
      </c>
      <c r="AD681">
        <v>51</v>
      </c>
      <c r="AE681">
        <v>49</v>
      </c>
    </row>
    <row r="682" spans="1:31">
      <c r="A682" t="s">
        <v>425</v>
      </c>
      <c r="B682">
        <v>1</v>
      </c>
      <c r="C682">
        <v>20000</v>
      </c>
      <c r="D682">
        <v>10</v>
      </c>
      <c r="E682">
        <v>10</v>
      </c>
      <c r="F682">
        <v>92</v>
      </c>
      <c r="G682">
        <v>90</v>
      </c>
      <c r="H682" s="3">
        <v>1</v>
      </c>
      <c r="I682" s="3">
        <v>1</v>
      </c>
      <c r="J682" s="3">
        <v>1</v>
      </c>
      <c r="K682" s="3">
        <v>0</v>
      </c>
      <c r="L682" s="3">
        <v>0</v>
      </c>
      <c r="M682">
        <v>2</v>
      </c>
      <c r="N682">
        <v>2</v>
      </c>
      <c r="O682">
        <v>98</v>
      </c>
      <c r="P682">
        <v>90</v>
      </c>
      <c r="Q682">
        <v>2</v>
      </c>
      <c r="R682">
        <v>2</v>
      </c>
      <c r="S682">
        <v>800</v>
      </c>
      <c r="T682">
        <v>80</v>
      </c>
      <c r="U682">
        <v>10</v>
      </c>
      <c r="V682">
        <v>8</v>
      </c>
      <c r="W682">
        <v>2</v>
      </c>
      <c r="X682">
        <v>90</v>
      </c>
      <c r="Y682">
        <v>85</v>
      </c>
      <c r="Z682">
        <v>13953368</v>
      </c>
      <c r="AA682">
        <v>640000</v>
      </c>
      <c r="AB682">
        <v>63</v>
      </c>
      <c r="AC682">
        <v>360000</v>
      </c>
      <c r="AD682">
        <v>58</v>
      </c>
      <c r="AE682">
        <v>56</v>
      </c>
    </row>
    <row r="683" spans="1:31">
      <c r="A683" t="s">
        <v>421</v>
      </c>
      <c r="B683">
        <v>1</v>
      </c>
      <c r="C683">
        <v>500</v>
      </c>
      <c r="D683">
        <v>5</v>
      </c>
      <c r="E683">
        <v>15</v>
      </c>
      <c r="F683">
        <v>91</v>
      </c>
      <c r="G683">
        <v>89</v>
      </c>
      <c r="H683" s="3">
        <v>1</v>
      </c>
      <c r="I683" s="3">
        <v>1</v>
      </c>
      <c r="J683" s="3">
        <v>1</v>
      </c>
      <c r="K683" s="3">
        <v>0</v>
      </c>
      <c r="L683" s="3">
        <v>0</v>
      </c>
      <c r="M683">
        <v>1</v>
      </c>
      <c r="N683">
        <v>5</v>
      </c>
      <c r="O683">
        <v>95</v>
      </c>
      <c r="P683">
        <v>85</v>
      </c>
      <c r="Q683">
        <v>1</v>
      </c>
      <c r="R683">
        <v>1</v>
      </c>
      <c r="S683">
        <v>300</v>
      </c>
      <c r="T683">
        <v>80</v>
      </c>
      <c r="U683">
        <v>10</v>
      </c>
      <c r="V683">
        <v>10</v>
      </c>
      <c r="W683">
        <v>1</v>
      </c>
      <c r="X683">
        <v>85</v>
      </c>
      <c r="Y683">
        <v>80</v>
      </c>
      <c r="Z683">
        <v>95282727</v>
      </c>
      <c r="AA683">
        <v>641000</v>
      </c>
      <c r="AB683">
        <v>64</v>
      </c>
      <c r="AC683">
        <v>360500</v>
      </c>
      <c r="AD683">
        <v>59</v>
      </c>
      <c r="AE683">
        <v>57</v>
      </c>
    </row>
    <row r="684" spans="1:31">
      <c r="A684" t="s">
        <v>428</v>
      </c>
      <c r="B684">
        <v>1</v>
      </c>
      <c r="C684">
        <v>200</v>
      </c>
      <c r="D684">
        <v>6.5</v>
      </c>
      <c r="E684">
        <v>18</v>
      </c>
      <c r="F684">
        <v>88</v>
      </c>
      <c r="G684">
        <v>90</v>
      </c>
      <c r="H684" s="3">
        <v>1</v>
      </c>
      <c r="I684" s="3">
        <v>0</v>
      </c>
      <c r="J684" s="3">
        <v>0</v>
      </c>
      <c r="K684" s="3">
        <v>1</v>
      </c>
      <c r="L684" s="3">
        <v>1</v>
      </c>
      <c r="M684">
        <v>2</v>
      </c>
      <c r="N684">
        <v>5</v>
      </c>
      <c r="O684">
        <v>95</v>
      </c>
      <c r="P684">
        <v>85</v>
      </c>
      <c r="Q684">
        <v>2</v>
      </c>
      <c r="R684">
        <v>1</v>
      </c>
      <c r="S684">
        <v>700</v>
      </c>
      <c r="T684">
        <v>85</v>
      </c>
      <c r="U684">
        <v>10</v>
      </c>
      <c r="V684">
        <v>12</v>
      </c>
      <c r="W684">
        <v>1</v>
      </c>
      <c r="X684">
        <v>85</v>
      </c>
      <c r="Y684">
        <v>80</v>
      </c>
      <c r="Z684">
        <v>21130344</v>
      </c>
      <c r="AA684">
        <v>650000</v>
      </c>
      <c r="AB684">
        <v>62</v>
      </c>
      <c r="AC684">
        <v>365000</v>
      </c>
      <c r="AD684">
        <v>52</v>
      </c>
      <c r="AE684">
        <v>45</v>
      </c>
    </row>
    <row r="685" spans="1:31">
      <c r="A685" t="s">
        <v>435</v>
      </c>
      <c r="B685">
        <v>4</v>
      </c>
      <c r="C685">
        <v>150</v>
      </c>
      <c r="D685">
        <v>5</v>
      </c>
      <c r="E685">
        <v>10</v>
      </c>
      <c r="F685">
        <v>93</v>
      </c>
      <c r="G685">
        <v>88</v>
      </c>
      <c r="H685" s="3">
        <v>1</v>
      </c>
      <c r="I685" s="3">
        <v>1</v>
      </c>
      <c r="J685" s="3">
        <v>1</v>
      </c>
      <c r="K685" s="3">
        <v>0</v>
      </c>
      <c r="L685" s="3">
        <v>0</v>
      </c>
      <c r="M685">
        <v>2</v>
      </c>
      <c r="N685">
        <v>2</v>
      </c>
      <c r="O685">
        <v>98</v>
      </c>
      <c r="P685">
        <v>88</v>
      </c>
      <c r="Q685">
        <v>2</v>
      </c>
      <c r="R685">
        <v>1</v>
      </c>
      <c r="S685">
        <v>800</v>
      </c>
      <c r="T685">
        <v>85</v>
      </c>
      <c r="U685">
        <v>10</v>
      </c>
      <c r="V685">
        <v>8</v>
      </c>
      <c r="W685">
        <v>2</v>
      </c>
      <c r="X685">
        <v>90</v>
      </c>
      <c r="Y685">
        <v>85</v>
      </c>
      <c r="Z685">
        <v>66009352</v>
      </c>
      <c r="AA685">
        <v>652000</v>
      </c>
      <c r="AB685">
        <v>64</v>
      </c>
      <c r="AC685">
        <v>366000</v>
      </c>
      <c r="AD685">
        <v>54</v>
      </c>
      <c r="AE685">
        <v>47</v>
      </c>
    </row>
    <row r="686" spans="1:31">
      <c r="A686" t="s">
        <v>438</v>
      </c>
      <c r="B686">
        <v>0</v>
      </c>
      <c r="C686">
        <v>100000</v>
      </c>
      <c r="D686">
        <v>4.5</v>
      </c>
      <c r="E686">
        <v>15</v>
      </c>
      <c r="F686">
        <v>91</v>
      </c>
      <c r="G686">
        <v>91</v>
      </c>
      <c r="H686" s="3">
        <v>1</v>
      </c>
      <c r="I686" s="3">
        <v>1</v>
      </c>
      <c r="J686" s="3">
        <v>0</v>
      </c>
      <c r="K686" s="3">
        <v>1</v>
      </c>
      <c r="L686" s="3">
        <v>0</v>
      </c>
      <c r="M686">
        <v>2</v>
      </c>
      <c r="N686">
        <v>5</v>
      </c>
      <c r="O686">
        <v>97</v>
      </c>
      <c r="P686">
        <v>85</v>
      </c>
      <c r="Q686">
        <v>1</v>
      </c>
      <c r="R686">
        <v>1</v>
      </c>
      <c r="S686">
        <v>800</v>
      </c>
      <c r="T686">
        <v>85</v>
      </c>
      <c r="U686">
        <v>10</v>
      </c>
      <c r="V686">
        <v>12</v>
      </c>
      <c r="W686">
        <v>1</v>
      </c>
      <c r="X686">
        <v>85</v>
      </c>
      <c r="Y686">
        <v>85</v>
      </c>
      <c r="Z686">
        <v>23637223</v>
      </c>
      <c r="AA686">
        <v>655000</v>
      </c>
      <c r="AB686">
        <v>67</v>
      </c>
      <c r="AC686">
        <v>367500</v>
      </c>
      <c r="AD686">
        <v>57</v>
      </c>
      <c r="AE686">
        <v>50</v>
      </c>
    </row>
    <row r="687" spans="1:31">
      <c r="A687" t="s">
        <v>441</v>
      </c>
      <c r="B687">
        <v>1</v>
      </c>
      <c r="C687">
        <v>1000000</v>
      </c>
      <c r="D687">
        <v>5.2</v>
      </c>
      <c r="E687">
        <v>12</v>
      </c>
      <c r="F687">
        <v>89</v>
      </c>
      <c r="G687">
        <v>90</v>
      </c>
      <c r="H687" s="3">
        <v>1</v>
      </c>
      <c r="I687" s="3">
        <v>1</v>
      </c>
      <c r="J687" s="3">
        <v>0</v>
      </c>
      <c r="K687" s="3">
        <v>1</v>
      </c>
      <c r="L687" s="3">
        <v>0</v>
      </c>
      <c r="M687">
        <v>2</v>
      </c>
      <c r="N687">
        <v>4</v>
      </c>
      <c r="O687">
        <v>97</v>
      </c>
      <c r="P687">
        <v>85</v>
      </c>
      <c r="Q687">
        <v>2</v>
      </c>
      <c r="R687">
        <v>1</v>
      </c>
      <c r="S687">
        <v>400</v>
      </c>
      <c r="T687">
        <v>81</v>
      </c>
      <c r="U687">
        <v>10</v>
      </c>
      <c r="V687">
        <v>10</v>
      </c>
      <c r="W687">
        <v>1</v>
      </c>
      <c r="X687">
        <v>85</v>
      </c>
      <c r="Y687">
        <v>80</v>
      </c>
      <c r="Z687">
        <v>106388867</v>
      </c>
      <c r="AA687">
        <v>658000</v>
      </c>
      <c r="AB687">
        <v>70</v>
      </c>
      <c r="AC687">
        <v>369000</v>
      </c>
      <c r="AD687">
        <v>60</v>
      </c>
      <c r="AE687">
        <v>53</v>
      </c>
    </row>
    <row r="688" spans="1:31">
      <c r="A688" t="s">
        <v>444</v>
      </c>
      <c r="B688">
        <v>3</v>
      </c>
      <c r="C688">
        <v>150</v>
      </c>
      <c r="D688">
        <v>4.2</v>
      </c>
      <c r="E688">
        <v>9</v>
      </c>
      <c r="F688">
        <v>93</v>
      </c>
      <c r="G688">
        <v>93</v>
      </c>
      <c r="H688" s="3">
        <v>1</v>
      </c>
      <c r="I688" s="3">
        <v>1</v>
      </c>
      <c r="J688" s="3">
        <v>1</v>
      </c>
      <c r="K688" s="3">
        <v>0</v>
      </c>
      <c r="L688" s="3">
        <v>0</v>
      </c>
      <c r="M688">
        <v>2</v>
      </c>
      <c r="N688">
        <v>2</v>
      </c>
      <c r="O688">
        <v>97</v>
      </c>
      <c r="P688">
        <v>88</v>
      </c>
      <c r="Q688">
        <v>2</v>
      </c>
      <c r="R688">
        <v>1</v>
      </c>
      <c r="S688">
        <v>700</v>
      </c>
      <c r="T688">
        <v>85</v>
      </c>
      <c r="U688">
        <v>10</v>
      </c>
      <c r="V688">
        <v>7</v>
      </c>
      <c r="W688">
        <v>2</v>
      </c>
      <c r="X688">
        <v>90</v>
      </c>
      <c r="Y688">
        <v>85</v>
      </c>
      <c r="Z688">
        <v>23685748</v>
      </c>
      <c r="AA688">
        <v>661000</v>
      </c>
      <c r="AB688">
        <v>62</v>
      </c>
      <c r="AC688">
        <v>370500</v>
      </c>
      <c r="AD688">
        <v>63</v>
      </c>
      <c r="AE688">
        <v>56</v>
      </c>
    </row>
    <row r="689" spans="1:31">
      <c r="A689" t="s">
        <v>446</v>
      </c>
      <c r="B689">
        <v>0</v>
      </c>
      <c r="C689">
        <v>100</v>
      </c>
      <c r="D689">
        <v>5.8</v>
      </c>
      <c r="E689">
        <v>10</v>
      </c>
      <c r="F689">
        <v>92</v>
      </c>
      <c r="G689">
        <v>92</v>
      </c>
      <c r="H689" s="3">
        <v>1</v>
      </c>
      <c r="I689" s="3">
        <v>1</v>
      </c>
      <c r="J689" s="3">
        <v>1</v>
      </c>
      <c r="K689" s="3">
        <v>0</v>
      </c>
      <c r="L689" s="3">
        <v>0</v>
      </c>
      <c r="M689">
        <v>2</v>
      </c>
      <c r="N689">
        <v>2</v>
      </c>
      <c r="O689">
        <v>98</v>
      </c>
      <c r="P689">
        <v>90</v>
      </c>
      <c r="Q689">
        <v>2</v>
      </c>
      <c r="R689">
        <v>2</v>
      </c>
      <c r="S689">
        <v>800</v>
      </c>
      <c r="T689">
        <v>85</v>
      </c>
      <c r="U689">
        <v>10</v>
      </c>
      <c r="V689">
        <v>8</v>
      </c>
      <c r="W689">
        <v>2</v>
      </c>
      <c r="X689">
        <v>90</v>
      </c>
      <c r="Y689">
        <v>85</v>
      </c>
      <c r="Z689">
        <v>49583877</v>
      </c>
      <c r="AA689">
        <v>663000</v>
      </c>
      <c r="AB689">
        <v>64</v>
      </c>
      <c r="AC689">
        <v>371500</v>
      </c>
      <c r="AD689">
        <v>65</v>
      </c>
      <c r="AE689">
        <v>58</v>
      </c>
    </row>
    <row r="690" spans="1:31">
      <c r="A690" t="s">
        <v>453</v>
      </c>
      <c r="B690">
        <v>5</v>
      </c>
      <c r="C690">
        <v>1200</v>
      </c>
      <c r="D690">
        <v>4.2</v>
      </c>
      <c r="E690">
        <v>15</v>
      </c>
      <c r="F690">
        <v>91</v>
      </c>
      <c r="G690">
        <v>88</v>
      </c>
      <c r="H690" s="3">
        <v>1</v>
      </c>
      <c r="I690" s="3">
        <v>1</v>
      </c>
      <c r="J690" s="3">
        <v>1</v>
      </c>
      <c r="K690" s="3">
        <v>0</v>
      </c>
      <c r="L690" s="3">
        <v>0</v>
      </c>
      <c r="M690">
        <v>1</v>
      </c>
      <c r="N690">
        <v>5</v>
      </c>
      <c r="O690">
        <v>95</v>
      </c>
      <c r="P690">
        <v>85</v>
      </c>
      <c r="Q690">
        <v>1</v>
      </c>
      <c r="R690">
        <v>1</v>
      </c>
      <c r="S690">
        <v>300</v>
      </c>
      <c r="T690">
        <v>85</v>
      </c>
      <c r="U690">
        <v>10</v>
      </c>
      <c r="V690">
        <v>10</v>
      </c>
      <c r="W690">
        <v>1</v>
      </c>
      <c r="X690">
        <v>85</v>
      </c>
      <c r="Y690">
        <v>80</v>
      </c>
      <c r="Z690">
        <v>10959015</v>
      </c>
      <c r="AA690">
        <v>670000</v>
      </c>
      <c r="AB690">
        <v>60</v>
      </c>
      <c r="AC690">
        <v>375000</v>
      </c>
      <c r="AD690">
        <v>56</v>
      </c>
      <c r="AE690">
        <v>44</v>
      </c>
    </row>
    <row r="691" spans="1:31">
      <c r="A691" t="s">
        <v>457</v>
      </c>
      <c r="B691">
        <v>5</v>
      </c>
      <c r="C691">
        <v>655</v>
      </c>
      <c r="D691">
        <v>4.2</v>
      </c>
      <c r="E691">
        <v>12</v>
      </c>
      <c r="F691">
        <v>89</v>
      </c>
      <c r="G691">
        <v>89</v>
      </c>
      <c r="H691" s="3">
        <v>1</v>
      </c>
      <c r="I691" s="3">
        <v>1</v>
      </c>
      <c r="J691" s="3">
        <v>0</v>
      </c>
      <c r="K691" s="3">
        <v>1</v>
      </c>
      <c r="L691" s="3">
        <v>0</v>
      </c>
      <c r="M691">
        <v>2</v>
      </c>
      <c r="N691">
        <v>4</v>
      </c>
      <c r="O691">
        <v>97</v>
      </c>
      <c r="P691">
        <v>85</v>
      </c>
      <c r="Q691">
        <v>2</v>
      </c>
      <c r="R691">
        <v>1</v>
      </c>
      <c r="S691">
        <v>400</v>
      </c>
      <c r="T691">
        <v>85</v>
      </c>
      <c r="U691">
        <v>10</v>
      </c>
      <c r="V691">
        <v>10</v>
      </c>
      <c r="W691">
        <v>1</v>
      </c>
      <c r="X691">
        <v>85</v>
      </c>
      <c r="Y691">
        <v>80</v>
      </c>
      <c r="Z691">
        <v>38791629</v>
      </c>
      <c r="AA691">
        <v>674000</v>
      </c>
      <c r="AB691">
        <v>64</v>
      </c>
      <c r="AC691">
        <v>377000</v>
      </c>
      <c r="AD691">
        <v>60</v>
      </c>
      <c r="AE691">
        <v>48</v>
      </c>
    </row>
    <row r="692" spans="1:31">
      <c r="A692" t="s">
        <v>425</v>
      </c>
      <c r="B692">
        <v>1</v>
      </c>
      <c r="C692">
        <v>200</v>
      </c>
      <c r="D692">
        <v>4.2</v>
      </c>
      <c r="E692">
        <v>14</v>
      </c>
      <c r="F692">
        <v>88</v>
      </c>
      <c r="G692">
        <v>88</v>
      </c>
      <c r="H692" s="3">
        <v>1</v>
      </c>
      <c r="I692" s="3">
        <v>1</v>
      </c>
      <c r="J692" s="3">
        <v>0</v>
      </c>
      <c r="K692" s="3">
        <v>1</v>
      </c>
      <c r="L692" s="3">
        <v>0</v>
      </c>
      <c r="M692">
        <v>2</v>
      </c>
      <c r="N692">
        <v>5</v>
      </c>
      <c r="O692">
        <v>97</v>
      </c>
      <c r="P692">
        <v>85</v>
      </c>
      <c r="Q692">
        <v>1</v>
      </c>
      <c r="R692">
        <v>1</v>
      </c>
      <c r="S692">
        <v>500</v>
      </c>
      <c r="T692">
        <v>82</v>
      </c>
      <c r="U692">
        <v>10</v>
      </c>
      <c r="V692">
        <v>10</v>
      </c>
      <c r="W692">
        <v>1</v>
      </c>
      <c r="X692">
        <v>85</v>
      </c>
      <c r="Y692">
        <v>80</v>
      </c>
      <c r="Z692">
        <v>78911294</v>
      </c>
      <c r="AA692">
        <v>679000</v>
      </c>
      <c r="AB692">
        <v>69</v>
      </c>
      <c r="AC692">
        <v>379500</v>
      </c>
      <c r="AD692">
        <v>65</v>
      </c>
      <c r="AE692">
        <v>53</v>
      </c>
    </row>
    <row r="693" spans="1:31">
      <c r="A693" t="s">
        <v>421</v>
      </c>
      <c r="B693">
        <v>5</v>
      </c>
      <c r="C693">
        <v>20000</v>
      </c>
      <c r="D693">
        <v>4.2</v>
      </c>
      <c r="E693">
        <v>8</v>
      </c>
      <c r="F693">
        <v>94</v>
      </c>
      <c r="G693">
        <v>89</v>
      </c>
      <c r="H693" s="3">
        <v>1</v>
      </c>
      <c r="I693" s="3">
        <v>1</v>
      </c>
      <c r="J693" s="3">
        <v>1</v>
      </c>
      <c r="K693" s="3">
        <v>0</v>
      </c>
      <c r="L693" s="3">
        <v>0</v>
      </c>
      <c r="M693">
        <v>2</v>
      </c>
      <c r="N693">
        <v>2</v>
      </c>
      <c r="O693">
        <v>98</v>
      </c>
      <c r="P693">
        <v>85</v>
      </c>
      <c r="Q693">
        <v>2</v>
      </c>
      <c r="R693">
        <v>1</v>
      </c>
      <c r="S693">
        <v>800</v>
      </c>
      <c r="T693">
        <v>81</v>
      </c>
      <c r="U693">
        <v>10</v>
      </c>
      <c r="V693">
        <v>5</v>
      </c>
      <c r="W693">
        <v>2</v>
      </c>
      <c r="X693">
        <v>90</v>
      </c>
      <c r="Y693">
        <v>85</v>
      </c>
      <c r="Z693">
        <v>59855505</v>
      </c>
      <c r="AA693">
        <v>680000</v>
      </c>
      <c r="AB693">
        <v>70</v>
      </c>
      <c r="AC693">
        <v>380000</v>
      </c>
      <c r="AD693">
        <v>50</v>
      </c>
      <c r="AE693">
        <v>54</v>
      </c>
    </row>
    <row r="694" spans="1:31">
      <c r="A694" t="s">
        <v>424</v>
      </c>
      <c r="B694">
        <v>0</v>
      </c>
      <c r="C694">
        <v>200</v>
      </c>
      <c r="D694">
        <v>10</v>
      </c>
      <c r="E694">
        <v>11</v>
      </c>
      <c r="F694">
        <v>90</v>
      </c>
      <c r="G694">
        <v>85</v>
      </c>
      <c r="H694" s="3">
        <v>1</v>
      </c>
      <c r="I694" s="3">
        <v>1</v>
      </c>
      <c r="J694" s="3">
        <v>1</v>
      </c>
      <c r="K694" s="3">
        <v>0</v>
      </c>
      <c r="L694" s="3">
        <v>0</v>
      </c>
      <c r="M694">
        <v>2</v>
      </c>
      <c r="N694">
        <v>4</v>
      </c>
      <c r="O694">
        <v>97</v>
      </c>
      <c r="P694">
        <v>88</v>
      </c>
      <c r="Q694">
        <v>2</v>
      </c>
      <c r="R694">
        <v>1</v>
      </c>
      <c r="S694">
        <v>600</v>
      </c>
      <c r="T694">
        <v>85</v>
      </c>
      <c r="U694">
        <v>10</v>
      </c>
      <c r="V694">
        <v>8</v>
      </c>
      <c r="W694">
        <v>2</v>
      </c>
      <c r="X694">
        <v>88</v>
      </c>
      <c r="Y694">
        <v>85</v>
      </c>
      <c r="Z694">
        <v>5001046</v>
      </c>
      <c r="AA694">
        <v>683000</v>
      </c>
      <c r="AB694">
        <v>62</v>
      </c>
      <c r="AC694">
        <v>381500</v>
      </c>
      <c r="AD694">
        <v>53</v>
      </c>
      <c r="AE694">
        <v>57</v>
      </c>
    </row>
    <row r="695" spans="1:31">
      <c r="A695" t="s">
        <v>431</v>
      </c>
      <c r="B695">
        <v>0</v>
      </c>
      <c r="C695">
        <v>20000</v>
      </c>
      <c r="D695">
        <v>4</v>
      </c>
      <c r="E695">
        <v>10</v>
      </c>
      <c r="F695">
        <v>93</v>
      </c>
      <c r="G695">
        <v>88</v>
      </c>
      <c r="H695" s="3">
        <v>1</v>
      </c>
      <c r="I695" s="3">
        <v>1</v>
      </c>
      <c r="J695" s="3">
        <v>1</v>
      </c>
      <c r="K695" s="3">
        <v>0</v>
      </c>
      <c r="L695" s="3">
        <v>0</v>
      </c>
      <c r="M695">
        <v>2</v>
      </c>
      <c r="N695">
        <v>2</v>
      </c>
      <c r="O695">
        <v>98</v>
      </c>
      <c r="P695">
        <v>88</v>
      </c>
      <c r="Q695">
        <v>2</v>
      </c>
      <c r="R695">
        <v>1</v>
      </c>
      <c r="S695">
        <v>800</v>
      </c>
      <c r="T695">
        <v>85</v>
      </c>
      <c r="U695">
        <v>10</v>
      </c>
      <c r="V695">
        <v>8</v>
      </c>
      <c r="W695">
        <v>2</v>
      </c>
      <c r="X695">
        <v>90</v>
      </c>
      <c r="Y695">
        <v>85</v>
      </c>
      <c r="Z695">
        <v>58245346</v>
      </c>
      <c r="AA695">
        <v>684000</v>
      </c>
      <c r="AB695">
        <v>63</v>
      </c>
      <c r="AC695">
        <v>382000</v>
      </c>
      <c r="AD695">
        <v>54</v>
      </c>
      <c r="AE695">
        <v>58</v>
      </c>
    </row>
    <row r="696" spans="1:31">
      <c r="A696" t="s">
        <v>434</v>
      </c>
      <c r="B696">
        <v>1</v>
      </c>
      <c r="C696">
        <v>500</v>
      </c>
      <c r="D696">
        <v>4.2</v>
      </c>
      <c r="E696">
        <v>12</v>
      </c>
      <c r="F696">
        <v>89</v>
      </c>
      <c r="G696">
        <v>90</v>
      </c>
      <c r="H696" s="3">
        <v>1</v>
      </c>
      <c r="I696" s="3">
        <v>1</v>
      </c>
      <c r="J696" s="3">
        <v>0</v>
      </c>
      <c r="K696" s="3">
        <v>1</v>
      </c>
      <c r="L696" s="3">
        <v>0</v>
      </c>
      <c r="M696">
        <v>2</v>
      </c>
      <c r="N696">
        <v>4</v>
      </c>
      <c r="O696">
        <v>97</v>
      </c>
      <c r="P696">
        <v>85</v>
      </c>
      <c r="Q696">
        <v>2</v>
      </c>
      <c r="R696">
        <v>1</v>
      </c>
      <c r="S696">
        <v>400</v>
      </c>
      <c r="T696">
        <v>82</v>
      </c>
      <c r="U696">
        <v>10</v>
      </c>
      <c r="V696">
        <v>10</v>
      </c>
      <c r="W696">
        <v>1</v>
      </c>
      <c r="X696">
        <v>85</v>
      </c>
      <c r="Y696">
        <v>80</v>
      </c>
      <c r="Z696">
        <v>103982441</v>
      </c>
      <c r="AA696">
        <v>690000</v>
      </c>
      <c r="AB696">
        <v>69</v>
      </c>
      <c r="AC696">
        <v>385000</v>
      </c>
      <c r="AD696">
        <v>60</v>
      </c>
      <c r="AE696">
        <v>43</v>
      </c>
    </row>
    <row r="697" spans="1:31">
      <c r="A697" t="s">
        <v>435</v>
      </c>
      <c r="B697">
        <v>4</v>
      </c>
      <c r="C697">
        <v>250</v>
      </c>
      <c r="D697">
        <v>10</v>
      </c>
      <c r="E697">
        <v>18</v>
      </c>
      <c r="F697">
        <v>88</v>
      </c>
      <c r="G697">
        <v>85</v>
      </c>
      <c r="H697" s="3">
        <v>1</v>
      </c>
      <c r="I697" s="3">
        <v>0</v>
      </c>
      <c r="J697" s="3">
        <v>0</v>
      </c>
      <c r="K697" s="3">
        <v>1</v>
      </c>
      <c r="L697" s="3">
        <v>1</v>
      </c>
      <c r="M697">
        <v>2</v>
      </c>
      <c r="N697">
        <v>5</v>
      </c>
      <c r="O697">
        <v>95</v>
      </c>
      <c r="P697">
        <v>85</v>
      </c>
      <c r="Q697">
        <v>2</v>
      </c>
      <c r="R697">
        <v>1</v>
      </c>
      <c r="S697">
        <v>700</v>
      </c>
      <c r="T697">
        <v>81</v>
      </c>
      <c r="U697">
        <v>10</v>
      </c>
      <c r="V697">
        <v>12</v>
      </c>
      <c r="W697">
        <v>1</v>
      </c>
      <c r="X697">
        <v>85</v>
      </c>
      <c r="Y697">
        <v>80</v>
      </c>
      <c r="Z697">
        <v>448346</v>
      </c>
      <c r="AA697">
        <v>691000</v>
      </c>
      <c r="AB697">
        <v>70</v>
      </c>
      <c r="AC697">
        <v>385500</v>
      </c>
      <c r="AD697">
        <v>61</v>
      </c>
      <c r="AE697">
        <v>44</v>
      </c>
    </row>
    <row r="698" spans="1:31">
      <c r="A698" t="s">
        <v>440</v>
      </c>
      <c r="B698">
        <v>1</v>
      </c>
      <c r="C698">
        <v>75000</v>
      </c>
      <c r="D698">
        <v>7</v>
      </c>
      <c r="E698">
        <v>10</v>
      </c>
      <c r="F698">
        <v>92</v>
      </c>
      <c r="G698">
        <v>87</v>
      </c>
      <c r="H698" s="3">
        <v>1</v>
      </c>
      <c r="I698" s="3">
        <v>1</v>
      </c>
      <c r="J698" s="3">
        <v>1</v>
      </c>
      <c r="K698" s="3">
        <v>0</v>
      </c>
      <c r="L698" s="3">
        <v>0</v>
      </c>
      <c r="M698">
        <v>2</v>
      </c>
      <c r="N698">
        <v>2</v>
      </c>
      <c r="O698">
        <v>98</v>
      </c>
      <c r="P698">
        <v>90</v>
      </c>
      <c r="Q698">
        <v>2</v>
      </c>
      <c r="R698">
        <v>2</v>
      </c>
      <c r="S698">
        <v>800</v>
      </c>
      <c r="T698">
        <v>85</v>
      </c>
      <c r="U698">
        <v>10</v>
      </c>
      <c r="V698">
        <v>8</v>
      </c>
      <c r="W698">
        <v>2</v>
      </c>
      <c r="X698">
        <v>90</v>
      </c>
      <c r="Y698">
        <v>85</v>
      </c>
      <c r="Z698">
        <v>12719243</v>
      </c>
      <c r="AA698">
        <v>696000</v>
      </c>
      <c r="AB698">
        <v>64</v>
      </c>
      <c r="AC698">
        <v>388000</v>
      </c>
      <c r="AD698">
        <v>50</v>
      </c>
      <c r="AE698">
        <v>49</v>
      </c>
    </row>
    <row r="699" spans="1:31">
      <c r="A699" t="s">
        <v>441</v>
      </c>
      <c r="B699">
        <v>5</v>
      </c>
      <c r="C699">
        <v>70000</v>
      </c>
      <c r="D699">
        <v>5.5</v>
      </c>
      <c r="E699">
        <v>20</v>
      </c>
      <c r="F699">
        <v>88</v>
      </c>
      <c r="G699">
        <v>91</v>
      </c>
      <c r="H699" s="3">
        <v>1</v>
      </c>
      <c r="I699" s="3">
        <v>1</v>
      </c>
      <c r="J699" s="3">
        <v>0</v>
      </c>
      <c r="K699" s="3">
        <v>1</v>
      </c>
      <c r="L699" s="3">
        <v>0</v>
      </c>
      <c r="M699">
        <v>1</v>
      </c>
      <c r="N699">
        <v>5</v>
      </c>
      <c r="O699">
        <v>96</v>
      </c>
      <c r="P699">
        <v>85</v>
      </c>
      <c r="Q699">
        <v>1</v>
      </c>
      <c r="R699">
        <v>1</v>
      </c>
      <c r="S699">
        <v>800</v>
      </c>
      <c r="T699">
        <v>85</v>
      </c>
      <c r="U699">
        <v>10</v>
      </c>
      <c r="V699">
        <v>12</v>
      </c>
      <c r="W699">
        <v>1</v>
      </c>
      <c r="X699">
        <v>85</v>
      </c>
      <c r="Y699">
        <v>80</v>
      </c>
      <c r="Z699">
        <v>33267859</v>
      </c>
      <c r="AA699">
        <v>697000</v>
      </c>
      <c r="AB699">
        <v>65</v>
      </c>
      <c r="AC699">
        <v>388500</v>
      </c>
      <c r="AD699">
        <v>51</v>
      </c>
      <c r="AE699">
        <v>50</v>
      </c>
    </row>
    <row r="700" spans="1:31">
      <c r="A700" t="s">
        <v>444</v>
      </c>
      <c r="B700">
        <v>0</v>
      </c>
      <c r="C700">
        <v>500</v>
      </c>
      <c r="D700">
        <v>10</v>
      </c>
      <c r="E700">
        <v>10</v>
      </c>
      <c r="F700">
        <v>93</v>
      </c>
      <c r="G700">
        <v>85</v>
      </c>
      <c r="H700" s="3">
        <v>1</v>
      </c>
      <c r="I700" s="3">
        <v>1</v>
      </c>
      <c r="J700" s="3">
        <v>1</v>
      </c>
      <c r="K700" s="3">
        <v>0</v>
      </c>
      <c r="L700" s="3">
        <v>0</v>
      </c>
      <c r="M700">
        <v>2</v>
      </c>
      <c r="N700">
        <v>2</v>
      </c>
      <c r="O700">
        <v>98</v>
      </c>
      <c r="P700">
        <v>88</v>
      </c>
      <c r="Q700">
        <v>2</v>
      </c>
      <c r="R700">
        <v>1</v>
      </c>
      <c r="S700">
        <v>800</v>
      </c>
      <c r="T700">
        <v>80</v>
      </c>
      <c r="U700">
        <v>10</v>
      </c>
      <c r="V700">
        <v>8</v>
      </c>
      <c r="W700">
        <v>2</v>
      </c>
      <c r="X700">
        <v>90</v>
      </c>
      <c r="Y700">
        <v>85</v>
      </c>
      <c r="Z700">
        <v>55105832</v>
      </c>
      <c r="AA700">
        <v>700000</v>
      </c>
      <c r="AB700">
        <v>68</v>
      </c>
      <c r="AC700">
        <v>390000</v>
      </c>
      <c r="AD700">
        <v>54</v>
      </c>
      <c r="AE700">
        <v>53</v>
      </c>
    </row>
    <row r="701" spans="1:31">
      <c r="A701" t="s">
        <v>448</v>
      </c>
      <c r="B701">
        <v>1</v>
      </c>
      <c r="C701">
        <v>400</v>
      </c>
      <c r="D701">
        <v>7.5</v>
      </c>
      <c r="E701">
        <v>15</v>
      </c>
      <c r="F701">
        <v>91</v>
      </c>
      <c r="G701">
        <v>93</v>
      </c>
      <c r="H701" s="3">
        <v>1</v>
      </c>
      <c r="I701" s="3">
        <v>1</v>
      </c>
      <c r="J701" s="3">
        <v>1</v>
      </c>
      <c r="K701" s="3">
        <v>0</v>
      </c>
      <c r="L701" s="3">
        <v>0</v>
      </c>
      <c r="M701">
        <v>1</v>
      </c>
      <c r="N701">
        <v>5</v>
      </c>
      <c r="O701">
        <v>95</v>
      </c>
      <c r="P701">
        <v>85</v>
      </c>
      <c r="Q701">
        <v>1</v>
      </c>
      <c r="R701">
        <v>1</v>
      </c>
      <c r="S701">
        <v>300</v>
      </c>
      <c r="T701">
        <v>81</v>
      </c>
      <c r="U701">
        <v>10</v>
      </c>
      <c r="V701">
        <v>10</v>
      </c>
      <c r="W701">
        <v>1</v>
      </c>
      <c r="X701">
        <v>85</v>
      </c>
      <c r="Y701">
        <v>80</v>
      </c>
      <c r="Z701">
        <v>77189211</v>
      </c>
      <c r="AA701">
        <v>704000</v>
      </c>
      <c r="AB701">
        <v>61</v>
      </c>
      <c r="AC701">
        <v>392000</v>
      </c>
      <c r="AD701">
        <v>58</v>
      </c>
      <c r="AE701">
        <v>57</v>
      </c>
    </row>
    <row r="702" spans="1:31">
      <c r="A702" t="s">
        <v>450</v>
      </c>
      <c r="B702">
        <v>0</v>
      </c>
      <c r="C702">
        <v>100</v>
      </c>
      <c r="D702">
        <v>6</v>
      </c>
      <c r="E702">
        <v>20</v>
      </c>
      <c r="F702">
        <v>88</v>
      </c>
      <c r="G702">
        <v>90</v>
      </c>
      <c r="H702" s="3">
        <v>1</v>
      </c>
      <c r="I702" s="3">
        <v>1</v>
      </c>
      <c r="J702" s="3">
        <v>0</v>
      </c>
      <c r="K702" s="3">
        <v>1</v>
      </c>
      <c r="L702" s="3">
        <v>0</v>
      </c>
      <c r="M702">
        <v>1</v>
      </c>
      <c r="N702">
        <v>5</v>
      </c>
      <c r="O702">
        <v>96</v>
      </c>
      <c r="P702">
        <v>85</v>
      </c>
      <c r="Q702">
        <v>1</v>
      </c>
      <c r="R702">
        <v>1</v>
      </c>
      <c r="S702">
        <v>800</v>
      </c>
      <c r="T702">
        <v>85</v>
      </c>
      <c r="U702">
        <v>10</v>
      </c>
      <c r="V702">
        <v>12</v>
      </c>
      <c r="W702">
        <v>1</v>
      </c>
      <c r="X702">
        <v>85</v>
      </c>
      <c r="Y702">
        <v>80</v>
      </c>
      <c r="Z702">
        <v>23240985</v>
      </c>
      <c r="AA702">
        <v>706000</v>
      </c>
      <c r="AB702">
        <v>63</v>
      </c>
      <c r="AC702">
        <v>393000</v>
      </c>
      <c r="AD702">
        <v>60</v>
      </c>
      <c r="AE702">
        <v>59</v>
      </c>
    </row>
    <row r="703" spans="1:31">
      <c r="A703" t="s">
        <v>452</v>
      </c>
      <c r="B703">
        <v>5</v>
      </c>
      <c r="C703">
        <v>150</v>
      </c>
      <c r="D703">
        <v>4.2</v>
      </c>
      <c r="E703">
        <v>12</v>
      </c>
      <c r="F703">
        <v>89</v>
      </c>
      <c r="G703">
        <v>85</v>
      </c>
      <c r="H703" s="3">
        <v>1</v>
      </c>
      <c r="I703" s="3">
        <v>1</v>
      </c>
      <c r="J703" s="3">
        <v>0</v>
      </c>
      <c r="K703" s="3">
        <v>1</v>
      </c>
      <c r="L703" s="3">
        <v>0</v>
      </c>
      <c r="M703">
        <v>2</v>
      </c>
      <c r="N703">
        <v>4</v>
      </c>
      <c r="O703">
        <v>97</v>
      </c>
      <c r="P703">
        <v>85</v>
      </c>
      <c r="Q703">
        <v>2</v>
      </c>
      <c r="R703">
        <v>1</v>
      </c>
      <c r="S703">
        <v>400</v>
      </c>
      <c r="T703">
        <v>85</v>
      </c>
      <c r="U703">
        <v>10</v>
      </c>
      <c r="V703">
        <v>10</v>
      </c>
      <c r="W703">
        <v>1</v>
      </c>
      <c r="X703">
        <v>85</v>
      </c>
      <c r="Y703">
        <v>80</v>
      </c>
      <c r="Z703">
        <v>54006164</v>
      </c>
      <c r="AA703">
        <v>708000</v>
      </c>
      <c r="AB703">
        <v>65</v>
      </c>
      <c r="AC703">
        <v>394000</v>
      </c>
      <c r="AD703">
        <v>62</v>
      </c>
      <c r="AE703">
        <v>40</v>
      </c>
    </row>
    <row r="704" spans="1:31">
      <c r="A704" t="s">
        <v>455</v>
      </c>
      <c r="B704">
        <v>0</v>
      </c>
      <c r="C704">
        <v>1300000</v>
      </c>
      <c r="D704">
        <v>4.5</v>
      </c>
      <c r="E704">
        <v>18</v>
      </c>
      <c r="F704">
        <v>88</v>
      </c>
      <c r="G704">
        <v>89</v>
      </c>
      <c r="H704" s="3">
        <v>1</v>
      </c>
      <c r="I704" s="3">
        <v>0</v>
      </c>
      <c r="J704" s="3">
        <v>0</v>
      </c>
      <c r="K704" s="3">
        <v>1</v>
      </c>
      <c r="L704" s="3">
        <v>1</v>
      </c>
      <c r="M704">
        <v>2</v>
      </c>
      <c r="N704">
        <v>5</v>
      </c>
      <c r="O704">
        <v>95</v>
      </c>
      <c r="P704">
        <v>85</v>
      </c>
      <c r="Q704">
        <v>2</v>
      </c>
      <c r="R704">
        <v>1</v>
      </c>
      <c r="S704">
        <v>700</v>
      </c>
      <c r="T704">
        <v>80</v>
      </c>
      <c r="U704">
        <v>10</v>
      </c>
      <c r="V704">
        <v>12</v>
      </c>
      <c r="W704">
        <v>1</v>
      </c>
      <c r="X704">
        <v>85</v>
      </c>
      <c r="Y704">
        <v>80</v>
      </c>
      <c r="Z704">
        <v>16663289</v>
      </c>
      <c r="AA704">
        <v>711000</v>
      </c>
      <c r="AB704">
        <v>68</v>
      </c>
      <c r="AC704">
        <v>395500</v>
      </c>
      <c r="AD704">
        <v>65</v>
      </c>
      <c r="AE704">
        <v>43</v>
      </c>
    </row>
    <row r="705" spans="1:31">
      <c r="A705" t="s">
        <v>458</v>
      </c>
      <c r="B705">
        <v>0</v>
      </c>
      <c r="C705">
        <v>100</v>
      </c>
      <c r="D705">
        <v>5.8</v>
      </c>
      <c r="E705">
        <v>14</v>
      </c>
      <c r="F705">
        <v>90</v>
      </c>
      <c r="G705">
        <v>93</v>
      </c>
      <c r="H705" s="3">
        <v>1</v>
      </c>
      <c r="I705" s="3">
        <v>0</v>
      </c>
      <c r="J705" s="3">
        <v>0</v>
      </c>
      <c r="K705" s="3">
        <v>1</v>
      </c>
      <c r="L705" s="3">
        <v>1</v>
      </c>
      <c r="M705">
        <v>2</v>
      </c>
      <c r="N705">
        <v>5</v>
      </c>
      <c r="O705">
        <v>98</v>
      </c>
      <c r="P705">
        <v>85</v>
      </c>
      <c r="Q705">
        <v>2</v>
      </c>
      <c r="R705">
        <v>1</v>
      </c>
      <c r="S705">
        <v>700</v>
      </c>
      <c r="T705">
        <v>82</v>
      </c>
      <c r="U705">
        <v>10</v>
      </c>
      <c r="V705">
        <v>10</v>
      </c>
      <c r="W705">
        <v>1</v>
      </c>
      <c r="X705">
        <v>85</v>
      </c>
      <c r="Y705">
        <v>80</v>
      </c>
      <c r="Z705">
        <v>23841963</v>
      </c>
      <c r="AA705">
        <v>714000</v>
      </c>
      <c r="AB705">
        <v>60</v>
      </c>
      <c r="AC705">
        <v>397000</v>
      </c>
      <c r="AD705">
        <v>52</v>
      </c>
      <c r="AE705">
        <v>46</v>
      </c>
    </row>
    <row r="706" spans="1:31">
      <c r="A706" t="s">
        <v>460</v>
      </c>
      <c r="B706">
        <v>2</v>
      </c>
      <c r="C706">
        <v>150</v>
      </c>
      <c r="D706">
        <v>4</v>
      </c>
      <c r="E706">
        <v>10</v>
      </c>
      <c r="F706">
        <v>93</v>
      </c>
      <c r="G706">
        <v>89</v>
      </c>
      <c r="H706" s="3">
        <v>1</v>
      </c>
      <c r="I706" s="3">
        <v>1</v>
      </c>
      <c r="J706" s="3">
        <v>1</v>
      </c>
      <c r="K706" s="3">
        <v>0</v>
      </c>
      <c r="L706" s="3">
        <v>0</v>
      </c>
      <c r="M706">
        <v>2</v>
      </c>
      <c r="N706">
        <v>2</v>
      </c>
      <c r="O706">
        <v>98</v>
      </c>
      <c r="P706">
        <v>88</v>
      </c>
      <c r="Q706">
        <v>2</v>
      </c>
      <c r="R706">
        <v>1</v>
      </c>
      <c r="S706">
        <v>800</v>
      </c>
      <c r="T706">
        <v>85</v>
      </c>
      <c r="U706">
        <v>10</v>
      </c>
      <c r="V706">
        <v>8</v>
      </c>
      <c r="W706">
        <v>2</v>
      </c>
      <c r="X706">
        <v>90</v>
      </c>
      <c r="Y706">
        <v>85</v>
      </c>
      <c r="Z706">
        <v>62976037</v>
      </c>
      <c r="AA706">
        <v>716000</v>
      </c>
      <c r="AB706">
        <v>62</v>
      </c>
      <c r="AC706">
        <v>398000</v>
      </c>
      <c r="AD706">
        <v>54</v>
      </c>
      <c r="AE706">
        <v>48</v>
      </c>
    </row>
    <row r="707" spans="1:31">
      <c r="A707" t="s">
        <v>466</v>
      </c>
      <c r="B707">
        <v>5</v>
      </c>
      <c r="C707">
        <v>400</v>
      </c>
      <c r="D707">
        <v>8</v>
      </c>
      <c r="E707">
        <v>15</v>
      </c>
      <c r="F707">
        <v>91</v>
      </c>
      <c r="G707">
        <v>90</v>
      </c>
      <c r="H707" s="3">
        <v>1</v>
      </c>
      <c r="I707" s="3">
        <v>1</v>
      </c>
      <c r="J707" s="3">
        <v>0</v>
      </c>
      <c r="K707" s="3">
        <v>1</v>
      </c>
      <c r="L707" s="3">
        <v>0</v>
      </c>
      <c r="M707">
        <v>2</v>
      </c>
      <c r="N707">
        <v>5</v>
      </c>
      <c r="O707">
        <v>97</v>
      </c>
      <c r="P707">
        <v>85</v>
      </c>
      <c r="Q707">
        <v>1</v>
      </c>
      <c r="R707">
        <v>1</v>
      </c>
      <c r="S707">
        <v>800</v>
      </c>
      <c r="T707">
        <v>80</v>
      </c>
      <c r="U707">
        <v>10</v>
      </c>
      <c r="V707">
        <v>12</v>
      </c>
      <c r="W707">
        <v>1</v>
      </c>
      <c r="X707">
        <v>85</v>
      </c>
      <c r="Y707">
        <v>85</v>
      </c>
      <c r="Z707">
        <v>100544913</v>
      </c>
      <c r="AA707">
        <v>722000</v>
      </c>
      <c r="AB707">
        <v>68</v>
      </c>
      <c r="AC707">
        <v>401000</v>
      </c>
      <c r="AD707">
        <v>60</v>
      </c>
      <c r="AE707">
        <v>54</v>
      </c>
    </row>
    <row r="708" spans="1:31">
      <c r="A708" t="s">
        <v>473</v>
      </c>
      <c r="B708">
        <v>0</v>
      </c>
      <c r="C708">
        <v>20000</v>
      </c>
      <c r="D708">
        <v>6.5</v>
      </c>
      <c r="E708">
        <v>10</v>
      </c>
      <c r="F708">
        <v>92</v>
      </c>
      <c r="G708">
        <v>89</v>
      </c>
      <c r="H708" s="3">
        <v>1</v>
      </c>
      <c r="I708" s="3">
        <v>1</v>
      </c>
      <c r="J708" s="3">
        <v>1</v>
      </c>
      <c r="K708" s="3">
        <v>0</v>
      </c>
      <c r="L708" s="3">
        <v>0</v>
      </c>
      <c r="M708">
        <v>2</v>
      </c>
      <c r="N708">
        <v>2</v>
      </c>
      <c r="O708">
        <v>98</v>
      </c>
      <c r="P708">
        <v>90</v>
      </c>
      <c r="Q708">
        <v>2</v>
      </c>
      <c r="R708">
        <v>2</v>
      </c>
      <c r="S708">
        <v>800</v>
      </c>
      <c r="T708">
        <v>85</v>
      </c>
      <c r="U708">
        <v>10</v>
      </c>
      <c r="V708">
        <v>8</v>
      </c>
      <c r="W708">
        <v>2</v>
      </c>
      <c r="X708">
        <v>90</v>
      </c>
      <c r="Y708">
        <v>85</v>
      </c>
      <c r="Z708">
        <v>59946864</v>
      </c>
      <c r="AA708">
        <v>729000</v>
      </c>
      <c r="AB708">
        <v>64</v>
      </c>
      <c r="AC708">
        <v>404500</v>
      </c>
      <c r="AD708">
        <v>51</v>
      </c>
      <c r="AE708">
        <v>40</v>
      </c>
    </row>
    <row r="709" spans="1:31">
      <c r="A709" t="s">
        <v>474</v>
      </c>
      <c r="B709">
        <v>1</v>
      </c>
      <c r="C709">
        <v>500</v>
      </c>
      <c r="D709">
        <v>6</v>
      </c>
      <c r="E709">
        <v>15</v>
      </c>
      <c r="F709">
        <v>91</v>
      </c>
      <c r="G709">
        <v>88</v>
      </c>
      <c r="H709" s="3">
        <v>1</v>
      </c>
      <c r="I709" s="3">
        <v>1</v>
      </c>
      <c r="J709" s="3">
        <v>1</v>
      </c>
      <c r="K709" s="3">
        <v>0</v>
      </c>
      <c r="L709" s="3">
        <v>0</v>
      </c>
      <c r="M709">
        <v>1</v>
      </c>
      <c r="N709">
        <v>5</v>
      </c>
      <c r="O709">
        <v>95</v>
      </c>
      <c r="P709">
        <v>85</v>
      </c>
      <c r="Q709">
        <v>1</v>
      </c>
      <c r="R709">
        <v>1</v>
      </c>
      <c r="S709">
        <v>300</v>
      </c>
      <c r="T709">
        <v>85</v>
      </c>
      <c r="U709">
        <v>10</v>
      </c>
      <c r="V709">
        <v>10</v>
      </c>
      <c r="W709">
        <v>1</v>
      </c>
      <c r="X709">
        <v>85</v>
      </c>
      <c r="Y709">
        <v>80</v>
      </c>
      <c r="Z709">
        <v>28997890</v>
      </c>
      <c r="AA709">
        <v>730000</v>
      </c>
      <c r="AB709">
        <v>65</v>
      </c>
      <c r="AC709">
        <v>405000</v>
      </c>
      <c r="AD709">
        <v>52</v>
      </c>
      <c r="AE709">
        <v>41</v>
      </c>
    </row>
    <row r="710" spans="1:31">
      <c r="A710" t="s">
        <v>483</v>
      </c>
      <c r="B710">
        <v>1</v>
      </c>
      <c r="C710">
        <v>200</v>
      </c>
      <c r="D710">
        <v>5.2</v>
      </c>
      <c r="E710">
        <v>18</v>
      </c>
      <c r="F710">
        <v>88</v>
      </c>
      <c r="G710">
        <v>90</v>
      </c>
      <c r="H710" s="3">
        <v>1</v>
      </c>
      <c r="I710" s="3">
        <v>0</v>
      </c>
      <c r="J710" s="3">
        <v>0</v>
      </c>
      <c r="K710" s="3">
        <v>1</v>
      </c>
      <c r="L710" s="3">
        <v>1</v>
      </c>
      <c r="M710">
        <v>2</v>
      </c>
      <c r="N710">
        <v>5</v>
      </c>
      <c r="O710">
        <v>95</v>
      </c>
      <c r="P710">
        <v>85</v>
      </c>
      <c r="Q710">
        <v>2</v>
      </c>
      <c r="R710">
        <v>1</v>
      </c>
      <c r="S710">
        <v>700</v>
      </c>
      <c r="T710">
        <v>81</v>
      </c>
      <c r="U710">
        <v>10</v>
      </c>
      <c r="V710">
        <v>12</v>
      </c>
      <c r="W710">
        <v>1</v>
      </c>
      <c r="X710">
        <v>85</v>
      </c>
      <c r="Y710">
        <v>80</v>
      </c>
      <c r="Z710">
        <v>31665405</v>
      </c>
      <c r="AA710">
        <v>739000</v>
      </c>
      <c r="AB710">
        <v>63</v>
      </c>
      <c r="AC710">
        <v>409500</v>
      </c>
      <c r="AD710">
        <v>61</v>
      </c>
      <c r="AE710">
        <v>50</v>
      </c>
    </row>
    <row r="711" spans="1:31">
      <c r="A711" t="s">
        <v>485</v>
      </c>
      <c r="B711">
        <v>4</v>
      </c>
      <c r="C711">
        <v>100</v>
      </c>
      <c r="D711">
        <v>4.2</v>
      </c>
      <c r="E711">
        <v>10</v>
      </c>
      <c r="F711">
        <v>93</v>
      </c>
      <c r="G711">
        <v>91</v>
      </c>
      <c r="H711" s="3">
        <v>1</v>
      </c>
      <c r="I711" s="3">
        <v>1</v>
      </c>
      <c r="J711" s="3">
        <v>1</v>
      </c>
      <c r="K711" s="3">
        <v>0</v>
      </c>
      <c r="L711" s="3">
        <v>0</v>
      </c>
      <c r="M711">
        <v>2</v>
      </c>
      <c r="N711">
        <v>2</v>
      </c>
      <c r="O711">
        <v>98</v>
      </c>
      <c r="P711">
        <v>88</v>
      </c>
      <c r="Q711">
        <v>2</v>
      </c>
      <c r="R711">
        <v>1</v>
      </c>
      <c r="S711">
        <v>800</v>
      </c>
      <c r="T711">
        <v>85</v>
      </c>
      <c r="U711">
        <v>10</v>
      </c>
      <c r="V711">
        <v>8</v>
      </c>
      <c r="W711">
        <v>2</v>
      </c>
      <c r="X711">
        <v>90</v>
      </c>
      <c r="Y711">
        <v>85</v>
      </c>
      <c r="Z711">
        <v>73190815</v>
      </c>
      <c r="AA711">
        <v>741000</v>
      </c>
      <c r="AB711">
        <v>65</v>
      </c>
      <c r="AC711">
        <v>410500</v>
      </c>
      <c r="AD711">
        <v>63</v>
      </c>
      <c r="AE711">
        <v>52</v>
      </c>
    </row>
    <row r="712" spans="1:31">
      <c r="A712" t="s">
        <v>488</v>
      </c>
      <c r="B712">
        <v>0</v>
      </c>
      <c r="C712">
        <v>150</v>
      </c>
      <c r="D712">
        <v>10</v>
      </c>
      <c r="E712">
        <v>15</v>
      </c>
      <c r="F712">
        <v>91</v>
      </c>
      <c r="G712">
        <v>89</v>
      </c>
      <c r="H712" s="3">
        <v>1</v>
      </c>
      <c r="I712" s="3">
        <v>1</v>
      </c>
      <c r="J712" s="3">
        <v>0</v>
      </c>
      <c r="K712" s="3">
        <v>1</v>
      </c>
      <c r="L712" s="3">
        <v>0</v>
      </c>
      <c r="M712">
        <v>2</v>
      </c>
      <c r="N712">
        <v>5</v>
      </c>
      <c r="O712">
        <v>97</v>
      </c>
      <c r="P712">
        <v>85</v>
      </c>
      <c r="Q712">
        <v>1</v>
      </c>
      <c r="R712">
        <v>1</v>
      </c>
      <c r="S712">
        <v>800</v>
      </c>
      <c r="T712">
        <v>85</v>
      </c>
      <c r="U712">
        <v>10</v>
      </c>
      <c r="V712">
        <v>12</v>
      </c>
      <c r="W712">
        <v>1</v>
      </c>
      <c r="X712">
        <v>85</v>
      </c>
      <c r="Y712">
        <v>85</v>
      </c>
      <c r="Z712">
        <v>57849485</v>
      </c>
      <c r="AA712">
        <v>744000</v>
      </c>
      <c r="AB712">
        <v>68</v>
      </c>
      <c r="AC712">
        <v>412000</v>
      </c>
      <c r="AD712">
        <v>50</v>
      </c>
      <c r="AE712">
        <v>55</v>
      </c>
    </row>
    <row r="713" spans="1:31">
      <c r="A713" t="s">
        <v>491</v>
      </c>
      <c r="B713">
        <v>1</v>
      </c>
      <c r="C713">
        <v>200</v>
      </c>
      <c r="D713">
        <v>5.2</v>
      </c>
      <c r="E713">
        <v>12</v>
      </c>
      <c r="F713">
        <v>89</v>
      </c>
      <c r="G713">
        <v>91</v>
      </c>
      <c r="H713" s="3">
        <v>1</v>
      </c>
      <c r="I713" s="3">
        <v>1</v>
      </c>
      <c r="J713" s="3">
        <v>0</v>
      </c>
      <c r="K713" s="3">
        <v>1</v>
      </c>
      <c r="L713" s="3">
        <v>0</v>
      </c>
      <c r="M713">
        <v>2</v>
      </c>
      <c r="N713">
        <v>4</v>
      </c>
      <c r="O713">
        <v>97</v>
      </c>
      <c r="P713">
        <v>85</v>
      </c>
      <c r="Q713">
        <v>2</v>
      </c>
      <c r="R713">
        <v>1</v>
      </c>
      <c r="S713">
        <v>400</v>
      </c>
      <c r="T713">
        <v>85</v>
      </c>
      <c r="U713">
        <v>10</v>
      </c>
      <c r="V713">
        <v>10</v>
      </c>
      <c r="W713">
        <v>1</v>
      </c>
      <c r="X713">
        <v>85</v>
      </c>
      <c r="Y713">
        <v>80</v>
      </c>
      <c r="Z713">
        <v>96949040</v>
      </c>
      <c r="AA713">
        <v>747000</v>
      </c>
      <c r="AB713">
        <v>60</v>
      </c>
      <c r="AC713">
        <v>413500</v>
      </c>
      <c r="AD713">
        <v>53</v>
      </c>
      <c r="AE713">
        <v>58</v>
      </c>
    </row>
    <row r="714" spans="1:31">
      <c r="A714" t="s">
        <v>494</v>
      </c>
      <c r="B714">
        <v>3</v>
      </c>
      <c r="C714">
        <v>250</v>
      </c>
      <c r="D714">
        <v>6.2</v>
      </c>
      <c r="E714">
        <v>9</v>
      </c>
      <c r="F714">
        <v>93</v>
      </c>
      <c r="G714">
        <v>85</v>
      </c>
      <c r="H714" s="3">
        <v>1</v>
      </c>
      <c r="I714" s="3">
        <v>1</v>
      </c>
      <c r="J714" s="3">
        <v>1</v>
      </c>
      <c r="K714" s="3">
        <v>0</v>
      </c>
      <c r="L714" s="3">
        <v>0</v>
      </c>
      <c r="M714">
        <v>2</v>
      </c>
      <c r="N714">
        <v>2</v>
      </c>
      <c r="O714">
        <v>97</v>
      </c>
      <c r="P714">
        <v>88</v>
      </c>
      <c r="Q714">
        <v>2</v>
      </c>
      <c r="R714">
        <v>1</v>
      </c>
      <c r="S714">
        <v>700</v>
      </c>
      <c r="T714">
        <v>81</v>
      </c>
      <c r="U714">
        <v>10</v>
      </c>
      <c r="V714">
        <v>7</v>
      </c>
      <c r="W714">
        <v>2</v>
      </c>
      <c r="X714">
        <v>90</v>
      </c>
      <c r="Y714">
        <v>85</v>
      </c>
      <c r="Z714">
        <v>11310553</v>
      </c>
      <c r="AA714">
        <v>750000</v>
      </c>
      <c r="AB714">
        <v>63</v>
      </c>
      <c r="AC714">
        <v>415000</v>
      </c>
      <c r="AD714">
        <v>56</v>
      </c>
      <c r="AE714">
        <v>40</v>
      </c>
    </row>
    <row r="715" spans="1:31">
      <c r="A715" t="s">
        <v>496</v>
      </c>
      <c r="B715">
        <v>0</v>
      </c>
      <c r="C715">
        <v>100000</v>
      </c>
      <c r="D715">
        <v>10</v>
      </c>
      <c r="E715">
        <v>10</v>
      </c>
      <c r="F715">
        <v>92</v>
      </c>
      <c r="G715">
        <v>89</v>
      </c>
      <c r="H715" s="3">
        <v>1</v>
      </c>
      <c r="I715" s="3">
        <v>1</v>
      </c>
      <c r="J715" s="3">
        <v>1</v>
      </c>
      <c r="K715" s="3">
        <v>0</v>
      </c>
      <c r="L715" s="3">
        <v>0</v>
      </c>
      <c r="M715">
        <v>2</v>
      </c>
      <c r="N715">
        <v>2</v>
      </c>
      <c r="O715">
        <v>98</v>
      </c>
      <c r="P715">
        <v>90</v>
      </c>
      <c r="Q715">
        <v>2</v>
      </c>
      <c r="R715">
        <v>2</v>
      </c>
      <c r="S715">
        <v>800</v>
      </c>
      <c r="T715">
        <v>85</v>
      </c>
      <c r="U715">
        <v>10</v>
      </c>
      <c r="V715">
        <v>8</v>
      </c>
      <c r="W715">
        <v>2</v>
      </c>
      <c r="X715">
        <v>90</v>
      </c>
      <c r="Y715">
        <v>85</v>
      </c>
      <c r="Z715">
        <v>12722095</v>
      </c>
      <c r="AA715">
        <v>752000</v>
      </c>
      <c r="AB715">
        <v>65</v>
      </c>
      <c r="AC715">
        <v>416000</v>
      </c>
      <c r="AD715">
        <v>58</v>
      </c>
      <c r="AE715">
        <v>42</v>
      </c>
    </row>
    <row r="716" spans="1:31">
      <c r="A716" t="s">
        <v>503</v>
      </c>
      <c r="B716">
        <v>5</v>
      </c>
      <c r="C716">
        <v>100</v>
      </c>
      <c r="D716">
        <v>6</v>
      </c>
      <c r="E716">
        <v>15</v>
      </c>
      <c r="F716">
        <v>91</v>
      </c>
      <c r="G716">
        <v>90</v>
      </c>
      <c r="H716" s="3">
        <v>1</v>
      </c>
      <c r="I716" s="3">
        <v>1</v>
      </c>
      <c r="J716" s="3">
        <v>1</v>
      </c>
      <c r="K716" s="3">
        <v>0</v>
      </c>
      <c r="L716" s="3">
        <v>0</v>
      </c>
      <c r="M716">
        <v>1</v>
      </c>
      <c r="N716">
        <v>5</v>
      </c>
      <c r="O716">
        <v>95</v>
      </c>
      <c r="P716">
        <v>85</v>
      </c>
      <c r="Q716">
        <v>1</v>
      </c>
      <c r="R716">
        <v>1</v>
      </c>
      <c r="S716">
        <v>300</v>
      </c>
      <c r="T716">
        <v>85</v>
      </c>
      <c r="U716">
        <v>10</v>
      </c>
      <c r="V716">
        <v>10</v>
      </c>
      <c r="W716">
        <v>1</v>
      </c>
      <c r="X716">
        <v>85</v>
      </c>
      <c r="Y716">
        <v>80</v>
      </c>
      <c r="Z716">
        <v>71244179</v>
      </c>
      <c r="AA716">
        <v>759000</v>
      </c>
      <c r="AB716">
        <v>61</v>
      </c>
      <c r="AC716">
        <v>419500</v>
      </c>
      <c r="AD716">
        <v>65</v>
      </c>
      <c r="AE716">
        <v>49</v>
      </c>
    </row>
    <row r="717" spans="1:31">
      <c r="A717" t="s">
        <v>507</v>
      </c>
      <c r="B717">
        <v>5</v>
      </c>
      <c r="C717">
        <v>400</v>
      </c>
      <c r="D717">
        <v>6</v>
      </c>
      <c r="E717">
        <v>12</v>
      </c>
      <c r="F717">
        <v>89</v>
      </c>
      <c r="G717">
        <v>90</v>
      </c>
      <c r="H717" s="3">
        <v>1</v>
      </c>
      <c r="I717" s="3">
        <v>1</v>
      </c>
      <c r="J717" s="3">
        <v>0</v>
      </c>
      <c r="K717" s="3">
        <v>1</v>
      </c>
      <c r="L717" s="3">
        <v>0</v>
      </c>
      <c r="M717">
        <v>2</v>
      </c>
      <c r="N717">
        <v>4</v>
      </c>
      <c r="O717">
        <v>97</v>
      </c>
      <c r="P717">
        <v>85</v>
      </c>
      <c r="Q717">
        <v>2</v>
      </c>
      <c r="R717">
        <v>1</v>
      </c>
      <c r="S717">
        <v>400</v>
      </c>
      <c r="T717">
        <v>85</v>
      </c>
      <c r="U717">
        <v>10</v>
      </c>
      <c r="V717">
        <v>10</v>
      </c>
      <c r="W717">
        <v>1</v>
      </c>
      <c r="X717">
        <v>85</v>
      </c>
      <c r="Y717">
        <v>80</v>
      </c>
      <c r="Z717">
        <v>43156516</v>
      </c>
      <c r="AA717">
        <v>763000</v>
      </c>
      <c r="AB717">
        <v>65</v>
      </c>
      <c r="AC717">
        <v>421500</v>
      </c>
      <c r="AD717">
        <v>53</v>
      </c>
      <c r="AE717">
        <v>53</v>
      </c>
    </row>
    <row r="718" spans="1:31">
      <c r="A718" t="s">
        <v>512</v>
      </c>
      <c r="B718">
        <v>1</v>
      </c>
      <c r="C718">
        <v>200</v>
      </c>
      <c r="D718">
        <v>4</v>
      </c>
      <c r="E718">
        <v>14</v>
      </c>
      <c r="F718">
        <v>88</v>
      </c>
      <c r="G718">
        <v>89</v>
      </c>
      <c r="H718" s="3">
        <v>1</v>
      </c>
      <c r="I718" s="3">
        <v>1</v>
      </c>
      <c r="J718" s="3">
        <v>0</v>
      </c>
      <c r="K718" s="3">
        <v>1</v>
      </c>
      <c r="L718" s="3">
        <v>0</v>
      </c>
      <c r="M718">
        <v>2</v>
      </c>
      <c r="N718">
        <v>5</v>
      </c>
      <c r="O718">
        <v>97</v>
      </c>
      <c r="P718">
        <v>85</v>
      </c>
      <c r="Q718">
        <v>1</v>
      </c>
      <c r="R718">
        <v>1</v>
      </c>
      <c r="S718">
        <v>500</v>
      </c>
      <c r="T718">
        <v>80</v>
      </c>
      <c r="U718">
        <v>10</v>
      </c>
      <c r="V718">
        <v>10</v>
      </c>
      <c r="W718">
        <v>1</v>
      </c>
      <c r="X718">
        <v>85</v>
      </c>
      <c r="Y718">
        <v>80</v>
      </c>
      <c r="Z718">
        <v>73204794</v>
      </c>
      <c r="AA718">
        <v>768000</v>
      </c>
      <c r="AB718">
        <v>70</v>
      </c>
      <c r="AC718">
        <v>424000</v>
      </c>
      <c r="AD718">
        <v>58</v>
      </c>
      <c r="AE718">
        <v>58</v>
      </c>
    </row>
    <row r="719" spans="1:31">
      <c r="A719" t="s">
        <v>513</v>
      </c>
      <c r="B719">
        <v>5</v>
      </c>
      <c r="C719">
        <v>20000</v>
      </c>
      <c r="D719">
        <v>4.2</v>
      </c>
      <c r="E719">
        <v>8</v>
      </c>
      <c r="F719">
        <v>94</v>
      </c>
      <c r="G719">
        <v>92</v>
      </c>
      <c r="H719" s="3">
        <v>1</v>
      </c>
      <c r="I719" s="3">
        <v>1</v>
      </c>
      <c r="J719" s="3">
        <v>1</v>
      </c>
      <c r="K719" s="3">
        <v>0</v>
      </c>
      <c r="L719" s="3">
        <v>0</v>
      </c>
      <c r="M719">
        <v>2</v>
      </c>
      <c r="N719">
        <v>2</v>
      </c>
      <c r="O719">
        <v>98</v>
      </c>
      <c r="P719">
        <v>85</v>
      </c>
      <c r="Q719">
        <v>2</v>
      </c>
      <c r="R719">
        <v>1</v>
      </c>
      <c r="S719">
        <v>800</v>
      </c>
      <c r="T719">
        <v>85</v>
      </c>
      <c r="U719">
        <v>10</v>
      </c>
      <c r="V719">
        <v>5</v>
      </c>
      <c r="W719">
        <v>2</v>
      </c>
      <c r="X719">
        <v>90</v>
      </c>
      <c r="Y719">
        <v>85</v>
      </c>
      <c r="Z719">
        <v>19576704</v>
      </c>
      <c r="AA719">
        <v>769000</v>
      </c>
      <c r="AB719">
        <v>60</v>
      </c>
      <c r="AC719">
        <v>424500</v>
      </c>
      <c r="AD719">
        <v>59</v>
      </c>
      <c r="AE719">
        <v>59</v>
      </c>
    </row>
    <row r="720" spans="1:31">
      <c r="A720" t="s">
        <v>516</v>
      </c>
      <c r="B720">
        <v>0</v>
      </c>
      <c r="C720">
        <v>200</v>
      </c>
      <c r="D720">
        <v>4.5</v>
      </c>
      <c r="E720">
        <v>11</v>
      </c>
      <c r="F720">
        <v>90</v>
      </c>
      <c r="G720">
        <v>88</v>
      </c>
      <c r="H720" s="3">
        <v>1</v>
      </c>
      <c r="I720" s="3">
        <v>1</v>
      </c>
      <c r="J720" s="3">
        <v>1</v>
      </c>
      <c r="K720" s="3">
        <v>0</v>
      </c>
      <c r="L720" s="3">
        <v>0</v>
      </c>
      <c r="M720">
        <v>2</v>
      </c>
      <c r="N720">
        <v>4</v>
      </c>
      <c r="O720">
        <v>97</v>
      </c>
      <c r="P720">
        <v>88</v>
      </c>
      <c r="Q720">
        <v>2</v>
      </c>
      <c r="R720">
        <v>1</v>
      </c>
      <c r="S720">
        <v>600</v>
      </c>
      <c r="T720">
        <v>81</v>
      </c>
      <c r="U720">
        <v>10</v>
      </c>
      <c r="V720">
        <v>8</v>
      </c>
      <c r="W720">
        <v>2</v>
      </c>
      <c r="X720">
        <v>88</v>
      </c>
      <c r="Y720">
        <v>85</v>
      </c>
      <c r="Z720">
        <v>96435124</v>
      </c>
      <c r="AA720">
        <v>772000</v>
      </c>
      <c r="AB720">
        <v>63</v>
      </c>
      <c r="AC720">
        <v>426000</v>
      </c>
      <c r="AD720">
        <v>62</v>
      </c>
      <c r="AE720">
        <v>41</v>
      </c>
    </row>
    <row r="721" spans="1:31">
      <c r="A721" t="s">
        <v>517</v>
      </c>
      <c r="B721">
        <v>0</v>
      </c>
      <c r="C721">
        <v>20000</v>
      </c>
      <c r="D721">
        <v>4</v>
      </c>
      <c r="E721">
        <v>10</v>
      </c>
      <c r="F721">
        <v>93</v>
      </c>
      <c r="G721">
        <v>85</v>
      </c>
      <c r="H721" s="3">
        <v>1</v>
      </c>
      <c r="I721" s="3">
        <v>1</v>
      </c>
      <c r="J721" s="3">
        <v>1</v>
      </c>
      <c r="K721" s="3">
        <v>0</v>
      </c>
      <c r="L721" s="3">
        <v>0</v>
      </c>
      <c r="M721">
        <v>2</v>
      </c>
      <c r="N721">
        <v>2</v>
      </c>
      <c r="O721">
        <v>98</v>
      </c>
      <c r="P721">
        <v>88</v>
      </c>
      <c r="Q721">
        <v>2</v>
      </c>
      <c r="R721">
        <v>1</v>
      </c>
      <c r="S721">
        <v>800</v>
      </c>
      <c r="T721">
        <v>85</v>
      </c>
      <c r="U721">
        <v>10</v>
      </c>
      <c r="V721">
        <v>8</v>
      </c>
      <c r="W721">
        <v>2</v>
      </c>
      <c r="X721">
        <v>90</v>
      </c>
      <c r="Y721">
        <v>85</v>
      </c>
      <c r="Z721">
        <v>81251089</v>
      </c>
      <c r="AA721">
        <v>773000</v>
      </c>
      <c r="AB721">
        <v>64</v>
      </c>
      <c r="AC721">
        <v>426500</v>
      </c>
      <c r="AD721">
        <v>63</v>
      </c>
      <c r="AE721">
        <v>42</v>
      </c>
    </row>
    <row r="722" spans="1:31">
      <c r="A722" t="s">
        <v>523</v>
      </c>
      <c r="B722">
        <v>1</v>
      </c>
      <c r="C722">
        <v>500</v>
      </c>
      <c r="D722">
        <v>5</v>
      </c>
      <c r="E722">
        <v>12</v>
      </c>
      <c r="F722">
        <v>89</v>
      </c>
      <c r="G722">
        <v>85</v>
      </c>
      <c r="H722" s="3">
        <v>1</v>
      </c>
      <c r="I722" s="3">
        <v>1</v>
      </c>
      <c r="J722" s="3">
        <v>0</v>
      </c>
      <c r="K722" s="3">
        <v>1</v>
      </c>
      <c r="L722" s="3">
        <v>0</v>
      </c>
      <c r="M722">
        <v>2</v>
      </c>
      <c r="N722">
        <v>4</v>
      </c>
      <c r="O722">
        <v>97</v>
      </c>
      <c r="P722">
        <v>85</v>
      </c>
      <c r="Q722">
        <v>2</v>
      </c>
      <c r="R722">
        <v>1</v>
      </c>
      <c r="S722">
        <v>400</v>
      </c>
      <c r="T722">
        <v>80</v>
      </c>
      <c r="U722">
        <v>10</v>
      </c>
      <c r="V722">
        <v>10</v>
      </c>
      <c r="W722">
        <v>1</v>
      </c>
      <c r="X722">
        <v>85</v>
      </c>
      <c r="Y722">
        <v>80</v>
      </c>
      <c r="Z722">
        <v>52562568</v>
      </c>
      <c r="AA722">
        <v>779000</v>
      </c>
      <c r="AB722">
        <v>70</v>
      </c>
      <c r="AC722">
        <v>429500</v>
      </c>
      <c r="AD722">
        <v>53</v>
      </c>
      <c r="AE722">
        <v>48</v>
      </c>
    </row>
    <row r="723" spans="1:31">
      <c r="A723" t="s">
        <v>524</v>
      </c>
      <c r="B723">
        <v>4</v>
      </c>
      <c r="C723">
        <v>250</v>
      </c>
      <c r="D723">
        <v>5.8</v>
      </c>
      <c r="E723">
        <v>18</v>
      </c>
      <c r="F723">
        <v>88</v>
      </c>
      <c r="G723">
        <v>88</v>
      </c>
      <c r="H723" s="3">
        <v>1</v>
      </c>
      <c r="I723" s="3">
        <v>0</v>
      </c>
      <c r="J723" s="3">
        <v>0</v>
      </c>
      <c r="K723" s="3">
        <v>1</v>
      </c>
      <c r="L723" s="3">
        <v>1</v>
      </c>
      <c r="M723">
        <v>2</v>
      </c>
      <c r="N723">
        <v>5</v>
      </c>
      <c r="O723">
        <v>95</v>
      </c>
      <c r="P723">
        <v>85</v>
      </c>
      <c r="Q723">
        <v>2</v>
      </c>
      <c r="R723">
        <v>1</v>
      </c>
      <c r="S723">
        <v>700</v>
      </c>
      <c r="T723">
        <v>85</v>
      </c>
      <c r="U723">
        <v>10</v>
      </c>
      <c r="V723">
        <v>12</v>
      </c>
      <c r="W723">
        <v>1</v>
      </c>
      <c r="X723">
        <v>85</v>
      </c>
      <c r="Y723">
        <v>80</v>
      </c>
      <c r="Z723">
        <v>57631344</v>
      </c>
      <c r="AA723">
        <v>780000</v>
      </c>
      <c r="AB723">
        <v>60</v>
      </c>
      <c r="AC723">
        <v>430000</v>
      </c>
      <c r="AD723">
        <v>54</v>
      </c>
      <c r="AE723">
        <v>49</v>
      </c>
    </row>
    <row r="724" spans="1:31">
      <c r="A724" t="s">
        <v>529</v>
      </c>
      <c r="B724">
        <v>1</v>
      </c>
      <c r="C724">
        <v>75000</v>
      </c>
      <c r="D724">
        <v>6.5</v>
      </c>
      <c r="E724">
        <v>10</v>
      </c>
      <c r="F724">
        <v>92</v>
      </c>
      <c r="G724">
        <v>91</v>
      </c>
      <c r="H724" s="3">
        <v>1</v>
      </c>
      <c r="I724" s="3">
        <v>1</v>
      </c>
      <c r="J724" s="3">
        <v>1</v>
      </c>
      <c r="K724" s="3">
        <v>0</v>
      </c>
      <c r="L724" s="3">
        <v>0</v>
      </c>
      <c r="M724">
        <v>2</v>
      </c>
      <c r="N724">
        <v>2</v>
      </c>
      <c r="O724">
        <v>98</v>
      </c>
      <c r="P724">
        <v>90</v>
      </c>
      <c r="Q724">
        <v>2</v>
      </c>
      <c r="R724">
        <v>2</v>
      </c>
      <c r="S724">
        <v>800</v>
      </c>
      <c r="T724">
        <v>81</v>
      </c>
      <c r="U724">
        <v>10</v>
      </c>
      <c r="V724">
        <v>8</v>
      </c>
      <c r="W724">
        <v>2</v>
      </c>
      <c r="X724">
        <v>90</v>
      </c>
      <c r="Y724">
        <v>85</v>
      </c>
      <c r="Z724">
        <v>91299104</v>
      </c>
      <c r="AA724">
        <v>785000</v>
      </c>
      <c r="AB724">
        <v>65</v>
      </c>
      <c r="AC724">
        <v>432500</v>
      </c>
      <c r="AD724">
        <v>59</v>
      </c>
      <c r="AE724">
        <v>54</v>
      </c>
    </row>
    <row r="725" spans="1:31">
      <c r="A725" t="s">
        <v>530</v>
      </c>
      <c r="B725">
        <v>5</v>
      </c>
      <c r="C725">
        <v>70000</v>
      </c>
      <c r="D725">
        <v>6</v>
      </c>
      <c r="E725">
        <v>20</v>
      </c>
      <c r="F725">
        <v>88</v>
      </c>
      <c r="G725">
        <v>89</v>
      </c>
      <c r="H725" s="3">
        <v>1</v>
      </c>
      <c r="I725" s="3">
        <v>1</v>
      </c>
      <c r="J725" s="3">
        <v>0</v>
      </c>
      <c r="K725" s="3">
        <v>1</v>
      </c>
      <c r="L725" s="3">
        <v>0</v>
      </c>
      <c r="M725">
        <v>1</v>
      </c>
      <c r="N725">
        <v>5</v>
      </c>
      <c r="O725">
        <v>96</v>
      </c>
      <c r="P725">
        <v>85</v>
      </c>
      <c r="Q725">
        <v>1</v>
      </c>
      <c r="R725">
        <v>1</v>
      </c>
      <c r="S725">
        <v>800</v>
      </c>
      <c r="T725">
        <v>85</v>
      </c>
      <c r="U725">
        <v>10</v>
      </c>
      <c r="V725">
        <v>12</v>
      </c>
      <c r="W725">
        <v>1</v>
      </c>
      <c r="X725">
        <v>85</v>
      </c>
      <c r="Y725">
        <v>80</v>
      </c>
      <c r="Z725">
        <v>90876183</v>
      </c>
      <c r="AA725">
        <v>786000</v>
      </c>
      <c r="AB725">
        <v>66</v>
      </c>
      <c r="AC725">
        <v>433000</v>
      </c>
      <c r="AD725">
        <v>60</v>
      </c>
      <c r="AE725">
        <v>55</v>
      </c>
    </row>
    <row r="726" spans="1:31">
      <c r="A726" t="s">
        <v>533</v>
      </c>
      <c r="B726">
        <v>0</v>
      </c>
      <c r="C726">
        <v>500</v>
      </c>
      <c r="D726">
        <v>10</v>
      </c>
      <c r="E726">
        <v>10</v>
      </c>
      <c r="F726">
        <v>93</v>
      </c>
      <c r="G726">
        <v>89</v>
      </c>
      <c r="H726" s="3">
        <v>1</v>
      </c>
      <c r="I726" s="3">
        <v>1</v>
      </c>
      <c r="J726" s="3">
        <v>1</v>
      </c>
      <c r="K726" s="3">
        <v>0</v>
      </c>
      <c r="L726" s="3">
        <v>0</v>
      </c>
      <c r="M726">
        <v>2</v>
      </c>
      <c r="N726">
        <v>2</v>
      </c>
      <c r="O726">
        <v>98</v>
      </c>
      <c r="P726">
        <v>88</v>
      </c>
      <c r="Q726">
        <v>2</v>
      </c>
      <c r="R726">
        <v>1</v>
      </c>
      <c r="S726">
        <v>800</v>
      </c>
      <c r="T726">
        <v>85</v>
      </c>
      <c r="U726">
        <v>10</v>
      </c>
      <c r="V726">
        <v>8</v>
      </c>
      <c r="W726">
        <v>2</v>
      </c>
      <c r="X726">
        <v>90</v>
      </c>
      <c r="Y726">
        <v>85</v>
      </c>
      <c r="Z726">
        <v>68181512</v>
      </c>
      <c r="AA726">
        <v>789000</v>
      </c>
      <c r="AB726">
        <v>69</v>
      </c>
      <c r="AC726">
        <v>434500</v>
      </c>
      <c r="AD726">
        <v>63</v>
      </c>
      <c r="AE726">
        <v>58</v>
      </c>
    </row>
    <row r="727" spans="1:31">
      <c r="A727" t="s">
        <v>537</v>
      </c>
      <c r="B727">
        <v>1</v>
      </c>
      <c r="C727">
        <v>400</v>
      </c>
      <c r="D727">
        <v>6</v>
      </c>
      <c r="E727">
        <v>15</v>
      </c>
      <c r="F727">
        <v>91</v>
      </c>
      <c r="G727">
        <v>85</v>
      </c>
      <c r="H727" s="3">
        <v>1</v>
      </c>
      <c r="I727" s="3">
        <v>1</v>
      </c>
      <c r="J727" s="3">
        <v>1</v>
      </c>
      <c r="K727" s="3">
        <v>0</v>
      </c>
      <c r="L727" s="3">
        <v>0</v>
      </c>
      <c r="M727">
        <v>1</v>
      </c>
      <c r="N727">
        <v>5</v>
      </c>
      <c r="O727">
        <v>95</v>
      </c>
      <c r="P727">
        <v>85</v>
      </c>
      <c r="Q727">
        <v>1</v>
      </c>
      <c r="R727">
        <v>1</v>
      </c>
      <c r="S727">
        <v>300</v>
      </c>
      <c r="T727">
        <v>85</v>
      </c>
      <c r="U727">
        <v>10</v>
      </c>
      <c r="V727">
        <v>10</v>
      </c>
      <c r="W727">
        <v>1</v>
      </c>
      <c r="X727">
        <v>85</v>
      </c>
      <c r="Y727">
        <v>80</v>
      </c>
      <c r="Z727">
        <v>35940921</v>
      </c>
      <c r="AA727">
        <v>793000</v>
      </c>
      <c r="AB727">
        <v>62</v>
      </c>
      <c r="AC727">
        <v>436500</v>
      </c>
      <c r="AD727">
        <v>51</v>
      </c>
      <c r="AE727">
        <v>41</v>
      </c>
    </row>
    <row r="728" spans="1:31">
      <c r="A728" t="s">
        <v>539</v>
      </c>
      <c r="B728">
        <v>0</v>
      </c>
      <c r="C728">
        <v>100</v>
      </c>
      <c r="D728">
        <v>5.2</v>
      </c>
      <c r="E728">
        <v>20</v>
      </c>
      <c r="F728">
        <v>88</v>
      </c>
      <c r="G728">
        <v>88</v>
      </c>
      <c r="H728" s="3">
        <v>1</v>
      </c>
      <c r="I728" s="3">
        <v>1</v>
      </c>
      <c r="J728" s="3">
        <v>0</v>
      </c>
      <c r="K728" s="3">
        <v>1</v>
      </c>
      <c r="L728" s="3">
        <v>0</v>
      </c>
      <c r="M728">
        <v>1</v>
      </c>
      <c r="N728">
        <v>5</v>
      </c>
      <c r="O728">
        <v>96</v>
      </c>
      <c r="P728">
        <v>85</v>
      </c>
      <c r="Q728">
        <v>1</v>
      </c>
      <c r="R728">
        <v>1</v>
      </c>
      <c r="S728">
        <v>800</v>
      </c>
      <c r="T728">
        <v>82</v>
      </c>
      <c r="U728">
        <v>10</v>
      </c>
      <c r="V728">
        <v>12</v>
      </c>
      <c r="W728">
        <v>1</v>
      </c>
      <c r="X728">
        <v>85</v>
      </c>
      <c r="Y728">
        <v>80</v>
      </c>
      <c r="Z728">
        <v>55454432</v>
      </c>
      <c r="AA728">
        <v>795000</v>
      </c>
      <c r="AB728">
        <v>64</v>
      </c>
      <c r="AC728">
        <v>437500</v>
      </c>
      <c r="AD728">
        <v>53</v>
      </c>
      <c r="AE728">
        <v>43</v>
      </c>
    </row>
    <row r="729" spans="1:31">
      <c r="A729" t="s">
        <v>541</v>
      </c>
      <c r="B729">
        <v>5</v>
      </c>
      <c r="C729">
        <v>150</v>
      </c>
      <c r="D729">
        <v>4.2</v>
      </c>
      <c r="E729">
        <v>12</v>
      </c>
      <c r="F729">
        <v>89</v>
      </c>
      <c r="G729">
        <v>94</v>
      </c>
      <c r="H729" s="3">
        <v>1</v>
      </c>
      <c r="I729" s="3">
        <v>1</v>
      </c>
      <c r="J729" s="3">
        <v>0</v>
      </c>
      <c r="K729" s="3">
        <v>1</v>
      </c>
      <c r="L729" s="3">
        <v>0</v>
      </c>
      <c r="M729">
        <v>2</v>
      </c>
      <c r="N729">
        <v>4</v>
      </c>
      <c r="O729">
        <v>97</v>
      </c>
      <c r="P729">
        <v>85</v>
      </c>
      <c r="Q729">
        <v>2</v>
      </c>
      <c r="R729">
        <v>1</v>
      </c>
      <c r="S729">
        <v>400</v>
      </c>
      <c r="T729">
        <v>85</v>
      </c>
      <c r="U729">
        <v>10</v>
      </c>
      <c r="V729">
        <v>10</v>
      </c>
      <c r="W729">
        <v>1</v>
      </c>
      <c r="X729">
        <v>85</v>
      </c>
      <c r="Y729">
        <v>80</v>
      </c>
      <c r="Z729">
        <v>76241447</v>
      </c>
      <c r="AA729">
        <v>797000</v>
      </c>
      <c r="AB729">
        <v>66</v>
      </c>
      <c r="AC729">
        <v>438500</v>
      </c>
      <c r="AD729">
        <v>55</v>
      </c>
      <c r="AE729">
        <v>45</v>
      </c>
    </row>
    <row r="730" spans="1:31">
      <c r="A730" t="s">
        <v>544</v>
      </c>
      <c r="B730">
        <v>0</v>
      </c>
      <c r="C730">
        <v>1300000</v>
      </c>
      <c r="D730">
        <v>10</v>
      </c>
      <c r="E730">
        <v>18</v>
      </c>
      <c r="F730">
        <v>88</v>
      </c>
      <c r="G730">
        <v>93</v>
      </c>
      <c r="H730" s="3">
        <v>1</v>
      </c>
      <c r="I730" s="3">
        <v>0</v>
      </c>
      <c r="J730" s="3">
        <v>0</v>
      </c>
      <c r="K730" s="3">
        <v>1</v>
      </c>
      <c r="L730" s="3">
        <v>1</v>
      </c>
      <c r="M730">
        <v>2</v>
      </c>
      <c r="N730">
        <v>5</v>
      </c>
      <c r="O730">
        <v>95</v>
      </c>
      <c r="P730">
        <v>85</v>
      </c>
      <c r="Q730">
        <v>2</v>
      </c>
      <c r="R730">
        <v>1</v>
      </c>
      <c r="S730">
        <v>700</v>
      </c>
      <c r="T730">
        <v>85</v>
      </c>
      <c r="U730">
        <v>10</v>
      </c>
      <c r="V730">
        <v>12</v>
      </c>
      <c r="W730">
        <v>1</v>
      </c>
      <c r="X730">
        <v>85</v>
      </c>
      <c r="Y730">
        <v>80</v>
      </c>
      <c r="Z730">
        <v>99052377</v>
      </c>
      <c r="AA730">
        <v>800000</v>
      </c>
      <c r="AB730">
        <v>69</v>
      </c>
      <c r="AC730">
        <v>440000</v>
      </c>
      <c r="AD730">
        <v>58</v>
      </c>
      <c r="AE730">
        <v>48</v>
      </c>
    </row>
    <row r="731" spans="1:31">
      <c r="A731" t="s">
        <v>547</v>
      </c>
      <c r="B731">
        <v>0</v>
      </c>
      <c r="C731">
        <v>100</v>
      </c>
      <c r="D731">
        <v>5.2</v>
      </c>
      <c r="E731">
        <v>14</v>
      </c>
      <c r="F731">
        <v>90</v>
      </c>
      <c r="G731">
        <v>92</v>
      </c>
      <c r="H731" s="3">
        <v>1</v>
      </c>
      <c r="I731" s="3">
        <v>0</v>
      </c>
      <c r="J731" s="3">
        <v>0</v>
      </c>
      <c r="K731" s="3">
        <v>1</v>
      </c>
      <c r="L731" s="3">
        <v>1</v>
      </c>
      <c r="M731">
        <v>2</v>
      </c>
      <c r="N731">
        <v>5</v>
      </c>
      <c r="O731">
        <v>98</v>
      </c>
      <c r="P731">
        <v>85</v>
      </c>
      <c r="Q731">
        <v>2</v>
      </c>
      <c r="R731">
        <v>1</v>
      </c>
      <c r="S731">
        <v>700</v>
      </c>
      <c r="T731">
        <v>80</v>
      </c>
      <c r="U731">
        <v>10</v>
      </c>
      <c r="V731">
        <v>10</v>
      </c>
      <c r="W731">
        <v>1</v>
      </c>
      <c r="X731">
        <v>85</v>
      </c>
      <c r="Y731">
        <v>80</v>
      </c>
      <c r="Z731">
        <v>34958763</v>
      </c>
      <c r="AA731">
        <v>803000</v>
      </c>
      <c r="AB731">
        <v>61</v>
      </c>
      <c r="AC731">
        <v>441500</v>
      </c>
      <c r="AD731">
        <v>61</v>
      </c>
      <c r="AE731">
        <v>51</v>
      </c>
    </row>
    <row r="732" spans="1:31">
      <c r="A732" t="s">
        <v>549</v>
      </c>
      <c r="B732">
        <v>2</v>
      </c>
      <c r="C732">
        <v>150</v>
      </c>
      <c r="D732">
        <v>50</v>
      </c>
      <c r="E732">
        <v>10</v>
      </c>
      <c r="F732">
        <v>93</v>
      </c>
      <c r="G732">
        <v>91</v>
      </c>
      <c r="H732" s="3">
        <v>1</v>
      </c>
      <c r="I732" s="3">
        <v>1</v>
      </c>
      <c r="J732" s="3">
        <v>1</v>
      </c>
      <c r="K732" s="3">
        <v>0</v>
      </c>
      <c r="L732" s="3">
        <v>0</v>
      </c>
      <c r="M732">
        <v>2</v>
      </c>
      <c r="N732">
        <v>2</v>
      </c>
      <c r="O732">
        <v>98</v>
      </c>
      <c r="P732">
        <v>88</v>
      </c>
      <c r="Q732">
        <v>2</v>
      </c>
      <c r="R732">
        <v>1</v>
      </c>
      <c r="S732">
        <v>800</v>
      </c>
      <c r="T732">
        <v>85</v>
      </c>
      <c r="U732">
        <v>10</v>
      </c>
      <c r="V732">
        <v>8</v>
      </c>
      <c r="W732">
        <v>2</v>
      </c>
      <c r="X732">
        <v>90</v>
      </c>
      <c r="Y732">
        <v>85</v>
      </c>
      <c r="Z732">
        <v>52441467</v>
      </c>
      <c r="AA732">
        <v>805000</v>
      </c>
      <c r="AB732">
        <v>63</v>
      </c>
      <c r="AC732">
        <v>442500</v>
      </c>
      <c r="AD732">
        <v>63</v>
      </c>
      <c r="AE732">
        <v>53</v>
      </c>
    </row>
    <row r="733" spans="1:31">
      <c r="A733" t="s">
        <v>554</v>
      </c>
      <c r="B733">
        <v>5</v>
      </c>
      <c r="C733">
        <v>400</v>
      </c>
      <c r="D733">
        <v>8.1999999999999993</v>
      </c>
      <c r="E733">
        <v>15</v>
      </c>
      <c r="F733">
        <v>91</v>
      </c>
      <c r="G733">
        <v>90</v>
      </c>
      <c r="H733" s="3">
        <v>1</v>
      </c>
      <c r="I733" s="3">
        <v>1</v>
      </c>
      <c r="J733" s="3">
        <v>0</v>
      </c>
      <c r="K733" s="3">
        <v>1</v>
      </c>
      <c r="L733" s="3">
        <v>0</v>
      </c>
      <c r="M733">
        <v>2</v>
      </c>
      <c r="N733">
        <v>5</v>
      </c>
      <c r="O733">
        <v>97</v>
      </c>
      <c r="P733">
        <v>85</v>
      </c>
      <c r="Q733">
        <v>1</v>
      </c>
      <c r="R733">
        <v>1</v>
      </c>
      <c r="S733">
        <v>800</v>
      </c>
      <c r="T733">
        <v>85</v>
      </c>
      <c r="U733">
        <v>10</v>
      </c>
      <c r="V733">
        <v>12</v>
      </c>
      <c r="W733">
        <v>1</v>
      </c>
      <c r="X733">
        <v>85</v>
      </c>
      <c r="Y733">
        <v>85</v>
      </c>
      <c r="Z733">
        <v>69872507</v>
      </c>
      <c r="AA733">
        <v>811000</v>
      </c>
      <c r="AB733">
        <v>69</v>
      </c>
      <c r="AC733">
        <v>445500</v>
      </c>
      <c r="AD733">
        <v>53</v>
      </c>
      <c r="AE733">
        <v>59</v>
      </c>
    </row>
    <row r="734" spans="1:31">
      <c r="A734" t="s">
        <v>561</v>
      </c>
      <c r="B734">
        <v>0</v>
      </c>
      <c r="C734">
        <v>20000</v>
      </c>
      <c r="D734">
        <v>8.3000000000000007</v>
      </c>
      <c r="E734">
        <v>10</v>
      </c>
      <c r="F734">
        <v>92</v>
      </c>
      <c r="G734">
        <v>88</v>
      </c>
      <c r="H734" s="3">
        <v>1</v>
      </c>
      <c r="I734" s="3">
        <v>1</v>
      </c>
      <c r="J734" s="3">
        <v>1</v>
      </c>
      <c r="K734" s="3">
        <v>0</v>
      </c>
      <c r="L734" s="3">
        <v>0</v>
      </c>
      <c r="M734">
        <v>2</v>
      </c>
      <c r="N734">
        <v>2</v>
      </c>
      <c r="O734">
        <v>98</v>
      </c>
      <c r="P734">
        <v>90</v>
      </c>
      <c r="Q734">
        <v>2</v>
      </c>
      <c r="R734">
        <v>2</v>
      </c>
      <c r="S734">
        <v>800</v>
      </c>
      <c r="T734">
        <v>81</v>
      </c>
      <c r="U734">
        <v>10</v>
      </c>
      <c r="V734">
        <v>8</v>
      </c>
      <c r="W734">
        <v>2</v>
      </c>
      <c r="X734">
        <v>90</v>
      </c>
      <c r="Y734">
        <v>85</v>
      </c>
      <c r="Z734">
        <v>18130255</v>
      </c>
      <c r="AA734">
        <v>818000</v>
      </c>
      <c r="AB734">
        <v>65</v>
      </c>
      <c r="AC734">
        <v>449000</v>
      </c>
      <c r="AD734">
        <v>60</v>
      </c>
      <c r="AE734">
        <v>45</v>
      </c>
    </row>
    <row r="735" spans="1:31">
      <c r="A735" t="s">
        <v>562</v>
      </c>
      <c r="B735">
        <v>1</v>
      </c>
      <c r="C735">
        <v>500</v>
      </c>
      <c r="D735">
        <v>6</v>
      </c>
      <c r="E735">
        <v>15</v>
      </c>
      <c r="F735">
        <v>91</v>
      </c>
      <c r="G735">
        <v>87</v>
      </c>
      <c r="H735" s="3">
        <v>1</v>
      </c>
      <c r="I735" s="3">
        <v>1</v>
      </c>
      <c r="J735" s="3">
        <v>1</v>
      </c>
      <c r="K735" s="3">
        <v>0</v>
      </c>
      <c r="L735" s="3">
        <v>0</v>
      </c>
      <c r="M735">
        <v>1</v>
      </c>
      <c r="N735">
        <v>5</v>
      </c>
      <c r="O735">
        <v>95</v>
      </c>
      <c r="P735">
        <v>85</v>
      </c>
      <c r="Q735">
        <v>1</v>
      </c>
      <c r="R735">
        <v>1</v>
      </c>
      <c r="S735">
        <v>300</v>
      </c>
      <c r="T735">
        <v>85</v>
      </c>
      <c r="U735">
        <v>10</v>
      </c>
      <c r="V735">
        <v>10</v>
      </c>
      <c r="W735">
        <v>1</v>
      </c>
      <c r="X735">
        <v>85</v>
      </c>
      <c r="Y735">
        <v>80</v>
      </c>
      <c r="Z735">
        <v>84711897</v>
      </c>
      <c r="AA735">
        <v>819000</v>
      </c>
      <c r="AB735">
        <v>66</v>
      </c>
      <c r="AC735">
        <v>449500</v>
      </c>
      <c r="AD735">
        <v>61</v>
      </c>
      <c r="AE735">
        <v>46</v>
      </c>
    </row>
    <row r="736" spans="1:31">
      <c r="A736" t="s">
        <v>571</v>
      </c>
      <c r="B736">
        <v>1</v>
      </c>
      <c r="C736">
        <v>200</v>
      </c>
      <c r="D736">
        <v>4.5</v>
      </c>
      <c r="E736">
        <v>18</v>
      </c>
      <c r="F736">
        <v>88</v>
      </c>
      <c r="G736">
        <v>88</v>
      </c>
      <c r="H736" s="3">
        <v>1</v>
      </c>
      <c r="I736" s="3">
        <v>0</v>
      </c>
      <c r="J736" s="3">
        <v>0</v>
      </c>
      <c r="K736" s="3">
        <v>1</v>
      </c>
      <c r="L736" s="3">
        <v>1</v>
      </c>
      <c r="M736">
        <v>2</v>
      </c>
      <c r="N736">
        <v>5</v>
      </c>
      <c r="O736">
        <v>95</v>
      </c>
      <c r="P736">
        <v>85</v>
      </c>
      <c r="Q736">
        <v>2</v>
      </c>
      <c r="R736">
        <v>1</v>
      </c>
      <c r="S736">
        <v>700</v>
      </c>
      <c r="T736">
        <v>82</v>
      </c>
      <c r="U736">
        <v>10</v>
      </c>
      <c r="V736">
        <v>12</v>
      </c>
      <c r="W736">
        <v>1</v>
      </c>
      <c r="X736">
        <v>85</v>
      </c>
      <c r="Y736">
        <v>80</v>
      </c>
      <c r="Z736">
        <v>91544507</v>
      </c>
      <c r="AA736">
        <v>828000</v>
      </c>
      <c r="AB736">
        <v>64</v>
      </c>
      <c r="AC736">
        <v>454000</v>
      </c>
      <c r="AD736">
        <v>54</v>
      </c>
      <c r="AE736">
        <v>55</v>
      </c>
    </row>
    <row r="737" spans="1:31">
      <c r="A737" t="s">
        <v>573</v>
      </c>
      <c r="B737">
        <v>1</v>
      </c>
      <c r="C737">
        <v>100</v>
      </c>
      <c r="D737">
        <v>5</v>
      </c>
      <c r="E737">
        <v>10</v>
      </c>
      <c r="F737">
        <v>93</v>
      </c>
      <c r="G737">
        <v>88</v>
      </c>
      <c r="H737" s="3">
        <v>1</v>
      </c>
      <c r="I737" s="3">
        <v>1</v>
      </c>
      <c r="J737" s="3">
        <v>1</v>
      </c>
      <c r="K737" s="3">
        <v>0</v>
      </c>
      <c r="L737" s="3">
        <v>0</v>
      </c>
      <c r="M737">
        <v>2</v>
      </c>
      <c r="N737">
        <v>2</v>
      </c>
      <c r="O737">
        <v>98</v>
      </c>
      <c r="P737">
        <v>88</v>
      </c>
      <c r="Q737">
        <v>2</v>
      </c>
      <c r="R737">
        <v>1</v>
      </c>
      <c r="S737">
        <v>800</v>
      </c>
      <c r="T737">
        <v>82</v>
      </c>
      <c r="U737">
        <v>10</v>
      </c>
      <c r="V737">
        <v>8</v>
      </c>
      <c r="W737">
        <v>2</v>
      </c>
      <c r="X737">
        <v>90</v>
      </c>
      <c r="Y737">
        <v>85</v>
      </c>
      <c r="Z737">
        <v>8454562</v>
      </c>
      <c r="AA737">
        <v>830000</v>
      </c>
      <c r="AB737">
        <v>66</v>
      </c>
      <c r="AC737">
        <v>455000</v>
      </c>
      <c r="AD737">
        <v>56</v>
      </c>
      <c r="AE737">
        <v>57</v>
      </c>
    </row>
    <row r="738" spans="1:31">
      <c r="A738" t="s">
        <v>576</v>
      </c>
      <c r="B738">
        <v>5</v>
      </c>
      <c r="C738">
        <v>150</v>
      </c>
      <c r="D738">
        <v>4</v>
      </c>
      <c r="E738">
        <v>15</v>
      </c>
      <c r="F738">
        <v>91</v>
      </c>
      <c r="G738">
        <v>90</v>
      </c>
      <c r="H738" s="3">
        <v>1</v>
      </c>
      <c r="I738" s="3">
        <v>1</v>
      </c>
      <c r="J738" s="3">
        <v>0</v>
      </c>
      <c r="K738" s="3">
        <v>1</v>
      </c>
      <c r="L738" s="3">
        <v>0</v>
      </c>
      <c r="M738">
        <v>2</v>
      </c>
      <c r="N738">
        <v>5</v>
      </c>
      <c r="O738">
        <v>97</v>
      </c>
      <c r="P738">
        <v>85</v>
      </c>
      <c r="Q738">
        <v>1</v>
      </c>
      <c r="R738">
        <v>1</v>
      </c>
      <c r="S738">
        <v>800</v>
      </c>
      <c r="T738">
        <v>85</v>
      </c>
      <c r="U738">
        <v>10</v>
      </c>
      <c r="V738">
        <v>12</v>
      </c>
      <c r="W738">
        <v>1</v>
      </c>
      <c r="X738">
        <v>85</v>
      </c>
      <c r="Y738">
        <v>85</v>
      </c>
      <c r="Z738">
        <v>63203559</v>
      </c>
      <c r="AA738">
        <v>833000</v>
      </c>
      <c r="AB738">
        <v>69</v>
      </c>
      <c r="AC738">
        <v>456500</v>
      </c>
      <c r="AD738">
        <v>59</v>
      </c>
      <c r="AE738">
        <v>60</v>
      </c>
    </row>
    <row r="739" spans="1:31">
      <c r="A739" t="s">
        <v>579</v>
      </c>
      <c r="B739">
        <v>1</v>
      </c>
      <c r="C739">
        <v>200</v>
      </c>
      <c r="D739">
        <v>2</v>
      </c>
      <c r="E739">
        <v>12</v>
      </c>
      <c r="F739">
        <v>89</v>
      </c>
      <c r="G739">
        <v>87</v>
      </c>
      <c r="H739" s="3">
        <v>1</v>
      </c>
      <c r="I739" s="3">
        <v>1</v>
      </c>
      <c r="J739" s="3">
        <v>0</v>
      </c>
      <c r="K739" s="3">
        <v>1</v>
      </c>
      <c r="L739" s="3">
        <v>0</v>
      </c>
      <c r="M739">
        <v>2</v>
      </c>
      <c r="N739">
        <v>4</v>
      </c>
      <c r="O739">
        <v>97</v>
      </c>
      <c r="P739">
        <v>85</v>
      </c>
      <c r="Q739">
        <v>2</v>
      </c>
      <c r="R739">
        <v>1</v>
      </c>
      <c r="S739">
        <v>400</v>
      </c>
      <c r="T739">
        <v>85</v>
      </c>
      <c r="U739">
        <v>10</v>
      </c>
      <c r="V739">
        <v>10</v>
      </c>
      <c r="W739">
        <v>1</v>
      </c>
      <c r="X739">
        <v>85</v>
      </c>
      <c r="Y739">
        <v>80</v>
      </c>
      <c r="Z739">
        <v>65438363</v>
      </c>
      <c r="AA739">
        <v>836000</v>
      </c>
      <c r="AB739">
        <v>61</v>
      </c>
      <c r="AC739">
        <v>458000</v>
      </c>
      <c r="AD739">
        <v>62</v>
      </c>
      <c r="AE739">
        <v>42</v>
      </c>
    </row>
    <row r="740" spans="1:31">
      <c r="A740" t="s">
        <v>582</v>
      </c>
      <c r="B740">
        <v>0</v>
      </c>
      <c r="C740">
        <v>250</v>
      </c>
      <c r="D740">
        <v>8</v>
      </c>
      <c r="E740">
        <v>9</v>
      </c>
      <c r="F740">
        <v>93</v>
      </c>
      <c r="G740">
        <v>92</v>
      </c>
      <c r="H740" s="3">
        <v>1</v>
      </c>
      <c r="I740" s="3">
        <v>1</v>
      </c>
      <c r="J740" s="3">
        <v>1</v>
      </c>
      <c r="K740" s="3">
        <v>0</v>
      </c>
      <c r="L740" s="3">
        <v>0</v>
      </c>
      <c r="M740">
        <v>2</v>
      </c>
      <c r="N740">
        <v>2</v>
      </c>
      <c r="O740">
        <v>97</v>
      </c>
      <c r="P740">
        <v>88</v>
      </c>
      <c r="Q740">
        <v>2</v>
      </c>
      <c r="R740">
        <v>1</v>
      </c>
      <c r="S740">
        <v>700</v>
      </c>
      <c r="T740">
        <v>85</v>
      </c>
      <c r="U740">
        <v>10</v>
      </c>
      <c r="V740">
        <v>7</v>
      </c>
      <c r="W740">
        <v>2</v>
      </c>
      <c r="X740">
        <v>90</v>
      </c>
      <c r="Y740">
        <v>85</v>
      </c>
      <c r="Z740">
        <v>93437617</v>
      </c>
      <c r="AA740">
        <v>839000</v>
      </c>
      <c r="AB740">
        <v>64</v>
      </c>
      <c r="AC740">
        <v>459500</v>
      </c>
      <c r="AD740">
        <v>65</v>
      </c>
      <c r="AE740">
        <v>45</v>
      </c>
    </row>
    <row r="741" spans="1:31">
      <c r="A741" t="s">
        <v>584</v>
      </c>
      <c r="B741">
        <v>1</v>
      </c>
      <c r="C741">
        <v>100000</v>
      </c>
      <c r="D741">
        <v>5.8</v>
      </c>
      <c r="E741">
        <v>10</v>
      </c>
      <c r="F741">
        <v>92</v>
      </c>
      <c r="G741">
        <v>89</v>
      </c>
      <c r="H741" s="3">
        <v>1</v>
      </c>
      <c r="I741" s="3">
        <v>1</v>
      </c>
      <c r="J741" s="3">
        <v>1</v>
      </c>
      <c r="K741" s="3">
        <v>0</v>
      </c>
      <c r="L741" s="3">
        <v>0</v>
      </c>
      <c r="M741">
        <v>2</v>
      </c>
      <c r="N741">
        <v>2</v>
      </c>
      <c r="O741">
        <v>98</v>
      </c>
      <c r="P741">
        <v>90</v>
      </c>
      <c r="Q741">
        <v>2</v>
      </c>
      <c r="R741">
        <v>2</v>
      </c>
      <c r="S741">
        <v>800</v>
      </c>
      <c r="T741">
        <v>82</v>
      </c>
      <c r="U741">
        <v>10</v>
      </c>
      <c r="V741">
        <v>8</v>
      </c>
      <c r="W741">
        <v>2</v>
      </c>
      <c r="X741">
        <v>90</v>
      </c>
      <c r="Y741">
        <v>85</v>
      </c>
      <c r="Z741">
        <v>5409862</v>
      </c>
      <c r="AA741">
        <v>841000</v>
      </c>
      <c r="AB741">
        <v>66</v>
      </c>
      <c r="AC741">
        <v>460500</v>
      </c>
      <c r="AD741">
        <v>51</v>
      </c>
      <c r="AE741">
        <v>47</v>
      </c>
    </row>
    <row r="742" spans="1:31">
      <c r="A742" t="s">
        <v>589</v>
      </c>
      <c r="B742">
        <v>5</v>
      </c>
      <c r="C742">
        <v>100</v>
      </c>
      <c r="D742">
        <v>4.2</v>
      </c>
      <c r="E742">
        <v>15</v>
      </c>
      <c r="F742">
        <v>91</v>
      </c>
      <c r="G742">
        <v>91</v>
      </c>
      <c r="H742" s="3">
        <v>1</v>
      </c>
      <c r="I742" s="3">
        <v>1</v>
      </c>
      <c r="J742" s="3">
        <v>1</v>
      </c>
      <c r="K742" s="3">
        <v>0</v>
      </c>
      <c r="L742" s="3">
        <v>0</v>
      </c>
      <c r="M742">
        <v>1</v>
      </c>
      <c r="N742">
        <v>5</v>
      </c>
      <c r="O742">
        <v>95</v>
      </c>
      <c r="P742">
        <v>85</v>
      </c>
      <c r="Q742">
        <v>1</v>
      </c>
      <c r="R742">
        <v>1</v>
      </c>
      <c r="S742">
        <v>300</v>
      </c>
      <c r="T742">
        <v>80</v>
      </c>
      <c r="U742">
        <v>10</v>
      </c>
      <c r="V742">
        <v>10</v>
      </c>
      <c r="W742">
        <v>1</v>
      </c>
      <c r="X742">
        <v>85</v>
      </c>
      <c r="Y742">
        <v>80</v>
      </c>
      <c r="Z742">
        <v>6319708</v>
      </c>
      <c r="AA742">
        <v>848000</v>
      </c>
      <c r="AB742">
        <v>62</v>
      </c>
      <c r="AC742">
        <v>464000</v>
      </c>
      <c r="AD742">
        <v>58</v>
      </c>
      <c r="AE742">
        <v>54</v>
      </c>
    </row>
    <row r="743" spans="1:31">
      <c r="A743" t="s">
        <v>592</v>
      </c>
      <c r="B743">
        <v>1</v>
      </c>
      <c r="C743">
        <v>400</v>
      </c>
      <c r="D743">
        <v>4.2</v>
      </c>
      <c r="E743">
        <v>12</v>
      </c>
      <c r="F743">
        <v>89</v>
      </c>
      <c r="G743">
        <v>88</v>
      </c>
      <c r="H743" s="3">
        <v>1</v>
      </c>
      <c r="I743" s="3">
        <v>1</v>
      </c>
      <c r="J743" s="3">
        <v>0</v>
      </c>
      <c r="K743" s="3">
        <v>1</v>
      </c>
      <c r="L743" s="3">
        <v>0</v>
      </c>
      <c r="M743">
        <v>2</v>
      </c>
      <c r="N743">
        <v>4</v>
      </c>
      <c r="O743">
        <v>97</v>
      </c>
      <c r="P743">
        <v>85</v>
      </c>
      <c r="Q743">
        <v>2</v>
      </c>
      <c r="R743">
        <v>1</v>
      </c>
      <c r="S743">
        <v>400</v>
      </c>
      <c r="T743">
        <v>82</v>
      </c>
      <c r="U743">
        <v>10</v>
      </c>
      <c r="V743">
        <v>10</v>
      </c>
      <c r="W743">
        <v>1</v>
      </c>
      <c r="X743">
        <v>85</v>
      </c>
      <c r="Y743">
        <v>80</v>
      </c>
      <c r="Z743">
        <v>85447810</v>
      </c>
      <c r="AA743">
        <v>852000</v>
      </c>
      <c r="AB743">
        <v>66</v>
      </c>
      <c r="AC743">
        <v>466000</v>
      </c>
      <c r="AD743">
        <v>62</v>
      </c>
      <c r="AE743">
        <v>58</v>
      </c>
    </row>
    <row r="744" spans="1:31">
      <c r="A744" t="s">
        <v>597</v>
      </c>
      <c r="B744">
        <v>0</v>
      </c>
      <c r="C744">
        <v>359</v>
      </c>
      <c r="D744">
        <v>4.2</v>
      </c>
      <c r="E744">
        <v>14</v>
      </c>
      <c r="F744">
        <v>88</v>
      </c>
      <c r="G744">
        <v>92</v>
      </c>
      <c r="H744" s="3">
        <v>1</v>
      </c>
      <c r="I744" s="3">
        <v>1</v>
      </c>
      <c r="J744" s="3">
        <v>0</v>
      </c>
      <c r="K744" s="3">
        <v>1</v>
      </c>
      <c r="L744" s="3">
        <v>0</v>
      </c>
      <c r="M744">
        <v>2</v>
      </c>
      <c r="N744">
        <v>5</v>
      </c>
      <c r="O744">
        <v>97</v>
      </c>
      <c r="P744">
        <v>85</v>
      </c>
      <c r="Q744">
        <v>1</v>
      </c>
      <c r="R744">
        <v>1</v>
      </c>
      <c r="S744">
        <v>500</v>
      </c>
      <c r="T744">
        <v>85</v>
      </c>
      <c r="U744">
        <v>10</v>
      </c>
      <c r="V744">
        <v>10</v>
      </c>
      <c r="W744">
        <v>1</v>
      </c>
      <c r="X744">
        <v>85</v>
      </c>
      <c r="Y744">
        <v>80</v>
      </c>
      <c r="Z744">
        <v>19350836</v>
      </c>
      <c r="AA744">
        <v>857000</v>
      </c>
      <c r="AB744">
        <v>60</v>
      </c>
      <c r="AC744">
        <v>468500</v>
      </c>
      <c r="AD744">
        <v>51</v>
      </c>
      <c r="AE744">
        <v>42</v>
      </c>
    </row>
    <row r="745" spans="1:31">
      <c r="A745" t="s">
        <v>588</v>
      </c>
      <c r="B745">
        <v>0</v>
      </c>
      <c r="C745">
        <v>459</v>
      </c>
      <c r="D745">
        <v>4.2</v>
      </c>
      <c r="E745">
        <v>8</v>
      </c>
      <c r="F745">
        <v>94</v>
      </c>
      <c r="G745">
        <v>89</v>
      </c>
      <c r="H745" s="3">
        <v>1</v>
      </c>
      <c r="I745" s="3">
        <v>1</v>
      </c>
      <c r="J745" s="3">
        <v>1</v>
      </c>
      <c r="K745" s="3">
        <v>0</v>
      </c>
      <c r="L745" s="3">
        <v>0</v>
      </c>
      <c r="M745">
        <v>2</v>
      </c>
      <c r="N745">
        <v>2</v>
      </c>
      <c r="O745">
        <v>98</v>
      </c>
      <c r="P745">
        <v>85</v>
      </c>
      <c r="Q745">
        <v>2</v>
      </c>
      <c r="R745">
        <v>1</v>
      </c>
      <c r="S745">
        <v>800</v>
      </c>
      <c r="T745">
        <v>85</v>
      </c>
      <c r="U745">
        <v>10</v>
      </c>
      <c r="V745">
        <v>5</v>
      </c>
      <c r="W745">
        <v>2</v>
      </c>
      <c r="X745">
        <v>90</v>
      </c>
      <c r="Y745">
        <v>85</v>
      </c>
      <c r="Z745">
        <v>97636745</v>
      </c>
      <c r="AA745">
        <v>858000</v>
      </c>
      <c r="AB745">
        <v>61</v>
      </c>
      <c r="AC745">
        <v>469000</v>
      </c>
      <c r="AD745">
        <v>52</v>
      </c>
      <c r="AE745">
        <v>43</v>
      </c>
    </row>
    <row r="746" spans="1:31">
      <c r="A746" t="s">
        <v>599</v>
      </c>
      <c r="B746">
        <v>0</v>
      </c>
      <c r="C746">
        <v>4444</v>
      </c>
      <c r="D746">
        <v>10</v>
      </c>
      <c r="E746">
        <v>11</v>
      </c>
      <c r="F746">
        <v>90</v>
      </c>
      <c r="G746">
        <v>85</v>
      </c>
      <c r="H746" s="3">
        <v>1</v>
      </c>
      <c r="I746" s="3">
        <v>1</v>
      </c>
      <c r="J746" s="3">
        <v>1</v>
      </c>
      <c r="K746" s="3">
        <v>0</v>
      </c>
      <c r="L746" s="3">
        <v>0</v>
      </c>
      <c r="M746">
        <v>2</v>
      </c>
      <c r="N746">
        <v>4</v>
      </c>
      <c r="O746">
        <v>97</v>
      </c>
      <c r="P746">
        <v>88</v>
      </c>
      <c r="Q746">
        <v>2</v>
      </c>
      <c r="R746">
        <v>1</v>
      </c>
      <c r="S746">
        <v>600</v>
      </c>
      <c r="T746">
        <v>85</v>
      </c>
      <c r="U746">
        <v>10</v>
      </c>
      <c r="V746">
        <v>8</v>
      </c>
      <c r="W746">
        <v>2</v>
      </c>
      <c r="X746">
        <v>88</v>
      </c>
      <c r="Y746">
        <v>85</v>
      </c>
      <c r="Z746">
        <v>20153174</v>
      </c>
      <c r="AA746">
        <v>861000</v>
      </c>
      <c r="AB746">
        <v>64</v>
      </c>
      <c r="AC746">
        <v>470500</v>
      </c>
      <c r="AD746">
        <v>55</v>
      </c>
      <c r="AE746">
        <v>46</v>
      </c>
    </row>
    <row r="747" spans="1:31">
      <c r="A747" t="s">
        <v>600</v>
      </c>
      <c r="B747">
        <v>1</v>
      </c>
      <c r="C747">
        <v>433</v>
      </c>
      <c r="D747">
        <v>4</v>
      </c>
      <c r="E747">
        <v>10</v>
      </c>
      <c r="F747">
        <v>93</v>
      </c>
      <c r="G747">
        <v>90</v>
      </c>
      <c r="H747" s="3">
        <v>1</v>
      </c>
      <c r="I747" s="3">
        <v>1</v>
      </c>
      <c r="J747" s="3">
        <v>1</v>
      </c>
      <c r="K747" s="3">
        <v>0</v>
      </c>
      <c r="L747" s="3">
        <v>0</v>
      </c>
      <c r="M747">
        <v>2</v>
      </c>
      <c r="N747">
        <v>2</v>
      </c>
      <c r="O747">
        <v>98</v>
      </c>
      <c r="P747">
        <v>88</v>
      </c>
      <c r="Q747">
        <v>2</v>
      </c>
      <c r="R747">
        <v>1</v>
      </c>
      <c r="S747">
        <v>800</v>
      </c>
      <c r="T747">
        <v>85</v>
      </c>
      <c r="U747">
        <v>10</v>
      </c>
      <c r="V747">
        <v>8</v>
      </c>
      <c r="W747">
        <v>2</v>
      </c>
      <c r="X747">
        <v>90</v>
      </c>
      <c r="Y747">
        <v>85</v>
      </c>
      <c r="Z747">
        <v>12243027</v>
      </c>
      <c r="AA747">
        <v>862000</v>
      </c>
      <c r="AB747">
        <v>65</v>
      </c>
      <c r="AC747">
        <v>471000</v>
      </c>
      <c r="AD747">
        <v>56</v>
      </c>
      <c r="AE747">
        <v>47</v>
      </c>
    </row>
    <row r="748" spans="1:31">
      <c r="A748" t="s">
        <v>595</v>
      </c>
      <c r="B748">
        <v>1</v>
      </c>
      <c r="C748">
        <v>100</v>
      </c>
      <c r="D748">
        <v>4.2</v>
      </c>
      <c r="E748">
        <v>12</v>
      </c>
      <c r="F748">
        <v>89</v>
      </c>
      <c r="G748">
        <v>88</v>
      </c>
      <c r="H748" s="3">
        <v>1</v>
      </c>
      <c r="I748" s="3">
        <v>1</v>
      </c>
      <c r="J748" s="3">
        <v>0</v>
      </c>
      <c r="K748" s="3">
        <v>1</v>
      </c>
      <c r="L748" s="3">
        <v>0</v>
      </c>
      <c r="M748">
        <v>2</v>
      </c>
      <c r="N748">
        <v>4</v>
      </c>
      <c r="O748">
        <v>97</v>
      </c>
      <c r="P748">
        <v>85</v>
      </c>
      <c r="Q748">
        <v>2</v>
      </c>
      <c r="R748">
        <v>1</v>
      </c>
      <c r="S748">
        <v>400</v>
      </c>
      <c r="T748">
        <v>85</v>
      </c>
      <c r="U748">
        <v>10</v>
      </c>
      <c r="V748">
        <v>10</v>
      </c>
      <c r="W748">
        <v>1</v>
      </c>
      <c r="X748">
        <v>85</v>
      </c>
      <c r="Y748">
        <v>80</v>
      </c>
      <c r="Z748">
        <v>30061032</v>
      </c>
      <c r="AA748">
        <v>868000</v>
      </c>
      <c r="AB748">
        <v>60</v>
      </c>
      <c r="AC748">
        <v>474000</v>
      </c>
      <c r="AD748">
        <v>62</v>
      </c>
      <c r="AE748">
        <v>53</v>
      </c>
    </row>
    <row r="749" spans="1:31">
      <c r="A749" t="s">
        <v>606</v>
      </c>
      <c r="B749">
        <v>5</v>
      </c>
      <c r="C749">
        <v>200</v>
      </c>
      <c r="D749">
        <v>10</v>
      </c>
      <c r="E749">
        <v>18</v>
      </c>
      <c r="F749">
        <v>88</v>
      </c>
      <c r="G749">
        <v>94</v>
      </c>
      <c r="H749" s="3">
        <v>1</v>
      </c>
      <c r="I749" s="3">
        <v>0</v>
      </c>
      <c r="J749" s="3">
        <v>0</v>
      </c>
      <c r="K749" s="3">
        <v>1</v>
      </c>
      <c r="L749" s="3">
        <v>1</v>
      </c>
      <c r="M749">
        <v>2</v>
      </c>
      <c r="N749">
        <v>5</v>
      </c>
      <c r="O749">
        <v>95</v>
      </c>
      <c r="P749">
        <v>85</v>
      </c>
      <c r="Q749">
        <v>2</v>
      </c>
      <c r="R749">
        <v>1</v>
      </c>
      <c r="S749">
        <v>700</v>
      </c>
      <c r="T749">
        <v>85</v>
      </c>
      <c r="U749">
        <v>10</v>
      </c>
      <c r="V749">
        <v>12</v>
      </c>
      <c r="W749">
        <v>1</v>
      </c>
      <c r="X749">
        <v>85</v>
      </c>
      <c r="Y749">
        <v>80</v>
      </c>
      <c r="Z749">
        <v>66834973</v>
      </c>
      <c r="AA749">
        <v>869000</v>
      </c>
      <c r="AB749">
        <v>61</v>
      </c>
      <c r="AC749">
        <v>474500</v>
      </c>
      <c r="AD749">
        <v>63</v>
      </c>
      <c r="AE749">
        <v>54</v>
      </c>
    </row>
    <row r="750" spans="1:31">
      <c r="A750" t="s">
        <v>610</v>
      </c>
      <c r="B750">
        <v>0</v>
      </c>
      <c r="C750">
        <v>500</v>
      </c>
      <c r="D750">
        <v>7</v>
      </c>
      <c r="E750">
        <v>10</v>
      </c>
      <c r="F750">
        <v>92</v>
      </c>
      <c r="G750">
        <v>89</v>
      </c>
      <c r="H750" s="3">
        <v>1</v>
      </c>
      <c r="I750" s="3">
        <v>1</v>
      </c>
      <c r="J750" s="3">
        <v>1</v>
      </c>
      <c r="K750" s="3">
        <v>0</v>
      </c>
      <c r="L750" s="3">
        <v>0</v>
      </c>
      <c r="M750">
        <v>2</v>
      </c>
      <c r="N750">
        <v>2</v>
      </c>
      <c r="O750">
        <v>98</v>
      </c>
      <c r="P750">
        <v>90</v>
      </c>
      <c r="Q750">
        <v>2</v>
      </c>
      <c r="R750">
        <v>2</v>
      </c>
      <c r="S750">
        <v>800</v>
      </c>
      <c r="T750">
        <v>82</v>
      </c>
      <c r="U750">
        <v>10</v>
      </c>
      <c r="V750">
        <v>8</v>
      </c>
      <c r="W750">
        <v>2</v>
      </c>
      <c r="X750">
        <v>90</v>
      </c>
      <c r="Y750">
        <v>85</v>
      </c>
      <c r="Z750">
        <v>100990656</v>
      </c>
      <c r="AA750">
        <v>874000</v>
      </c>
      <c r="AB750">
        <v>66</v>
      </c>
      <c r="AC750">
        <v>477000</v>
      </c>
      <c r="AD750">
        <v>52</v>
      </c>
      <c r="AE750">
        <v>59</v>
      </c>
    </row>
    <row r="751" spans="1:31">
      <c r="A751" t="s">
        <v>611</v>
      </c>
      <c r="B751">
        <v>3</v>
      </c>
      <c r="C751">
        <v>300</v>
      </c>
      <c r="D751">
        <v>5.5</v>
      </c>
      <c r="E751">
        <v>20</v>
      </c>
      <c r="F751">
        <v>88</v>
      </c>
      <c r="G751">
        <v>88</v>
      </c>
      <c r="H751" s="3">
        <v>1</v>
      </c>
      <c r="I751" s="3">
        <v>1</v>
      </c>
      <c r="J751" s="3">
        <v>0</v>
      </c>
      <c r="K751" s="3">
        <v>1</v>
      </c>
      <c r="L751" s="3">
        <v>0</v>
      </c>
      <c r="M751">
        <v>1</v>
      </c>
      <c r="N751">
        <v>5</v>
      </c>
      <c r="O751">
        <v>96</v>
      </c>
      <c r="P751">
        <v>85</v>
      </c>
      <c r="Q751">
        <v>1</v>
      </c>
      <c r="R751">
        <v>1</v>
      </c>
      <c r="S751">
        <v>800</v>
      </c>
      <c r="T751">
        <v>81</v>
      </c>
      <c r="U751">
        <v>10</v>
      </c>
      <c r="V751">
        <v>12</v>
      </c>
      <c r="W751">
        <v>1</v>
      </c>
      <c r="X751">
        <v>85</v>
      </c>
      <c r="Y751">
        <v>80</v>
      </c>
      <c r="Z751">
        <v>57055420</v>
      </c>
      <c r="AA751">
        <v>875000</v>
      </c>
      <c r="AB751">
        <v>67</v>
      </c>
      <c r="AC751">
        <v>477500</v>
      </c>
      <c r="AD751">
        <v>53</v>
      </c>
      <c r="AE751">
        <v>60</v>
      </c>
    </row>
    <row r="752" spans="1:31">
      <c r="A752" t="s">
        <v>506</v>
      </c>
      <c r="B752">
        <v>1</v>
      </c>
      <c r="C752">
        <v>300</v>
      </c>
      <c r="D752">
        <v>10</v>
      </c>
      <c r="E752">
        <v>10</v>
      </c>
      <c r="F752">
        <v>93</v>
      </c>
      <c r="G752">
        <v>88</v>
      </c>
      <c r="H752" s="3">
        <v>1</v>
      </c>
      <c r="I752" s="3">
        <v>1</v>
      </c>
      <c r="J752" s="3">
        <v>1</v>
      </c>
      <c r="K752" s="3">
        <v>0</v>
      </c>
      <c r="L752" s="3">
        <v>0</v>
      </c>
      <c r="M752">
        <v>2</v>
      </c>
      <c r="N752">
        <v>2</v>
      </c>
      <c r="O752">
        <v>98</v>
      </c>
      <c r="P752">
        <v>88</v>
      </c>
      <c r="Q752">
        <v>2</v>
      </c>
      <c r="R752">
        <v>1</v>
      </c>
      <c r="S752">
        <v>800</v>
      </c>
      <c r="T752">
        <v>85</v>
      </c>
      <c r="U752">
        <v>10</v>
      </c>
      <c r="V752">
        <v>8</v>
      </c>
      <c r="W752">
        <v>2</v>
      </c>
      <c r="X752">
        <v>90</v>
      </c>
      <c r="Y752">
        <v>85</v>
      </c>
      <c r="Z752">
        <v>20088366</v>
      </c>
      <c r="AA752">
        <v>878000</v>
      </c>
      <c r="AB752">
        <v>70</v>
      </c>
      <c r="AC752">
        <v>479000</v>
      </c>
      <c r="AD752">
        <v>56</v>
      </c>
      <c r="AE752">
        <v>42</v>
      </c>
    </row>
    <row r="753" spans="1:31">
      <c r="A753" t="s">
        <v>511</v>
      </c>
      <c r="B753">
        <v>5</v>
      </c>
      <c r="C753">
        <v>75000</v>
      </c>
      <c r="D753">
        <v>7.5</v>
      </c>
      <c r="E753">
        <v>15</v>
      </c>
      <c r="F753">
        <v>91</v>
      </c>
      <c r="G753">
        <v>90</v>
      </c>
      <c r="H753" s="3">
        <v>1</v>
      </c>
      <c r="I753" s="3">
        <v>1</v>
      </c>
      <c r="J753" s="3">
        <v>1</v>
      </c>
      <c r="K753" s="3">
        <v>0</v>
      </c>
      <c r="L753" s="3">
        <v>0</v>
      </c>
      <c r="M753">
        <v>1</v>
      </c>
      <c r="N753">
        <v>5</v>
      </c>
      <c r="O753">
        <v>95</v>
      </c>
      <c r="P753">
        <v>85</v>
      </c>
      <c r="Q753">
        <v>1</v>
      </c>
      <c r="R753">
        <v>1</v>
      </c>
      <c r="S753">
        <v>300</v>
      </c>
      <c r="T753">
        <v>85</v>
      </c>
      <c r="U753">
        <v>10</v>
      </c>
      <c r="V753">
        <v>10</v>
      </c>
      <c r="W753">
        <v>1</v>
      </c>
      <c r="X753">
        <v>85</v>
      </c>
      <c r="Y753">
        <v>80</v>
      </c>
      <c r="Z753">
        <v>50166884</v>
      </c>
      <c r="AA753">
        <v>882000</v>
      </c>
      <c r="AB753">
        <v>63</v>
      </c>
      <c r="AC753">
        <v>481000</v>
      </c>
      <c r="AD753">
        <v>60</v>
      </c>
      <c r="AE753">
        <v>46</v>
      </c>
    </row>
    <row r="754" spans="1:31">
      <c r="A754" t="s">
        <v>514</v>
      </c>
      <c r="B754">
        <v>1</v>
      </c>
      <c r="C754">
        <v>100</v>
      </c>
      <c r="D754">
        <v>6</v>
      </c>
      <c r="E754">
        <v>20</v>
      </c>
      <c r="F754">
        <v>88</v>
      </c>
      <c r="G754">
        <v>85</v>
      </c>
      <c r="H754" s="3">
        <v>1</v>
      </c>
      <c r="I754" s="3">
        <v>1</v>
      </c>
      <c r="J754" s="3">
        <v>0</v>
      </c>
      <c r="K754" s="3">
        <v>1</v>
      </c>
      <c r="L754" s="3">
        <v>0</v>
      </c>
      <c r="M754">
        <v>1</v>
      </c>
      <c r="N754">
        <v>5</v>
      </c>
      <c r="O754">
        <v>96</v>
      </c>
      <c r="P754">
        <v>85</v>
      </c>
      <c r="Q754">
        <v>1</v>
      </c>
      <c r="R754">
        <v>1</v>
      </c>
      <c r="S754">
        <v>800</v>
      </c>
      <c r="T754">
        <v>80</v>
      </c>
      <c r="U754">
        <v>10</v>
      </c>
      <c r="V754">
        <v>12</v>
      </c>
      <c r="W754">
        <v>1</v>
      </c>
      <c r="X754">
        <v>85</v>
      </c>
      <c r="Y754">
        <v>80</v>
      </c>
      <c r="Z754">
        <v>109741849</v>
      </c>
      <c r="AA754">
        <v>884000</v>
      </c>
      <c r="AB754">
        <v>65</v>
      </c>
      <c r="AC754">
        <v>482000</v>
      </c>
      <c r="AD754">
        <v>62</v>
      </c>
      <c r="AE754">
        <v>48</v>
      </c>
    </row>
    <row r="755" spans="1:31">
      <c r="A755" t="s">
        <v>516</v>
      </c>
      <c r="B755">
        <v>4</v>
      </c>
      <c r="C755">
        <v>500</v>
      </c>
      <c r="D755">
        <v>4.2</v>
      </c>
      <c r="E755">
        <v>12</v>
      </c>
      <c r="F755">
        <v>89</v>
      </c>
      <c r="G755">
        <v>91</v>
      </c>
      <c r="H755" s="3">
        <v>1</v>
      </c>
      <c r="I755" s="3">
        <v>1</v>
      </c>
      <c r="J755" s="3">
        <v>0</v>
      </c>
      <c r="K755" s="3">
        <v>1</v>
      </c>
      <c r="L755" s="3">
        <v>0</v>
      </c>
      <c r="M755">
        <v>2</v>
      </c>
      <c r="N755">
        <v>4</v>
      </c>
      <c r="O755">
        <v>97</v>
      </c>
      <c r="P755">
        <v>85</v>
      </c>
      <c r="Q755">
        <v>2</v>
      </c>
      <c r="R755">
        <v>1</v>
      </c>
      <c r="S755">
        <v>400</v>
      </c>
      <c r="T755">
        <v>85</v>
      </c>
      <c r="U755">
        <v>10</v>
      </c>
      <c r="V755">
        <v>10</v>
      </c>
      <c r="W755">
        <v>1</v>
      </c>
      <c r="X755">
        <v>85</v>
      </c>
      <c r="Y755">
        <v>80</v>
      </c>
      <c r="Z755">
        <v>51371107</v>
      </c>
      <c r="AA755">
        <v>886000</v>
      </c>
      <c r="AB755">
        <v>67</v>
      </c>
      <c r="AC755">
        <v>483000</v>
      </c>
      <c r="AD755">
        <v>64</v>
      </c>
      <c r="AE755">
        <v>50</v>
      </c>
    </row>
    <row r="756" spans="1:31">
      <c r="A756" t="s">
        <v>519</v>
      </c>
      <c r="B756">
        <v>0</v>
      </c>
      <c r="C756">
        <v>500</v>
      </c>
      <c r="D756">
        <v>4.5</v>
      </c>
      <c r="E756">
        <v>18</v>
      </c>
      <c r="F756">
        <v>88</v>
      </c>
      <c r="G756">
        <v>88</v>
      </c>
      <c r="H756" s="3">
        <v>1</v>
      </c>
      <c r="I756" s="3">
        <v>0</v>
      </c>
      <c r="J756" s="3">
        <v>0</v>
      </c>
      <c r="K756" s="3">
        <v>1</v>
      </c>
      <c r="L756" s="3">
        <v>1</v>
      </c>
      <c r="M756">
        <v>2</v>
      </c>
      <c r="N756">
        <v>5</v>
      </c>
      <c r="O756">
        <v>95</v>
      </c>
      <c r="P756">
        <v>85</v>
      </c>
      <c r="Q756">
        <v>2</v>
      </c>
      <c r="R756">
        <v>1</v>
      </c>
      <c r="S756">
        <v>700</v>
      </c>
      <c r="T756">
        <v>85</v>
      </c>
      <c r="U756">
        <v>10</v>
      </c>
      <c r="V756">
        <v>12</v>
      </c>
      <c r="W756">
        <v>1</v>
      </c>
      <c r="X756">
        <v>85</v>
      </c>
      <c r="Y756">
        <v>80</v>
      </c>
      <c r="Z756">
        <v>96946088</v>
      </c>
      <c r="AA756">
        <v>889000</v>
      </c>
      <c r="AB756">
        <v>70</v>
      </c>
      <c r="AC756">
        <v>484500</v>
      </c>
      <c r="AD756">
        <v>51</v>
      </c>
      <c r="AE756">
        <v>53</v>
      </c>
    </row>
    <row r="757" spans="1:31">
      <c r="A757" t="s">
        <v>522</v>
      </c>
      <c r="B757">
        <v>1</v>
      </c>
      <c r="C757">
        <v>100</v>
      </c>
      <c r="D757">
        <v>5.8</v>
      </c>
      <c r="E757">
        <v>14</v>
      </c>
      <c r="F757">
        <v>90</v>
      </c>
      <c r="G757">
        <v>89</v>
      </c>
      <c r="H757" s="3">
        <v>1</v>
      </c>
      <c r="I757" s="3">
        <v>0</v>
      </c>
      <c r="J757" s="3">
        <v>0</v>
      </c>
      <c r="K757" s="3">
        <v>1</v>
      </c>
      <c r="L757" s="3">
        <v>1</v>
      </c>
      <c r="M757">
        <v>2</v>
      </c>
      <c r="N757">
        <v>5</v>
      </c>
      <c r="O757">
        <v>98</v>
      </c>
      <c r="P757">
        <v>85</v>
      </c>
      <c r="Q757">
        <v>2</v>
      </c>
      <c r="R757">
        <v>1</v>
      </c>
      <c r="S757">
        <v>700</v>
      </c>
      <c r="T757">
        <v>85</v>
      </c>
      <c r="U757">
        <v>10</v>
      </c>
      <c r="V757">
        <v>10</v>
      </c>
      <c r="W757">
        <v>1</v>
      </c>
      <c r="X757">
        <v>85</v>
      </c>
      <c r="Y757">
        <v>80</v>
      </c>
      <c r="Z757">
        <v>67105584</v>
      </c>
      <c r="AA757">
        <v>892000</v>
      </c>
      <c r="AB757">
        <v>62</v>
      </c>
      <c r="AC757">
        <v>486000</v>
      </c>
      <c r="AD757">
        <v>54</v>
      </c>
      <c r="AE757">
        <v>56</v>
      </c>
    </row>
    <row r="758" spans="1:31">
      <c r="A758" t="s">
        <v>524</v>
      </c>
      <c r="B758">
        <v>0</v>
      </c>
      <c r="C758">
        <v>150</v>
      </c>
      <c r="D758">
        <v>4</v>
      </c>
      <c r="E758">
        <v>10</v>
      </c>
      <c r="F758">
        <v>93</v>
      </c>
      <c r="G758">
        <v>90</v>
      </c>
      <c r="H758" s="3">
        <v>1</v>
      </c>
      <c r="I758" s="3">
        <v>1</v>
      </c>
      <c r="J758" s="3">
        <v>1</v>
      </c>
      <c r="K758" s="3">
        <v>0</v>
      </c>
      <c r="L758" s="3">
        <v>0</v>
      </c>
      <c r="M758">
        <v>2</v>
      </c>
      <c r="N758">
        <v>2</v>
      </c>
      <c r="O758">
        <v>98</v>
      </c>
      <c r="P758">
        <v>88</v>
      </c>
      <c r="Q758">
        <v>2</v>
      </c>
      <c r="R758">
        <v>1</v>
      </c>
      <c r="S758">
        <v>800</v>
      </c>
      <c r="T758">
        <v>80</v>
      </c>
      <c r="U758">
        <v>10</v>
      </c>
      <c r="V758">
        <v>8</v>
      </c>
      <c r="W758">
        <v>2</v>
      </c>
      <c r="X758">
        <v>90</v>
      </c>
      <c r="Y758">
        <v>85</v>
      </c>
      <c r="Z758">
        <v>55478035</v>
      </c>
      <c r="AA758">
        <v>894000</v>
      </c>
      <c r="AB758">
        <v>64</v>
      </c>
      <c r="AC758">
        <v>487000</v>
      </c>
      <c r="AD758">
        <v>56</v>
      </c>
      <c r="AE758">
        <v>58</v>
      </c>
    </row>
    <row r="759" spans="1:31">
      <c r="A759" t="s">
        <v>530</v>
      </c>
      <c r="B759">
        <v>1</v>
      </c>
      <c r="C759">
        <v>100</v>
      </c>
      <c r="D759">
        <v>8</v>
      </c>
      <c r="E759">
        <v>15</v>
      </c>
      <c r="F759">
        <v>91</v>
      </c>
      <c r="G759">
        <v>89</v>
      </c>
      <c r="H759" s="3">
        <v>1</v>
      </c>
      <c r="I759" s="3">
        <v>1</v>
      </c>
      <c r="J759" s="3">
        <v>0</v>
      </c>
      <c r="K759" s="3">
        <v>1</v>
      </c>
      <c r="L759" s="3">
        <v>0</v>
      </c>
      <c r="M759">
        <v>2</v>
      </c>
      <c r="N759">
        <v>5</v>
      </c>
      <c r="O759">
        <v>97</v>
      </c>
      <c r="P759">
        <v>85</v>
      </c>
      <c r="Q759">
        <v>1</v>
      </c>
      <c r="R759">
        <v>1</v>
      </c>
      <c r="S759">
        <v>800</v>
      </c>
      <c r="T759">
        <v>85</v>
      </c>
      <c r="U759">
        <v>10</v>
      </c>
      <c r="V759">
        <v>12</v>
      </c>
      <c r="W759">
        <v>1</v>
      </c>
      <c r="X759">
        <v>85</v>
      </c>
      <c r="Y759">
        <v>85</v>
      </c>
      <c r="Z759">
        <v>73214390</v>
      </c>
      <c r="AA759">
        <v>900000</v>
      </c>
      <c r="AB759">
        <v>70</v>
      </c>
      <c r="AC759">
        <v>490000</v>
      </c>
      <c r="AD759">
        <v>62</v>
      </c>
      <c r="AE759">
        <v>43</v>
      </c>
    </row>
    <row r="760" spans="1:31">
      <c r="A760" t="s">
        <v>537</v>
      </c>
      <c r="B760">
        <v>2</v>
      </c>
      <c r="C760">
        <v>500</v>
      </c>
      <c r="D760">
        <v>6.5</v>
      </c>
      <c r="E760">
        <v>10</v>
      </c>
      <c r="F760">
        <v>92</v>
      </c>
      <c r="G760">
        <v>87</v>
      </c>
      <c r="H760" s="3">
        <v>1</v>
      </c>
      <c r="I760" s="3">
        <v>1</v>
      </c>
      <c r="J760" s="3">
        <v>1</v>
      </c>
      <c r="K760" s="3">
        <v>0</v>
      </c>
      <c r="L760" s="3">
        <v>0</v>
      </c>
      <c r="M760">
        <v>2</v>
      </c>
      <c r="N760">
        <v>2</v>
      </c>
      <c r="O760">
        <v>98</v>
      </c>
      <c r="P760">
        <v>90</v>
      </c>
      <c r="Q760">
        <v>2</v>
      </c>
      <c r="R760">
        <v>2</v>
      </c>
      <c r="S760">
        <v>800</v>
      </c>
      <c r="T760">
        <v>85</v>
      </c>
      <c r="U760">
        <v>10</v>
      </c>
      <c r="V760">
        <v>8</v>
      </c>
      <c r="W760">
        <v>2</v>
      </c>
      <c r="X760">
        <v>90</v>
      </c>
      <c r="Y760">
        <v>85</v>
      </c>
      <c r="Z760">
        <v>52203052</v>
      </c>
      <c r="AA760">
        <v>907000</v>
      </c>
      <c r="AB760">
        <v>66</v>
      </c>
      <c r="AC760">
        <v>493500</v>
      </c>
      <c r="AD760">
        <v>53</v>
      </c>
      <c r="AE760">
        <v>50</v>
      </c>
    </row>
    <row r="761" spans="1:31">
      <c r="A761" t="s">
        <v>538</v>
      </c>
      <c r="B761">
        <v>0</v>
      </c>
      <c r="C761">
        <v>400</v>
      </c>
      <c r="D761">
        <v>6</v>
      </c>
      <c r="E761">
        <v>15</v>
      </c>
      <c r="F761">
        <v>91</v>
      </c>
      <c r="G761">
        <v>88</v>
      </c>
      <c r="H761" s="3">
        <v>1</v>
      </c>
      <c r="I761" s="3">
        <v>1</v>
      </c>
      <c r="J761" s="3">
        <v>1</v>
      </c>
      <c r="K761" s="3">
        <v>0</v>
      </c>
      <c r="L761" s="3">
        <v>0</v>
      </c>
      <c r="M761">
        <v>1</v>
      </c>
      <c r="N761">
        <v>5</v>
      </c>
      <c r="O761">
        <v>95</v>
      </c>
      <c r="P761">
        <v>85</v>
      </c>
      <c r="Q761">
        <v>1</v>
      </c>
      <c r="R761">
        <v>1</v>
      </c>
      <c r="S761">
        <v>300</v>
      </c>
      <c r="T761">
        <v>85</v>
      </c>
      <c r="U761">
        <v>10</v>
      </c>
      <c r="V761">
        <v>10</v>
      </c>
      <c r="W761">
        <v>1</v>
      </c>
      <c r="X761">
        <v>85</v>
      </c>
      <c r="Y761">
        <v>80</v>
      </c>
      <c r="Z761">
        <v>75092306</v>
      </c>
      <c r="AA761">
        <v>908000</v>
      </c>
      <c r="AB761">
        <v>67</v>
      </c>
      <c r="AC761">
        <v>494000</v>
      </c>
      <c r="AD761">
        <v>54</v>
      </c>
      <c r="AE761">
        <v>51</v>
      </c>
    </row>
    <row r="762" spans="1:31">
      <c r="A762" t="s">
        <v>547</v>
      </c>
      <c r="B762">
        <v>1</v>
      </c>
      <c r="C762">
        <v>200</v>
      </c>
      <c r="D762">
        <v>5.2</v>
      </c>
      <c r="E762">
        <v>18</v>
      </c>
      <c r="F762">
        <v>88</v>
      </c>
      <c r="G762">
        <v>91</v>
      </c>
      <c r="H762" s="3">
        <v>1</v>
      </c>
      <c r="I762" s="3">
        <v>0</v>
      </c>
      <c r="J762" s="3">
        <v>0</v>
      </c>
      <c r="K762" s="3">
        <v>1</v>
      </c>
      <c r="L762" s="3">
        <v>1</v>
      </c>
      <c r="M762">
        <v>2</v>
      </c>
      <c r="N762">
        <v>5</v>
      </c>
      <c r="O762">
        <v>95</v>
      </c>
      <c r="P762">
        <v>85</v>
      </c>
      <c r="Q762">
        <v>2</v>
      </c>
      <c r="R762">
        <v>1</v>
      </c>
      <c r="S762">
        <v>700</v>
      </c>
      <c r="T762">
        <v>80</v>
      </c>
      <c r="U762">
        <v>10</v>
      </c>
      <c r="V762">
        <v>12</v>
      </c>
      <c r="W762">
        <v>1</v>
      </c>
      <c r="X762">
        <v>85</v>
      </c>
      <c r="Y762">
        <v>80</v>
      </c>
      <c r="Z762">
        <v>43563238</v>
      </c>
      <c r="AA762">
        <v>917000</v>
      </c>
      <c r="AB762">
        <v>65</v>
      </c>
      <c r="AC762">
        <v>498500</v>
      </c>
      <c r="AD762">
        <v>63</v>
      </c>
      <c r="AE762">
        <v>60</v>
      </c>
    </row>
    <row r="763" spans="1:31">
      <c r="A763" t="s">
        <v>614</v>
      </c>
      <c r="B763">
        <v>1</v>
      </c>
      <c r="C763">
        <v>150</v>
      </c>
      <c r="D763">
        <v>4.2</v>
      </c>
      <c r="E763">
        <v>10</v>
      </c>
      <c r="F763">
        <v>93</v>
      </c>
      <c r="G763">
        <v>91</v>
      </c>
      <c r="H763" s="3">
        <v>1</v>
      </c>
      <c r="I763" s="3">
        <v>1</v>
      </c>
      <c r="J763" s="3">
        <v>1</v>
      </c>
      <c r="K763" s="3">
        <v>0</v>
      </c>
      <c r="L763" s="3">
        <v>0</v>
      </c>
      <c r="M763">
        <v>2</v>
      </c>
      <c r="N763">
        <v>2</v>
      </c>
      <c r="O763">
        <v>98</v>
      </c>
      <c r="P763">
        <v>88</v>
      </c>
      <c r="Q763">
        <v>2</v>
      </c>
      <c r="R763">
        <v>1</v>
      </c>
      <c r="S763">
        <v>800</v>
      </c>
      <c r="T763">
        <v>85</v>
      </c>
      <c r="U763">
        <v>10</v>
      </c>
      <c r="V763">
        <v>8</v>
      </c>
      <c r="W763">
        <v>2</v>
      </c>
      <c r="X763">
        <v>90</v>
      </c>
      <c r="Y763">
        <v>85</v>
      </c>
      <c r="Z763">
        <v>37814055</v>
      </c>
      <c r="AA763">
        <v>919000</v>
      </c>
      <c r="AB763">
        <v>67</v>
      </c>
      <c r="AC763">
        <v>499500</v>
      </c>
      <c r="AD763">
        <v>65</v>
      </c>
      <c r="AE763">
        <v>41</v>
      </c>
    </row>
    <row r="764" spans="1:31">
      <c r="A764" t="s">
        <v>617</v>
      </c>
      <c r="B764">
        <v>5</v>
      </c>
      <c r="C764">
        <v>200</v>
      </c>
      <c r="D764">
        <v>10</v>
      </c>
      <c r="E764">
        <v>15</v>
      </c>
      <c r="F764">
        <v>91</v>
      </c>
      <c r="G764">
        <v>90</v>
      </c>
      <c r="H764" s="3">
        <v>1</v>
      </c>
      <c r="I764" s="3">
        <v>1</v>
      </c>
      <c r="J764" s="3">
        <v>0</v>
      </c>
      <c r="K764" s="3">
        <v>1</v>
      </c>
      <c r="L764" s="3">
        <v>0</v>
      </c>
      <c r="M764">
        <v>2</v>
      </c>
      <c r="N764">
        <v>5</v>
      </c>
      <c r="O764">
        <v>97</v>
      </c>
      <c r="P764">
        <v>85</v>
      </c>
      <c r="Q764">
        <v>1</v>
      </c>
      <c r="R764">
        <v>1</v>
      </c>
      <c r="S764">
        <v>800</v>
      </c>
      <c r="T764">
        <v>82</v>
      </c>
      <c r="U764">
        <v>10</v>
      </c>
      <c r="V764">
        <v>12</v>
      </c>
      <c r="W764">
        <v>1</v>
      </c>
      <c r="X764">
        <v>85</v>
      </c>
      <c r="Y764">
        <v>85</v>
      </c>
      <c r="Z764">
        <v>101670590</v>
      </c>
      <c r="AA764">
        <v>922000</v>
      </c>
      <c r="AB764">
        <v>70</v>
      </c>
      <c r="AC764">
        <v>501000</v>
      </c>
      <c r="AD764">
        <v>52</v>
      </c>
      <c r="AE764">
        <v>44</v>
      </c>
    </row>
    <row r="765" spans="1:31">
      <c r="A765" t="s">
        <v>620</v>
      </c>
      <c r="B765">
        <v>1</v>
      </c>
      <c r="C765">
        <v>200</v>
      </c>
      <c r="D765">
        <v>5.2</v>
      </c>
      <c r="E765">
        <v>12</v>
      </c>
      <c r="F765">
        <v>89</v>
      </c>
      <c r="G765">
        <v>93</v>
      </c>
      <c r="H765" s="3">
        <v>1</v>
      </c>
      <c r="I765" s="3">
        <v>1</v>
      </c>
      <c r="J765" s="3">
        <v>0</v>
      </c>
      <c r="K765" s="3">
        <v>1</v>
      </c>
      <c r="L765" s="3">
        <v>0</v>
      </c>
      <c r="M765">
        <v>2</v>
      </c>
      <c r="N765">
        <v>4</v>
      </c>
      <c r="O765">
        <v>97</v>
      </c>
      <c r="P765">
        <v>85</v>
      </c>
      <c r="Q765">
        <v>2</v>
      </c>
      <c r="R765">
        <v>1</v>
      </c>
      <c r="S765">
        <v>400</v>
      </c>
      <c r="T765">
        <v>85</v>
      </c>
      <c r="U765">
        <v>10</v>
      </c>
      <c r="V765">
        <v>10</v>
      </c>
      <c r="W765">
        <v>1</v>
      </c>
      <c r="X765">
        <v>85</v>
      </c>
      <c r="Y765">
        <v>80</v>
      </c>
      <c r="Z765">
        <v>42734308</v>
      </c>
      <c r="AA765">
        <v>925000</v>
      </c>
      <c r="AB765">
        <v>62</v>
      </c>
      <c r="AC765">
        <v>502500</v>
      </c>
      <c r="AD765">
        <v>55</v>
      </c>
      <c r="AE765">
        <v>47</v>
      </c>
    </row>
    <row r="766" spans="1:31">
      <c r="A766" t="s">
        <v>623</v>
      </c>
      <c r="B766">
        <v>0</v>
      </c>
      <c r="C766">
        <v>250</v>
      </c>
      <c r="D766">
        <v>6.2</v>
      </c>
      <c r="E766">
        <v>9</v>
      </c>
      <c r="F766">
        <v>93</v>
      </c>
      <c r="G766">
        <v>89</v>
      </c>
      <c r="H766" s="3">
        <v>1</v>
      </c>
      <c r="I766" s="3">
        <v>1</v>
      </c>
      <c r="J766" s="3">
        <v>1</v>
      </c>
      <c r="K766" s="3">
        <v>0</v>
      </c>
      <c r="L766" s="3">
        <v>0</v>
      </c>
      <c r="M766">
        <v>2</v>
      </c>
      <c r="N766">
        <v>2</v>
      </c>
      <c r="O766">
        <v>97</v>
      </c>
      <c r="P766">
        <v>88</v>
      </c>
      <c r="Q766">
        <v>2</v>
      </c>
      <c r="R766">
        <v>1</v>
      </c>
      <c r="S766">
        <v>700</v>
      </c>
      <c r="T766">
        <v>85</v>
      </c>
      <c r="U766">
        <v>10</v>
      </c>
      <c r="V766">
        <v>7</v>
      </c>
      <c r="W766">
        <v>2</v>
      </c>
      <c r="X766">
        <v>90</v>
      </c>
      <c r="Y766">
        <v>85</v>
      </c>
      <c r="Z766">
        <v>51910808</v>
      </c>
      <c r="AA766">
        <v>928000</v>
      </c>
      <c r="AB766">
        <v>65</v>
      </c>
      <c r="AC766">
        <v>504000</v>
      </c>
      <c r="AD766">
        <v>58</v>
      </c>
      <c r="AE766">
        <v>50</v>
      </c>
    </row>
    <row r="767" spans="1:31">
      <c r="A767" t="s">
        <v>625</v>
      </c>
      <c r="B767">
        <v>1</v>
      </c>
      <c r="C767">
        <v>150</v>
      </c>
      <c r="D767">
        <v>10</v>
      </c>
      <c r="E767">
        <v>10</v>
      </c>
      <c r="F767">
        <v>92</v>
      </c>
      <c r="G767">
        <v>85</v>
      </c>
      <c r="H767" s="3">
        <v>1</v>
      </c>
      <c r="I767" s="3">
        <v>1</v>
      </c>
      <c r="J767" s="3">
        <v>1</v>
      </c>
      <c r="K767" s="3">
        <v>0</v>
      </c>
      <c r="L767" s="3">
        <v>0</v>
      </c>
      <c r="M767">
        <v>2</v>
      </c>
      <c r="N767">
        <v>2</v>
      </c>
      <c r="O767">
        <v>98</v>
      </c>
      <c r="P767">
        <v>90</v>
      </c>
      <c r="Q767">
        <v>2</v>
      </c>
      <c r="R767">
        <v>2</v>
      </c>
      <c r="S767">
        <v>800</v>
      </c>
      <c r="T767">
        <v>80</v>
      </c>
      <c r="U767">
        <v>10</v>
      </c>
      <c r="V767">
        <v>8</v>
      </c>
      <c r="W767">
        <v>2</v>
      </c>
      <c r="X767">
        <v>90</v>
      </c>
      <c r="Y767">
        <v>85</v>
      </c>
      <c r="Z767">
        <v>109169701</v>
      </c>
      <c r="AA767">
        <v>930000</v>
      </c>
      <c r="AB767">
        <v>67</v>
      </c>
      <c r="AC767">
        <v>505000</v>
      </c>
      <c r="AD767">
        <v>60</v>
      </c>
      <c r="AE767">
        <v>52</v>
      </c>
    </row>
    <row r="768" spans="1:31">
      <c r="A768" t="s">
        <v>632</v>
      </c>
      <c r="B768">
        <v>5</v>
      </c>
      <c r="C768">
        <v>300</v>
      </c>
      <c r="D768">
        <v>6</v>
      </c>
      <c r="E768">
        <v>15</v>
      </c>
      <c r="F768">
        <v>91</v>
      </c>
      <c r="G768">
        <v>87</v>
      </c>
      <c r="H768" s="3">
        <v>1</v>
      </c>
      <c r="I768" s="3">
        <v>1</v>
      </c>
      <c r="J768" s="3">
        <v>1</v>
      </c>
      <c r="K768" s="3">
        <v>0</v>
      </c>
      <c r="L768" s="3">
        <v>0</v>
      </c>
      <c r="M768">
        <v>1</v>
      </c>
      <c r="N768">
        <v>5</v>
      </c>
      <c r="O768">
        <v>95</v>
      </c>
      <c r="P768">
        <v>85</v>
      </c>
      <c r="Q768">
        <v>1</v>
      </c>
      <c r="R768">
        <v>1</v>
      </c>
      <c r="S768">
        <v>300</v>
      </c>
      <c r="T768">
        <v>85</v>
      </c>
      <c r="U768">
        <v>10</v>
      </c>
      <c r="V768">
        <v>10</v>
      </c>
      <c r="W768">
        <v>1</v>
      </c>
      <c r="X768">
        <v>85</v>
      </c>
      <c r="Y768">
        <v>80</v>
      </c>
      <c r="Z768">
        <v>27348976</v>
      </c>
      <c r="AA768">
        <v>937000</v>
      </c>
      <c r="AB768">
        <v>63</v>
      </c>
      <c r="AC768">
        <v>508500</v>
      </c>
      <c r="AD768">
        <v>51</v>
      </c>
      <c r="AE768">
        <v>59</v>
      </c>
    </row>
    <row r="769" spans="1:31">
      <c r="A769" t="s">
        <v>636</v>
      </c>
      <c r="B769">
        <v>1</v>
      </c>
      <c r="C769">
        <v>1000000</v>
      </c>
      <c r="D769">
        <v>6</v>
      </c>
      <c r="E769">
        <v>12</v>
      </c>
      <c r="F769">
        <v>89</v>
      </c>
      <c r="G769">
        <v>89</v>
      </c>
      <c r="H769" s="3">
        <v>1</v>
      </c>
      <c r="I769" s="3">
        <v>1</v>
      </c>
      <c r="J769" s="3">
        <v>0</v>
      </c>
      <c r="K769" s="3">
        <v>1</v>
      </c>
      <c r="L769" s="3">
        <v>0</v>
      </c>
      <c r="M769">
        <v>2</v>
      </c>
      <c r="N769">
        <v>4</v>
      </c>
      <c r="O769">
        <v>97</v>
      </c>
      <c r="P769">
        <v>85</v>
      </c>
      <c r="Q769">
        <v>2</v>
      </c>
      <c r="R769">
        <v>1</v>
      </c>
      <c r="S769">
        <v>400</v>
      </c>
      <c r="T769">
        <v>80</v>
      </c>
      <c r="U769">
        <v>10</v>
      </c>
      <c r="V769">
        <v>10</v>
      </c>
      <c r="W769">
        <v>1</v>
      </c>
      <c r="X769">
        <v>85</v>
      </c>
      <c r="Y769">
        <v>80</v>
      </c>
      <c r="Z769">
        <v>26778643</v>
      </c>
      <c r="AA769">
        <v>941000</v>
      </c>
      <c r="AB769">
        <v>67</v>
      </c>
      <c r="AC769">
        <v>510500</v>
      </c>
      <c r="AD769">
        <v>55</v>
      </c>
      <c r="AE769">
        <v>42</v>
      </c>
    </row>
    <row r="770" spans="1:31">
      <c r="A770" t="s">
        <v>641</v>
      </c>
      <c r="B770">
        <v>0</v>
      </c>
      <c r="C770">
        <v>100</v>
      </c>
      <c r="D770">
        <v>4</v>
      </c>
      <c r="E770">
        <v>14</v>
      </c>
      <c r="F770">
        <v>88</v>
      </c>
      <c r="G770">
        <v>89</v>
      </c>
      <c r="H770" s="3">
        <v>1</v>
      </c>
      <c r="I770" s="3">
        <v>1</v>
      </c>
      <c r="J770" s="3">
        <v>0</v>
      </c>
      <c r="K770" s="3">
        <v>1</v>
      </c>
      <c r="L770" s="3">
        <v>0</v>
      </c>
      <c r="M770">
        <v>2</v>
      </c>
      <c r="N770">
        <v>5</v>
      </c>
      <c r="O770">
        <v>97</v>
      </c>
      <c r="P770">
        <v>85</v>
      </c>
      <c r="Q770">
        <v>1</v>
      </c>
      <c r="R770">
        <v>1</v>
      </c>
      <c r="S770">
        <v>500</v>
      </c>
      <c r="T770">
        <v>85</v>
      </c>
      <c r="U770">
        <v>10</v>
      </c>
      <c r="V770">
        <v>10</v>
      </c>
      <c r="W770">
        <v>1</v>
      </c>
      <c r="X770">
        <v>85</v>
      </c>
      <c r="Y770">
        <v>80</v>
      </c>
      <c r="Z770">
        <v>10292659</v>
      </c>
      <c r="AA770">
        <v>946000</v>
      </c>
      <c r="AB770">
        <v>61</v>
      </c>
      <c r="AC770">
        <v>513000</v>
      </c>
      <c r="AD770">
        <v>60</v>
      </c>
      <c r="AE770">
        <v>47</v>
      </c>
    </row>
    <row r="771" spans="1:31">
      <c r="A771" t="s">
        <v>642</v>
      </c>
      <c r="B771">
        <v>0</v>
      </c>
      <c r="C771">
        <v>300</v>
      </c>
      <c r="D771">
        <v>4.2</v>
      </c>
      <c r="E771">
        <v>8</v>
      </c>
      <c r="F771">
        <v>94</v>
      </c>
      <c r="G771">
        <v>85</v>
      </c>
      <c r="H771" s="3">
        <v>1</v>
      </c>
      <c r="I771" s="3">
        <v>1</v>
      </c>
      <c r="J771" s="3">
        <v>1</v>
      </c>
      <c r="K771" s="3">
        <v>0</v>
      </c>
      <c r="L771" s="3">
        <v>0</v>
      </c>
      <c r="M771">
        <v>2</v>
      </c>
      <c r="N771">
        <v>2</v>
      </c>
      <c r="O771">
        <v>98</v>
      </c>
      <c r="P771">
        <v>85</v>
      </c>
      <c r="Q771">
        <v>2</v>
      </c>
      <c r="R771">
        <v>1</v>
      </c>
      <c r="S771">
        <v>800</v>
      </c>
      <c r="T771">
        <v>85</v>
      </c>
      <c r="U771">
        <v>10</v>
      </c>
      <c r="V771">
        <v>5</v>
      </c>
      <c r="W771">
        <v>2</v>
      </c>
      <c r="X771">
        <v>90</v>
      </c>
      <c r="Y771">
        <v>85</v>
      </c>
      <c r="Z771">
        <v>106222253</v>
      </c>
      <c r="AA771">
        <v>947000</v>
      </c>
      <c r="AB771">
        <v>62</v>
      </c>
      <c r="AC771">
        <v>513500</v>
      </c>
      <c r="AD771">
        <v>61</v>
      </c>
      <c r="AE771">
        <v>48</v>
      </c>
    </row>
    <row r="772" spans="1:31">
      <c r="A772" t="s">
        <v>645</v>
      </c>
      <c r="B772">
        <v>0</v>
      </c>
      <c r="C772">
        <v>300</v>
      </c>
      <c r="D772">
        <v>4.5</v>
      </c>
      <c r="E772">
        <v>11</v>
      </c>
      <c r="F772">
        <v>90</v>
      </c>
      <c r="G772">
        <v>90</v>
      </c>
      <c r="H772" s="3">
        <v>1</v>
      </c>
      <c r="I772" s="3">
        <v>1</v>
      </c>
      <c r="J772" s="3">
        <v>1</v>
      </c>
      <c r="K772" s="3">
        <v>0</v>
      </c>
      <c r="L772" s="3">
        <v>0</v>
      </c>
      <c r="M772">
        <v>2</v>
      </c>
      <c r="N772">
        <v>4</v>
      </c>
      <c r="O772">
        <v>97</v>
      </c>
      <c r="P772">
        <v>88</v>
      </c>
      <c r="Q772">
        <v>2</v>
      </c>
      <c r="R772">
        <v>1</v>
      </c>
      <c r="S772">
        <v>600</v>
      </c>
      <c r="T772">
        <v>85</v>
      </c>
      <c r="U772">
        <v>10</v>
      </c>
      <c r="V772">
        <v>8</v>
      </c>
      <c r="W772">
        <v>2</v>
      </c>
      <c r="X772">
        <v>88</v>
      </c>
      <c r="Y772">
        <v>85</v>
      </c>
      <c r="Z772">
        <v>65682868</v>
      </c>
      <c r="AA772">
        <v>950000</v>
      </c>
      <c r="AB772">
        <v>65</v>
      </c>
      <c r="AC772">
        <v>515000</v>
      </c>
      <c r="AD772">
        <v>64</v>
      </c>
      <c r="AE772">
        <v>51</v>
      </c>
    </row>
    <row r="773" spans="1:31">
      <c r="A773" t="s">
        <v>646</v>
      </c>
      <c r="B773">
        <v>1</v>
      </c>
      <c r="C773">
        <v>150</v>
      </c>
      <c r="D773">
        <v>4</v>
      </c>
      <c r="E773">
        <v>10</v>
      </c>
      <c r="F773">
        <v>93</v>
      </c>
      <c r="G773">
        <v>90</v>
      </c>
      <c r="H773" s="3">
        <v>1</v>
      </c>
      <c r="I773" s="3">
        <v>1</v>
      </c>
      <c r="J773" s="3">
        <v>1</v>
      </c>
      <c r="K773" s="3">
        <v>0</v>
      </c>
      <c r="L773" s="3">
        <v>0</v>
      </c>
      <c r="M773">
        <v>2</v>
      </c>
      <c r="N773">
        <v>2</v>
      </c>
      <c r="O773">
        <v>98</v>
      </c>
      <c r="P773">
        <v>88</v>
      </c>
      <c r="Q773">
        <v>2</v>
      </c>
      <c r="R773">
        <v>1</v>
      </c>
      <c r="S773">
        <v>800</v>
      </c>
      <c r="T773">
        <v>80</v>
      </c>
      <c r="U773">
        <v>10</v>
      </c>
      <c r="V773">
        <v>8</v>
      </c>
      <c r="W773">
        <v>2</v>
      </c>
      <c r="X773">
        <v>90</v>
      </c>
      <c r="Y773">
        <v>85</v>
      </c>
      <c r="Z773">
        <v>69397492</v>
      </c>
      <c r="AA773">
        <v>951000</v>
      </c>
      <c r="AB773">
        <v>66</v>
      </c>
      <c r="AC773">
        <v>515500</v>
      </c>
      <c r="AD773">
        <v>65</v>
      </c>
      <c r="AE773">
        <v>52</v>
      </c>
    </row>
    <row r="774" spans="1:31">
      <c r="A774" t="s">
        <v>652</v>
      </c>
      <c r="B774">
        <v>1</v>
      </c>
      <c r="C774">
        <v>100</v>
      </c>
      <c r="D774">
        <v>9</v>
      </c>
      <c r="E774">
        <v>12</v>
      </c>
      <c r="F774">
        <v>89</v>
      </c>
      <c r="G774">
        <v>94</v>
      </c>
      <c r="H774" s="3">
        <v>1</v>
      </c>
      <c r="I774" s="3">
        <v>1</v>
      </c>
      <c r="J774" s="3">
        <v>0</v>
      </c>
      <c r="K774" s="3">
        <v>1</v>
      </c>
      <c r="L774" s="3">
        <v>0</v>
      </c>
      <c r="M774">
        <v>2</v>
      </c>
      <c r="N774">
        <v>4</v>
      </c>
      <c r="O774">
        <v>97</v>
      </c>
      <c r="P774">
        <v>85</v>
      </c>
      <c r="Q774">
        <v>2</v>
      </c>
      <c r="R774">
        <v>1</v>
      </c>
      <c r="S774">
        <v>400</v>
      </c>
      <c r="T774">
        <v>85</v>
      </c>
      <c r="U774">
        <v>10</v>
      </c>
      <c r="V774">
        <v>10</v>
      </c>
      <c r="W774">
        <v>1</v>
      </c>
      <c r="X774">
        <v>85</v>
      </c>
      <c r="Y774">
        <v>80</v>
      </c>
      <c r="Z774">
        <v>78998741</v>
      </c>
      <c r="AA774">
        <v>957000</v>
      </c>
      <c r="AB774">
        <v>61</v>
      </c>
      <c r="AC774">
        <v>518500</v>
      </c>
      <c r="AD774">
        <v>55</v>
      </c>
      <c r="AE774">
        <v>58</v>
      </c>
    </row>
    <row r="775" spans="1:31">
      <c r="A775" t="s">
        <v>653</v>
      </c>
      <c r="B775">
        <v>5</v>
      </c>
      <c r="C775">
        <v>200</v>
      </c>
      <c r="D775">
        <v>2</v>
      </c>
      <c r="E775">
        <v>18</v>
      </c>
      <c r="F775">
        <v>88</v>
      </c>
      <c r="G775">
        <v>91</v>
      </c>
      <c r="H775" s="3">
        <v>1</v>
      </c>
      <c r="I775" s="3">
        <v>0</v>
      </c>
      <c r="J775" s="3">
        <v>0</v>
      </c>
      <c r="K775" s="3">
        <v>1</v>
      </c>
      <c r="L775" s="3">
        <v>1</v>
      </c>
      <c r="M775">
        <v>2</v>
      </c>
      <c r="N775">
        <v>5</v>
      </c>
      <c r="O775">
        <v>95</v>
      </c>
      <c r="P775">
        <v>85</v>
      </c>
      <c r="Q775">
        <v>2</v>
      </c>
      <c r="R775">
        <v>1</v>
      </c>
      <c r="S775">
        <v>700</v>
      </c>
      <c r="T775">
        <v>85</v>
      </c>
      <c r="U775">
        <v>10</v>
      </c>
      <c r="V775">
        <v>12</v>
      </c>
      <c r="W775">
        <v>1</v>
      </c>
      <c r="X775">
        <v>85</v>
      </c>
      <c r="Y775">
        <v>80</v>
      </c>
      <c r="Z775">
        <v>90012400</v>
      </c>
      <c r="AA775">
        <v>958000</v>
      </c>
      <c r="AB775">
        <v>62</v>
      </c>
      <c r="AC775">
        <v>519000</v>
      </c>
      <c r="AD775">
        <v>56</v>
      </c>
      <c r="AE775">
        <v>59</v>
      </c>
    </row>
    <row r="776" spans="1:31">
      <c r="A776" t="s">
        <v>658</v>
      </c>
      <c r="B776">
        <v>0</v>
      </c>
      <c r="C776">
        <v>500</v>
      </c>
      <c r="D776">
        <v>5.2</v>
      </c>
      <c r="E776">
        <v>10</v>
      </c>
      <c r="F776">
        <v>92</v>
      </c>
      <c r="G776">
        <v>88</v>
      </c>
      <c r="H776" s="3">
        <v>1</v>
      </c>
      <c r="I776" s="3">
        <v>1</v>
      </c>
      <c r="J776" s="3">
        <v>1</v>
      </c>
      <c r="K776" s="3">
        <v>0</v>
      </c>
      <c r="L776" s="3">
        <v>0</v>
      </c>
      <c r="M776">
        <v>2</v>
      </c>
      <c r="N776">
        <v>2</v>
      </c>
      <c r="O776">
        <v>98</v>
      </c>
      <c r="P776">
        <v>90</v>
      </c>
      <c r="Q776">
        <v>2</v>
      </c>
      <c r="R776">
        <v>2</v>
      </c>
      <c r="S776">
        <v>800</v>
      </c>
      <c r="T776">
        <v>80</v>
      </c>
      <c r="U776">
        <v>10</v>
      </c>
      <c r="V776">
        <v>8</v>
      </c>
      <c r="W776">
        <v>2</v>
      </c>
      <c r="X776">
        <v>90</v>
      </c>
      <c r="Y776">
        <v>85</v>
      </c>
      <c r="Z776">
        <v>83494667</v>
      </c>
      <c r="AA776">
        <v>963000</v>
      </c>
      <c r="AB776">
        <v>67</v>
      </c>
      <c r="AC776">
        <v>521500</v>
      </c>
      <c r="AD776">
        <v>61</v>
      </c>
      <c r="AE776">
        <v>43</v>
      </c>
    </row>
    <row r="777" spans="1:31">
      <c r="A777" t="s">
        <v>659</v>
      </c>
      <c r="B777">
        <v>3</v>
      </c>
      <c r="C777">
        <v>300</v>
      </c>
      <c r="D777">
        <v>7.5</v>
      </c>
      <c r="E777">
        <v>20</v>
      </c>
      <c r="F777">
        <v>88</v>
      </c>
      <c r="G777">
        <v>85</v>
      </c>
      <c r="H777" s="3">
        <v>1</v>
      </c>
      <c r="I777" s="3">
        <v>1</v>
      </c>
      <c r="J777" s="3">
        <v>0</v>
      </c>
      <c r="K777" s="3">
        <v>1</v>
      </c>
      <c r="L777" s="3">
        <v>0</v>
      </c>
      <c r="M777">
        <v>1</v>
      </c>
      <c r="N777">
        <v>5</v>
      </c>
      <c r="O777">
        <v>96</v>
      </c>
      <c r="P777">
        <v>85</v>
      </c>
      <c r="Q777">
        <v>1</v>
      </c>
      <c r="R777">
        <v>1</v>
      </c>
      <c r="S777">
        <v>800</v>
      </c>
      <c r="T777">
        <v>85</v>
      </c>
      <c r="U777">
        <v>10</v>
      </c>
      <c r="V777">
        <v>12</v>
      </c>
      <c r="W777">
        <v>1</v>
      </c>
      <c r="X777">
        <v>85</v>
      </c>
      <c r="Y777">
        <v>80</v>
      </c>
      <c r="Z777">
        <v>5654238</v>
      </c>
      <c r="AA777">
        <v>964000</v>
      </c>
      <c r="AB777">
        <v>68</v>
      </c>
      <c r="AC777">
        <v>522000</v>
      </c>
      <c r="AD777">
        <v>62</v>
      </c>
      <c r="AE777">
        <v>44</v>
      </c>
    </row>
    <row r="778" spans="1:31">
      <c r="A778" t="s">
        <v>662</v>
      </c>
      <c r="B778">
        <v>1</v>
      </c>
      <c r="C778">
        <v>300</v>
      </c>
      <c r="D778">
        <v>7</v>
      </c>
      <c r="E778">
        <v>10</v>
      </c>
      <c r="F778">
        <v>93</v>
      </c>
      <c r="G778">
        <v>90</v>
      </c>
      <c r="H778" s="3">
        <v>1</v>
      </c>
      <c r="I778" s="3">
        <v>1</v>
      </c>
      <c r="J778" s="3">
        <v>1</v>
      </c>
      <c r="K778" s="3">
        <v>0</v>
      </c>
      <c r="L778" s="3">
        <v>0</v>
      </c>
      <c r="M778">
        <v>2</v>
      </c>
      <c r="N778">
        <v>2</v>
      </c>
      <c r="O778">
        <v>98</v>
      </c>
      <c r="P778">
        <v>88</v>
      </c>
      <c r="Q778">
        <v>2</v>
      </c>
      <c r="R778">
        <v>1</v>
      </c>
      <c r="S778">
        <v>800</v>
      </c>
      <c r="T778">
        <v>81</v>
      </c>
      <c r="U778">
        <v>10</v>
      </c>
      <c r="V778">
        <v>8</v>
      </c>
      <c r="W778">
        <v>2</v>
      </c>
      <c r="X778">
        <v>90</v>
      </c>
      <c r="Y778">
        <v>85</v>
      </c>
      <c r="Z778">
        <v>40820228</v>
      </c>
      <c r="AA778">
        <v>967000</v>
      </c>
      <c r="AB778">
        <v>60</v>
      </c>
      <c r="AC778">
        <v>523500</v>
      </c>
      <c r="AD778">
        <v>65</v>
      </c>
      <c r="AE778">
        <v>47</v>
      </c>
    </row>
    <row r="779" spans="1:31">
      <c r="A779" t="s">
        <v>666</v>
      </c>
      <c r="B779">
        <v>5</v>
      </c>
      <c r="C779">
        <v>75000</v>
      </c>
      <c r="D779">
        <v>6</v>
      </c>
      <c r="E779">
        <v>15</v>
      </c>
      <c r="F779">
        <v>91</v>
      </c>
      <c r="G779">
        <v>88</v>
      </c>
      <c r="H779" s="3">
        <v>1</v>
      </c>
      <c r="I779" s="3">
        <v>1</v>
      </c>
      <c r="J779" s="3">
        <v>1</v>
      </c>
      <c r="K779" s="3">
        <v>0</v>
      </c>
      <c r="L779" s="3">
        <v>0</v>
      </c>
      <c r="M779">
        <v>1</v>
      </c>
      <c r="N779">
        <v>5</v>
      </c>
      <c r="O779">
        <v>95</v>
      </c>
      <c r="P779">
        <v>85</v>
      </c>
      <c r="Q779">
        <v>1</v>
      </c>
      <c r="R779">
        <v>1</v>
      </c>
      <c r="S779">
        <v>300</v>
      </c>
      <c r="T779">
        <v>85</v>
      </c>
      <c r="U779">
        <v>10</v>
      </c>
      <c r="V779">
        <v>10</v>
      </c>
      <c r="W779">
        <v>1</v>
      </c>
      <c r="X779">
        <v>85</v>
      </c>
      <c r="Y779">
        <v>80</v>
      </c>
      <c r="Z779">
        <v>94569233</v>
      </c>
      <c r="AA779">
        <v>971000</v>
      </c>
      <c r="AB779">
        <v>64</v>
      </c>
      <c r="AC779">
        <v>525500</v>
      </c>
      <c r="AD779">
        <v>53</v>
      </c>
      <c r="AE779">
        <v>51</v>
      </c>
    </row>
    <row r="780" spans="1:31">
      <c r="A780" t="s">
        <v>668</v>
      </c>
      <c r="B780">
        <v>1</v>
      </c>
      <c r="C780">
        <v>100</v>
      </c>
      <c r="D780">
        <v>7</v>
      </c>
      <c r="E780">
        <v>20</v>
      </c>
      <c r="F780">
        <v>88</v>
      </c>
      <c r="G780">
        <v>94</v>
      </c>
      <c r="H780" s="3">
        <v>1</v>
      </c>
      <c r="I780" s="3">
        <v>1</v>
      </c>
      <c r="J780" s="3">
        <v>0</v>
      </c>
      <c r="K780" s="3">
        <v>1</v>
      </c>
      <c r="L780" s="3">
        <v>0</v>
      </c>
      <c r="M780">
        <v>1</v>
      </c>
      <c r="N780">
        <v>5</v>
      </c>
      <c r="O780">
        <v>96</v>
      </c>
      <c r="P780">
        <v>85</v>
      </c>
      <c r="Q780">
        <v>1</v>
      </c>
      <c r="R780">
        <v>1</v>
      </c>
      <c r="S780">
        <v>800</v>
      </c>
      <c r="T780">
        <v>85</v>
      </c>
      <c r="U780">
        <v>10</v>
      </c>
      <c r="V780">
        <v>12</v>
      </c>
      <c r="W780">
        <v>1</v>
      </c>
      <c r="X780">
        <v>85</v>
      </c>
      <c r="Y780">
        <v>80</v>
      </c>
      <c r="Z780">
        <v>51592035</v>
      </c>
      <c r="AA780">
        <v>973000</v>
      </c>
      <c r="AB780">
        <v>66</v>
      </c>
      <c r="AC780">
        <v>526500</v>
      </c>
      <c r="AD780">
        <v>55</v>
      </c>
      <c r="AE780">
        <v>53</v>
      </c>
    </row>
    <row r="781" spans="1:31">
      <c r="A781" t="s">
        <v>670</v>
      </c>
      <c r="B781">
        <v>4</v>
      </c>
      <c r="C781">
        <v>500</v>
      </c>
      <c r="D781">
        <v>10</v>
      </c>
      <c r="E781">
        <v>12</v>
      </c>
      <c r="F781">
        <v>89</v>
      </c>
      <c r="G781">
        <v>89</v>
      </c>
      <c r="H781" s="3">
        <v>1</v>
      </c>
      <c r="I781" s="3">
        <v>1</v>
      </c>
      <c r="J781" s="3">
        <v>0</v>
      </c>
      <c r="K781" s="3">
        <v>1</v>
      </c>
      <c r="L781" s="3">
        <v>0</v>
      </c>
      <c r="M781">
        <v>2</v>
      </c>
      <c r="N781">
        <v>4</v>
      </c>
      <c r="O781">
        <v>97</v>
      </c>
      <c r="P781">
        <v>85</v>
      </c>
      <c r="Q781">
        <v>2</v>
      </c>
      <c r="R781">
        <v>1</v>
      </c>
      <c r="S781">
        <v>400</v>
      </c>
      <c r="T781">
        <v>80</v>
      </c>
      <c r="U781">
        <v>10</v>
      </c>
      <c r="V781">
        <v>10</v>
      </c>
      <c r="W781">
        <v>1</v>
      </c>
      <c r="X781">
        <v>85</v>
      </c>
      <c r="Y781">
        <v>80</v>
      </c>
      <c r="Z781">
        <v>23717336</v>
      </c>
      <c r="AA781">
        <v>975000</v>
      </c>
      <c r="AB781">
        <v>68</v>
      </c>
      <c r="AC781">
        <v>527500</v>
      </c>
      <c r="AD781">
        <v>57</v>
      </c>
      <c r="AE781">
        <v>55</v>
      </c>
    </row>
    <row r="782" spans="1:31">
      <c r="A782" t="s">
        <v>673</v>
      </c>
      <c r="B782">
        <v>0</v>
      </c>
      <c r="C782">
        <v>500</v>
      </c>
      <c r="D782">
        <v>5</v>
      </c>
      <c r="E782">
        <v>18</v>
      </c>
      <c r="F782">
        <v>88</v>
      </c>
      <c r="G782">
        <v>93</v>
      </c>
      <c r="H782" s="3">
        <v>1</v>
      </c>
      <c r="I782" s="3">
        <v>0</v>
      </c>
      <c r="J782" s="3">
        <v>0</v>
      </c>
      <c r="K782" s="3">
        <v>1</v>
      </c>
      <c r="L782" s="3">
        <v>1</v>
      </c>
      <c r="M782">
        <v>2</v>
      </c>
      <c r="N782">
        <v>5</v>
      </c>
      <c r="O782">
        <v>95</v>
      </c>
      <c r="P782">
        <v>85</v>
      </c>
      <c r="Q782">
        <v>2</v>
      </c>
      <c r="R782">
        <v>1</v>
      </c>
      <c r="S782">
        <v>700</v>
      </c>
      <c r="T782">
        <v>85</v>
      </c>
      <c r="U782">
        <v>10</v>
      </c>
      <c r="V782">
        <v>12</v>
      </c>
      <c r="W782">
        <v>1</v>
      </c>
      <c r="X782">
        <v>85</v>
      </c>
      <c r="Y782">
        <v>80</v>
      </c>
      <c r="Z782">
        <v>21081789</v>
      </c>
      <c r="AA782">
        <v>978000</v>
      </c>
      <c r="AB782">
        <v>60</v>
      </c>
      <c r="AC782">
        <v>529000</v>
      </c>
      <c r="AD782">
        <v>60</v>
      </c>
      <c r="AE782">
        <v>58</v>
      </c>
    </row>
    <row r="783" spans="1:31">
      <c r="A783" t="s">
        <v>676</v>
      </c>
      <c r="B783">
        <v>1</v>
      </c>
      <c r="C783">
        <v>100</v>
      </c>
      <c r="D783">
        <v>7.5</v>
      </c>
      <c r="E783">
        <v>14</v>
      </c>
      <c r="F783">
        <v>90</v>
      </c>
      <c r="G783">
        <v>91</v>
      </c>
      <c r="H783" s="3">
        <v>1</v>
      </c>
      <c r="I783" s="3">
        <v>0</v>
      </c>
      <c r="J783" s="3">
        <v>0</v>
      </c>
      <c r="K783" s="3">
        <v>1</v>
      </c>
      <c r="L783" s="3">
        <v>1</v>
      </c>
      <c r="M783">
        <v>2</v>
      </c>
      <c r="N783">
        <v>5</v>
      </c>
      <c r="O783">
        <v>98</v>
      </c>
      <c r="P783">
        <v>85</v>
      </c>
      <c r="Q783">
        <v>2</v>
      </c>
      <c r="R783">
        <v>1</v>
      </c>
      <c r="S783">
        <v>700</v>
      </c>
      <c r="T783">
        <v>85</v>
      </c>
      <c r="U783">
        <v>10</v>
      </c>
      <c r="V783">
        <v>10</v>
      </c>
      <c r="W783">
        <v>1</v>
      </c>
      <c r="X783">
        <v>85</v>
      </c>
      <c r="Y783">
        <v>80</v>
      </c>
      <c r="Z783">
        <v>83831438</v>
      </c>
      <c r="AA783">
        <v>981000</v>
      </c>
      <c r="AB783">
        <v>63</v>
      </c>
      <c r="AC783">
        <v>530500</v>
      </c>
      <c r="AD783">
        <v>63</v>
      </c>
      <c r="AE783">
        <v>40</v>
      </c>
    </row>
    <row r="784" spans="1:31">
      <c r="A784" t="s">
        <v>678</v>
      </c>
      <c r="B784">
        <v>0</v>
      </c>
      <c r="C784">
        <v>150</v>
      </c>
      <c r="D784">
        <v>5</v>
      </c>
      <c r="E784">
        <v>10</v>
      </c>
      <c r="F784">
        <v>93</v>
      </c>
      <c r="G784">
        <v>90</v>
      </c>
      <c r="H784" s="3">
        <v>1</v>
      </c>
      <c r="I784" s="3">
        <v>1</v>
      </c>
      <c r="J784" s="3">
        <v>1</v>
      </c>
      <c r="K784" s="3">
        <v>0</v>
      </c>
      <c r="L784" s="3">
        <v>0</v>
      </c>
      <c r="M784">
        <v>2</v>
      </c>
      <c r="N784">
        <v>2</v>
      </c>
      <c r="O784">
        <v>98</v>
      </c>
      <c r="P784">
        <v>88</v>
      </c>
      <c r="Q784">
        <v>2</v>
      </c>
      <c r="R784">
        <v>1</v>
      </c>
      <c r="S784">
        <v>800</v>
      </c>
      <c r="T784">
        <v>85</v>
      </c>
      <c r="U784">
        <v>10</v>
      </c>
      <c r="V784">
        <v>8</v>
      </c>
      <c r="W784">
        <v>2</v>
      </c>
      <c r="X784">
        <v>90</v>
      </c>
      <c r="Y784">
        <v>85</v>
      </c>
      <c r="Z784">
        <v>35788922</v>
      </c>
      <c r="AA784">
        <v>983000</v>
      </c>
      <c r="AB784">
        <v>65</v>
      </c>
      <c r="AC784">
        <v>531500</v>
      </c>
      <c r="AD784">
        <v>65</v>
      </c>
      <c r="AE784">
        <v>42</v>
      </c>
    </row>
    <row r="785" spans="1:31">
      <c r="A785" t="s">
        <v>684</v>
      </c>
      <c r="B785">
        <v>1</v>
      </c>
      <c r="C785">
        <v>100</v>
      </c>
      <c r="D785">
        <v>4</v>
      </c>
      <c r="E785">
        <v>15</v>
      </c>
      <c r="F785">
        <v>91</v>
      </c>
      <c r="G785">
        <v>91</v>
      </c>
      <c r="H785" s="3">
        <v>1</v>
      </c>
      <c r="I785" s="3">
        <v>1</v>
      </c>
      <c r="J785" s="3">
        <v>0</v>
      </c>
      <c r="K785" s="3">
        <v>1</v>
      </c>
      <c r="L785" s="3">
        <v>0</v>
      </c>
      <c r="M785">
        <v>2</v>
      </c>
      <c r="N785">
        <v>5</v>
      </c>
      <c r="O785">
        <v>97</v>
      </c>
      <c r="P785">
        <v>85</v>
      </c>
      <c r="Q785">
        <v>1</v>
      </c>
      <c r="R785">
        <v>1</v>
      </c>
      <c r="S785">
        <v>800</v>
      </c>
      <c r="T785">
        <v>85</v>
      </c>
      <c r="U785">
        <v>10</v>
      </c>
      <c r="V785">
        <v>12</v>
      </c>
      <c r="W785">
        <v>1</v>
      </c>
      <c r="X785">
        <v>85</v>
      </c>
      <c r="Y785">
        <v>85</v>
      </c>
      <c r="Z785">
        <v>67922033</v>
      </c>
      <c r="AA785">
        <v>989000</v>
      </c>
      <c r="AB785">
        <v>60</v>
      </c>
      <c r="AC785">
        <v>534500</v>
      </c>
      <c r="AD785">
        <v>55</v>
      </c>
      <c r="AE785">
        <v>48</v>
      </c>
    </row>
    <row r="786" spans="1:31">
      <c r="A786" t="s">
        <v>691</v>
      </c>
      <c r="B786">
        <v>3</v>
      </c>
      <c r="C786">
        <v>500</v>
      </c>
      <c r="D786">
        <v>4.2</v>
      </c>
      <c r="E786">
        <v>10</v>
      </c>
      <c r="F786">
        <v>92</v>
      </c>
      <c r="G786">
        <v>88</v>
      </c>
      <c r="H786" s="3">
        <v>1</v>
      </c>
      <c r="I786" s="3">
        <v>1</v>
      </c>
      <c r="J786" s="3">
        <v>1</v>
      </c>
      <c r="K786" s="3">
        <v>0</v>
      </c>
      <c r="L786" s="3">
        <v>0</v>
      </c>
      <c r="M786">
        <v>2</v>
      </c>
      <c r="N786">
        <v>2</v>
      </c>
      <c r="O786">
        <v>98</v>
      </c>
      <c r="P786">
        <v>90</v>
      </c>
      <c r="Q786">
        <v>2</v>
      </c>
      <c r="R786">
        <v>2</v>
      </c>
      <c r="S786">
        <v>800</v>
      </c>
      <c r="T786">
        <v>85</v>
      </c>
      <c r="U786">
        <v>10</v>
      </c>
      <c r="V786">
        <v>8</v>
      </c>
      <c r="W786">
        <v>2</v>
      </c>
      <c r="X786">
        <v>90</v>
      </c>
      <c r="Y786">
        <v>85</v>
      </c>
      <c r="Z786">
        <v>45791734</v>
      </c>
      <c r="AA786">
        <v>996000</v>
      </c>
      <c r="AB786">
        <v>67</v>
      </c>
      <c r="AC786">
        <v>538000</v>
      </c>
      <c r="AD786">
        <v>62</v>
      </c>
      <c r="AE786">
        <v>55</v>
      </c>
    </row>
    <row r="787" spans="1:31">
      <c r="A787" t="s">
        <v>692</v>
      </c>
      <c r="B787">
        <v>0</v>
      </c>
      <c r="C787">
        <v>400</v>
      </c>
      <c r="D787">
        <v>5</v>
      </c>
      <c r="E787">
        <v>15</v>
      </c>
      <c r="F787">
        <v>91</v>
      </c>
      <c r="G787">
        <v>85</v>
      </c>
      <c r="H787" s="3">
        <v>1</v>
      </c>
      <c r="I787" s="3">
        <v>1</v>
      </c>
      <c r="J787" s="3">
        <v>1</v>
      </c>
      <c r="K787" s="3">
        <v>0</v>
      </c>
      <c r="L787" s="3">
        <v>0</v>
      </c>
      <c r="M787">
        <v>1</v>
      </c>
      <c r="N787">
        <v>5</v>
      </c>
      <c r="O787">
        <v>95</v>
      </c>
      <c r="P787">
        <v>85</v>
      </c>
      <c r="Q787">
        <v>1</v>
      </c>
      <c r="R787">
        <v>1</v>
      </c>
      <c r="S787">
        <v>300</v>
      </c>
      <c r="T787">
        <v>80</v>
      </c>
      <c r="U787">
        <v>10</v>
      </c>
      <c r="V787">
        <v>10</v>
      </c>
      <c r="W787">
        <v>1</v>
      </c>
      <c r="X787">
        <v>85</v>
      </c>
      <c r="Y787">
        <v>80</v>
      </c>
      <c r="Z787">
        <v>91959542</v>
      </c>
      <c r="AA787">
        <v>997000</v>
      </c>
      <c r="AB787">
        <v>68</v>
      </c>
      <c r="AC787">
        <v>538500</v>
      </c>
      <c r="AD787">
        <v>63</v>
      </c>
      <c r="AE787">
        <v>56</v>
      </c>
    </row>
    <row r="788" spans="1:31">
      <c r="A788" t="s">
        <v>701</v>
      </c>
      <c r="B788">
        <v>1</v>
      </c>
      <c r="C788">
        <v>200</v>
      </c>
      <c r="D788">
        <v>4.5</v>
      </c>
      <c r="E788">
        <v>18</v>
      </c>
      <c r="F788">
        <v>88</v>
      </c>
      <c r="G788">
        <v>88</v>
      </c>
      <c r="H788" s="3">
        <v>1</v>
      </c>
      <c r="I788" s="3">
        <v>0</v>
      </c>
      <c r="J788" s="3">
        <v>0</v>
      </c>
      <c r="K788" s="3">
        <v>1</v>
      </c>
      <c r="L788" s="3">
        <v>1</v>
      </c>
      <c r="M788">
        <v>2</v>
      </c>
      <c r="N788">
        <v>5</v>
      </c>
      <c r="O788">
        <v>95</v>
      </c>
      <c r="P788">
        <v>85</v>
      </c>
      <c r="Q788">
        <v>2</v>
      </c>
      <c r="R788">
        <v>1</v>
      </c>
      <c r="S788">
        <v>700</v>
      </c>
      <c r="T788">
        <v>85</v>
      </c>
      <c r="U788">
        <v>10</v>
      </c>
      <c r="V788">
        <v>12</v>
      </c>
      <c r="W788">
        <v>1</v>
      </c>
      <c r="X788">
        <v>85</v>
      </c>
      <c r="Y788">
        <v>80</v>
      </c>
      <c r="Z788">
        <v>19511513</v>
      </c>
      <c r="AA788">
        <v>1006000</v>
      </c>
      <c r="AB788">
        <v>66</v>
      </c>
      <c r="AC788">
        <v>543000</v>
      </c>
      <c r="AD788">
        <v>56</v>
      </c>
      <c r="AE788">
        <v>44</v>
      </c>
    </row>
    <row r="789" spans="1:31">
      <c r="A789" t="s">
        <v>703</v>
      </c>
      <c r="B789">
        <v>6</v>
      </c>
      <c r="C789">
        <v>150</v>
      </c>
      <c r="D789">
        <v>6.2</v>
      </c>
      <c r="E789">
        <v>10</v>
      </c>
      <c r="F789">
        <v>93</v>
      </c>
      <c r="G789">
        <v>89</v>
      </c>
      <c r="H789" s="3">
        <v>1</v>
      </c>
      <c r="I789" s="3">
        <v>1</v>
      </c>
      <c r="J789" s="3">
        <v>1</v>
      </c>
      <c r="K789" s="3">
        <v>0</v>
      </c>
      <c r="L789" s="3">
        <v>0</v>
      </c>
      <c r="M789">
        <v>2</v>
      </c>
      <c r="N789">
        <v>2</v>
      </c>
      <c r="O789">
        <v>98</v>
      </c>
      <c r="P789">
        <v>88</v>
      </c>
      <c r="Q789">
        <v>2</v>
      </c>
      <c r="R789">
        <v>1</v>
      </c>
      <c r="S789">
        <v>800</v>
      </c>
      <c r="T789">
        <v>80</v>
      </c>
      <c r="U789">
        <v>10</v>
      </c>
      <c r="V789">
        <v>8</v>
      </c>
      <c r="W789">
        <v>2</v>
      </c>
      <c r="X789">
        <v>90</v>
      </c>
      <c r="Y789">
        <v>85</v>
      </c>
      <c r="Z789">
        <v>21114004</v>
      </c>
      <c r="AA789">
        <v>1008000</v>
      </c>
      <c r="AB789">
        <v>68</v>
      </c>
      <c r="AC789">
        <v>544000</v>
      </c>
      <c r="AD789">
        <v>58</v>
      </c>
      <c r="AE789">
        <v>46</v>
      </c>
    </row>
    <row r="790" spans="1:31">
      <c r="A790" t="s">
        <v>706</v>
      </c>
      <c r="B790">
        <v>0</v>
      </c>
      <c r="C790">
        <v>200</v>
      </c>
      <c r="D790">
        <v>6</v>
      </c>
      <c r="E790">
        <v>15</v>
      </c>
      <c r="F790">
        <v>91</v>
      </c>
      <c r="G790">
        <v>91</v>
      </c>
      <c r="H790" s="3">
        <v>1</v>
      </c>
      <c r="I790" s="3">
        <v>1</v>
      </c>
      <c r="J790" s="3">
        <v>0</v>
      </c>
      <c r="K790" s="3">
        <v>1</v>
      </c>
      <c r="L790" s="3">
        <v>0</v>
      </c>
      <c r="M790">
        <v>2</v>
      </c>
      <c r="N790">
        <v>5</v>
      </c>
      <c r="O790">
        <v>97</v>
      </c>
      <c r="P790">
        <v>85</v>
      </c>
      <c r="Q790">
        <v>1</v>
      </c>
      <c r="R790">
        <v>1</v>
      </c>
      <c r="S790">
        <v>800</v>
      </c>
      <c r="T790">
        <v>85</v>
      </c>
      <c r="U790">
        <v>10</v>
      </c>
      <c r="V790">
        <v>12</v>
      </c>
      <c r="W790">
        <v>1</v>
      </c>
      <c r="X790">
        <v>85</v>
      </c>
      <c r="Y790">
        <v>85</v>
      </c>
      <c r="Z790">
        <v>90075654</v>
      </c>
      <c r="AA790">
        <v>1011000</v>
      </c>
      <c r="AB790">
        <v>60</v>
      </c>
      <c r="AC790">
        <v>545500</v>
      </c>
      <c r="AD790">
        <v>61</v>
      </c>
      <c r="AE790">
        <v>49</v>
      </c>
    </row>
    <row r="791" spans="1:31">
      <c r="A791" t="s">
        <v>709</v>
      </c>
      <c r="B791">
        <v>4</v>
      </c>
      <c r="C791">
        <v>200</v>
      </c>
      <c r="D791">
        <v>4.2</v>
      </c>
      <c r="E791">
        <v>12</v>
      </c>
      <c r="F791">
        <v>89</v>
      </c>
      <c r="G791">
        <v>85</v>
      </c>
      <c r="H791" s="3">
        <v>1</v>
      </c>
      <c r="I791" s="3">
        <v>1</v>
      </c>
      <c r="J791" s="3">
        <v>0</v>
      </c>
      <c r="K791" s="3">
        <v>1</v>
      </c>
      <c r="L791" s="3">
        <v>0</v>
      </c>
      <c r="M791">
        <v>2</v>
      </c>
      <c r="N791">
        <v>4</v>
      </c>
      <c r="O791">
        <v>97</v>
      </c>
      <c r="P791">
        <v>85</v>
      </c>
      <c r="Q791">
        <v>2</v>
      </c>
      <c r="R791">
        <v>1</v>
      </c>
      <c r="S791">
        <v>400</v>
      </c>
      <c r="T791">
        <v>82</v>
      </c>
      <c r="U791">
        <v>10</v>
      </c>
      <c r="V791">
        <v>10</v>
      </c>
      <c r="W791">
        <v>1</v>
      </c>
      <c r="X791">
        <v>85</v>
      </c>
      <c r="Y791">
        <v>80</v>
      </c>
      <c r="Z791">
        <v>23020886</v>
      </c>
      <c r="AA791">
        <v>1014000</v>
      </c>
      <c r="AB791">
        <v>63</v>
      </c>
      <c r="AC791">
        <v>547000</v>
      </c>
      <c r="AD791">
        <v>64</v>
      </c>
      <c r="AE791">
        <v>52</v>
      </c>
    </row>
    <row r="792" spans="1:31">
      <c r="A792" t="s">
        <v>712</v>
      </c>
      <c r="B792">
        <v>5</v>
      </c>
      <c r="C792">
        <v>250</v>
      </c>
      <c r="D792">
        <v>4</v>
      </c>
      <c r="E792">
        <v>9</v>
      </c>
      <c r="F792">
        <v>93</v>
      </c>
      <c r="G792">
        <v>89</v>
      </c>
      <c r="H792" s="3">
        <v>1</v>
      </c>
      <c r="I792" s="3">
        <v>1</v>
      </c>
      <c r="J792" s="3">
        <v>1</v>
      </c>
      <c r="K792" s="3">
        <v>0</v>
      </c>
      <c r="L792" s="3">
        <v>0</v>
      </c>
      <c r="M792">
        <v>2</v>
      </c>
      <c r="N792">
        <v>2</v>
      </c>
      <c r="O792">
        <v>97</v>
      </c>
      <c r="P792">
        <v>88</v>
      </c>
      <c r="Q792">
        <v>2</v>
      </c>
      <c r="R792">
        <v>1</v>
      </c>
      <c r="S792">
        <v>700</v>
      </c>
      <c r="T792">
        <v>85</v>
      </c>
      <c r="U792">
        <v>10</v>
      </c>
      <c r="V792">
        <v>7</v>
      </c>
      <c r="W792">
        <v>2</v>
      </c>
      <c r="X792">
        <v>90</v>
      </c>
      <c r="Y792">
        <v>85</v>
      </c>
      <c r="Z792">
        <v>73658411</v>
      </c>
      <c r="AA792">
        <v>1017000</v>
      </c>
      <c r="AB792">
        <v>66</v>
      </c>
      <c r="AC792">
        <v>548500</v>
      </c>
      <c r="AD792">
        <v>51</v>
      </c>
      <c r="AE792">
        <v>55</v>
      </c>
    </row>
    <row r="793" spans="1:31">
      <c r="A793" t="s">
        <v>714</v>
      </c>
      <c r="B793">
        <v>0</v>
      </c>
      <c r="C793">
        <v>150</v>
      </c>
      <c r="D793">
        <v>4</v>
      </c>
      <c r="E793">
        <v>10</v>
      </c>
      <c r="F793">
        <v>92</v>
      </c>
      <c r="G793">
        <v>85</v>
      </c>
      <c r="H793" s="3">
        <v>1</v>
      </c>
      <c r="I793" s="3">
        <v>1</v>
      </c>
      <c r="J793" s="3">
        <v>1</v>
      </c>
      <c r="K793" s="3">
        <v>0</v>
      </c>
      <c r="L793" s="3">
        <v>0</v>
      </c>
      <c r="M793">
        <v>2</v>
      </c>
      <c r="N793">
        <v>2</v>
      </c>
      <c r="O793">
        <v>98</v>
      </c>
      <c r="P793">
        <v>90</v>
      </c>
      <c r="Q793">
        <v>2</v>
      </c>
      <c r="R793">
        <v>2</v>
      </c>
      <c r="S793">
        <v>800</v>
      </c>
      <c r="T793">
        <v>85</v>
      </c>
      <c r="U793">
        <v>10</v>
      </c>
      <c r="V793">
        <v>8</v>
      </c>
      <c r="W793">
        <v>2</v>
      </c>
      <c r="X793">
        <v>90</v>
      </c>
      <c r="Y793">
        <v>85</v>
      </c>
      <c r="Z793">
        <v>29469069</v>
      </c>
      <c r="AA793">
        <v>1019000</v>
      </c>
      <c r="AB793">
        <v>68</v>
      </c>
      <c r="AC793">
        <v>549500</v>
      </c>
      <c r="AD793">
        <v>53</v>
      </c>
      <c r="AE793">
        <v>57</v>
      </c>
    </row>
    <row r="794" spans="1:31">
      <c r="A794" t="s">
        <v>720</v>
      </c>
      <c r="B794">
        <v>1</v>
      </c>
      <c r="C794">
        <v>300</v>
      </c>
      <c r="D794">
        <v>10</v>
      </c>
      <c r="E794">
        <v>15</v>
      </c>
      <c r="F794">
        <v>91</v>
      </c>
      <c r="G794">
        <v>89</v>
      </c>
      <c r="H794" s="3">
        <v>1</v>
      </c>
      <c r="I794" s="3">
        <v>1</v>
      </c>
      <c r="J794" s="3">
        <v>1</v>
      </c>
      <c r="K794" s="3">
        <v>0</v>
      </c>
      <c r="L794" s="3">
        <v>0</v>
      </c>
      <c r="M794">
        <v>1</v>
      </c>
      <c r="N794">
        <v>5</v>
      </c>
      <c r="O794">
        <v>95</v>
      </c>
      <c r="P794">
        <v>85</v>
      </c>
      <c r="Q794">
        <v>1</v>
      </c>
      <c r="R794">
        <v>1</v>
      </c>
      <c r="S794">
        <v>300</v>
      </c>
      <c r="T794">
        <v>81</v>
      </c>
      <c r="U794">
        <v>10</v>
      </c>
      <c r="V794">
        <v>10</v>
      </c>
      <c r="W794">
        <v>1</v>
      </c>
      <c r="X794">
        <v>85</v>
      </c>
      <c r="Y794">
        <v>80</v>
      </c>
      <c r="Z794">
        <v>101370986</v>
      </c>
      <c r="AA794">
        <v>1026000</v>
      </c>
      <c r="AB794">
        <v>64</v>
      </c>
      <c r="AC794">
        <v>553000</v>
      </c>
      <c r="AD794">
        <v>60</v>
      </c>
      <c r="AE794">
        <v>43</v>
      </c>
    </row>
    <row r="795" spans="1:31">
      <c r="A795" t="s">
        <v>724</v>
      </c>
      <c r="B795">
        <v>5</v>
      </c>
      <c r="C795">
        <v>1000000</v>
      </c>
      <c r="D795">
        <v>5.2</v>
      </c>
      <c r="E795">
        <v>12</v>
      </c>
      <c r="F795">
        <v>89</v>
      </c>
      <c r="G795">
        <v>92</v>
      </c>
      <c r="H795" s="3">
        <v>1</v>
      </c>
      <c r="I795" s="3">
        <v>1</v>
      </c>
      <c r="J795" s="3">
        <v>0</v>
      </c>
      <c r="K795" s="3">
        <v>1</v>
      </c>
      <c r="L795" s="3">
        <v>0</v>
      </c>
      <c r="M795">
        <v>2</v>
      </c>
      <c r="N795">
        <v>4</v>
      </c>
      <c r="O795">
        <v>97</v>
      </c>
      <c r="P795">
        <v>85</v>
      </c>
      <c r="Q795">
        <v>2</v>
      </c>
      <c r="R795">
        <v>1</v>
      </c>
      <c r="S795">
        <v>400</v>
      </c>
      <c r="T795">
        <v>85</v>
      </c>
      <c r="U795">
        <v>10</v>
      </c>
      <c r="V795">
        <v>10</v>
      </c>
      <c r="W795">
        <v>1</v>
      </c>
      <c r="X795">
        <v>85</v>
      </c>
      <c r="Y795">
        <v>80</v>
      </c>
      <c r="Z795">
        <v>80705120</v>
      </c>
      <c r="AA795">
        <v>1030000</v>
      </c>
      <c r="AB795">
        <v>68</v>
      </c>
      <c r="AC795">
        <v>555000</v>
      </c>
      <c r="AD795">
        <v>64</v>
      </c>
      <c r="AE795">
        <v>47</v>
      </c>
    </row>
    <row r="796" spans="1:31">
      <c r="A796" t="s">
        <v>729</v>
      </c>
      <c r="B796">
        <v>0</v>
      </c>
      <c r="C796">
        <v>100</v>
      </c>
      <c r="D796">
        <v>10</v>
      </c>
      <c r="E796">
        <v>14</v>
      </c>
      <c r="F796">
        <v>88</v>
      </c>
      <c r="G796">
        <v>85</v>
      </c>
      <c r="H796" s="3">
        <v>1</v>
      </c>
      <c r="I796" s="3">
        <v>1</v>
      </c>
      <c r="J796" s="3">
        <v>0</v>
      </c>
      <c r="K796" s="3">
        <v>1</v>
      </c>
      <c r="L796" s="3">
        <v>0</v>
      </c>
      <c r="M796">
        <v>2</v>
      </c>
      <c r="N796">
        <v>5</v>
      </c>
      <c r="O796">
        <v>97</v>
      </c>
      <c r="P796">
        <v>85</v>
      </c>
      <c r="Q796">
        <v>1</v>
      </c>
      <c r="R796">
        <v>1</v>
      </c>
      <c r="S796">
        <v>500</v>
      </c>
      <c r="T796">
        <v>85</v>
      </c>
      <c r="U796">
        <v>10</v>
      </c>
      <c r="V796">
        <v>10</v>
      </c>
      <c r="W796">
        <v>1</v>
      </c>
      <c r="X796">
        <v>85</v>
      </c>
      <c r="Y796">
        <v>80</v>
      </c>
      <c r="Z796">
        <v>13479855</v>
      </c>
      <c r="AA796">
        <v>1035000</v>
      </c>
      <c r="AB796">
        <v>62</v>
      </c>
      <c r="AC796">
        <v>557500</v>
      </c>
      <c r="AD796">
        <v>53</v>
      </c>
      <c r="AE796">
        <v>52</v>
      </c>
    </row>
    <row r="797" spans="1:31">
      <c r="A797" t="s">
        <v>730</v>
      </c>
      <c r="B797">
        <v>1</v>
      </c>
      <c r="C797">
        <v>300</v>
      </c>
      <c r="D797">
        <v>8.3000000000000007</v>
      </c>
      <c r="E797">
        <v>8</v>
      </c>
      <c r="F797">
        <v>94</v>
      </c>
      <c r="G797">
        <v>88</v>
      </c>
      <c r="H797" s="3">
        <v>1</v>
      </c>
      <c r="I797" s="3">
        <v>1</v>
      </c>
      <c r="J797" s="3">
        <v>1</v>
      </c>
      <c r="K797" s="3">
        <v>0</v>
      </c>
      <c r="L797" s="3">
        <v>0</v>
      </c>
      <c r="M797">
        <v>2</v>
      </c>
      <c r="N797">
        <v>2</v>
      </c>
      <c r="O797">
        <v>98</v>
      </c>
      <c r="P797">
        <v>85</v>
      </c>
      <c r="Q797">
        <v>2</v>
      </c>
      <c r="R797">
        <v>1</v>
      </c>
      <c r="S797">
        <v>800</v>
      </c>
      <c r="T797">
        <v>82</v>
      </c>
      <c r="U797">
        <v>10</v>
      </c>
      <c r="V797">
        <v>5</v>
      </c>
      <c r="W797">
        <v>2</v>
      </c>
      <c r="X797">
        <v>90</v>
      </c>
      <c r="Y797">
        <v>85</v>
      </c>
      <c r="Z797">
        <v>79688896</v>
      </c>
      <c r="AA797">
        <v>1036000</v>
      </c>
      <c r="AB797">
        <v>63</v>
      </c>
      <c r="AC797">
        <v>558000</v>
      </c>
      <c r="AD797">
        <v>54</v>
      </c>
      <c r="AE797">
        <v>53</v>
      </c>
    </row>
    <row r="798" spans="1:31">
      <c r="A798" t="s">
        <v>732</v>
      </c>
      <c r="B798">
        <v>4</v>
      </c>
      <c r="C798">
        <v>300</v>
      </c>
      <c r="D798">
        <v>7.5</v>
      </c>
      <c r="E798">
        <v>11</v>
      </c>
      <c r="F798">
        <v>90</v>
      </c>
      <c r="G798">
        <v>90</v>
      </c>
      <c r="H798" s="3">
        <v>1</v>
      </c>
      <c r="I798" s="3">
        <v>1</v>
      </c>
      <c r="J798" s="3">
        <v>1</v>
      </c>
      <c r="K798" s="3">
        <v>0</v>
      </c>
      <c r="L798" s="3">
        <v>0</v>
      </c>
      <c r="M798">
        <v>2</v>
      </c>
      <c r="N798">
        <v>4</v>
      </c>
      <c r="O798">
        <v>97</v>
      </c>
      <c r="P798">
        <v>88</v>
      </c>
      <c r="Q798">
        <v>2</v>
      </c>
      <c r="R798">
        <v>1</v>
      </c>
      <c r="S798">
        <v>600</v>
      </c>
      <c r="T798">
        <v>85</v>
      </c>
      <c r="U798">
        <v>10</v>
      </c>
      <c r="V798">
        <v>8</v>
      </c>
      <c r="W798">
        <v>2</v>
      </c>
      <c r="X798">
        <v>88</v>
      </c>
      <c r="Y798">
        <v>85</v>
      </c>
      <c r="Z798">
        <v>101065987</v>
      </c>
      <c r="AA798">
        <v>1039000</v>
      </c>
      <c r="AB798">
        <v>66</v>
      </c>
      <c r="AC798">
        <v>559500</v>
      </c>
      <c r="AD798">
        <v>57</v>
      </c>
      <c r="AE798">
        <v>56</v>
      </c>
    </row>
    <row r="799" spans="1:31">
      <c r="A799" t="s">
        <v>733</v>
      </c>
      <c r="B799">
        <v>1</v>
      </c>
      <c r="C799">
        <v>150</v>
      </c>
      <c r="D799">
        <v>6</v>
      </c>
      <c r="E799">
        <v>10</v>
      </c>
      <c r="F799">
        <v>93</v>
      </c>
      <c r="G799">
        <v>88</v>
      </c>
      <c r="H799" s="3">
        <v>1</v>
      </c>
      <c r="I799" s="3">
        <v>1</v>
      </c>
      <c r="J799" s="3">
        <v>1</v>
      </c>
      <c r="K799" s="3">
        <v>0</v>
      </c>
      <c r="L799" s="3">
        <v>0</v>
      </c>
      <c r="M799">
        <v>2</v>
      </c>
      <c r="N799">
        <v>2</v>
      </c>
      <c r="O799">
        <v>98</v>
      </c>
      <c r="P799">
        <v>88</v>
      </c>
      <c r="Q799">
        <v>2</v>
      </c>
      <c r="R799">
        <v>1</v>
      </c>
      <c r="S799">
        <v>800</v>
      </c>
      <c r="T799">
        <v>85</v>
      </c>
      <c r="U799">
        <v>10</v>
      </c>
      <c r="V799">
        <v>8</v>
      </c>
      <c r="W799">
        <v>2</v>
      </c>
      <c r="X799">
        <v>90</v>
      </c>
      <c r="Y799">
        <v>85</v>
      </c>
      <c r="Z799">
        <v>94766207</v>
      </c>
      <c r="AA799">
        <v>1040000</v>
      </c>
      <c r="AB799">
        <v>67</v>
      </c>
      <c r="AC799">
        <v>560000</v>
      </c>
      <c r="AD799">
        <v>58</v>
      </c>
      <c r="AE799">
        <v>57</v>
      </c>
    </row>
    <row r="800" spans="1:31">
      <c r="A800" t="s">
        <v>737</v>
      </c>
      <c r="B800">
        <v>0</v>
      </c>
      <c r="C800">
        <v>655</v>
      </c>
      <c r="D800">
        <v>4.5</v>
      </c>
      <c r="E800">
        <v>12</v>
      </c>
      <c r="F800">
        <v>89</v>
      </c>
      <c r="G800">
        <v>91</v>
      </c>
      <c r="H800" s="3">
        <v>1</v>
      </c>
      <c r="I800" s="3">
        <v>1</v>
      </c>
      <c r="J800" s="3">
        <v>0</v>
      </c>
      <c r="K800" s="3">
        <v>1</v>
      </c>
      <c r="L800" s="3">
        <v>0</v>
      </c>
      <c r="M800">
        <v>2</v>
      </c>
      <c r="N800">
        <v>4</v>
      </c>
      <c r="O800">
        <v>97</v>
      </c>
      <c r="P800">
        <v>85</v>
      </c>
      <c r="Q800">
        <v>2</v>
      </c>
      <c r="R800">
        <v>1</v>
      </c>
      <c r="S800">
        <v>400</v>
      </c>
      <c r="T800">
        <v>85</v>
      </c>
      <c r="U800">
        <v>10</v>
      </c>
      <c r="V800">
        <v>10</v>
      </c>
      <c r="W800">
        <v>1</v>
      </c>
      <c r="X800">
        <v>85</v>
      </c>
      <c r="Y800">
        <v>80</v>
      </c>
      <c r="Z800">
        <v>87655396</v>
      </c>
      <c r="AA800">
        <v>1046000</v>
      </c>
      <c r="AB800">
        <v>62</v>
      </c>
      <c r="AC800">
        <v>563000</v>
      </c>
      <c r="AD800">
        <v>64</v>
      </c>
      <c r="AE800">
        <v>42</v>
      </c>
    </row>
    <row r="801" spans="1:31">
      <c r="A801" t="s">
        <v>738</v>
      </c>
      <c r="B801">
        <v>1</v>
      </c>
      <c r="C801">
        <v>4444</v>
      </c>
      <c r="D801">
        <v>4</v>
      </c>
      <c r="E801">
        <v>18</v>
      </c>
      <c r="F801">
        <v>88</v>
      </c>
      <c r="G801">
        <v>89</v>
      </c>
      <c r="H801" s="3">
        <v>1</v>
      </c>
      <c r="I801" s="3">
        <v>0</v>
      </c>
      <c r="J801" s="3">
        <v>0</v>
      </c>
      <c r="K801" s="3">
        <v>1</v>
      </c>
      <c r="L801" s="3">
        <v>1</v>
      </c>
      <c r="M801">
        <v>2</v>
      </c>
      <c r="N801">
        <v>5</v>
      </c>
      <c r="O801">
        <v>95</v>
      </c>
      <c r="P801">
        <v>85</v>
      </c>
      <c r="Q801">
        <v>2</v>
      </c>
      <c r="R801">
        <v>1</v>
      </c>
      <c r="S801">
        <v>700</v>
      </c>
      <c r="T801">
        <v>82</v>
      </c>
      <c r="U801">
        <v>10</v>
      </c>
      <c r="V801">
        <v>12</v>
      </c>
      <c r="W801">
        <v>1</v>
      </c>
      <c r="X801">
        <v>85</v>
      </c>
      <c r="Y801">
        <v>80</v>
      </c>
      <c r="Z801">
        <v>10274622</v>
      </c>
      <c r="AA801">
        <v>1047000</v>
      </c>
      <c r="AB801">
        <v>63</v>
      </c>
      <c r="AC801">
        <v>563500</v>
      </c>
      <c r="AD801">
        <v>65</v>
      </c>
      <c r="AE801">
        <v>43</v>
      </c>
    </row>
    <row r="802" spans="1:31">
      <c r="A802" t="s">
        <v>615</v>
      </c>
      <c r="B802">
        <v>1</v>
      </c>
      <c r="C802">
        <v>20000</v>
      </c>
      <c r="D802">
        <v>5.8</v>
      </c>
      <c r="E802">
        <v>10</v>
      </c>
      <c r="F802">
        <v>92</v>
      </c>
      <c r="G802">
        <v>85</v>
      </c>
      <c r="H802" s="3">
        <v>1</v>
      </c>
      <c r="I802" s="3">
        <v>1</v>
      </c>
      <c r="J802" s="3">
        <v>1</v>
      </c>
      <c r="K802" s="3">
        <v>0</v>
      </c>
      <c r="L802" s="3">
        <v>0</v>
      </c>
      <c r="M802">
        <v>2</v>
      </c>
      <c r="N802">
        <v>2</v>
      </c>
      <c r="O802">
        <v>98</v>
      </c>
      <c r="P802">
        <v>90</v>
      </c>
      <c r="Q802">
        <v>2</v>
      </c>
      <c r="R802">
        <v>2</v>
      </c>
      <c r="S802">
        <v>800</v>
      </c>
      <c r="T802">
        <v>85</v>
      </c>
      <c r="U802">
        <v>10</v>
      </c>
      <c r="V802">
        <v>8</v>
      </c>
      <c r="W802">
        <v>2</v>
      </c>
      <c r="X802">
        <v>90</v>
      </c>
      <c r="Y802">
        <v>85</v>
      </c>
      <c r="Z802">
        <v>26191540</v>
      </c>
      <c r="AA802">
        <v>1052000</v>
      </c>
      <c r="AB802">
        <v>68</v>
      </c>
      <c r="AC802">
        <v>566000</v>
      </c>
      <c r="AD802">
        <v>54</v>
      </c>
      <c r="AE802">
        <v>48</v>
      </c>
    </row>
    <row r="803" spans="1:31">
      <c r="A803" t="s">
        <v>743</v>
      </c>
      <c r="B803">
        <v>5</v>
      </c>
      <c r="C803">
        <v>500</v>
      </c>
      <c r="D803">
        <v>7</v>
      </c>
      <c r="E803">
        <v>20</v>
      </c>
      <c r="F803">
        <v>88</v>
      </c>
      <c r="G803">
        <v>89</v>
      </c>
      <c r="H803" s="3">
        <v>1</v>
      </c>
      <c r="I803" s="3">
        <v>1</v>
      </c>
      <c r="J803" s="3">
        <v>0</v>
      </c>
      <c r="K803" s="3">
        <v>1</v>
      </c>
      <c r="L803" s="3">
        <v>0</v>
      </c>
      <c r="M803">
        <v>1</v>
      </c>
      <c r="N803">
        <v>5</v>
      </c>
      <c r="O803">
        <v>96</v>
      </c>
      <c r="P803">
        <v>85</v>
      </c>
      <c r="Q803">
        <v>1</v>
      </c>
      <c r="R803">
        <v>1</v>
      </c>
      <c r="S803">
        <v>800</v>
      </c>
      <c r="T803">
        <v>85</v>
      </c>
      <c r="U803">
        <v>10</v>
      </c>
      <c r="V803">
        <v>12</v>
      </c>
      <c r="W803">
        <v>1</v>
      </c>
      <c r="X803">
        <v>85</v>
      </c>
      <c r="Y803">
        <v>80</v>
      </c>
      <c r="Z803">
        <v>23151418</v>
      </c>
      <c r="AA803">
        <v>1053000</v>
      </c>
      <c r="AB803">
        <v>69</v>
      </c>
      <c r="AC803">
        <v>566500</v>
      </c>
      <c r="AD803">
        <v>55</v>
      </c>
      <c r="AE803">
        <v>49</v>
      </c>
    </row>
    <row r="804" spans="1:31">
      <c r="A804" t="s">
        <v>746</v>
      </c>
      <c r="B804">
        <v>5</v>
      </c>
      <c r="C804">
        <v>20000</v>
      </c>
      <c r="D804">
        <v>7.2</v>
      </c>
      <c r="E804">
        <v>10</v>
      </c>
      <c r="F804">
        <v>93</v>
      </c>
      <c r="G804">
        <v>93</v>
      </c>
      <c r="H804" s="3">
        <v>1</v>
      </c>
      <c r="I804" s="3">
        <v>1</v>
      </c>
      <c r="J804" s="3">
        <v>1</v>
      </c>
      <c r="K804" s="3">
        <v>0</v>
      </c>
      <c r="L804" s="3">
        <v>0</v>
      </c>
      <c r="M804">
        <v>2</v>
      </c>
      <c r="N804">
        <v>2</v>
      </c>
      <c r="O804">
        <v>98</v>
      </c>
      <c r="P804">
        <v>88</v>
      </c>
      <c r="Q804">
        <v>2</v>
      </c>
      <c r="R804">
        <v>1</v>
      </c>
      <c r="S804">
        <v>800</v>
      </c>
      <c r="T804">
        <v>85</v>
      </c>
      <c r="U804">
        <v>10</v>
      </c>
      <c r="V804">
        <v>8</v>
      </c>
      <c r="W804">
        <v>2</v>
      </c>
      <c r="X804">
        <v>90</v>
      </c>
      <c r="Y804">
        <v>85</v>
      </c>
      <c r="Z804">
        <v>51628165</v>
      </c>
      <c r="AA804">
        <v>1056000</v>
      </c>
      <c r="AB804">
        <v>61</v>
      </c>
      <c r="AC804">
        <v>568000</v>
      </c>
      <c r="AD804">
        <v>58</v>
      </c>
      <c r="AE804">
        <v>52</v>
      </c>
    </row>
    <row r="805" spans="1:31">
      <c r="A805" t="s">
        <v>750</v>
      </c>
      <c r="B805">
        <v>4</v>
      </c>
      <c r="C805">
        <v>500</v>
      </c>
      <c r="D805">
        <v>4.5</v>
      </c>
      <c r="E805">
        <v>15</v>
      </c>
      <c r="F805">
        <v>91</v>
      </c>
      <c r="G805">
        <v>85</v>
      </c>
      <c r="H805" s="3">
        <v>1</v>
      </c>
      <c r="I805" s="3">
        <v>1</v>
      </c>
      <c r="J805" s="3">
        <v>1</v>
      </c>
      <c r="K805" s="3">
        <v>0</v>
      </c>
      <c r="L805" s="3">
        <v>0</v>
      </c>
      <c r="M805">
        <v>1</v>
      </c>
      <c r="N805">
        <v>5</v>
      </c>
      <c r="O805">
        <v>95</v>
      </c>
      <c r="P805">
        <v>85</v>
      </c>
      <c r="Q805">
        <v>1</v>
      </c>
      <c r="R805">
        <v>1</v>
      </c>
      <c r="S805">
        <v>300</v>
      </c>
      <c r="T805">
        <v>82</v>
      </c>
      <c r="U805">
        <v>10</v>
      </c>
      <c r="V805">
        <v>10</v>
      </c>
      <c r="W805">
        <v>1</v>
      </c>
      <c r="X805">
        <v>85</v>
      </c>
      <c r="Y805">
        <v>80</v>
      </c>
      <c r="Z805">
        <v>16887295</v>
      </c>
      <c r="AA805">
        <v>1060000</v>
      </c>
      <c r="AB805">
        <v>65</v>
      </c>
      <c r="AC805">
        <v>570000</v>
      </c>
      <c r="AD805">
        <v>62</v>
      </c>
      <c r="AE805">
        <v>56</v>
      </c>
    </row>
    <row r="806" spans="1:31">
      <c r="A806" t="s">
        <v>752</v>
      </c>
      <c r="B806">
        <v>0</v>
      </c>
      <c r="C806">
        <v>500</v>
      </c>
      <c r="D806">
        <v>5</v>
      </c>
      <c r="E806">
        <v>20</v>
      </c>
      <c r="F806">
        <v>88</v>
      </c>
      <c r="G806">
        <v>91</v>
      </c>
      <c r="H806" s="3">
        <v>1</v>
      </c>
      <c r="I806" s="3">
        <v>1</v>
      </c>
      <c r="J806" s="3">
        <v>0</v>
      </c>
      <c r="K806" s="3">
        <v>1</v>
      </c>
      <c r="L806" s="3">
        <v>0</v>
      </c>
      <c r="M806">
        <v>1</v>
      </c>
      <c r="N806">
        <v>5</v>
      </c>
      <c r="O806">
        <v>96</v>
      </c>
      <c r="P806">
        <v>85</v>
      </c>
      <c r="Q806">
        <v>1</v>
      </c>
      <c r="R806">
        <v>1</v>
      </c>
      <c r="S806">
        <v>800</v>
      </c>
      <c r="T806">
        <v>85</v>
      </c>
      <c r="U806">
        <v>10</v>
      </c>
      <c r="V806">
        <v>12</v>
      </c>
      <c r="W806">
        <v>1</v>
      </c>
      <c r="X806">
        <v>85</v>
      </c>
      <c r="Y806">
        <v>80</v>
      </c>
      <c r="Z806">
        <v>75524263</v>
      </c>
      <c r="AA806">
        <v>1062000</v>
      </c>
      <c r="AB806">
        <v>67</v>
      </c>
      <c r="AC806">
        <v>571000</v>
      </c>
      <c r="AD806">
        <v>64</v>
      </c>
      <c r="AE806">
        <v>58</v>
      </c>
    </row>
    <row r="807" spans="1:31">
      <c r="A807" t="s">
        <v>754</v>
      </c>
      <c r="B807">
        <v>2</v>
      </c>
      <c r="C807">
        <v>300</v>
      </c>
      <c r="D807">
        <v>5</v>
      </c>
      <c r="E807">
        <v>12</v>
      </c>
      <c r="F807">
        <v>89</v>
      </c>
      <c r="G807">
        <v>93</v>
      </c>
      <c r="H807" s="3">
        <v>1</v>
      </c>
      <c r="I807" s="3">
        <v>1</v>
      </c>
      <c r="J807" s="3">
        <v>0</v>
      </c>
      <c r="K807" s="3">
        <v>1</v>
      </c>
      <c r="L807" s="3">
        <v>0</v>
      </c>
      <c r="M807">
        <v>2</v>
      </c>
      <c r="N807">
        <v>4</v>
      </c>
      <c r="O807">
        <v>97</v>
      </c>
      <c r="P807">
        <v>85</v>
      </c>
      <c r="Q807">
        <v>2</v>
      </c>
      <c r="R807">
        <v>1</v>
      </c>
      <c r="S807">
        <v>400</v>
      </c>
      <c r="T807">
        <v>85</v>
      </c>
      <c r="U807">
        <v>10</v>
      </c>
      <c r="V807">
        <v>10</v>
      </c>
      <c r="W807">
        <v>1</v>
      </c>
      <c r="X807">
        <v>85</v>
      </c>
      <c r="Y807">
        <v>80</v>
      </c>
      <c r="Z807">
        <v>12831596</v>
      </c>
      <c r="AA807">
        <v>1064000</v>
      </c>
      <c r="AB807">
        <v>69</v>
      </c>
      <c r="AC807">
        <v>572000</v>
      </c>
      <c r="AD807">
        <v>50</v>
      </c>
      <c r="AE807">
        <v>60</v>
      </c>
    </row>
    <row r="808" spans="1:31">
      <c r="A808" t="s">
        <v>757</v>
      </c>
      <c r="B808">
        <v>7</v>
      </c>
      <c r="C808">
        <v>100</v>
      </c>
      <c r="D808">
        <v>7.5</v>
      </c>
      <c r="E808">
        <v>18</v>
      </c>
      <c r="F808">
        <v>88</v>
      </c>
      <c r="G808">
        <v>92</v>
      </c>
      <c r="H808" s="3">
        <v>1</v>
      </c>
      <c r="I808" s="3">
        <v>0</v>
      </c>
      <c r="J808" s="3">
        <v>0</v>
      </c>
      <c r="K808" s="3">
        <v>1</v>
      </c>
      <c r="L808" s="3">
        <v>1</v>
      </c>
      <c r="M808">
        <v>2</v>
      </c>
      <c r="N808">
        <v>5</v>
      </c>
      <c r="O808">
        <v>95</v>
      </c>
      <c r="P808">
        <v>85</v>
      </c>
      <c r="Q808">
        <v>2</v>
      </c>
      <c r="R808">
        <v>1</v>
      </c>
      <c r="S808">
        <v>700</v>
      </c>
      <c r="T808">
        <v>80</v>
      </c>
      <c r="U808">
        <v>10</v>
      </c>
      <c r="V808">
        <v>12</v>
      </c>
      <c r="W808">
        <v>1</v>
      </c>
      <c r="X808">
        <v>85</v>
      </c>
      <c r="Y808">
        <v>80</v>
      </c>
      <c r="Z808">
        <v>56882283</v>
      </c>
      <c r="AA808">
        <v>1067000</v>
      </c>
      <c r="AB808">
        <v>61</v>
      </c>
      <c r="AC808">
        <v>573500</v>
      </c>
      <c r="AD808">
        <v>53</v>
      </c>
      <c r="AE808">
        <v>42</v>
      </c>
    </row>
    <row r="809" spans="1:31">
      <c r="A809" t="s">
        <v>760</v>
      </c>
      <c r="B809">
        <v>5</v>
      </c>
      <c r="C809">
        <v>100</v>
      </c>
      <c r="D809">
        <v>5.5</v>
      </c>
      <c r="E809">
        <v>14</v>
      </c>
      <c r="F809">
        <v>90</v>
      </c>
      <c r="G809">
        <v>90</v>
      </c>
      <c r="H809" s="3">
        <v>1</v>
      </c>
      <c r="I809" s="3">
        <v>0</v>
      </c>
      <c r="J809" s="3">
        <v>0</v>
      </c>
      <c r="K809" s="3">
        <v>1</v>
      </c>
      <c r="L809" s="3">
        <v>1</v>
      </c>
      <c r="M809">
        <v>2</v>
      </c>
      <c r="N809">
        <v>5</v>
      </c>
      <c r="O809">
        <v>98</v>
      </c>
      <c r="P809">
        <v>85</v>
      </c>
      <c r="Q809">
        <v>2</v>
      </c>
      <c r="R809">
        <v>1</v>
      </c>
      <c r="S809">
        <v>700</v>
      </c>
      <c r="T809">
        <v>85</v>
      </c>
      <c r="U809">
        <v>10</v>
      </c>
      <c r="V809">
        <v>10</v>
      </c>
      <c r="W809">
        <v>1</v>
      </c>
      <c r="X809">
        <v>85</v>
      </c>
      <c r="Y809">
        <v>80</v>
      </c>
      <c r="Z809">
        <v>20281690</v>
      </c>
      <c r="AA809">
        <v>1070000</v>
      </c>
      <c r="AB809">
        <v>64</v>
      </c>
      <c r="AC809">
        <v>575000</v>
      </c>
      <c r="AD809">
        <v>56</v>
      </c>
      <c r="AE809">
        <v>45</v>
      </c>
    </row>
    <row r="810" spans="1:31">
      <c r="A810" t="s">
        <v>762</v>
      </c>
      <c r="B810">
        <v>5</v>
      </c>
      <c r="C810">
        <v>500</v>
      </c>
      <c r="D810">
        <v>6</v>
      </c>
      <c r="E810">
        <v>10</v>
      </c>
      <c r="F810">
        <v>93</v>
      </c>
      <c r="G810">
        <v>92</v>
      </c>
      <c r="H810" s="3">
        <v>1</v>
      </c>
      <c r="I810" s="3">
        <v>1</v>
      </c>
      <c r="J810" s="3">
        <v>1</v>
      </c>
      <c r="K810" s="3">
        <v>0</v>
      </c>
      <c r="L810" s="3">
        <v>0</v>
      </c>
      <c r="M810">
        <v>2</v>
      </c>
      <c r="N810">
        <v>2</v>
      </c>
      <c r="O810">
        <v>98</v>
      </c>
      <c r="P810">
        <v>88</v>
      </c>
      <c r="Q810">
        <v>2</v>
      </c>
      <c r="R810">
        <v>1</v>
      </c>
      <c r="S810">
        <v>800</v>
      </c>
      <c r="T810">
        <v>81</v>
      </c>
      <c r="U810">
        <v>10</v>
      </c>
      <c r="V810">
        <v>8</v>
      </c>
      <c r="W810">
        <v>2</v>
      </c>
      <c r="X810">
        <v>90</v>
      </c>
      <c r="Y810">
        <v>85</v>
      </c>
      <c r="Z810">
        <v>48458274</v>
      </c>
      <c r="AA810">
        <v>1072000</v>
      </c>
      <c r="AB810">
        <v>66</v>
      </c>
      <c r="AC810">
        <v>576000</v>
      </c>
      <c r="AD810">
        <v>58</v>
      </c>
      <c r="AE810">
        <v>47</v>
      </c>
    </row>
    <row r="811" spans="1:31">
      <c r="A811" t="s">
        <v>768</v>
      </c>
      <c r="B811">
        <v>1</v>
      </c>
      <c r="C811">
        <v>100</v>
      </c>
      <c r="D811">
        <v>5.8</v>
      </c>
      <c r="E811">
        <v>15</v>
      </c>
      <c r="F811">
        <v>91</v>
      </c>
      <c r="G811">
        <v>90</v>
      </c>
      <c r="H811" s="3">
        <v>1</v>
      </c>
      <c r="I811" s="3">
        <v>1</v>
      </c>
      <c r="J811" s="3">
        <v>0</v>
      </c>
      <c r="K811" s="3">
        <v>1</v>
      </c>
      <c r="L811" s="3">
        <v>0</v>
      </c>
      <c r="M811">
        <v>2</v>
      </c>
      <c r="N811">
        <v>5</v>
      </c>
      <c r="O811">
        <v>97</v>
      </c>
      <c r="P811">
        <v>85</v>
      </c>
      <c r="Q811">
        <v>1</v>
      </c>
      <c r="R811">
        <v>1</v>
      </c>
      <c r="S811">
        <v>800</v>
      </c>
      <c r="T811">
        <v>80</v>
      </c>
      <c r="U811">
        <v>10</v>
      </c>
      <c r="V811">
        <v>12</v>
      </c>
      <c r="W811">
        <v>1</v>
      </c>
      <c r="X811">
        <v>85</v>
      </c>
      <c r="Y811">
        <v>85</v>
      </c>
      <c r="Z811">
        <v>30349565</v>
      </c>
      <c r="AA811">
        <v>1078000</v>
      </c>
      <c r="AB811">
        <v>61</v>
      </c>
      <c r="AC811">
        <v>579000</v>
      </c>
      <c r="AD811">
        <v>64</v>
      </c>
      <c r="AE811">
        <v>53</v>
      </c>
    </row>
    <row r="812" spans="1:31">
      <c r="A812" t="s">
        <v>775</v>
      </c>
      <c r="B812">
        <v>3</v>
      </c>
      <c r="C812">
        <v>300</v>
      </c>
      <c r="D812">
        <v>4</v>
      </c>
      <c r="E812">
        <v>10</v>
      </c>
      <c r="F812">
        <v>92</v>
      </c>
      <c r="G812">
        <v>85</v>
      </c>
      <c r="H812" s="3">
        <v>1</v>
      </c>
      <c r="I812" s="3">
        <v>1</v>
      </c>
      <c r="J812" s="3">
        <v>1</v>
      </c>
      <c r="K812" s="3">
        <v>0</v>
      </c>
      <c r="L812" s="3">
        <v>0</v>
      </c>
      <c r="M812">
        <v>2</v>
      </c>
      <c r="N812">
        <v>2</v>
      </c>
      <c r="O812">
        <v>98</v>
      </c>
      <c r="P812">
        <v>90</v>
      </c>
      <c r="Q812">
        <v>2</v>
      </c>
      <c r="R812">
        <v>2</v>
      </c>
      <c r="S812">
        <v>800</v>
      </c>
      <c r="T812">
        <v>85</v>
      </c>
      <c r="U812">
        <v>10</v>
      </c>
      <c r="V812">
        <v>8</v>
      </c>
      <c r="W812">
        <v>2</v>
      </c>
      <c r="X812">
        <v>90</v>
      </c>
      <c r="Y812">
        <v>85</v>
      </c>
      <c r="Z812">
        <v>99294097</v>
      </c>
      <c r="AA812">
        <v>1085000</v>
      </c>
      <c r="AB812">
        <v>68</v>
      </c>
      <c r="AC812">
        <v>582500</v>
      </c>
      <c r="AD812">
        <v>55</v>
      </c>
      <c r="AE812">
        <v>60</v>
      </c>
    </row>
    <row r="813" spans="1:31">
      <c r="A813" t="s">
        <v>776</v>
      </c>
      <c r="B813">
        <v>0</v>
      </c>
      <c r="C813">
        <v>100</v>
      </c>
      <c r="D813">
        <v>4</v>
      </c>
      <c r="E813">
        <v>15</v>
      </c>
      <c r="F813">
        <v>91</v>
      </c>
      <c r="G813">
        <v>85</v>
      </c>
      <c r="H813" s="3">
        <v>1</v>
      </c>
      <c r="I813" s="3">
        <v>1</v>
      </c>
      <c r="J813" s="3">
        <v>1</v>
      </c>
      <c r="K813" s="3">
        <v>0</v>
      </c>
      <c r="L813" s="3">
        <v>0</v>
      </c>
      <c r="M813">
        <v>1</v>
      </c>
      <c r="N813">
        <v>5</v>
      </c>
      <c r="O813">
        <v>95</v>
      </c>
      <c r="P813">
        <v>85</v>
      </c>
      <c r="Q813">
        <v>1</v>
      </c>
      <c r="R813">
        <v>1</v>
      </c>
      <c r="S813">
        <v>300</v>
      </c>
      <c r="T813">
        <v>85</v>
      </c>
      <c r="U813">
        <v>10</v>
      </c>
      <c r="V813">
        <v>10</v>
      </c>
      <c r="W813">
        <v>1</v>
      </c>
      <c r="X813">
        <v>85</v>
      </c>
      <c r="Y813">
        <v>80</v>
      </c>
      <c r="Z813">
        <v>37327244</v>
      </c>
      <c r="AA813">
        <v>1086000</v>
      </c>
      <c r="AB813">
        <v>69</v>
      </c>
      <c r="AC813">
        <v>583000</v>
      </c>
      <c r="AD813">
        <v>56</v>
      </c>
      <c r="AE813">
        <v>40</v>
      </c>
    </row>
    <row r="814" spans="1:31">
      <c r="A814" t="s">
        <v>784</v>
      </c>
      <c r="B814">
        <v>1</v>
      </c>
      <c r="C814">
        <v>300</v>
      </c>
      <c r="D814">
        <v>4.2</v>
      </c>
      <c r="E814">
        <v>18</v>
      </c>
      <c r="F814">
        <v>88</v>
      </c>
      <c r="G814">
        <v>91</v>
      </c>
      <c r="H814" s="3">
        <v>1</v>
      </c>
      <c r="I814" s="3">
        <v>0</v>
      </c>
      <c r="J814" s="3">
        <v>0</v>
      </c>
      <c r="K814" s="3">
        <v>1</v>
      </c>
      <c r="L814" s="3">
        <v>1</v>
      </c>
      <c r="M814">
        <v>2</v>
      </c>
      <c r="N814">
        <v>5</v>
      </c>
      <c r="O814">
        <v>95</v>
      </c>
      <c r="P814">
        <v>85</v>
      </c>
      <c r="Q814">
        <v>2</v>
      </c>
      <c r="R814">
        <v>1</v>
      </c>
      <c r="S814">
        <v>700</v>
      </c>
      <c r="T814">
        <v>85</v>
      </c>
      <c r="U814">
        <v>10</v>
      </c>
      <c r="V814">
        <v>12</v>
      </c>
      <c r="W814">
        <v>1</v>
      </c>
      <c r="X814">
        <v>85</v>
      </c>
      <c r="Y814">
        <v>80</v>
      </c>
      <c r="Z814">
        <v>50018038</v>
      </c>
      <c r="AA814">
        <v>1095000</v>
      </c>
      <c r="AB814">
        <v>67</v>
      </c>
      <c r="AC814">
        <v>587500</v>
      </c>
      <c r="AD814">
        <v>65</v>
      </c>
      <c r="AE814">
        <v>49</v>
      </c>
    </row>
    <row r="815" spans="1:31">
      <c r="A815" t="s">
        <v>786</v>
      </c>
      <c r="B815">
        <v>6</v>
      </c>
      <c r="C815">
        <v>100</v>
      </c>
      <c r="D815">
        <v>6</v>
      </c>
      <c r="E815">
        <v>10</v>
      </c>
      <c r="F815">
        <v>93</v>
      </c>
      <c r="G815">
        <v>90</v>
      </c>
      <c r="H815" s="3">
        <v>1</v>
      </c>
      <c r="I815" s="3">
        <v>1</v>
      </c>
      <c r="J815" s="3">
        <v>1</v>
      </c>
      <c r="K815" s="3">
        <v>0</v>
      </c>
      <c r="L815" s="3">
        <v>0</v>
      </c>
      <c r="M815">
        <v>2</v>
      </c>
      <c r="N815">
        <v>2</v>
      </c>
      <c r="O815">
        <v>98</v>
      </c>
      <c r="P815">
        <v>88</v>
      </c>
      <c r="Q815">
        <v>2</v>
      </c>
      <c r="R815">
        <v>1</v>
      </c>
      <c r="S815">
        <v>800</v>
      </c>
      <c r="T815">
        <v>85</v>
      </c>
      <c r="U815">
        <v>10</v>
      </c>
      <c r="V815">
        <v>8</v>
      </c>
      <c r="W815">
        <v>2</v>
      </c>
      <c r="X815">
        <v>90</v>
      </c>
      <c r="Y815">
        <v>85</v>
      </c>
      <c r="Z815">
        <v>4578239</v>
      </c>
      <c r="AA815">
        <v>1097000</v>
      </c>
      <c r="AB815">
        <v>69</v>
      </c>
      <c r="AC815">
        <v>588500</v>
      </c>
      <c r="AD815">
        <v>51</v>
      </c>
      <c r="AE815">
        <v>51</v>
      </c>
    </row>
    <row r="816" spans="1:31">
      <c r="A816" t="s">
        <v>789</v>
      </c>
      <c r="B816">
        <v>0</v>
      </c>
      <c r="C816">
        <v>10000</v>
      </c>
      <c r="D816">
        <v>4.2</v>
      </c>
      <c r="E816">
        <v>15</v>
      </c>
      <c r="F816">
        <v>91</v>
      </c>
      <c r="G816">
        <v>87</v>
      </c>
      <c r="H816" s="3">
        <v>1</v>
      </c>
      <c r="I816" s="3">
        <v>1</v>
      </c>
      <c r="J816" s="3">
        <v>0</v>
      </c>
      <c r="K816" s="3">
        <v>1</v>
      </c>
      <c r="L816" s="3">
        <v>0</v>
      </c>
      <c r="M816">
        <v>2</v>
      </c>
      <c r="N816">
        <v>5</v>
      </c>
      <c r="O816">
        <v>97</v>
      </c>
      <c r="P816">
        <v>85</v>
      </c>
      <c r="Q816">
        <v>1</v>
      </c>
      <c r="R816">
        <v>1</v>
      </c>
      <c r="S816">
        <v>800</v>
      </c>
      <c r="T816">
        <v>80</v>
      </c>
      <c r="U816">
        <v>10</v>
      </c>
      <c r="V816">
        <v>12</v>
      </c>
      <c r="W816">
        <v>1</v>
      </c>
      <c r="X816">
        <v>85</v>
      </c>
      <c r="Y816">
        <v>85</v>
      </c>
      <c r="Z816">
        <v>20193881</v>
      </c>
      <c r="AA816">
        <v>1100000</v>
      </c>
      <c r="AB816">
        <v>61</v>
      </c>
      <c r="AC816">
        <v>590000</v>
      </c>
      <c r="AD816">
        <v>54</v>
      </c>
      <c r="AE816">
        <v>54</v>
      </c>
    </row>
    <row r="817" spans="1:31">
      <c r="A817" t="s">
        <v>792</v>
      </c>
      <c r="B817">
        <v>4</v>
      </c>
      <c r="C817">
        <v>200</v>
      </c>
      <c r="D817">
        <v>4</v>
      </c>
      <c r="E817">
        <v>12</v>
      </c>
      <c r="F817">
        <v>89</v>
      </c>
      <c r="G817">
        <v>92</v>
      </c>
      <c r="H817" s="3">
        <v>1</v>
      </c>
      <c r="I817" s="3">
        <v>1</v>
      </c>
      <c r="J817" s="3">
        <v>0</v>
      </c>
      <c r="K817" s="3">
        <v>1</v>
      </c>
      <c r="L817" s="3">
        <v>0</v>
      </c>
      <c r="M817">
        <v>2</v>
      </c>
      <c r="N817">
        <v>4</v>
      </c>
      <c r="O817">
        <v>97</v>
      </c>
      <c r="P817">
        <v>85</v>
      </c>
      <c r="Q817">
        <v>2</v>
      </c>
      <c r="R817">
        <v>1</v>
      </c>
      <c r="S817">
        <v>400</v>
      </c>
      <c r="T817">
        <v>85</v>
      </c>
      <c r="U817">
        <v>10</v>
      </c>
      <c r="V817">
        <v>10</v>
      </c>
      <c r="W817">
        <v>1</v>
      </c>
      <c r="X817">
        <v>85</v>
      </c>
      <c r="Y817">
        <v>80</v>
      </c>
      <c r="Z817">
        <v>48715251</v>
      </c>
      <c r="AA817">
        <v>1103000</v>
      </c>
      <c r="AB817">
        <v>64</v>
      </c>
      <c r="AC817">
        <v>591500</v>
      </c>
      <c r="AD817">
        <v>57</v>
      </c>
      <c r="AE817">
        <v>57</v>
      </c>
    </row>
    <row r="818" spans="1:31">
      <c r="A818" t="s">
        <v>794</v>
      </c>
      <c r="B818">
        <v>5</v>
      </c>
      <c r="C818">
        <v>250</v>
      </c>
      <c r="D818">
        <v>6</v>
      </c>
      <c r="E818">
        <v>9</v>
      </c>
      <c r="F818">
        <v>93</v>
      </c>
      <c r="G818">
        <v>85</v>
      </c>
      <c r="H818" s="3">
        <v>1</v>
      </c>
      <c r="I818" s="3">
        <v>1</v>
      </c>
      <c r="J818" s="3">
        <v>1</v>
      </c>
      <c r="K818" s="3">
        <v>0</v>
      </c>
      <c r="L818" s="3">
        <v>0</v>
      </c>
      <c r="M818">
        <v>2</v>
      </c>
      <c r="N818">
        <v>2</v>
      </c>
      <c r="O818">
        <v>97</v>
      </c>
      <c r="P818">
        <v>88</v>
      </c>
      <c r="Q818">
        <v>2</v>
      </c>
      <c r="R818">
        <v>1</v>
      </c>
      <c r="S818">
        <v>700</v>
      </c>
      <c r="T818">
        <v>85</v>
      </c>
      <c r="U818">
        <v>10</v>
      </c>
      <c r="V818">
        <v>7</v>
      </c>
      <c r="W818">
        <v>2</v>
      </c>
      <c r="X818">
        <v>90</v>
      </c>
      <c r="Y818">
        <v>85</v>
      </c>
      <c r="Z818">
        <v>2373140</v>
      </c>
      <c r="AA818">
        <v>1106000</v>
      </c>
      <c r="AB818">
        <v>67</v>
      </c>
      <c r="AC818">
        <v>593000</v>
      </c>
      <c r="AD818">
        <v>60</v>
      </c>
      <c r="AE818">
        <v>60</v>
      </c>
    </row>
    <row r="819" spans="1:31">
      <c r="A819" t="s">
        <v>796</v>
      </c>
      <c r="B819">
        <v>0</v>
      </c>
      <c r="C819">
        <v>200</v>
      </c>
      <c r="D819">
        <v>6</v>
      </c>
      <c r="E819">
        <v>10</v>
      </c>
      <c r="F819">
        <v>92</v>
      </c>
      <c r="G819">
        <v>88</v>
      </c>
      <c r="H819" s="3">
        <v>1</v>
      </c>
      <c r="I819" s="3">
        <v>1</v>
      </c>
      <c r="J819" s="3">
        <v>1</v>
      </c>
      <c r="K819" s="3">
        <v>0</v>
      </c>
      <c r="L819" s="3">
        <v>0</v>
      </c>
      <c r="M819">
        <v>2</v>
      </c>
      <c r="N819">
        <v>2</v>
      </c>
      <c r="O819">
        <v>98</v>
      </c>
      <c r="P819">
        <v>90</v>
      </c>
      <c r="Q819">
        <v>2</v>
      </c>
      <c r="R819">
        <v>2</v>
      </c>
      <c r="S819">
        <v>800</v>
      </c>
      <c r="T819">
        <v>85</v>
      </c>
      <c r="U819">
        <v>10</v>
      </c>
      <c r="V819">
        <v>8</v>
      </c>
      <c r="W819">
        <v>2</v>
      </c>
      <c r="X819">
        <v>90</v>
      </c>
      <c r="Y819">
        <v>85</v>
      </c>
      <c r="Z819">
        <v>22064335</v>
      </c>
      <c r="AA819">
        <v>1108000</v>
      </c>
      <c r="AB819">
        <v>69</v>
      </c>
      <c r="AC819">
        <v>594000</v>
      </c>
      <c r="AD819">
        <v>62</v>
      </c>
      <c r="AE819">
        <v>41</v>
      </c>
    </row>
    <row r="820" spans="1:31">
      <c r="A820" t="s">
        <v>802</v>
      </c>
      <c r="B820">
        <v>1</v>
      </c>
      <c r="C820">
        <v>20000</v>
      </c>
      <c r="D820">
        <v>8.1999999999999993</v>
      </c>
      <c r="E820">
        <v>15</v>
      </c>
      <c r="F820">
        <v>91</v>
      </c>
      <c r="G820">
        <v>90</v>
      </c>
      <c r="H820" s="3">
        <v>1</v>
      </c>
      <c r="I820" s="3">
        <v>1</v>
      </c>
      <c r="J820" s="3">
        <v>1</v>
      </c>
      <c r="K820" s="3">
        <v>0</v>
      </c>
      <c r="L820" s="3">
        <v>0</v>
      </c>
      <c r="M820">
        <v>1</v>
      </c>
      <c r="N820">
        <v>5</v>
      </c>
      <c r="O820">
        <v>95</v>
      </c>
      <c r="P820">
        <v>85</v>
      </c>
      <c r="Q820">
        <v>1</v>
      </c>
      <c r="R820">
        <v>1</v>
      </c>
      <c r="S820">
        <v>300</v>
      </c>
      <c r="T820">
        <v>82</v>
      </c>
      <c r="U820">
        <v>10</v>
      </c>
      <c r="V820">
        <v>10</v>
      </c>
      <c r="W820">
        <v>1</v>
      </c>
      <c r="X820">
        <v>85</v>
      </c>
      <c r="Y820">
        <v>80</v>
      </c>
      <c r="Z820">
        <v>11471762</v>
      </c>
      <c r="AA820">
        <v>1115000</v>
      </c>
      <c r="AB820">
        <v>65</v>
      </c>
      <c r="AC820">
        <v>597500</v>
      </c>
      <c r="AD820">
        <v>53</v>
      </c>
      <c r="AE820">
        <v>48</v>
      </c>
    </row>
    <row r="821" spans="1:31">
      <c r="A821" t="s">
        <v>35</v>
      </c>
      <c r="B821">
        <v>3</v>
      </c>
      <c r="C821">
        <v>20000</v>
      </c>
      <c r="D821">
        <v>5.2</v>
      </c>
      <c r="E821">
        <v>11</v>
      </c>
      <c r="F821">
        <v>90</v>
      </c>
      <c r="G821">
        <v>88</v>
      </c>
      <c r="H821" s="3">
        <v>1</v>
      </c>
      <c r="I821" s="3">
        <v>1</v>
      </c>
      <c r="J821" s="3">
        <v>1</v>
      </c>
      <c r="K821" s="3">
        <v>0</v>
      </c>
      <c r="L821" s="3">
        <v>0</v>
      </c>
      <c r="M821">
        <v>2</v>
      </c>
      <c r="N821">
        <v>4</v>
      </c>
      <c r="O821">
        <v>97</v>
      </c>
      <c r="P821">
        <v>88</v>
      </c>
      <c r="Q821">
        <v>2</v>
      </c>
      <c r="R821">
        <v>1</v>
      </c>
      <c r="S821">
        <v>400</v>
      </c>
      <c r="T821">
        <v>85</v>
      </c>
      <c r="U821">
        <v>9</v>
      </c>
      <c r="V821">
        <v>10</v>
      </c>
      <c r="W821">
        <v>2</v>
      </c>
      <c r="X821">
        <v>87</v>
      </c>
      <c r="Y821">
        <v>80</v>
      </c>
      <c r="Z821">
        <v>84574186</v>
      </c>
      <c r="AA821">
        <v>126000</v>
      </c>
      <c r="AB821">
        <v>66</v>
      </c>
      <c r="AC821">
        <v>103000</v>
      </c>
      <c r="AD821">
        <v>56</v>
      </c>
      <c r="AE821">
        <v>46</v>
      </c>
    </row>
    <row r="822" spans="1:31">
      <c r="A822" t="s">
        <v>41</v>
      </c>
      <c r="B822">
        <v>1</v>
      </c>
      <c r="C822">
        <v>500</v>
      </c>
      <c r="D822">
        <v>4.5</v>
      </c>
      <c r="E822">
        <v>20</v>
      </c>
      <c r="F822">
        <v>89</v>
      </c>
      <c r="G822">
        <v>87</v>
      </c>
      <c r="H822" s="3">
        <v>1</v>
      </c>
      <c r="I822" s="3">
        <v>1</v>
      </c>
      <c r="J822" s="3">
        <v>1</v>
      </c>
      <c r="K822" s="3">
        <v>0</v>
      </c>
      <c r="L822" s="3">
        <v>0</v>
      </c>
      <c r="M822">
        <v>1</v>
      </c>
      <c r="N822">
        <v>5</v>
      </c>
      <c r="O822">
        <v>96</v>
      </c>
      <c r="P822">
        <v>85</v>
      </c>
      <c r="Q822">
        <v>1</v>
      </c>
      <c r="R822">
        <v>1</v>
      </c>
      <c r="S822">
        <v>900</v>
      </c>
      <c r="T822">
        <v>80</v>
      </c>
      <c r="U822">
        <v>9</v>
      </c>
      <c r="V822">
        <v>12</v>
      </c>
      <c r="W822">
        <v>1</v>
      </c>
      <c r="X822">
        <v>85</v>
      </c>
      <c r="Y822">
        <v>80</v>
      </c>
      <c r="Z822">
        <v>82235367</v>
      </c>
      <c r="AA822">
        <v>132000</v>
      </c>
      <c r="AB822">
        <v>61</v>
      </c>
      <c r="AC822">
        <v>106000</v>
      </c>
      <c r="AD822">
        <v>62</v>
      </c>
      <c r="AE822">
        <v>52</v>
      </c>
    </row>
    <row r="823" spans="1:31">
      <c r="A823" t="s">
        <v>43</v>
      </c>
      <c r="B823">
        <v>1</v>
      </c>
      <c r="C823">
        <v>300</v>
      </c>
      <c r="D823">
        <v>5</v>
      </c>
      <c r="E823">
        <v>18</v>
      </c>
      <c r="F823">
        <v>87</v>
      </c>
      <c r="G823">
        <v>85</v>
      </c>
      <c r="H823" s="3">
        <v>1</v>
      </c>
      <c r="I823" s="3">
        <v>1</v>
      </c>
      <c r="J823" s="3">
        <v>0</v>
      </c>
      <c r="K823" s="3">
        <v>1</v>
      </c>
      <c r="L823" s="3">
        <v>0</v>
      </c>
      <c r="M823">
        <v>1</v>
      </c>
      <c r="N823">
        <v>6</v>
      </c>
      <c r="O823">
        <v>95</v>
      </c>
      <c r="P823">
        <v>85</v>
      </c>
      <c r="Q823">
        <v>1</v>
      </c>
      <c r="R823">
        <v>1</v>
      </c>
      <c r="S823">
        <v>500</v>
      </c>
      <c r="T823">
        <v>80</v>
      </c>
      <c r="U823">
        <v>9</v>
      </c>
      <c r="V823">
        <v>15</v>
      </c>
      <c r="W823">
        <v>1</v>
      </c>
      <c r="X823">
        <v>85</v>
      </c>
      <c r="Y823">
        <v>80</v>
      </c>
      <c r="Z823">
        <v>12707036</v>
      </c>
      <c r="AA823">
        <v>134000</v>
      </c>
      <c r="AB823">
        <v>63</v>
      </c>
      <c r="AC823">
        <v>107000</v>
      </c>
      <c r="AD823">
        <v>64</v>
      </c>
      <c r="AE823">
        <v>54</v>
      </c>
    </row>
    <row r="824" spans="1:31">
      <c r="A824" t="s">
        <v>50</v>
      </c>
      <c r="B824">
        <v>0</v>
      </c>
      <c r="C824">
        <v>200</v>
      </c>
      <c r="D824">
        <v>5</v>
      </c>
      <c r="E824">
        <v>12</v>
      </c>
      <c r="F824">
        <v>90</v>
      </c>
      <c r="G824">
        <v>89</v>
      </c>
      <c r="H824" s="3">
        <v>1</v>
      </c>
      <c r="I824" s="3">
        <v>1</v>
      </c>
      <c r="J824" s="3">
        <v>1</v>
      </c>
      <c r="K824" s="3">
        <v>0</v>
      </c>
      <c r="L824" s="3">
        <v>0</v>
      </c>
      <c r="M824">
        <v>2</v>
      </c>
      <c r="N824">
        <v>4</v>
      </c>
      <c r="O824">
        <v>97</v>
      </c>
      <c r="P824">
        <v>85</v>
      </c>
      <c r="Q824">
        <v>2</v>
      </c>
      <c r="R824">
        <v>1</v>
      </c>
      <c r="S824">
        <v>700</v>
      </c>
      <c r="T824">
        <v>80</v>
      </c>
      <c r="U824">
        <v>9</v>
      </c>
      <c r="V824">
        <v>8</v>
      </c>
      <c r="W824">
        <v>2</v>
      </c>
      <c r="X824">
        <v>88</v>
      </c>
      <c r="Y824">
        <v>85</v>
      </c>
      <c r="Z824">
        <v>30831220</v>
      </c>
      <c r="AA824">
        <v>141000</v>
      </c>
      <c r="AB824">
        <v>70</v>
      </c>
      <c r="AC824">
        <v>110500</v>
      </c>
      <c r="AD824">
        <v>55</v>
      </c>
      <c r="AE824">
        <v>40</v>
      </c>
    </row>
    <row r="825" spans="1:31">
      <c r="A825" t="s">
        <v>51</v>
      </c>
      <c r="B825">
        <v>1</v>
      </c>
      <c r="C825">
        <v>500</v>
      </c>
      <c r="D825">
        <v>5.5</v>
      </c>
      <c r="E825">
        <v>14</v>
      </c>
      <c r="F825">
        <v>90</v>
      </c>
      <c r="G825">
        <v>88</v>
      </c>
      <c r="H825" s="3">
        <v>1</v>
      </c>
      <c r="I825" s="3">
        <v>1</v>
      </c>
      <c r="J825" s="3">
        <v>1</v>
      </c>
      <c r="K825" s="3">
        <v>0</v>
      </c>
      <c r="L825" s="3">
        <v>0</v>
      </c>
      <c r="M825">
        <v>1</v>
      </c>
      <c r="N825">
        <v>4</v>
      </c>
      <c r="O825">
        <v>97</v>
      </c>
      <c r="P825">
        <v>85</v>
      </c>
      <c r="Q825">
        <v>1</v>
      </c>
      <c r="R825">
        <v>1</v>
      </c>
      <c r="S825">
        <v>800</v>
      </c>
      <c r="T825">
        <v>85</v>
      </c>
      <c r="U825">
        <v>9</v>
      </c>
      <c r="V825">
        <v>12</v>
      </c>
      <c r="W825">
        <v>1</v>
      </c>
      <c r="X825">
        <v>85</v>
      </c>
      <c r="Y825">
        <v>85</v>
      </c>
      <c r="Z825">
        <v>108331513</v>
      </c>
      <c r="AA825">
        <v>142000</v>
      </c>
      <c r="AB825">
        <v>60</v>
      </c>
      <c r="AC825">
        <v>111000</v>
      </c>
      <c r="AD825">
        <v>56</v>
      </c>
      <c r="AE825">
        <v>41</v>
      </c>
    </row>
    <row r="826" spans="1:31">
      <c r="A826" t="s">
        <v>60</v>
      </c>
      <c r="B826">
        <v>3</v>
      </c>
      <c r="C826">
        <v>20000</v>
      </c>
      <c r="D826">
        <v>5.2</v>
      </c>
      <c r="E826">
        <v>11</v>
      </c>
      <c r="F826">
        <v>90</v>
      </c>
      <c r="G826">
        <v>88</v>
      </c>
      <c r="H826" s="3">
        <v>1</v>
      </c>
      <c r="I826" s="3">
        <v>1</v>
      </c>
      <c r="J826" s="3">
        <v>1</v>
      </c>
      <c r="K826" s="3">
        <v>0</v>
      </c>
      <c r="L826" s="3">
        <v>0</v>
      </c>
      <c r="M826">
        <v>2</v>
      </c>
      <c r="N826">
        <v>4</v>
      </c>
      <c r="O826">
        <v>97</v>
      </c>
      <c r="P826">
        <v>88</v>
      </c>
      <c r="Q826">
        <v>2</v>
      </c>
      <c r="R826">
        <v>1</v>
      </c>
      <c r="S826">
        <v>400</v>
      </c>
      <c r="T826">
        <v>85</v>
      </c>
      <c r="U826">
        <v>9</v>
      </c>
      <c r="V826">
        <v>10</v>
      </c>
      <c r="W826">
        <v>2</v>
      </c>
      <c r="X826">
        <v>87</v>
      </c>
      <c r="Y826">
        <v>80</v>
      </c>
      <c r="Z826">
        <v>83375338</v>
      </c>
      <c r="AA826">
        <v>151000</v>
      </c>
      <c r="AB826">
        <v>69</v>
      </c>
      <c r="AC826">
        <v>115500</v>
      </c>
      <c r="AD826">
        <v>65</v>
      </c>
      <c r="AE826">
        <v>50</v>
      </c>
    </row>
    <row r="827" spans="1:31">
      <c r="A827" t="s">
        <v>64</v>
      </c>
      <c r="B827">
        <v>1</v>
      </c>
      <c r="C827">
        <v>300</v>
      </c>
      <c r="D827">
        <v>5</v>
      </c>
      <c r="E827">
        <v>18</v>
      </c>
      <c r="F827">
        <v>87</v>
      </c>
      <c r="G827">
        <v>85</v>
      </c>
      <c r="H827" s="3">
        <v>1</v>
      </c>
      <c r="I827" s="3">
        <v>1</v>
      </c>
      <c r="J827" s="3">
        <v>0</v>
      </c>
      <c r="K827" s="3">
        <v>1</v>
      </c>
      <c r="L827" s="3">
        <v>0</v>
      </c>
      <c r="M827">
        <v>1</v>
      </c>
      <c r="N827">
        <v>6</v>
      </c>
      <c r="O827">
        <v>95</v>
      </c>
      <c r="P827">
        <v>85</v>
      </c>
      <c r="Q827">
        <v>1</v>
      </c>
      <c r="R827">
        <v>1</v>
      </c>
      <c r="S827">
        <v>500</v>
      </c>
      <c r="T827">
        <v>80</v>
      </c>
      <c r="U827">
        <v>9</v>
      </c>
      <c r="V827">
        <v>15</v>
      </c>
      <c r="W827">
        <v>1</v>
      </c>
      <c r="X827">
        <v>85</v>
      </c>
      <c r="Y827">
        <v>80</v>
      </c>
      <c r="Z827">
        <v>73208493</v>
      </c>
      <c r="AA827">
        <v>155000</v>
      </c>
      <c r="AB827">
        <v>62</v>
      </c>
      <c r="AC827">
        <v>117500</v>
      </c>
      <c r="AD827">
        <v>53</v>
      </c>
      <c r="AE827">
        <v>54</v>
      </c>
    </row>
    <row r="828" spans="1:31">
      <c r="A828" t="s">
        <v>74</v>
      </c>
      <c r="B828">
        <v>1</v>
      </c>
      <c r="C828">
        <v>300</v>
      </c>
      <c r="D828">
        <v>5</v>
      </c>
      <c r="E828">
        <v>22</v>
      </c>
      <c r="F828">
        <v>89</v>
      </c>
      <c r="G828">
        <v>87</v>
      </c>
      <c r="H828" s="3">
        <v>1</v>
      </c>
      <c r="I828" s="3">
        <v>1</v>
      </c>
      <c r="J828" s="3">
        <v>1</v>
      </c>
      <c r="K828" s="3">
        <v>0</v>
      </c>
      <c r="L828" s="3">
        <v>0</v>
      </c>
      <c r="M828">
        <v>1</v>
      </c>
      <c r="N828">
        <v>5</v>
      </c>
      <c r="O828">
        <v>96</v>
      </c>
      <c r="P828">
        <v>85</v>
      </c>
      <c r="Q828">
        <v>1</v>
      </c>
      <c r="R828">
        <v>1</v>
      </c>
      <c r="S828">
        <v>900</v>
      </c>
      <c r="T828">
        <v>85</v>
      </c>
      <c r="U828">
        <v>9</v>
      </c>
      <c r="V828">
        <v>15</v>
      </c>
      <c r="W828">
        <v>1</v>
      </c>
      <c r="X828">
        <v>85</v>
      </c>
      <c r="Y828">
        <v>80</v>
      </c>
      <c r="Z828">
        <v>88883976</v>
      </c>
      <c r="AA828">
        <v>168000</v>
      </c>
      <c r="AB828">
        <v>64</v>
      </c>
      <c r="AC828">
        <v>124000</v>
      </c>
      <c r="AD828">
        <v>50</v>
      </c>
      <c r="AE828">
        <v>46</v>
      </c>
    </row>
    <row r="829" spans="1:31">
      <c r="A829" t="s">
        <v>79</v>
      </c>
      <c r="B829">
        <v>3</v>
      </c>
      <c r="C829">
        <v>20000</v>
      </c>
      <c r="D829">
        <v>5.2</v>
      </c>
      <c r="E829">
        <v>11</v>
      </c>
      <c r="F829">
        <v>90</v>
      </c>
      <c r="G829">
        <v>88</v>
      </c>
      <c r="H829" s="3">
        <v>1</v>
      </c>
      <c r="I829" s="3">
        <v>1</v>
      </c>
      <c r="J829" s="3">
        <v>1</v>
      </c>
      <c r="K829" s="3">
        <v>0</v>
      </c>
      <c r="L829" s="3">
        <v>0</v>
      </c>
      <c r="M829">
        <v>2</v>
      </c>
      <c r="N829">
        <v>4</v>
      </c>
      <c r="O829">
        <v>97</v>
      </c>
      <c r="P829">
        <v>88</v>
      </c>
      <c r="Q829">
        <v>2</v>
      </c>
      <c r="R829">
        <v>1</v>
      </c>
      <c r="S829">
        <v>400</v>
      </c>
      <c r="T829">
        <v>85</v>
      </c>
      <c r="U829">
        <v>9</v>
      </c>
      <c r="V829">
        <v>10</v>
      </c>
      <c r="W829">
        <v>2</v>
      </c>
      <c r="X829">
        <v>87</v>
      </c>
      <c r="Y829">
        <v>80</v>
      </c>
      <c r="Z829">
        <v>78507231</v>
      </c>
      <c r="AA829">
        <v>171000</v>
      </c>
      <c r="AB829">
        <v>67</v>
      </c>
      <c r="AC829">
        <v>125500</v>
      </c>
      <c r="AD829">
        <v>53</v>
      </c>
      <c r="AE829">
        <v>49</v>
      </c>
    </row>
    <row r="830" spans="1:31">
      <c r="A830" t="s">
        <v>87</v>
      </c>
      <c r="B830">
        <v>3</v>
      </c>
      <c r="C830">
        <v>20000</v>
      </c>
      <c r="D830">
        <v>5.2</v>
      </c>
      <c r="E830">
        <v>11</v>
      </c>
      <c r="F830">
        <v>90</v>
      </c>
      <c r="G830">
        <v>88</v>
      </c>
      <c r="H830" s="3">
        <v>1</v>
      </c>
      <c r="I830" s="3">
        <v>1</v>
      </c>
      <c r="J830" s="3">
        <v>1</v>
      </c>
      <c r="K830" s="3">
        <v>0</v>
      </c>
      <c r="L830" s="3">
        <v>0</v>
      </c>
      <c r="M830">
        <v>2</v>
      </c>
      <c r="N830">
        <v>4</v>
      </c>
      <c r="O830">
        <v>97</v>
      </c>
      <c r="P830">
        <v>88</v>
      </c>
      <c r="Q830">
        <v>2</v>
      </c>
      <c r="R830">
        <v>1</v>
      </c>
      <c r="S830">
        <v>400</v>
      </c>
      <c r="T830">
        <v>85</v>
      </c>
      <c r="U830">
        <v>9</v>
      </c>
      <c r="V830">
        <v>10</v>
      </c>
      <c r="W830">
        <v>2</v>
      </c>
      <c r="X830">
        <v>87</v>
      </c>
      <c r="Y830">
        <v>80</v>
      </c>
      <c r="Z830">
        <v>60031993</v>
      </c>
      <c r="AA830">
        <v>179000</v>
      </c>
      <c r="AB830">
        <v>64</v>
      </c>
      <c r="AC830">
        <v>129500</v>
      </c>
      <c r="AD830">
        <v>61</v>
      </c>
      <c r="AE830">
        <v>57</v>
      </c>
    </row>
    <row r="831" spans="1:31">
      <c r="A831" t="s">
        <v>93</v>
      </c>
      <c r="B831">
        <v>3</v>
      </c>
      <c r="C831">
        <v>20000</v>
      </c>
      <c r="D831">
        <v>5.2</v>
      </c>
      <c r="E831">
        <v>11</v>
      </c>
      <c r="F831">
        <v>90</v>
      </c>
      <c r="G831">
        <v>88</v>
      </c>
      <c r="H831" s="3">
        <v>1</v>
      </c>
      <c r="I831" s="3">
        <v>1</v>
      </c>
      <c r="J831" s="3">
        <v>1</v>
      </c>
      <c r="K831" s="3">
        <v>0</v>
      </c>
      <c r="L831" s="3">
        <v>0</v>
      </c>
      <c r="M831">
        <v>2</v>
      </c>
      <c r="N831">
        <v>4</v>
      </c>
      <c r="O831">
        <v>97</v>
      </c>
      <c r="P831">
        <v>88</v>
      </c>
      <c r="Q831">
        <v>2</v>
      </c>
      <c r="R831">
        <v>1</v>
      </c>
      <c r="S831">
        <v>400</v>
      </c>
      <c r="T831">
        <v>85</v>
      </c>
      <c r="U831">
        <v>9</v>
      </c>
      <c r="V831">
        <v>10</v>
      </c>
      <c r="W831">
        <v>2</v>
      </c>
      <c r="X831">
        <v>87</v>
      </c>
      <c r="Y831">
        <v>80</v>
      </c>
      <c r="Z831">
        <v>97453339</v>
      </c>
      <c r="AA831">
        <v>185000</v>
      </c>
      <c r="AB831">
        <v>70</v>
      </c>
      <c r="AC831">
        <v>132500</v>
      </c>
      <c r="AD831">
        <v>51</v>
      </c>
      <c r="AE831">
        <v>42</v>
      </c>
    </row>
    <row r="832" spans="1:31">
      <c r="A832" t="s">
        <v>111</v>
      </c>
      <c r="B832">
        <v>1</v>
      </c>
      <c r="C832">
        <v>300</v>
      </c>
      <c r="D832">
        <v>5</v>
      </c>
      <c r="E832">
        <v>22</v>
      </c>
      <c r="F832">
        <v>89</v>
      </c>
      <c r="G832">
        <v>87</v>
      </c>
      <c r="H832" s="3">
        <v>1</v>
      </c>
      <c r="I832" s="3">
        <v>1</v>
      </c>
      <c r="J832" s="3">
        <v>1</v>
      </c>
      <c r="K832" s="3">
        <v>0</v>
      </c>
      <c r="L832" s="3">
        <v>0</v>
      </c>
      <c r="M832">
        <v>1</v>
      </c>
      <c r="N832">
        <v>5</v>
      </c>
      <c r="O832">
        <v>96</v>
      </c>
      <c r="P832">
        <v>85</v>
      </c>
      <c r="Q832">
        <v>1</v>
      </c>
      <c r="R832">
        <v>1</v>
      </c>
      <c r="S832">
        <v>900</v>
      </c>
      <c r="T832">
        <v>85</v>
      </c>
      <c r="U832">
        <v>9</v>
      </c>
      <c r="V832">
        <v>15</v>
      </c>
      <c r="W832">
        <v>1</v>
      </c>
      <c r="X832">
        <v>85</v>
      </c>
      <c r="Y832">
        <v>80</v>
      </c>
      <c r="Z832">
        <v>60972985</v>
      </c>
      <c r="AA832">
        <v>203000</v>
      </c>
      <c r="AB832">
        <v>66</v>
      </c>
      <c r="AC832">
        <v>141500</v>
      </c>
      <c r="AD832">
        <v>53</v>
      </c>
      <c r="AE832">
        <v>60</v>
      </c>
    </row>
    <row r="833" spans="1:31">
      <c r="A833" t="s">
        <v>114</v>
      </c>
      <c r="B833">
        <v>1</v>
      </c>
      <c r="C833">
        <v>300</v>
      </c>
      <c r="D833">
        <v>5</v>
      </c>
      <c r="E833">
        <v>18</v>
      </c>
      <c r="F833">
        <v>87</v>
      </c>
      <c r="G833">
        <v>85</v>
      </c>
      <c r="H833" s="3">
        <v>1</v>
      </c>
      <c r="I833" s="3">
        <v>1</v>
      </c>
      <c r="J833" s="3">
        <v>0</v>
      </c>
      <c r="K833" s="3">
        <v>1</v>
      </c>
      <c r="L833" s="3">
        <v>0</v>
      </c>
      <c r="M833">
        <v>1</v>
      </c>
      <c r="N833">
        <v>6</v>
      </c>
      <c r="O833">
        <v>95</v>
      </c>
      <c r="P833">
        <v>85</v>
      </c>
      <c r="Q833">
        <v>1</v>
      </c>
      <c r="R833">
        <v>1</v>
      </c>
      <c r="S833">
        <v>500</v>
      </c>
      <c r="T833">
        <v>80</v>
      </c>
      <c r="U833">
        <v>9</v>
      </c>
      <c r="V833">
        <v>15</v>
      </c>
      <c r="W833">
        <v>1</v>
      </c>
      <c r="X833">
        <v>85</v>
      </c>
      <c r="Y833">
        <v>80</v>
      </c>
      <c r="Z833">
        <v>28709380</v>
      </c>
      <c r="AA833">
        <v>206000</v>
      </c>
      <c r="AB833">
        <v>69</v>
      </c>
      <c r="AC833">
        <v>143000</v>
      </c>
      <c r="AD833">
        <v>56</v>
      </c>
      <c r="AE833">
        <v>42</v>
      </c>
    </row>
    <row r="834" spans="1:31">
      <c r="A834" t="s">
        <v>116</v>
      </c>
      <c r="B834">
        <v>1</v>
      </c>
      <c r="C834">
        <v>500</v>
      </c>
      <c r="D834">
        <v>5.5</v>
      </c>
      <c r="E834">
        <v>14</v>
      </c>
      <c r="F834">
        <v>90</v>
      </c>
      <c r="G834">
        <v>88</v>
      </c>
      <c r="H834" s="3">
        <v>1</v>
      </c>
      <c r="I834" s="3">
        <v>1</v>
      </c>
      <c r="J834" s="3">
        <v>1</v>
      </c>
      <c r="K834" s="3">
        <v>0</v>
      </c>
      <c r="L834" s="3">
        <v>0</v>
      </c>
      <c r="M834">
        <v>1</v>
      </c>
      <c r="N834">
        <v>4</v>
      </c>
      <c r="O834">
        <v>97</v>
      </c>
      <c r="P834">
        <v>85</v>
      </c>
      <c r="Q834">
        <v>1</v>
      </c>
      <c r="R834">
        <v>1</v>
      </c>
      <c r="S834">
        <v>800</v>
      </c>
      <c r="T834">
        <v>85</v>
      </c>
      <c r="U834">
        <v>9</v>
      </c>
      <c r="V834">
        <v>12</v>
      </c>
      <c r="W834">
        <v>1</v>
      </c>
      <c r="X834">
        <v>85</v>
      </c>
      <c r="Y834">
        <v>85</v>
      </c>
      <c r="Z834">
        <v>9702702</v>
      </c>
      <c r="AA834">
        <v>208000</v>
      </c>
      <c r="AB834">
        <v>60</v>
      </c>
      <c r="AC834">
        <v>144000</v>
      </c>
      <c r="AD834">
        <v>58</v>
      </c>
      <c r="AE834">
        <v>44</v>
      </c>
    </row>
    <row r="835" spans="1:31">
      <c r="A835" t="s">
        <v>123</v>
      </c>
      <c r="B835">
        <v>3</v>
      </c>
      <c r="C835">
        <v>20000</v>
      </c>
      <c r="D835">
        <v>6</v>
      </c>
      <c r="E835">
        <v>11</v>
      </c>
      <c r="F835">
        <v>90</v>
      </c>
      <c r="G835">
        <v>91</v>
      </c>
      <c r="H835" s="3">
        <v>1</v>
      </c>
      <c r="I835" s="3">
        <v>1</v>
      </c>
      <c r="J835" s="3">
        <v>1</v>
      </c>
      <c r="K835" s="3">
        <v>0</v>
      </c>
      <c r="L835" s="3">
        <v>0</v>
      </c>
      <c r="M835">
        <v>2</v>
      </c>
      <c r="N835">
        <v>4</v>
      </c>
      <c r="O835">
        <v>97</v>
      </c>
      <c r="P835">
        <v>88</v>
      </c>
      <c r="Q835">
        <v>2</v>
      </c>
      <c r="R835">
        <v>1</v>
      </c>
      <c r="S835">
        <v>400</v>
      </c>
      <c r="T835">
        <v>85</v>
      </c>
      <c r="U835">
        <v>9</v>
      </c>
      <c r="V835">
        <v>10</v>
      </c>
      <c r="W835">
        <v>2</v>
      </c>
      <c r="X835">
        <v>87</v>
      </c>
      <c r="Y835">
        <v>80</v>
      </c>
      <c r="Z835">
        <v>30413514</v>
      </c>
      <c r="AA835">
        <v>215000</v>
      </c>
      <c r="AB835">
        <v>67</v>
      </c>
      <c r="AC835">
        <v>147500</v>
      </c>
      <c r="AD835">
        <v>65</v>
      </c>
      <c r="AE835">
        <v>51</v>
      </c>
    </row>
    <row r="836" spans="1:31">
      <c r="A836" t="s">
        <v>129</v>
      </c>
      <c r="B836">
        <v>1</v>
      </c>
      <c r="C836">
        <v>500</v>
      </c>
      <c r="D836">
        <v>6</v>
      </c>
      <c r="E836">
        <v>20</v>
      </c>
      <c r="F836">
        <v>89</v>
      </c>
      <c r="G836">
        <v>93</v>
      </c>
      <c r="H836" s="3">
        <v>1</v>
      </c>
      <c r="I836" s="3">
        <v>1</v>
      </c>
      <c r="J836" s="3">
        <v>1</v>
      </c>
      <c r="K836" s="3">
        <v>0</v>
      </c>
      <c r="L836" s="3">
        <v>0</v>
      </c>
      <c r="M836">
        <v>1</v>
      </c>
      <c r="N836">
        <v>5</v>
      </c>
      <c r="O836">
        <v>96</v>
      </c>
      <c r="P836">
        <v>85</v>
      </c>
      <c r="Q836">
        <v>1</v>
      </c>
      <c r="R836">
        <v>1</v>
      </c>
      <c r="S836">
        <v>900</v>
      </c>
      <c r="T836">
        <v>80</v>
      </c>
      <c r="U836">
        <v>9</v>
      </c>
      <c r="V836">
        <v>12</v>
      </c>
      <c r="W836">
        <v>1</v>
      </c>
      <c r="X836">
        <v>85</v>
      </c>
      <c r="Y836">
        <v>80</v>
      </c>
      <c r="Z836">
        <v>51757121</v>
      </c>
      <c r="AA836">
        <v>221000</v>
      </c>
      <c r="AB836">
        <v>62</v>
      </c>
      <c r="AC836">
        <v>150500</v>
      </c>
      <c r="AD836">
        <v>55</v>
      </c>
      <c r="AE836">
        <v>57</v>
      </c>
    </row>
    <row r="837" spans="1:31">
      <c r="A837" t="s">
        <v>131</v>
      </c>
      <c r="B837">
        <v>1</v>
      </c>
      <c r="C837">
        <v>300</v>
      </c>
      <c r="D837">
        <v>4.2</v>
      </c>
      <c r="E837">
        <v>18</v>
      </c>
      <c r="F837">
        <v>87</v>
      </c>
      <c r="G837">
        <v>92</v>
      </c>
      <c r="H837" s="3">
        <v>1</v>
      </c>
      <c r="I837" s="3">
        <v>1</v>
      </c>
      <c r="J837" s="3">
        <v>0</v>
      </c>
      <c r="K837" s="3">
        <v>1</v>
      </c>
      <c r="L837" s="3">
        <v>0</v>
      </c>
      <c r="M837">
        <v>1</v>
      </c>
      <c r="N837">
        <v>6</v>
      </c>
      <c r="O837">
        <v>95</v>
      </c>
      <c r="P837">
        <v>85</v>
      </c>
      <c r="Q837">
        <v>1</v>
      </c>
      <c r="R837">
        <v>1</v>
      </c>
      <c r="S837">
        <v>500</v>
      </c>
      <c r="T837">
        <v>80</v>
      </c>
      <c r="U837">
        <v>9</v>
      </c>
      <c r="V837">
        <v>15</v>
      </c>
      <c r="W837">
        <v>1</v>
      </c>
      <c r="X837">
        <v>85</v>
      </c>
      <c r="Y837">
        <v>80</v>
      </c>
      <c r="Z837">
        <v>88146619</v>
      </c>
      <c r="AA837">
        <v>223000</v>
      </c>
      <c r="AB837">
        <v>64</v>
      </c>
      <c r="AC837">
        <v>151500</v>
      </c>
      <c r="AD837">
        <v>57</v>
      </c>
      <c r="AE837">
        <v>59</v>
      </c>
    </row>
    <row r="838" spans="1:31">
      <c r="A838" t="s">
        <v>138</v>
      </c>
      <c r="B838">
        <v>0</v>
      </c>
      <c r="C838">
        <v>200</v>
      </c>
      <c r="D838">
        <v>6</v>
      </c>
      <c r="E838">
        <v>12</v>
      </c>
      <c r="F838">
        <v>90</v>
      </c>
      <c r="G838">
        <v>88</v>
      </c>
      <c r="H838" s="3">
        <v>1</v>
      </c>
      <c r="I838" s="3">
        <v>1</v>
      </c>
      <c r="J838" s="3">
        <v>1</v>
      </c>
      <c r="K838" s="3">
        <v>0</v>
      </c>
      <c r="L838" s="3">
        <v>0</v>
      </c>
      <c r="M838">
        <v>2</v>
      </c>
      <c r="N838">
        <v>4</v>
      </c>
      <c r="O838">
        <v>97</v>
      </c>
      <c r="P838">
        <v>85</v>
      </c>
      <c r="Q838">
        <v>2</v>
      </c>
      <c r="R838">
        <v>1</v>
      </c>
      <c r="S838">
        <v>700</v>
      </c>
      <c r="T838">
        <v>80</v>
      </c>
      <c r="U838">
        <v>9</v>
      </c>
      <c r="V838">
        <v>8</v>
      </c>
      <c r="W838">
        <v>2</v>
      </c>
      <c r="X838">
        <v>88</v>
      </c>
      <c r="Y838">
        <v>85</v>
      </c>
      <c r="Z838">
        <v>48518373</v>
      </c>
      <c r="AA838">
        <v>230000</v>
      </c>
      <c r="AB838">
        <v>60</v>
      </c>
      <c r="AC838">
        <v>155000</v>
      </c>
      <c r="AD838">
        <v>64</v>
      </c>
      <c r="AE838">
        <v>45</v>
      </c>
    </row>
    <row r="839" spans="1:31">
      <c r="A839" t="s">
        <v>139</v>
      </c>
      <c r="B839">
        <v>1</v>
      </c>
      <c r="C839">
        <v>500</v>
      </c>
      <c r="D839">
        <v>5</v>
      </c>
      <c r="E839">
        <v>14</v>
      </c>
      <c r="F839">
        <v>90</v>
      </c>
      <c r="G839">
        <v>90</v>
      </c>
      <c r="H839" s="3">
        <v>1</v>
      </c>
      <c r="I839" s="3">
        <v>1</v>
      </c>
      <c r="J839" s="3">
        <v>1</v>
      </c>
      <c r="K839" s="3">
        <v>0</v>
      </c>
      <c r="L839" s="3">
        <v>0</v>
      </c>
      <c r="M839">
        <v>1</v>
      </c>
      <c r="N839">
        <v>4</v>
      </c>
      <c r="O839">
        <v>97</v>
      </c>
      <c r="P839">
        <v>85</v>
      </c>
      <c r="Q839">
        <v>1</v>
      </c>
      <c r="R839">
        <v>1</v>
      </c>
      <c r="S839">
        <v>800</v>
      </c>
      <c r="T839">
        <v>85</v>
      </c>
      <c r="U839">
        <v>9</v>
      </c>
      <c r="V839">
        <v>12</v>
      </c>
      <c r="W839">
        <v>1</v>
      </c>
      <c r="X839">
        <v>85</v>
      </c>
      <c r="Y839">
        <v>85</v>
      </c>
      <c r="Z839">
        <v>100712412</v>
      </c>
      <c r="AA839">
        <v>231000</v>
      </c>
      <c r="AB839">
        <v>61</v>
      </c>
      <c r="AC839">
        <v>155500</v>
      </c>
      <c r="AD839">
        <v>65</v>
      </c>
      <c r="AE839">
        <v>46</v>
      </c>
    </row>
    <row r="840" spans="1:31">
      <c r="A840" t="s">
        <v>148</v>
      </c>
      <c r="B840">
        <v>3</v>
      </c>
      <c r="C840">
        <v>20000</v>
      </c>
      <c r="D840">
        <v>4.2</v>
      </c>
      <c r="E840">
        <v>11</v>
      </c>
      <c r="F840">
        <v>90</v>
      </c>
      <c r="G840">
        <v>89</v>
      </c>
      <c r="H840" s="3">
        <v>1</v>
      </c>
      <c r="I840" s="3">
        <v>1</v>
      </c>
      <c r="J840" s="3">
        <v>1</v>
      </c>
      <c r="K840" s="3">
        <v>0</v>
      </c>
      <c r="L840" s="3">
        <v>0</v>
      </c>
      <c r="M840">
        <v>2</v>
      </c>
      <c r="N840">
        <v>4</v>
      </c>
      <c r="O840">
        <v>97</v>
      </c>
      <c r="P840">
        <v>88</v>
      </c>
      <c r="Q840">
        <v>2</v>
      </c>
      <c r="R840">
        <v>1</v>
      </c>
      <c r="S840">
        <v>400</v>
      </c>
      <c r="T840">
        <v>85</v>
      </c>
      <c r="U840">
        <v>9</v>
      </c>
      <c r="V840">
        <v>10</v>
      </c>
      <c r="W840">
        <v>2</v>
      </c>
      <c r="X840">
        <v>87</v>
      </c>
      <c r="Y840">
        <v>80</v>
      </c>
      <c r="Z840">
        <v>89165629</v>
      </c>
      <c r="AA840">
        <v>240000</v>
      </c>
      <c r="AB840">
        <v>70</v>
      </c>
      <c r="AC840">
        <v>160000</v>
      </c>
      <c r="AD840">
        <v>58</v>
      </c>
      <c r="AE840">
        <v>55</v>
      </c>
    </row>
    <row r="841" spans="1:31">
      <c r="A841" t="s">
        <v>152</v>
      </c>
      <c r="B841">
        <v>1</v>
      </c>
      <c r="C841">
        <v>300</v>
      </c>
      <c r="D841">
        <v>4</v>
      </c>
      <c r="E841">
        <v>18</v>
      </c>
      <c r="F841">
        <v>87</v>
      </c>
      <c r="G841">
        <v>88</v>
      </c>
      <c r="H841" s="3">
        <v>1</v>
      </c>
      <c r="I841" s="3">
        <v>1</v>
      </c>
      <c r="J841" s="3">
        <v>0</v>
      </c>
      <c r="K841" s="3">
        <v>1</v>
      </c>
      <c r="L841" s="3">
        <v>0</v>
      </c>
      <c r="M841">
        <v>1</v>
      </c>
      <c r="N841">
        <v>6</v>
      </c>
      <c r="O841">
        <v>95</v>
      </c>
      <c r="P841">
        <v>85</v>
      </c>
      <c r="Q841">
        <v>1</v>
      </c>
      <c r="R841">
        <v>1</v>
      </c>
      <c r="S841">
        <v>500</v>
      </c>
      <c r="T841">
        <v>80</v>
      </c>
      <c r="U841">
        <v>9</v>
      </c>
      <c r="V841">
        <v>15</v>
      </c>
      <c r="W841">
        <v>1</v>
      </c>
      <c r="X841">
        <v>85</v>
      </c>
      <c r="Y841">
        <v>80</v>
      </c>
      <c r="Z841">
        <v>16934381</v>
      </c>
      <c r="AA841">
        <v>244000</v>
      </c>
      <c r="AB841">
        <v>63</v>
      </c>
      <c r="AC841">
        <v>162000</v>
      </c>
      <c r="AD841">
        <v>62</v>
      </c>
      <c r="AE841">
        <v>59</v>
      </c>
    </row>
    <row r="842" spans="1:31">
      <c r="A842" t="s">
        <v>165</v>
      </c>
      <c r="B842">
        <v>1</v>
      </c>
      <c r="C842">
        <v>300</v>
      </c>
      <c r="D842">
        <v>5.2</v>
      </c>
      <c r="E842">
        <v>22</v>
      </c>
      <c r="F842">
        <v>89</v>
      </c>
      <c r="G842">
        <v>91</v>
      </c>
      <c r="H842" s="3">
        <v>1</v>
      </c>
      <c r="I842" s="3">
        <v>1</v>
      </c>
      <c r="J842" s="3">
        <v>1</v>
      </c>
      <c r="K842" s="3">
        <v>0</v>
      </c>
      <c r="L842" s="3">
        <v>0</v>
      </c>
      <c r="M842">
        <v>1</v>
      </c>
      <c r="N842">
        <v>5</v>
      </c>
      <c r="O842">
        <v>96</v>
      </c>
      <c r="P842">
        <v>85</v>
      </c>
      <c r="Q842">
        <v>1</v>
      </c>
      <c r="R842">
        <v>1</v>
      </c>
      <c r="S842">
        <v>900</v>
      </c>
      <c r="T842">
        <v>85</v>
      </c>
      <c r="U842">
        <v>9</v>
      </c>
      <c r="V842">
        <v>15</v>
      </c>
      <c r="W842">
        <v>1</v>
      </c>
      <c r="X842">
        <v>85</v>
      </c>
      <c r="Y842">
        <v>80</v>
      </c>
      <c r="Z842">
        <v>79214743</v>
      </c>
      <c r="AA842">
        <v>257000</v>
      </c>
      <c r="AB842">
        <v>65</v>
      </c>
      <c r="AC842">
        <v>168500</v>
      </c>
      <c r="AD842">
        <v>59</v>
      </c>
      <c r="AE842">
        <v>51</v>
      </c>
    </row>
    <row r="843" spans="1:31">
      <c r="A843" t="s">
        <v>168</v>
      </c>
      <c r="B843">
        <v>3</v>
      </c>
      <c r="C843">
        <v>20000</v>
      </c>
      <c r="D843">
        <v>5.8</v>
      </c>
      <c r="E843">
        <v>11</v>
      </c>
      <c r="F843">
        <v>90</v>
      </c>
      <c r="G843">
        <v>85</v>
      </c>
      <c r="H843" s="3">
        <v>1</v>
      </c>
      <c r="I843" s="3">
        <v>1</v>
      </c>
      <c r="J843" s="3">
        <v>1</v>
      </c>
      <c r="K843" s="3">
        <v>0</v>
      </c>
      <c r="L843" s="3">
        <v>0</v>
      </c>
      <c r="M843">
        <v>2</v>
      </c>
      <c r="N843">
        <v>4</v>
      </c>
      <c r="O843">
        <v>97</v>
      </c>
      <c r="P843">
        <v>88</v>
      </c>
      <c r="Q843">
        <v>2</v>
      </c>
      <c r="R843">
        <v>1</v>
      </c>
      <c r="S843">
        <v>400</v>
      </c>
      <c r="T843">
        <v>85</v>
      </c>
      <c r="U843">
        <v>9</v>
      </c>
      <c r="V843">
        <v>10</v>
      </c>
      <c r="W843">
        <v>2</v>
      </c>
      <c r="X843">
        <v>87</v>
      </c>
      <c r="Y843">
        <v>80</v>
      </c>
      <c r="Z843">
        <v>72571675</v>
      </c>
      <c r="AA843">
        <v>260000</v>
      </c>
      <c r="AB843">
        <v>68</v>
      </c>
      <c r="AC843">
        <v>170000</v>
      </c>
      <c r="AD843">
        <v>62</v>
      </c>
      <c r="AE843">
        <v>54</v>
      </c>
    </row>
    <row r="844" spans="1:31">
      <c r="A844" t="s">
        <v>176</v>
      </c>
      <c r="B844">
        <v>3</v>
      </c>
      <c r="C844">
        <v>20000</v>
      </c>
      <c r="D844">
        <v>6.2</v>
      </c>
      <c r="E844">
        <v>11</v>
      </c>
      <c r="F844">
        <v>90</v>
      </c>
      <c r="G844">
        <v>85</v>
      </c>
      <c r="H844" s="3">
        <v>1</v>
      </c>
      <c r="I844" s="3">
        <v>1</v>
      </c>
      <c r="J844" s="3">
        <v>1</v>
      </c>
      <c r="K844" s="3">
        <v>0</v>
      </c>
      <c r="L844" s="3">
        <v>0</v>
      </c>
      <c r="M844">
        <v>2</v>
      </c>
      <c r="N844">
        <v>4</v>
      </c>
      <c r="O844">
        <v>97</v>
      </c>
      <c r="P844">
        <v>88</v>
      </c>
      <c r="Q844">
        <v>2</v>
      </c>
      <c r="R844">
        <v>1</v>
      </c>
      <c r="S844">
        <v>400</v>
      </c>
      <c r="T844">
        <v>85</v>
      </c>
      <c r="U844">
        <v>9</v>
      </c>
      <c r="V844">
        <v>10</v>
      </c>
      <c r="W844">
        <v>2</v>
      </c>
      <c r="X844">
        <v>87</v>
      </c>
      <c r="Y844">
        <v>80</v>
      </c>
      <c r="Z844">
        <v>81550309</v>
      </c>
      <c r="AA844">
        <v>268000</v>
      </c>
      <c r="AB844">
        <v>65</v>
      </c>
      <c r="AC844">
        <v>174000</v>
      </c>
      <c r="AD844">
        <v>54</v>
      </c>
      <c r="AE844">
        <v>41</v>
      </c>
    </row>
    <row r="845" spans="1:31">
      <c r="A845" t="s">
        <v>182</v>
      </c>
      <c r="B845">
        <v>3</v>
      </c>
      <c r="C845">
        <v>20000</v>
      </c>
      <c r="D845">
        <v>5.2</v>
      </c>
      <c r="E845">
        <v>11</v>
      </c>
      <c r="F845">
        <v>90</v>
      </c>
      <c r="G845">
        <v>93</v>
      </c>
      <c r="H845" s="3">
        <v>1</v>
      </c>
      <c r="I845" s="3">
        <v>1</v>
      </c>
      <c r="J845" s="3">
        <v>1</v>
      </c>
      <c r="K845" s="3">
        <v>0</v>
      </c>
      <c r="L845" s="3">
        <v>0</v>
      </c>
      <c r="M845">
        <v>2</v>
      </c>
      <c r="N845">
        <v>4</v>
      </c>
      <c r="O845">
        <v>97</v>
      </c>
      <c r="P845">
        <v>88</v>
      </c>
      <c r="Q845">
        <v>2</v>
      </c>
      <c r="R845">
        <v>1</v>
      </c>
      <c r="S845">
        <v>400</v>
      </c>
      <c r="T845">
        <v>85</v>
      </c>
      <c r="U845">
        <v>9</v>
      </c>
      <c r="V845">
        <v>10</v>
      </c>
      <c r="W845">
        <v>2</v>
      </c>
      <c r="X845">
        <v>87</v>
      </c>
      <c r="Y845">
        <v>80</v>
      </c>
      <c r="Z845">
        <v>15421041</v>
      </c>
      <c r="AA845">
        <v>274000</v>
      </c>
      <c r="AB845">
        <v>60</v>
      </c>
      <c r="AC845">
        <v>177000</v>
      </c>
      <c r="AD845">
        <v>60</v>
      </c>
      <c r="AE845">
        <v>47</v>
      </c>
    </row>
    <row r="846" spans="1:31">
      <c r="A846" t="s">
        <v>200</v>
      </c>
      <c r="B846">
        <v>1</v>
      </c>
      <c r="C846">
        <v>300</v>
      </c>
      <c r="D846">
        <v>5</v>
      </c>
      <c r="E846">
        <v>22</v>
      </c>
      <c r="F846">
        <v>89</v>
      </c>
      <c r="G846">
        <v>88</v>
      </c>
      <c r="H846" s="3">
        <v>1</v>
      </c>
      <c r="I846" s="3">
        <v>1</v>
      </c>
      <c r="J846" s="3">
        <v>1</v>
      </c>
      <c r="K846" s="3">
        <v>0</v>
      </c>
      <c r="L846" s="3">
        <v>0</v>
      </c>
      <c r="M846">
        <v>1</v>
      </c>
      <c r="N846">
        <v>5</v>
      </c>
      <c r="O846">
        <v>96</v>
      </c>
      <c r="P846">
        <v>85</v>
      </c>
      <c r="Q846">
        <v>1</v>
      </c>
      <c r="R846">
        <v>1</v>
      </c>
      <c r="S846">
        <v>900</v>
      </c>
      <c r="T846">
        <v>85</v>
      </c>
      <c r="U846">
        <v>9</v>
      </c>
      <c r="V846">
        <v>15</v>
      </c>
      <c r="W846">
        <v>1</v>
      </c>
      <c r="X846">
        <v>85</v>
      </c>
      <c r="Y846">
        <v>80</v>
      </c>
      <c r="Z846">
        <v>46321409</v>
      </c>
      <c r="AA846">
        <v>292000</v>
      </c>
      <c r="AB846">
        <v>67</v>
      </c>
      <c r="AC846">
        <v>186000</v>
      </c>
      <c r="AD846">
        <v>62</v>
      </c>
      <c r="AE846">
        <v>44</v>
      </c>
    </row>
    <row r="847" spans="1:31">
      <c r="A847" t="s">
        <v>203</v>
      </c>
      <c r="B847">
        <v>1</v>
      </c>
      <c r="C847">
        <v>300</v>
      </c>
      <c r="D847">
        <v>4</v>
      </c>
      <c r="E847">
        <v>18</v>
      </c>
      <c r="F847">
        <v>87</v>
      </c>
      <c r="G847">
        <v>92</v>
      </c>
      <c r="H847" s="3">
        <v>1</v>
      </c>
      <c r="I847" s="3">
        <v>1</v>
      </c>
      <c r="J847" s="3">
        <v>0</v>
      </c>
      <c r="K847" s="3">
        <v>1</v>
      </c>
      <c r="L847" s="3">
        <v>0</v>
      </c>
      <c r="M847">
        <v>1</v>
      </c>
      <c r="N847">
        <v>6</v>
      </c>
      <c r="O847">
        <v>95</v>
      </c>
      <c r="P847">
        <v>85</v>
      </c>
      <c r="Q847">
        <v>1</v>
      </c>
      <c r="R847">
        <v>1</v>
      </c>
      <c r="S847">
        <v>500</v>
      </c>
      <c r="T847">
        <v>80</v>
      </c>
      <c r="U847">
        <v>9</v>
      </c>
      <c r="V847">
        <v>15</v>
      </c>
      <c r="W847">
        <v>1</v>
      </c>
      <c r="X847">
        <v>85</v>
      </c>
      <c r="Y847">
        <v>80</v>
      </c>
      <c r="Z847">
        <v>56996737</v>
      </c>
      <c r="AA847">
        <v>295000</v>
      </c>
      <c r="AB847">
        <v>70</v>
      </c>
      <c r="AC847">
        <v>187500</v>
      </c>
      <c r="AD847">
        <v>65</v>
      </c>
      <c r="AE847">
        <v>47</v>
      </c>
    </row>
    <row r="848" spans="1:31">
      <c r="A848" t="s">
        <v>205</v>
      </c>
      <c r="B848">
        <v>1</v>
      </c>
      <c r="C848">
        <v>500</v>
      </c>
      <c r="D848">
        <v>9</v>
      </c>
      <c r="E848">
        <v>14</v>
      </c>
      <c r="F848">
        <v>90</v>
      </c>
      <c r="G848">
        <v>89</v>
      </c>
      <c r="H848" s="3">
        <v>1</v>
      </c>
      <c r="I848" s="3">
        <v>1</v>
      </c>
      <c r="J848" s="3">
        <v>1</v>
      </c>
      <c r="K848" s="3">
        <v>0</v>
      </c>
      <c r="L848" s="3">
        <v>0</v>
      </c>
      <c r="M848">
        <v>1</v>
      </c>
      <c r="N848">
        <v>4</v>
      </c>
      <c r="O848">
        <v>97</v>
      </c>
      <c r="P848">
        <v>85</v>
      </c>
      <c r="Q848">
        <v>1</v>
      </c>
      <c r="R848">
        <v>1</v>
      </c>
      <c r="S848">
        <v>800</v>
      </c>
      <c r="T848">
        <v>85</v>
      </c>
      <c r="U848">
        <v>9</v>
      </c>
      <c r="V848">
        <v>12</v>
      </c>
      <c r="W848">
        <v>1</v>
      </c>
      <c r="X848">
        <v>85</v>
      </c>
      <c r="Y848">
        <v>85</v>
      </c>
      <c r="Z848">
        <v>71209538</v>
      </c>
      <c r="AA848">
        <v>297000</v>
      </c>
      <c r="AB848">
        <v>61</v>
      </c>
      <c r="AC848">
        <v>188500</v>
      </c>
      <c r="AD848">
        <v>51</v>
      </c>
      <c r="AE848">
        <v>49</v>
      </c>
    </row>
    <row r="849" spans="1:31">
      <c r="A849" t="s">
        <v>212</v>
      </c>
      <c r="B849">
        <v>4</v>
      </c>
      <c r="C849">
        <v>433</v>
      </c>
      <c r="D849">
        <v>4</v>
      </c>
      <c r="E849">
        <v>11</v>
      </c>
      <c r="F849">
        <v>90</v>
      </c>
      <c r="G849">
        <v>89</v>
      </c>
      <c r="H849" s="3">
        <v>1</v>
      </c>
      <c r="I849" s="3">
        <v>1</v>
      </c>
      <c r="J849" s="3">
        <v>1</v>
      </c>
      <c r="K849" s="3">
        <v>0</v>
      </c>
      <c r="L849" s="3">
        <v>0</v>
      </c>
      <c r="M849">
        <v>2</v>
      </c>
      <c r="N849">
        <v>4</v>
      </c>
      <c r="O849">
        <v>97</v>
      </c>
      <c r="P849">
        <v>88</v>
      </c>
      <c r="Q849">
        <v>2</v>
      </c>
      <c r="R849">
        <v>1</v>
      </c>
      <c r="S849">
        <v>400</v>
      </c>
      <c r="T849">
        <v>85</v>
      </c>
      <c r="U849">
        <v>9</v>
      </c>
      <c r="V849">
        <v>10</v>
      </c>
      <c r="W849">
        <v>2</v>
      </c>
      <c r="X849">
        <v>87</v>
      </c>
      <c r="Y849">
        <v>80</v>
      </c>
      <c r="Z849">
        <v>81200126</v>
      </c>
      <c r="AA849">
        <v>304000</v>
      </c>
      <c r="AB849">
        <v>68</v>
      </c>
      <c r="AC849">
        <v>192000</v>
      </c>
      <c r="AD849">
        <v>58</v>
      </c>
      <c r="AE849">
        <v>56</v>
      </c>
    </row>
    <row r="850" spans="1:31">
      <c r="A850" t="s">
        <v>218</v>
      </c>
      <c r="B850">
        <v>1</v>
      </c>
      <c r="C850">
        <v>100</v>
      </c>
      <c r="D850">
        <v>4.2</v>
      </c>
      <c r="E850">
        <v>20</v>
      </c>
      <c r="F850">
        <v>89</v>
      </c>
      <c r="G850">
        <v>85</v>
      </c>
      <c r="H850" s="3">
        <v>1</v>
      </c>
      <c r="I850" s="3">
        <v>1</v>
      </c>
      <c r="J850" s="3">
        <v>1</v>
      </c>
      <c r="K850" s="3">
        <v>0</v>
      </c>
      <c r="L850" s="3">
        <v>0</v>
      </c>
      <c r="M850">
        <v>1</v>
      </c>
      <c r="N850">
        <v>5</v>
      </c>
      <c r="O850">
        <v>96</v>
      </c>
      <c r="P850">
        <v>85</v>
      </c>
      <c r="Q850">
        <v>1</v>
      </c>
      <c r="R850">
        <v>1</v>
      </c>
      <c r="S850">
        <v>900</v>
      </c>
      <c r="T850">
        <v>80</v>
      </c>
      <c r="U850">
        <v>9</v>
      </c>
      <c r="V850">
        <v>12</v>
      </c>
      <c r="W850">
        <v>1</v>
      </c>
      <c r="X850">
        <v>85</v>
      </c>
      <c r="Y850">
        <v>80</v>
      </c>
      <c r="Z850">
        <v>21200097</v>
      </c>
      <c r="AA850">
        <v>310000</v>
      </c>
      <c r="AB850">
        <v>63</v>
      </c>
      <c r="AC850">
        <v>195000</v>
      </c>
      <c r="AD850">
        <v>64</v>
      </c>
      <c r="AE850">
        <v>41</v>
      </c>
    </row>
    <row r="851" spans="1:31">
      <c r="A851" t="s">
        <v>220</v>
      </c>
      <c r="B851">
        <v>6</v>
      </c>
      <c r="C851">
        <v>20000</v>
      </c>
      <c r="D851">
        <v>10</v>
      </c>
      <c r="E851">
        <v>18</v>
      </c>
      <c r="F851">
        <v>87</v>
      </c>
      <c r="G851">
        <v>89</v>
      </c>
      <c r="H851" s="3">
        <v>1</v>
      </c>
      <c r="I851" s="3">
        <v>1</v>
      </c>
      <c r="J851" s="3">
        <v>0</v>
      </c>
      <c r="K851" s="3">
        <v>1</v>
      </c>
      <c r="L851" s="3">
        <v>0</v>
      </c>
      <c r="M851">
        <v>1</v>
      </c>
      <c r="N851">
        <v>6</v>
      </c>
      <c r="O851">
        <v>95</v>
      </c>
      <c r="P851">
        <v>85</v>
      </c>
      <c r="Q851">
        <v>1</v>
      </c>
      <c r="R851">
        <v>1</v>
      </c>
      <c r="S851">
        <v>500</v>
      </c>
      <c r="T851">
        <v>80</v>
      </c>
      <c r="U851">
        <v>9</v>
      </c>
      <c r="V851">
        <v>15</v>
      </c>
      <c r="W851">
        <v>1</v>
      </c>
      <c r="X851">
        <v>85</v>
      </c>
      <c r="Y851">
        <v>80</v>
      </c>
      <c r="Z851">
        <v>58114586</v>
      </c>
      <c r="AA851">
        <v>312000</v>
      </c>
      <c r="AB851">
        <v>65</v>
      </c>
      <c r="AC851">
        <v>196000</v>
      </c>
      <c r="AD851">
        <v>50</v>
      </c>
      <c r="AE851">
        <v>43</v>
      </c>
    </row>
    <row r="852" spans="1:31">
      <c r="A852" t="s">
        <v>225</v>
      </c>
      <c r="B852">
        <v>1</v>
      </c>
      <c r="C852">
        <v>250</v>
      </c>
      <c r="D852">
        <v>4.2</v>
      </c>
      <c r="E852">
        <v>12</v>
      </c>
      <c r="F852">
        <v>90</v>
      </c>
      <c r="G852">
        <v>90</v>
      </c>
      <c r="H852" s="3">
        <v>1</v>
      </c>
      <c r="I852" s="3">
        <v>1</v>
      </c>
      <c r="J852" s="3">
        <v>1</v>
      </c>
      <c r="K852" s="3">
        <v>0</v>
      </c>
      <c r="L852" s="3">
        <v>0</v>
      </c>
      <c r="M852">
        <v>2</v>
      </c>
      <c r="N852">
        <v>4</v>
      </c>
      <c r="O852">
        <v>97</v>
      </c>
      <c r="P852">
        <v>85</v>
      </c>
      <c r="Q852">
        <v>2</v>
      </c>
      <c r="R852">
        <v>1</v>
      </c>
      <c r="S852">
        <v>700</v>
      </c>
      <c r="T852">
        <v>80</v>
      </c>
      <c r="U852">
        <v>9</v>
      </c>
      <c r="V852">
        <v>8</v>
      </c>
      <c r="W852">
        <v>2</v>
      </c>
      <c r="X852">
        <v>88</v>
      </c>
      <c r="Y852">
        <v>85</v>
      </c>
      <c r="Z852">
        <v>89583550</v>
      </c>
      <c r="AA852">
        <v>319000</v>
      </c>
      <c r="AB852">
        <v>61</v>
      </c>
      <c r="AC852">
        <v>199500</v>
      </c>
      <c r="AD852">
        <v>57</v>
      </c>
      <c r="AE852">
        <v>50</v>
      </c>
    </row>
    <row r="853" spans="1:31">
      <c r="A853" t="s">
        <v>226</v>
      </c>
      <c r="B853">
        <v>0</v>
      </c>
      <c r="C853">
        <v>300</v>
      </c>
      <c r="D853">
        <v>4.2</v>
      </c>
      <c r="E853">
        <v>14</v>
      </c>
      <c r="F853">
        <v>90</v>
      </c>
      <c r="G853">
        <v>91</v>
      </c>
      <c r="H853" s="3">
        <v>1</v>
      </c>
      <c r="I853" s="3">
        <v>1</v>
      </c>
      <c r="J853" s="3">
        <v>1</v>
      </c>
      <c r="K853" s="3">
        <v>0</v>
      </c>
      <c r="L853" s="3">
        <v>0</v>
      </c>
      <c r="M853">
        <v>1</v>
      </c>
      <c r="N853">
        <v>4</v>
      </c>
      <c r="O853">
        <v>97</v>
      </c>
      <c r="P853">
        <v>85</v>
      </c>
      <c r="Q853">
        <v>1</v>
      </c>
      <c r="R853">
        <v>1</v>
      </c>
      <c r="S853">
        <v>800</v>
      </c>
      <c r="T853">
        <v>85</v>
      </c>
      <c r="U853">
        <v>9</v>
      </c>
      <c r="V853">
        <v>12</v>
      </c>
      <c r="W853">
        <v>1</v>
      </c>
      <c r="X853">
        <v>85</v>
      </c>
      <c r="Y853">
        <v>85</v>
      </c>
      <c r="Z853">
        <v>2976243</v>
      </c>
      <c r="AA853">
        <v>320000</v>
      </c>
      <c r="AB853">
        <v>62</v>
      </c>
      <c r="AC853">
        <v>200000</v>
      </c>
      <c r="AD853">
        <v>58</v>
      </c>
      <c r="AE853">
        <v>51</v>
      </c>
    </row>
    <row r="854" spans="1:31">
      <c r="A854" t="s">
        <v>235</v>
      </c>
      <c r="B854">
        <v>1</v>
      </c>
      <c r="C854">
        <v>300</v>
      </c>
      <c r="D854">
        <v>6.2</v>
      </c>
      <c r="E854">
        <v>11</v>
      </c>
      <c r="F854">
        <v>90</v>
      </c>
      <c r="G854">
        <v>92</v>
      </c>
      <c r="H854" s="3">
        <v>1</v>
      </c>
      <c r="I854" s="3">
        <v>1</v>
      </c>
      <c r="J854" s="3">
        <v>1</v>
      </c>
      <c r="K854" s="3">
        <v>0</v>
      </c>
      <c r="L854" s="3">
        <v>0</v>
      </c>
      <c r="M854">
        <v>2</v>
      </c>
      <c r="N854">
        <v>4</v>
      </c>
      <c r="O854">
        <v>97</v>
      </c>
      <c r="P854">
        <v>88</v>
      </c>
      <c r="Q854">
        <v>2</v>
      </c>
      <c r="R854">
        <v>1</v>
      </c>
      <c r="S854">
        <v>400</v>
      </c>
      <c r="T854">
        <v>85</v>
      </c>
      <c r="U854">
        <v>9</v>
      </c>
      <c r="V854">
        <v>10</v>
      </c>
      <c r="W854">
        <v>2</v>
      </c>
      <c r="X854">
        <v>87</v>
      </c>
      <c r="Y854">
        <v>80</v>
      </c>
      <c r="Z854">
        <v>64356139</v>
      </c>
      <c r="AA854">
        <v>329000</v>
      </c>
      <c r="AB854">
        <v>60</v>
      </c>
      <c r="AC854">
        <v>204500</v>
      </c>
      <c r="AD854">
        <v>51</v>
      </c>
      <c r="AE854">
        <v>60</v>
      </c>
    </row>
    <row r="855" spans="1:31">
      <c r="A855" t="s">
        <v>239</v>
      </c>
      <c r="B855">
        <v>0</v>
      </c>
      <c r="C855">
        <v>150</v>
      </c>
      <c r="D855">
        <v>3.5</v>
      </c>
      <c r="E855">
        <v>18</v>
      </c>
      <c r="F855">
        <v>87</v>
      </c>
      <c r="G855">
        <v>85</v>
      </c>
      <c r="H855" s="3">
        <v>1</v>
      </c>
      <c r="I855" s="3">
        <v>1</v>
      </c>
      <c r="J855" s="3">
        <v>0</v>
      </c>
      <c r="K855" s="3">
        <v>1</v>
      </c>
      <c r="L855" s="3">
        <v>0</v>
      </c>
      <c r="M855">
        <v>1</v>
      </c>
      <c r="N855">
        <v>6</v>
      </c>
      <c r="O855">
        <v>95</v>
      </c>
      <c r="P855">
        <v>85</v>
      </c>
      <c r="Q855">
        <v>1</v>
      </c>
      <c r="R855">
        <v>1</v>
      </c>
      <c r="S855">
        <v>500</v>
      </c>
      <c r="T855">
        <v>80</v>
      </c>
      <c r="U855">
        <v>9</v>
      </c>
      <c r="V855">
        <v>15</v>
      </c>
      <c r="W855">
        <v>1</v>
      </c>
      <c r="X855">
        <v>85</v>
      </c>
      <c r="Y855">
        <v>80</v>
      </c>
      <c r="Z855">
        <v>84673575</v>
      </c>
      <c r="AA855">
        <v>333000</v>
      </c>
      <c r="AB855">
        <v>64</v>
      </c>
      <c r="AC855">
        <v>206500</v>
      </c>
      <c r="AD855">
        <v>55</v>
      </c>
      <c r="AE855">
        <v>43</v>
      </c>
    </row>
    <row r="856" spans="1:31">
      <c r="A856" t="s">
        <v>252</v>
      </c>
      <c r="B856">
        <v>1</v>
      </c>
      <c r="C856">
        <v>100</v>
      </c>
      <c r="D856">
        <v>6</v>
      </c>
      <c r="E856">
        <v>22</v>
      </c>
      <c r="F856">
        <v>89</v>
      </c>
      <c r="G856">
        <v>89</v>
      </c>
      <c r="H856" s="3">
        <v>1</v>
      </c>
      <c r="I856" s="3">
        <v>1</v>
      </c>
      <c r="J856" s="3">
        <v>1</v>
      </c>
      <c r="K856" s="3">
        <v>0</v>
      </c>
      <c r="L856" s="3">
        <v>0</v>
      </c>
      <c r="M856">
        <v>1</v>
      </c>
      <c r="N856">
        <v>5</v>
      </c>
      <c r="O856">
        <v>96</v>
      </c>
      <c r="P856">
        <v>85</v>
      </c>
      <c r="Q856">
        <v>1</v>
      </c>
      <c r="R856">
        <v>1</v>
      </c>
      <c r="S856">
        <v>900</v>
      </c>
      <c r="T856">
        <v>85</v>
      </c>
      <c r="U856">
        <v>9</v>
      </c>
      <c r="V856">
        <v>15</v>
      </c>
      <c r="W856">
        <v>1</v>
      </c>
      <c r="X856">
        <v>85</v>
      </c>
      <c r="Y856">
        <v>80</v>
      </c>
      <c r="Z856">
        <v>66385641</v>
      </c>
      <c r="AA856">
        <v>346000</v>
      </c>
      <c r="AB856">
        <v>66</v>
      </c>
      <c r="AC856">
        <v>213000</v>
      </c>
      <c r="AD856">
        <v>52</v>
      </c>
      <c r="AE856">
        <v>56</v>
      </c>
    </row>
    <row r="857" spans="1:31">
      <c r="A857" t="s">
        <v>255</v>
      </c>
      <c r="B857">
        <v>5</v>
      </c>
      <c r="C857">
        <v>500</v>
      </c>
      <c r="D857">
        <v>4.5</v>
      </c>
      <c r="E857">
        <v>11</v>
      </c>
      <c r="F857">
        <v>90</v>
      </c>
      <c r="G857">
        <v>89</v>
      </c>
      <c r="H857" s="3">
        <v>1</v>
      </c>
      <c r="I857" s="3">
        <v>1</v>
      </c>
      <c r="J857" s="3">
        <v>1</v>
      </c>
      <c r="K857" s="3">
        <v>0</v>
      </c>
      <c r="L857" s="3">
        <v>0</v>
      </c>
      <c r="M857">
        <v>2</v>
      </c>
      <c r="N857">
        <v>4</v>
      </c>
      <c r="O857">
        <v>97</v>
      </c>
      <c r="P857">
        <v>88</v>
      </c>
      <c r="Q857">
        <v>2</v>
      </c>
      <c r="R857">
        <v>1</v>
      </c>
      <c r="S857">
        <v>400</v>
      </c>
      <c r="T857">
        <v>85</v>
      </c>
      <c r="U857">
        <v>9</v>
      </c>
      <c r="V857">
        <v>10</v>
      </c>
      <c r="W857">
        <v>2</v>
      </c>
      <c r="X857">
        <v>87</v>
      </c>
      <c r="Y857">
        <v>80</v>
      </c>
      <c r="Z857">
        <v>57681018</v>
      </c>
      <c r="AA857">
        <v>349000</v>
      </c>
      <c r="AB857">
        <v>69</v>
      </c>
      <c r="AC857">
        <v>214500</v>
      </c>
      <c r="AD857">
        <v>55</v>
      </c>
      <c r="AE857">
        <v>59</v>
      </c>
    </row>
    <row r="858" spans="1:31">
      <c r="A858" t="s">
        <v>263</v>
      </c>
      <c r="B858">
        <v>5</v>
      </c>
      <c r="C858">
        <v>20000</v>
      </c>
      <c r="D858">
        <v>7.7</v>
      </c>
      <c r="E858">
        <v>11</v>
      </c>
      <c r="F858">
        <v>90</v>
      </c>
      <c r="G858">
        <v>94</v>
      </c>
      <c r="H858" s="3">
        <v>1</v>
      </c>
      <c r="I858" s="3">
        <v>1</v>
      </c>
      <c r="J858" s="3">
        <v>1</v>
      </c>
      <c r="K858" s="3">
        <v>0</v>
      </c>
      <c r="L858" s="3">
        <v>0</v>
      </c>
      <c r="M858">
        <v>2</v>
      </c>
      <c r="N858">
        <v>4</v>
      </c>
      <c r="O858">
        <v>97</v>
      </c>
      <c r="P858">
        <v>88</v>
      </c>
      <c r="Q858">
        <v>2</v>
      </c>
      <c r="R858">
        <v>1</v>
      </c>
      <c r="S858">
        <v>400</v>
      </c>
      <c r="T858">
        <v>85</v>
      </c>
      <c r="U858">
        <v>9</v>
      </c>
      <c r="V858">
        <v>10</v>
      </c>
      <c r="W858">
        <v>2</v>
      </c>
      <c r="X858">
        <v>87</v>
      </c>
      <c r="Y858">
        <v>80</v>
      </c>
      <c r="Z858">
        <v>101338807</v>
      </c>
      <c r="AA858">
        <v>357000</v>
      </c>
      <c r="AB858">
        <v>66</v>
      </c>
      <c r="AC858">
        <v>218500</v>
      </c>
      <c r="AD858">
        <v>63</v>
      </c>
      <c r="AE858">
        <v>46</v>
      </c>
    </row>
    <row r="859" spans="1:31">
      <c r="A859" t="s">
        <v>269</v>
      </c>
      <c r="B859">
        <v>0</v>
      </c>
      <c r="C859">
        <v>400</v>
      </c>
      <c r="D859">
        <v>4.5</v>
      </c>
      <c r="E859">
        <v>11</v>
      </c>
      <c r="F859">
        <v>90</v>
      </c>
      <c r="G859">
        <v>92</v>
      </c>
      <c r="H859" s="3">
        <v>1</v>
      </c>
      <c r="I859" s="3">
        <v>1</v>
      </c>
      <c r="J859" s="3">
        <v>1</v>
      </c>
      <c r="K859" s="3">
        <v>0</v>
      </c>
      <c r="L859" s="3">
        <v>0</v>
      </c>
      <c r="M859">
        <v>2</v>
      </c>
      <c r="N859">
        <v>4</v>
      </c>
      <c r="O859">
        <v>97</v>
      </c>
      <c r="P859">
        <v>88</v>
      </c>
      <c r="Q859">
        <v>2</v>
      </c>
      <c r="R859">
        <v>1</v>
      </c>
      <c r="S859">
        <v>400</v>
      </c>
      <c r="T859">
        <v>85</v>
      </c>
      <c r="U859">
        <v>9</v>
      </c>
      <c r="V859">
        <v>10</v>
      </c>
      <c r="W859">
        <v>2</v>
      </c>
      <c r="X859">
        <v>87</v>
      </c>
      <c r="Y859">
        <v>80</v>
      </c>
      <c r="Z859">
        <v>39449977</v>
      </c>
      <c r="AA859">
        <v>363000</v>
      </c>
      <c r="AB859">
        <v>61</v>
      </c>
      <c r="AC859">
        <v>221500</v>
      </c>
      <c r="AD859">
        <v>53</v>
      </c>
      <c r="AE859">
        <v>52</v>
      </c>
    </row>
    <row r="860" spans="1:31">
      <c r="A860" t="s">
        <v>287</v>
      </c>
      <c r="B860">
        <v>0</v>
      </c>
      <c r="C860">
        <v>200</v>
      </c>
      <c r="D860">
        <v>6</v>
      </c>
      <c r="E860">
        <v>22</v>
      </c>
      <c r="F860">
        <v>89</v>
      </c>
      <c r="G860">
        <v>85</v>
      </c>
      <c r="H860" s="3">
        <v>1</v>
      </c>
      <c r="I860" s="3">
        <v>1</v>
      </c>
      <c r="J860" s="3">
        <v>1</v>
      </c>
      <c r="K860" s="3">
        <v>0</v>
      </c>
      <c r="L860" s="3">
        <v>0</v>
      </c>
      <c r="M860">
        <v>1</v>
      </c>
      <c r="N860">
        <v>5</v>
      </c>
      <c r="O860">
        <v>96</v>
      </c>
      <c r="P860">
        <v>85</v>
      </c>
      <c r="Q860">
        <v>1</v>
      </c>
      <c r="R860">
        <v>1</v>
      </c>
      <c r="S860">
        <v>900</v>
      </c>
      <c r="T860">
        <v>85</v>
      </c>
      <c r="U860">
        <v>9</v>
      </c>
      <c r="V860">
        <v>15</v>
      </c>
      <c r="W860">
        <v>1</v>
      </c>
      <c r="X860">
        <v>85</v>
      </c>
      <c r="Y860">
        <v>80</v>
      </c>
      <c r="Z860">
        <v>75356617</v>
      </c>
      <c r="AA860">
        <v>381000</v>
      </c>
      <c r="AB860">
        <v>68</v>
      </c>
      <c r="AC860">
        <v>230500</v>
      </c>
      <c r="AD860">
        <v>55</v>
      </c>
      <c r="AE860">
        <v>49</v>
      </c>
    </row>
    <row r="861" spans="1:31">
      <c r="A861" t="s">
        <v>290</v>
      </c>
      <c r="B861">
        <v>1</v>
      </c>
      <c r="C861">
        <v>200</v>
      </c>
      <c r="D861">
        <v>50</v>
      </c>
      <c r="E861">
        <v>18</v>
      </c>
      <c r="F861">
        <v>87</v>
      </c>
      <c r="G861">
        <v>88</v>
      </c>
      <c r="H861" s="3">
        <v>1</v>
      </c>
      <c r="I861" s="3">
        <v>1</v>
      </c>
      <c r="J861" s="3">
        <v>0</v>
      </c>
      <c r="K861" s="3">
        <v>1</v>
      </c>
      <c r="L861" s="3">
        <v>0</v>
      </c>
      <c r="M861">
        <v>1</v>
      </c>
      <c r="N861">
        <v>6</v>
      </c>
      <c r="O861">
        <v>95</v>
      </c>
      <c r="P861">
        <v>85</v>
      </c>
      <c r="Q861">
        <v>1</v>
      </c>
      <c r="R861">
        <v>1</v>
      </c>
      <c r="S861">
        <v>500</v>
      </c>
      <c r="T861">
        <v>80</v>
      </c>
      <c r="U861">
        <v>9</v>
      </c>
      <c r="V861">
        <v>15</v>
      </c>
      <c r="W861">
        <v>1</v>
      </c>
      <c r="X861">
        <v>85</v>
      </c>
      <c r="Y861">
        <v>80</v>
      </c>
      <c r="Z861">
        <v>97117136</v>
      </c>
      <c r="AA861">
        <v>384000</v>
      </c>
      <c r="AB861">
        <v>60</v>
      </c>
      <c r="AC861">
        <v>232000</v>
      </c>
      <c r="AD861">
        <v>58</v>
      </c>
      <c r="AE861">
        <v>52</v>
      </c>
    </row>
    <row r="862" spans="1:31">
      <c r="A862" t="s">
        <v>292</v>
      </c>
      <c r="B862">
        <v>0</v>
      </c>
      <c r="C862">
        <v>150</v>
      </c>
      <c r="D862">
        <v>4.2</v>
      </c>
      <c r="E862">
        <v>14</v>
      </c>
      <c r="F862">
        <v>90</v>
      </c>
      <c r="G862">
        <v>90</v>
      </c>
      <c r="H862" s="3">
        <v>1</v>
      </c>
      <c r="I862" s="3">
        <v>1</v>
      </c>
      <c r="J862" s="3">
        <v>1</v>
      </c>
      <c r="K862" s="3">
        <v>0</v>
      </c>
      <c r="L862" s="3">
        <v>0</v>
      </c>
      <c r="M862">
        <v>1</v>
      </c>
      <c r="N862">
        <v>4</v>
      </c>
      <c r="O862">
        <v>97</v>
      </c>
      <c r="P862">
        <v>85</v>
      </c>
      <c r="Q862">
        <v>1</v>
      </c>
      <c r="R862">
        <v>1</v>
      </c>
      <c r="S862">
        <v>800</v>
      </c>
      <c r="T862">
        <v>85</v>
      </c>
      <c r="U862">
        <v>9</v>
      </c>
      <c r="V862">
        <v>12</v>
      </c>
      <c r="W862">
        <v>1</v>
      </c>
      <c r="X862">
        <v>85</v>
      </c>
      <c r="Y862">
        <v>85</v>
      </c>
      <c r="Z862">
        <v>61864220</v>
      </c>
      <c r="AA862">
        <v>386000</v>
      </c>
      <c r="AB862">
        <v>62</v>
      </c>
      <c r="AC862">
        <v>233000</v>
      </c>
      <c r="AD862">
        <v>60</v>
      </c>
      <c r="AE862">
        <v>54</v>
      </c>
    </row>
    <row r="863" spans="1:31">
      <c r="A863" t="s">
        <v>299</v>
      </c>
      <c r="B863">
        <v>4</v>
      </c>
      <c r="C863">
        <v>150</v>
      </c>
      <c r="D863">
        <v>5.5</v>
      </c>
      <c r="E863">
        <v>11</v>
      </c>
      <c r="F863">
        <v>90</v>
      </c>
      <c r="G863">
        <v>90</v>
      </c>
      <c r="H863" s="3">
        <v>1</v>
      </c>
      <c r="I863" s="3">
        <v>1</v>
      </c>
      <c r="J863" s="3">
        <v>1</v>
      </c>
      <c r="K863" s="3">
        <v>0</v>
      </c>
      <c r="L863" s="3">
        <v>0</v>
      </c>
      <c r="M863">
        <v>2</v>
      </c>
      <c r="N863">
        <v>4</v>
      </c>
      <c r="O863">
        <v>97</v>
      </c>
      <c r="P863">
        <v>88</v>
      </c>
      <c r="Q863">
        <v>2</v>
      </c>
      <c r="R863">
        <v>1</v>
      </c>
      <c r="S863">
        <v>400</v>
      </c>
      <c r="T863">
        <v>85</v>
      </c>
      <c r="U863">
        <v>9</v>
      </c>
      <c r="V863">
        <v>10</v>
      </c>
      <c r="W863">
        <v>2</v>
      </c>
      <c r="X863">
        <v>87</v>
      </c>
      <c r="Y863">
        <v>80</v>
      </c>
      <c r="Z863">
        <v>75415326</v>
      </c>
      <c r="AA863">
        <v>393000</v>
      </c>
      <c r="AB863">
        <v>69</v>
      </c>
      <c r="AC863">
        <v>236500</v>
      </c>
      <c r="AD863">
        <v>51</v>
      </c>
      <c r="AE863">
        <v>40</v>
      </c>
    </row>
    <row r="864" spans="1:31">
      <c r="A864" t="s">
        <v>305</v>
      </c>
      <c r="B864">
        <v>1</v>
      </c>
      <c r="C864">
        <v>100</v>
      </c>
      <c r="D864">
        <v>5</v>
      </c>
      <c r="E864">
        <v>20</v>
      </c>
      <c r="F864">
        <v>89</v>
      </c>
      <c r="G864">
        <v>92</v>
      </c>
      <c r="H864" s="3">
        <v>1</v>
      </c>
      <c r="I864" s="3">
        <v>1</v>
      </c>
      <c r="J864" s="3">
        <v>1</v>
      </c>
      <c r="K864" s="3">
        <v>0</v>
      </c>
      <c r="L864" s="3">
        <v>0</v>
      </c>
      <c r="M864">
        <v>1</v>
      </c>
      <c r="N864">
        <v>5</v>
      </c>
      <c r="O864">
        <v>96</v>
      </c>
      <c r="P864">
        <v>85</v>
      </c>
      <c r="Q864">
        <v>1</v>
      </c>
      <c r="R864">
        <v>1</v>
      </c>
      <c r="S864">
        <v>900</v>
      </c>
      <c r="T864">
        <v>81</v>
      </c>
      <c r="U864">
        <v>9</v>
      </c>
      <c r="V864">
        <v>12</v>
      </c>
      <c r="W864">
        <v>1</v>
      </c>
      <c r="X864">
        <v>85</v>
      </c>
      <c r="Y864">
        <v>80</v>
      </c>
      <c r="Z864">
        <v>68532151</v>
      </c>
      <c r="AA864">
        <v>399000</v>
      </c>
      <c r="AB864">
        <v>64</v>
      </c>
      <c r="AC864">
        <v>239500</v>
      </c>
      <c r="AD864">
        <v>57</v>
      </c>
      <c r="AE864">
        <v>46</v>
      </c>
    </row>
    <row r="865" spans="1:31">
      <c r="A865" t="s">
        <v>307</v>
      </c>
      <c r="B865">
        <v>6</v>
      </c>
      <c r="C865">
        <v>20000</v>
      </c>
      <c r="D865">
        <v>6</v>
      </c>
      <c r="E865">
        <v>18</v>
      </c>
      <c r="F865">
        <v>87</v>
      </c>
      <c r="G865">
        <v>89</v>
      </c>
      <c r="H865" s="3">
        <v>1</v>
      </c>
      <c r="I865" s="3">
        <v>1</v>
      </c>
      <c r="J865" s="3">
        <v>0</v>
      </c>
      <c r="K865" s="3">
        <v>1</v>
      </c>
      <c r="L865" s="3">
        <v>0</v>
      </c>
      <c r="M865">
        <v>1</v>
      </c>
      <c r="N865">
        <v>6</v>
      </c>
      <c r="O865">
        <v>95</v>
      </c>
      <c r="P865">
        <v>85</v>
      </c>
      <c r="Q865">
        <v>1</v>
      </c>
      <c r="R865">
        <v>1</v>
      </c>
      <c r="S865">
        <v>500</v>
      </c>
      <c r="T865">
        <v>85</v>
      </c>
      <c r="U865">
        <v>9</v>
      </c>
      <c r="V865">
        <v>15</v>
      </c>
      <c r="W865">
        <v>1</v>
      </c>
      <c r="X865">
        <v>85</v>
      </c>
      <c r="Y865">
        <v>80</v>
      </c>
      <c r="Z865">
        <v>14650272</v>
      </c>
      <c r="AA865">
        <v>401000</v>
      </c>
      <c r="AB865">
        <v>66</v>
      </c>
      <c r="AC865">
        <v>240500</v>
      </c>
      <c r="AD865">
        <v>59</v>
      </c>
      <c r="AE865">
        <v>48</v>
      </c>
    </row>
    <row r="866" spans="1:31">
      <c r="A866" t="s">
        <v>314</v>
      </c>
      <c r="B866">
        <v>1</v>
      </c>
      <c r="C866">
        <v>250</v>
      </c>
      <c r="D866">
        <v>4</v>
      </c>
      <c r="E866">
        <v>12</v>
      </c>
      <c r="F866">
        <v>90</v>
      </c>
      <c r="G866">
        <v>91</v>
      </c>
      <c r="H866" s="3">
        <v>1</v>
      </c>
      <c r="I866" s="3">
        <v>1</v>
      </c>
      <c r="J866" s="3">
        <v>1</v>
      </c>
      <c r="K866" s="3">
        <v>0</v>
      </c>
      <c r="L866" s="3">
        <v>0</v>
      </c>
      <c r="M866">
        <v>2</v>
      </c>
      <c r="N866">
        <v>4</v>
      </c>
      <c r="O866">
        <v>97</v>
      </c>
      <c r="P866">
        <v>85</v>
      </c>
      <c r="Q866">
        <v>2</v>
      </c>
      <c r="R866">
        <v>1</v>
      </c>
      <c r="S866">
        <v>700</v>
      </c>
      <c r="T866">
        <v>85</v>
      </c>
      <c r="U866">
        <v>9</v>
      </c>
      <c r="V866">
        <v>8</v>
      </c>
      <c r="W866">
        <v>2</v>
      </c>
      <c r="X866">
        <v>88</v>
      </c>
      <c r="Y866">
        <v>85</v>
      </c>
      <c r="Z866">
        <v>107603002</v>
      </c>
      <c r="AA866">
        <v>408000</v>
      </c>
      <c r="AB866">
        <v>62</v>
      </c>
      <c r="AC866">
        <v>244000</v>
      </c>
      <c r="AD866">
        <v>50</v>
      </c>
      <c r="AE866">
        <v>55</v>
      </c>
    </row>
    <row r="867" spans="1:31">
      <c r="A867" t="s">
        <v>315</v>
      </c>
      <c r="B867">
        <v>0</v>
      </c>
      <c r="C867">
        <v>300</v>
      </c>
      <c r="D867">
        <v>5</v>
      </c>
      <c r="E867">
        <v>14</v>
      </c>
      <c r="F867">
        <v>90</v>
      </c>
      <c r="G867">
        <v>87</v>
      </c>
      <c r="H867" s="3">
        <v>1</v>
      </c>
      <c r="I867" s="3">
        <v>1</v>
      </c>
      <c r="J867" s="3">
        <v>1</v>
      </c>
      <c r="K867" s="3">
        <v>0</v>
      </c>
      <c r="L867" s="3">
        <v>0</v>
      </c>
      <c r="M867">
        <v>1</v>
      </c>
      <c r="N867">
        <v>4</v>
      </c>
      <c r="O867">
        <v>97</v>
      </c>
      <c r="P867">
        <v>85</v>
      </c>
      <c r="Q867">
        <v>1</v>
      </c>
      <c r="R867">
        <v>1</v>
      </c>
      <c r="S867">
        <v>800</v>
      </c>
      <c r="T867">
        <v>82</v>
      </c>
      <c r="U867">
        <v>9</v>
      </c>
      <c r="V867">
        <v>12</v>
      </c>
      <c r="W867">
        <v>1</v>
      </c>
      <c r="X867">
        <v>85</v>
      </c>
      <c r="Y867">
        <v>85</v>
      </c>
      <c r="Z867">
        <v>12842660</v>
      </c>
      <c r="AA867">
        <v>409000</v>
      </c>
      <c r="AB867">
        <v>63</v>
      </c>
      <c r="AC867">
        <v>244500</v>
      </c>
      <c r="AD867">
        <v>51</v>
      </c>
      <c r="AE867">
        <v>56</v>
      </c>
    </row>
    <row r="868" spans="1:31">
      <c r="A868" t="s">
        <v>323</v>
      </c>
      <c r="B868">
        <v>1</v>
      </c>
      <c r="C868">
        <v>300</v>
      </c>
      <c r="D868">
        <v>8</v>
      </c>
      <c r="E868">
        <v>11</v>
      </c>
      <c r="F868">
        <v>90</v>
      </c>
      <c r="G868">
        <v>89</v>
      </c>
      <c r="H868" s="3">
        <v>1</v>
      </c>
      <c r="I868" s="3">
        <v>1</v>
      </c>
      <c r="J868" s="3">
        <v>1</v>
      </c>
      <c r="K868" s="3">
        <v>0</v>
      </c>
      <c r="L868" s="3">
        <v>0</v>
      </c>
      <c r="M868">
        <v>2</v>
      </c>
      <c r="N868">
        <v>4</v>
      </c>
      <c r="O868">
        <v>97</v>
      </c>
      <c r="P868">
        <v>88</v>
      </c>
      <c r="Q868">
        <v>2</v>
      </c>
      <c r="R868">
        <v>1</v>
      </c>
      <c r="S868">
        <v>400</v>
      </c>
      <c r="T868">
        <v>85</v>
      </c>
      <c r="U868">
        <v>9</v>
      </c>
      <c r="V868">
        <v>10</v>
      </c>
      <c r="W868">
        <v>2</v>
      </c>
      <c r="X868">
        <v>87</v>
      </c>
      <c r="Y868">
        <v>80</v>
      </c>
      <c r="Z868">
        <v>42058335</v>
      </c>
      <c r="AA868">
        <v>418000</v>
      </c>
      <c r="AB868">
        <v>61</v>
      </c>
      <c r="AC868">
        <v>249000</v>
      </c>
      <c r="AD868">
        <v>60</v>
      </c>
      <c r="AE868">
        <v>44</v>
      </c>
    </row>
    <row r="869" spans="1:31">
      <c r="A869" t="s">
        <v>327</v>
      </c>
      <c r="B869">
        <v>0</v>
      </c>
      <c r="C869">
        <v>150</v>
      </c>
      <c r="D869">
        <v>4</v>
      </c>
      <c r="E869">
        <v>18</v>
      </c>
      <c r="F869">
        <v>87</v>
      </c>
      <c r="G869">
        <v>90</v>
      </c>
      <c r="H869" s="3">
        <v>1</v>
      </c>
      <c r="I869" s="3">
        <v>1</v>
      </c>
      <c r="J869" s="3">
        <v>0</v>
      </c>
      <c r="K869" s="3">
        <v>1</v>
      </c>
      <c r="L869" s="3">
        <v>0</v>
      </c>
      <c r="M869">
        <v>1</v>
      </c>
      <c r="N869">
        <v>6</v>
      </c>
      <c r="O869">
        <v>95</v>
      </c>
      <c r="P869">
        <v>85</v>
      </c>
      <c r="Q869">
        <v>1</v>
      </c>
      <c r="R869">
        <v>1</v>
      </c>
      <c r="S869">
        <v>500</v>
      </c>
      <c r="T869">
        <v>85</v>
      </c>
      <c r="U869">
        <v>9</v>
      </c>
      <c r="V869">
        <v>15</v>
      </c>
      <c r="W869">
        <v>1</v>
      </c>
      <c r="X869">
        <v>85</v>
      </c>
      <c r="Y869">
        <v>80</v>
      </c>
      <c r="Z869">
        <v>49905867</v>
      </c>
      <c r="AA869">
        <v>422000</v>
      </c>
      <c r="AB869">
        <v>65</v>
      </c>
      <c r="AC869">
        <v>251000</v>
      </c>
      <c r="AD869">
        <v>64</v>
      </c>
      <c r="AE869">
        <v>48</v>
      </c>
    </row>
    <row r="870" spans="1:31">
      <c r="A870" t="s">
        <v>340</v>
      </c>
      <c r="B870">
        <v>1</v>
      </c>
      <c r="C870">
        <v>100</v>
      </c>
      <c r="D870">
        <v>5.2</v>
      </c>
      <c r="E870">
        <v>22</v>
      </c>
      <c r="F870">
        <v>89</v>
      </c>
      <c r="G870">
        <v>88</v>
      </c>
      <c r="H870" s="3">
        <v>1</v>
      </c>
      <c r="I870" s="3">
        <v>1</v>
      </c>
      <c r="J870" s="3">
        <v>1</v>
      </c>
      <c r="K870" s="3">
        <v>0</v>
      </c>
      <c r="L870" s="3">
        <v>0</v>
      </c>
      <c r="M870">
        <v>1</v>
      </c>
      <c r="N870">
        <v>5</v>
      </c>
      <c r="O870">
        <v>96</v>
      </c>
      <c r="P870">
        <v>85</v>
      </c>
      <c r="Q870">
        <v>1</v>
      </c>
      <c r="R870">
        <v>1</v>
      </c>
      <c r="S870">
        <v>900</v>
      </c>
      <c r="T870">
        <v>85</v>
      </c>
      <c r="U870">
        <v>9</v>
      </c>
      <c r="V870">
        <v>15</v>
      </c>
      <c r="W870">
        <v>1</v>
      </c>
      <c r="X870">
        <v>85</v>
      </c>
      <c r="Y870">
        <v>80</v>
      </c>
      <c r="Z870">
        <v>55831369</v>
      </c>
      <c r="AA870">
        <v>435000</v>
      </c>
      <c r="AB870">
        <v>67</v>
      </c>
      <c r="AC870">
        <v>257500</v>
      </c>
      <c r="AD870">
        <v>61</v>
      </c>
      <c r="AE870">
        <v>40</v>
      </c>
    </row>
    <row r="871" spans="1:31">
      <c r="A871" t="s">
        <v>343</v>
      </c>
      <c r="B871">
        <v>5</v>
      </c>
      <c r="C871">
        <v>500</v>
      </c>
      <c r="D871">
        <v>5.8</v>
      </c>
      <c r="E871">
        <v>11</v>
      </c>
      <c r="F871">
        <v>90</v>
      </c>
      <c r="G871">
        <v>88</v>
      </c>
      <c r="H871" s="3">
        <v>1</v>
      </c>
      <c r="I871" s="3">
        <v>1</v>
      </c>
      <c r="J871" s="3">
        <v>1</v>
      </c>
      <c r="K871" s="3">
        <v>0</v>
      </c>
      <c r="L871" s="3">
        <v>0</v>
      </c>
      <c r="M871">
        <v>2</v>
      </c>
      <c r="N871">
        <v>4</v>
      </c>
      <c r="O871">
        <v>97</v>
      </c>
      <c r="P871">
        <v>88</v>
      </c>
      <c r="Q871">
        <v>2</v>
      </c>
      <c r="R871">
        <v>1</v>
      </c>
      <c r="S871">
        <v>400</v>
      </c>
      <c r="T871">
        <v>80</v>
      </c>
      <c r="U871">
        <v>9</v>
      </c>
      <c r="V871">
        <v>10</v>
      </c>
      <c r="W871">
        <v>2</v>
      </c>
      <c r="X871">
        <v>87</v>
      </c>
      <c r="Y871">
        <v>80</v>
      </c>
      <c r="Z871">
        <v>61819577</v>
      </c>
      <c r="AA871">
        <v>438000</v>
      </c>
      <c r="AB871">
        <v>70</v>
      </c>
      <c r="AC871">
        <v>259000</v>
      </c>
      <c r="AD871">
        <v>64</v>
      </c>
      <c r="AE871">
        <v>43</v>
      </c>
    </row>
    <row r="872" spans="1:31">
      <c r="A872" t="s">
        <v>351</v>
      </c>
      <c r="B872">
        <v>5</v>
      </c>
      <c r="C872">
        <v>20000</v>
      </c>
      <c r="D872">
        <v>6.2</v>
      </c>
      <c r="E872">
        <v>11</v>
      </c>
      <c r="F872">
        <v>90</v>
      </c>
      <c r="G872">
        <v>91</v>
      </c>
      <c r="H872" s="3">
        <v>1</v>
      </c>
      <c r="I872" s="3">
        <v>1</v>
      </c>
      <c r="J872" s="3">
        <v>1</v>
      </c>
      <c r="K872" s="3">
        <v>0</v>
      </c>
      <c r="L872" s="3">
        <v>0</v>
      </c>
      <c r="M872">
        <v>2</v>
      </c>
      <c r="N872">
        <v>4</v>
      </c>
      <c r="O872">
        <v>97</v>
      </c>
      <c r="P872">
        <v>88</v>
      </c>
      <c r="Q872">
        <v>2</v>
      </c>
      <c r="R872">
        <v>1</v>
      </c>
      <c r="S872">
        <v>400</v>
      </c>
      <c r="T872">
        <v>85</v>
      </c>
      <c r="U872">
        <v>9</v>
      </c>
      <c r="V872">
        <v>10</v>
      </c>
      <c r="W872">
        <v>2</v>
      </c>
      <c r="X872">
        <v>87</v>
      </c>
      <c r="Y872">
        <v>80</v>
      </c>
      <c r="Z872">
        <v>35427854</v>
      </c>
      <c r="AA872">
        <v>446000</v>
      </c>
      <c r="AB872">
        <v>67</v>
      </c>
      <c r="AC872">
        <v>263000</v>
      </c>
      <c r="AD872">
        <v>56</v>
      </c>
      <c r="AE872">
        <v>51</v>
      </c>
    </row>
    <row r="873" spans="1:31">
      <c r="A873" t="s">
        <v>357</v>
      </c>
      <c r="B873">
        <v>0</v>
      </c>
      <c r="C873">
        <v>400</v>
      </c>
      <c r="D873">
        <v>5.2</v>
      </c>
      <c r="E873">
        <v>11</v>
      </c>
      <c r="F873">
        <v>90</v>
      </c>
      <c r="G873">
        <v>89</v>
      </c>
      <c r="H873" s="3">
        <v>1</v>
      </c>
      <c r="I873" s="3">
        <v>1</v>
      </c>
      <c r="J873" s="3">
        <v>1</v>
      </c>
      <c r="K873" s="3">
        <v>0</v>
      </c>
      <c r="L873" s="3">
        <v>0</v>
      </c>
      <c r="M873">
        <v>2</v>
      </c>
      <c r="N873">
        <v>4</v>
      </c>
      <c r="O873">
        <v>97</v>
      </c>
      <c r="P873">
        <v>88</v>
      </c>
      <c r="Q873">
        <v>2</v>
      </c>
      <c r="R873">
        <v>1</v>
      </c>
      <c r="S873">
        <v>400</v>
      </c>
      <c r="T873">
        <v>85</v>
      </c>
      <c r="U873">
        <v>9</v>
      </c>
      <c r="V873">
        <v>10</v>
      </c>
      <c r="W873">
        <v>2</v>
      </c>
      <c r="X873">
        <v>87</v>
      </c>
      <c r="Y873">
        <v>80</v>
      </c>
      <c r="Z873">
        <v>3695962</v>
      </c>
      <c r="AA873">
        <v>452000</v>
      </c>
      <c r="AB873">
        <v>62</v>
      </c>
      <c r="AC873">
        <v>266000</v>
      </c>
      <c r="AD873">
        <v>62</v>
      </c>
      <c r="AE873">
        <v>57</v>
      </c>
    </row>
    <row r="874" spans="1:31">
      <c r="A874" t="s">
        <v>375</v>
      </c>
      <c r="B874">
        <v>0</v>
      </c>
      <c r="C874">
        <v>200</v>
      </c>
      <c r="D874">
        <v>5</v>
      </c>
      <c r="E874">
        <v>22</v>
      </c>
      <c r="F874">
        <v>89</v>
      </c>
      <c r="G874">
        <v>85</v>
      </c>
      <c r="H874" s="3">
        <v>1</v>
      </c>
      <c r="I874" s="3">
        <v>1</v>
      </c>
      <c r="J874" s="3">
        <v>1</v>
      </c>
      <c r="K874" s="3">
        <v>0</v>
      </c>
      <c r="L874" s="3">
        <v>0</v>
      </c>
      <c r="M874">
        <v>1</v>
      </c>
      <c r="N874">
        <v>5</v>
      </c>
      <c r="O874">
        <v>96</v>
      </c>
      <c r="P874">
        <v>85</v>
      </c>
      <c r="Q874">
        <v>1</v>
      </c>
      <c r="R874">
        <v>1</v>
      </c>
      <c r="S874">
        <v>900</v>
      </c>
      <c r="T874">
        <v>85</v>
      </c>
      <c r="U874">
        <v>9</v>
      </c>
      <c r="V874">
        <v>15</v>
      </c>
      <c r="W874">
        <v>1</v>
      </c>
      <c r="X874">
        <v>85</v>
      </c>
      <c r="Y874">
        <v>80</v>
      </c>
      <c r="Z874">
        <v>95534049</v>
      </c>
      <c r="AA874">
        <v>470000</v>
      </c>
      <c r="AB874">
        <v>69</v>
      </c>
      <c r="AC874">
        <v>275000</v>
      </c>
      <c r="AD874">
        <v>64</v>
      </c>
      <c r="AE874">
        <v>54</v>
      </c>
    </row>
    <row r="875" spans="1:31">
      <c r="A875" t="s">
        <v>378</v>
      </c>
      <c r="B875">
        <v>0</v>
      </c>
      <c r="C875">
        <v>200</v>
      </c>
      <c r="D875">
        <v>4</v>
      </c>
      <c r="E875">
        <v>18</v>
      </c>
      <c r="F875">
        <v>87</v>
      </c>
      <c r="G875">
        <v>89</v>
      </c>
      <c r="H875" s="3">
        <v>1</v>
      </c>
      <c r="I875" s="3">
        <v>1</v>
      </c>
      <c r="J875" s="3">
        <v>0</v>
      </c>
      <c r="K875" s="3">
        <v>1</v>
      </c>
      <c r="L875" s="3">
        <v>0</v>
      </c>
      <c r="M875">
        <v>1</v>
      </c>
      <c r="N875">
        <v>6</v>
      </c>
      <c r="O875">
        <v>95</v>
      </c>
      <c r="P875">
        <v>85</v>
      </c>
      <c r="Q875">
        <v>1</v>
      </c>
      <c r="R875">
        <v>1</v>
      </c>
      <c r="S875">
        <v>500</v>
      </c>
      <c r="T875">
        <v>85</v>
      </c>
      <c r="U875">
        <v>9</v>
      </c>
      <c r="V875">
        <v>15</v>
      </c>
      <c r="W875">
        <v>1</v>
      </c>
      <c r="X875">
        <v>85</v>
      </c>
      <c r="Y875">
        <v>80</v>
      </c>
      <c r="Z875">
        <v>23614650</v>
      </c>
      <c r="AA875">
        <v>473000</v>
      </c>
      <c r="AB875">
        <v>61</v>
      </c>
      <c r="AC875">
        <v>276500</v>
      </c>
      <c r="AD875">
        <v>51</v>
      </c>
      <c r="AE875">
        <v>57</v>
      </c>
    </row>
    <row r="876" spans="1:31">
      <c r="A876" t="s">
        <v>380</v>
      </c>
      <c r="B876">
        <v>0</v>
      </c>
      <c r="C876">
        <v>150</v>
      </c>
      <c r="D876">
        <v>9</v>
      </c>
      <c r="E876">
        <v>14</v>
      </c>
      <c r="F876">
        <v>90</v>
      </c>
      <c r="G876">
        <v>90</v>
      </c>
      <c r="H876" s="3">
        <v>1</v>
      </c>
      <c r="I876" s="3">
        <v>1</v>
      </c>
      <c r="J876" s="3">
        <v>1</v>
      </c>
      <c r="K876" s="3">
        <v>0</v>
      </c>
      <c r="L876" s="3">
        <v>0</v>
      </c>
      <c r="M876">
        <v>1</v>
      </c>
      <c r="N876">
        <v>4</v>
      </c>
      <c r="O876">
        <v>97</v>
      </c>
      <c r="P876">
        <v>85</v>
      </c>
      <c r="Q876">
        <v>1</v>
      </c>
      <c r="R876">
        <v>1</v>
      </c>
      <c r="S876">
        <v>800</v>
      </c>
      <c r="T876">
        <v>82</v>
      </c>
      <c r="U876">
        <v>9</v>
      </c>
      <c r="V876">
        <v>12</v>
      </c>
      <c r="W876">
        <v>1</v>
      </c>
      <c r="X876">
        <v>85</v>
      </c>
      <c r="Y876">
        <v>85</v>
      </c>
      <c r="Z876">
        <v>60084390</v>
      </c>
      <c r="AA876">
        <v>475000</v>
      </c>
      <c r="AB876">
        <v>63</v>
      </c>
      <c r="AC876">
        <v>277500</v>
      </c>
      <c r="AD876">
        <v>53</v>
      </c>
      <c r="AE876">
        <v>59</v>
      </c>
    </row>
    <row r="877" spans="1:31">
      <c r="A877" t="s">
        <v>387</v>
      </c>
      <c r="B877">
        <v>1</v>
      </c>
      <c r="C877">
        <v>150</v>
      </c>
      <c r="D877">
        <v>4</v>
      </c>
      <c r="E877">
        <v>11</v>
      </c>
      <c r="F877">
        <v>90</v>
      </c>
      <c r="G877">
        <v>90</v>
      </c>
      <c r="H877" s="3">
        <v>1</v>
      </c>
      <c r="I877" s="3">
        <v>1</v>
      </c>
      <c r="J877" s="3">
        <v>1</v>
      </c>
      <c r="K877" s="3">
        <v>0</v>
      </c>
      <c r="L877" s="3">
        <v>0</v>
      </c>
      <c r="M877">
        <v>2</v>
      </c>
      <c r="N877">
        <v>4</v>
      </c>
      <c r="O877">
        <v>97</v>
      </c>
      <c r="P877">
        <v>88</v>
      </c>
      <c r="Q877">
        <v>2</v>
      </c>
      <c r="R877">
        <v>1</v>
      </c>
      <c r="S877">
        <v>400</v>
      </c>
      <c r="T877">
        <v>80</v>
      </c>
      <c r="U877">
        <v>9</v>
      </c>
      <c r="V877">
        <v>10</v>
      </c>
      <c r="W877">
        <v>2</v>
      </c>
      <c r="X877">
        <v>87</v>
      </c>
      <c r="Y877">
        <v>80</v>
      </c>
      <c r="Z877">
        <v>7468811</v>
      </c>
      <c r="AA877">
        <v>482000</v>
      </c>
      <c r="AB877">
        <v>70</v>
      </c>
      <c r="AC877">
        <v>281000</v>
      </c>
      <c r="AD877">
        <v>60</v>
      </c>
      <c r="AE877">
        <v>45</v>
      </c>
    </row>
    <row r="878" spans="1:31">
      <c r="A878" t="s">
        <v>390</v>
      </c>
      <c r="B878">
        <v>1</v>
      </c>
      <c r="C878">
        <v>655</v>
      </c>
      <c r="D878">
        <v>4.2</v>
      </c>
      <c r="E878">
        <v>20</v>
      </c>
      <c r="F878">
        <v>89</v>
      </c>
      <c r="G878">
        <v>89</v>
      </c>
      <c r="H878" s="3">
        <v>1</v>
      </c>
      <c r="I878" s="3">
        <v>1</v>
      </c>
      <c r="J878" s="3">
        <v>1</v>
      </c>
      <c r="K878" s="3">
        <v>0</v>
      </c>
      <c r="L878" s="3">
        <v>0</v>
      </c>
      <c r="M878">
        <v>1</v>
      </c>
      <c r="N878">
        <v>5</v>
      </c>
      <c r="O878">
        <v>96</v>
      </c>
      <c r="P878">
        <v>85</v>
      </c>
      <c r="Q878">
        <v>1</v>
      </c>
      <c r="R878">
        <v>1</v>
      </c>
      <c r="S878">
        <v>900</v>
      </c>
      <c r="T878">
        <v>85</v>
      </c>
      <c r="U878">
        <v>9</v>
      </c>
      <c r="V878">
        <v>12</v>
      </c>
      <c r="W878">
        <v>1</v>
      </c>
      <c r="X878">
        <v>85</v>
      </c>
      <c r="Y878">
        <v>80</v>
      </c>
      <c r="Z878">
        <v>48978080</v>
      </c>
      <c r="AA878">
        <v>488000</v>
      </c>
      <c r="AB878">
        <v>65</v>
      </c>
      <c r="AC878">
        <v>284000</v>
      </c>
      <c r="AD878">
        <v>50</v>
      </c>
      <c r="AE878">
        <v>51</v>
      </c>
    </row>
    <row r="879" spans="1:31">
      <c r="A879" t="s">
        <v>391</v>
      </c>
      <c r="B879">
        <v>1</v>
      </c>
      <c r="C879">
        <v>433</v>
      </c>
      <c r="D879">
        <v>10</v>
      </c>
      <c r="E879">
        <v>18</v>
      </c>
      <c r="F879">
        <v>87</v>
      </c>
      <c r="G879">
        <v>85</v>
      </c>
      <c r="H879" s="3">
        <v>1</v>
      </c>
      <c r="I879" s="3">
        <v>1</v>
      </c>
      <c r="J879" s="3">
        <v>0</v>
      </c>
      <c r="K879" s="3">
        <v>1</v>
      </c>
      <c r="L879" s="3">
        <v>0</v>
      </c>
      <c r="M879">
        <v>1</v>
      </c>
      <c r="N879">
        <v>6</v>
      </c>
      <c r="O879">
        <v>95</v>
      </c>
      <c r="P879">
        <v>85</v>
      </c>
      <c r="Q879">
        <v>1</v>
      </c>
      <c r="R879">
        <v>1</v>
      </c>
      <c r="S879">
        <v>500</v>
      </c>
      <c r="T879">
        <v>85</v>
      </c>
      <c r="U879">
        <v>9</v>
      </c>
      <c r="V879">
        <v>15</v>
      </c>
      <c r="W879">
        <v>1</v>
      </c>
      <c r="X879">
        <v>85</v>
      </c>
      <c r="Y879">
        <v>80</v>
      </c>
      <c r="Z879">
        <v>85218478</v>
      </c>
      <c r="AA879">
        <v>490000</v>
      </c>
      <c r="AB879">
        <v>67</v>
      </c>
      <c r="AC879">
        <v>285000</v>
      </c>
      <c r="AD879">
        <v>52</v>
      </c>
      <c r="AE879">
        <v>53</v>
      </c>
    </row>
    <row r="880" spans="1:31">
      <c r="A880" t="s">
        <v>398</v>
      </c>
      <c r="B880">
        <v>0</v>
      </c>
      <c r="C880">
        <v>200</v>
      </c>
      <c r="D880">
        <v>4.2</v>
      </c>
      <c r="E880">
        <v>12</v>
      </c>
      <c r="F880">
        <v>90</v>
      </c>
      <c r="G880">
        <v>87</v>
      </c>
      <c r="H880" s="3">
        <v>1</v>
      </c>
      <c r="I880" s="3">
        <v>1</v>
      </c>
      <c r="J880" s="3">
        <v>1</v>
      </c>
      <c r="K880" s="3">
        <v>0</v>
      </c>
      <c r="L880" s="3">
        <v>0</v>
      </c>
      <c r="M880">
        <v>2</v>
      </c>
      <c r="N880">
        <v>4</v>
      </c>
      <c r="O880">
        <v>97</v>
      </c>
      <c r="P880">
        <v>85</v>
      </c>
      <c r="Q880">
        <v>2</v>
      </c>
      <c r="R880">
        <v>1</v>
      </c>
      <c r="S880">
        <v>700</v>
      </c>
      <c r="T880">
        <v>82</v>
      </c>
      <c r="U880">
        <v>9</v>
      </c>
      <c r="V880">
        <v>8</v>
      </c>
      <c r="W880">
        <v>2</v>
      </c>
      <c r="X880">
        <v>88</v>
      </c>
      <c r="Y880">
        <v>85</v>
      </c>
      <c r="Z880">
        <v>56224958</v>
      </c>
      <c r="AA880">
        <v>497000</v>
      </c>
      <c r="AB880">
        <v>63</v>
      </c>
      <c r="AC880">
        <v>288500</v>
      </c>
      <c r="AD880">
        <v>59</v>
      </c>
      <c r="AE880">
        <v>60</v>
      </c>
    </row>
    <row r="881" spans="1:31">
      <c r="A881" t="s">
        <v>399</v>
      </c>
      <c r="B881">
        <v>0</v>
      </c>
      <c r="C881">
        <v>20000</v>
      </c>
      <c r="D881">
        <v>4.2</v>
      </c>
      <c r="E881">
        <v>14</v>
      </c>
      <c r="F881">
        <v>90</v>
      </c>
      <c r="G881">
        <v>89</v>
      </c>
      <c r="H881" s="3">
        <v>1</v>
      </c>
      <c r="I881" s="3">
        <v>1</v>
      </c>
      <c r="J881" s="3">
        <v>1</v>
      </c>
      <c r="K881" s="3">
        <v>0</v>
      </c>
      <c r="L881" s="3">
        <v>0</v>
      </c>
      <c r="M881">
        <v>1</v>
      </c>
      <c r="N881">
        <v>4</v>
      </c>
      <c r="O881">
        <v>97</v>
      </c>
      <c r="P881">
        <v>85</v>
      </c>
      <c r="Q881">
        <v>1</v>
      </c>
      <c r="R881">
        <v>1</v>
      </c>
      <c r="S881">
        <v>800</v>
      </c>
      <c r="T881">
        <v>81</v>
      </c>
      <c r="U881">
        <v>9</v>
      </c>
      <c r="V881">
        <v>12</v>
      </c>
      <c r="W881">
        <v>1</v>
      </c>
      <c r="X881">
        <v>85</v>
      </c>
      <c r="Y881">
        <v>85</v>
      </c>
      <c r="Z881">
        <v>70721465</v>
      </c>
      <c r="AA881">
        <v>498000</v>
      </c>
      <c r="AB881">
        <v>64</v>
      </c>
      <c r="AC881">
        <v>289000</v>
      </c>
      <c r="AD881">
        <v>60</v>
      </c>
      <c r="AE881">
        <v>40</v>
      </c>
    </row>
    <row r="882" spans="1:31">
      <c r="A882" t="s">
        <v>408</v>
      </c>
      <c r="B882">
        <v>0</v>
      </c>
      <c r="C882">
        <v>250</v>
      </c>
      <c r="D882">
        <v>6.2</v>
      </c>
      <c r="E882">
        <v>11</v>
      </c>
      <c r="F882">
        <v>90</v>
      </c>
      <c r="G882">
        <v>85</v>
      </c>
      <c r="H882" s="3">
        <v>1</v>
      </c>
      <c r="I882" s="3">
        <v>1</v>
      </c>
      <c r="J882" s="3">
        <v>1</v>
      </c>
      <c r="K882" s="3">
        <v>0</v>
      </c>
      <c r="L882" s="3">
        <v>0</v>
      </c>
      <c r="M882">
        <v>2</v>
      </c>
      <c r="N882">
        <v>4</v>
      </c>
      <c r="O882">
        <v>97</v>
      </c>
      <c r="P882">
        <v>88</v>
      </c>
      <c r="Q882">
        <v>2</v>
      </c>
      <c r="R882">
        <v>1</v>
      </c>
      <c r="S882">
        <v>400</v>
      </c>
      <c r="T882">
        <v>85</v>
      </c>
      <c r="U882">
        <v>9</v>
      </c>
      <c r="V882">
        <v>10</v>
      </c>
      <c r="W882">
        <v>2</v>
      </c>
      <c r="X882">
        <v>87</v>
      </c>
      <c r="Y882">
        <v>80</v>
      </c>
      <c r="Z882">
        <v>77264089</v>
      </c>
      <c r="AA882">
        <v>507000</v>
      </c>
      <c r="AB882">
        <v>62</v>
      </c>
      <c r="AC882">
        <v>293500</v>
      </c>
      <c r="AD882">
        <v>53</v>
      </c>
      <c r="AE882">
        <v>49</v>
      </c>
    </row>
    <row r="883" spans="1:31">
      <c r="A883" t="s">
        <v>412</v>
      </c>
      <c r="B883">
        <v>1</v>
      </c>
      <c r="C883">
        <v>70000</v>
      </c>
      <c r="D883">
        <v>3.5</v>
      </c>
      <c r="E883">
        <v>18</v>
      </c>
      <c r="F883">
        <v>87</v>
      </c>
      <c r="G883">
        <v>90</v>
      </c>
      <c r="H883" s="3">
        <v>1</v>
      </c>
      <c r="I883" s="3">
        <v>1</v>
      </c>
      <c r="J883" s="3">
        <v>0</v>
      </c>
      <c r="K883" s="3">
        <v>1</v>
      </c>
      <c r="L883" s="3">
        <v>0</v>
      </c>
      <c r="M883">
        <v>1</v>
      </c>
      <c r="N883">
        <v>6</v>
      </c>
      <c r="O883">
        <v>95</v>
      </c>
      <c r="P883">
        <v>85</v>
      </c>
      <c r="Q883">
        <v>1</v>
      </c>
      <c r="R883">
        <v>1</v>
      </c>
      <c r="S883">
        <v>500</v>
      </c>
      <c r="T883">
        <v>85</v>
      </c>
      <c r="U883">
        <v>9</v>
      </c>
      <c r="V883">
        <v>15</v>
      </c>
      <c r="W883">
        <v>1</v>
      </c>
      <c r="X883">
        <v>85</v>
      </c>
      <c r="Y883">
        <v>80</v>
      </c>
      <c r="Z883">
        <v>74815223</v>
      </c>
      <c r="AA883">
        <v>511000</v>
      </c>
      <c r="AB883">
        <v>66</v>
      </c>
      <c r="AC883">
        <v>295500</v>
      </c>
      <c r="AD883">
        <v>57</v>
      </c>
      <c r="AE883">
        <v>53</v>
      </c>
    </row>
    <row r="884" spans="1:31">
      <c r="A884" t="s">
        <v>425</v>
      </c>
      <c r="B884">
        <v>0</v>
      </c>
      <c r="C884">
        <v>100</v>
      </c>
      <c r="D884">
        <v>6</v>
      </c>
      <c r="E884">
        <v>22</v>
      </c>
      <c r="F884">
        <v>89</v>
      </c>
      <c r="G884">
        <v>85</v>
      </c>
      <c r="H884" s="3">
        <v>1</v>
      </c>
      <c r="I884" s="3">
        <v>1</v>
      </c>
      <c r="J884" s="3">
        <v>1</v>
      </c>
      <c r="K884" s="3">
        <v>0</v>
      </c>
      <c r="L884" s="3">
        <v>0</v>
      </c>
      <c r="M884">
        <v>1</v>
      </c>
      <c r="N884">
        <v>5</v>
      </c>
      <c r="O884">
        <v>96</v>
      </c>
      <c r="P884">
        <v>85</v>
      </c>
      <c r="Q884">
        <v>1</v>
      </c>
      <c r="R884">
        <v>1</v>
      </c>
      <c r="S884">
        <v>900</v>
      </c>
      <c r="T884">
        <v>85</v>
      </c>
      <c r="U884">
        <v>9</v>
      </c>
      <c r="V884">
        <v>15</v>
      </c>
      <c r="W884">
        <v>1</v>
      </c>
      <c r="X884">
        <v>85</v>
      </c>
      <c r="Y884">
        <v>80</v>
      </c>
      <c r="Z884">
        <v>90586460</v>
      </c>
      <c r="AA884">
        <v>524000</v>
      </c>
      <c r="AB884">
        <v>68</v>
      </c>
      <c r="AC884">
        <v>302000</v>
      </c>
      <c r="AD884">
        <v>54</v>
      </c>
      <c r="AE884">
        <v>45</v>
      </c>
    </row>
    <row r="885" spans="1:31">
      <c r="A885" t="s">
        <v>428</v>
      </c>
      <c r="B885">
        <v>3</v>
      </c>
      <c r="C885">
        <v>300</v>
      </c>
      <c r="D885">
        <v>4.5</v>
      </c>
      <c r="E885">
        <v>11</v>
      </c>
      <c r="F885">
        <v>90</v>
      </c>
      <c r="G885">
        <v>90</v>
      </c>
      <c r="H885" s="3">
        <v>1</v>
      </c>
      <c r="I885" s="3">
        <v>1</v>
      </c>
      <c r="J885" s="3">
        <v>1</v>
      </c>
      <c r="K885" s="3">
        <v>0</v>
      </c>
      <c r="L885" s="3">
        <v>0</v>
      </c>
      <c r="M885">
        <v>2</v>
      </c>
      <c r="N885">
        <v>4</v>
      </c>
      <c r="O885">
        <v>97</v>
      </c>
      <c r="P885">
        <v>88</v>
      </c>
      <c r="Q885">
        <v>2</v>
      </c>
      <c r="R885">
        <v>1</v>
      </c>
      <c r="S885">
        <v>400</v>
      </c>
      <c r="T885">
        <v>80</v>
      </c>
      <c r="U885">
        <v>9</v>
      </c>
      <c r="V885">
        <v>10</v>
      </c>
      <c r="W885">
        <v>2</v>
      </c>
      <c r="X885">
        <v>87</v>
      </c>
      <c r="Y885">
        <v>80</v>
      </c>
      <c r="Z885">
        <v>65732490</v>
      </c>
      <c r="AA885">
        <v>527000</v>
      </c>
      <c r="AB885">
        <v>60</v>
      </c>
      <c r="AC885">
        <v>303500</v>
      </c>
      <c r="AD885">
        <v>57</v>
      </c>
      <c r="AE885">
        <v>48</v>
      </c>
    </row>
    <row r="886" spans="1:31">
      <c r="A886" t="s">
        <v>436</v>
      </c>
      <c r="B886">
        <v>7</v>
      </c>
      <c r="C886">
        <v>500</v>
      </c>
      <c r="D886">
        <v>7.7</v>
      </c>
      <c r="E886">
        <v>11</v>
      </c>
      <c r="F886">
        <v>90</v>
      </c>
      <c r="G886">
        <v>89</v>
      </c>
      <c r="H886" s="3">
        <v>1</v>
      </c>
      <c r="I886" s="3">
        <v>1</v>
      </c>
      <c r="J886" s="3">
        <v>1</v>
      </c>
      <c r="K886" s="3">
        <v>0</v>
      </c>
      <c r="L886" s="3">
        <v>0</v>
      </c>
      <c r="M886">
        <v>2</v>
      </c>
      <c r="N886">
        <v>4</v>
      </c>
      <c r="O886">
        <v>97</v>
      </c>
      <c r="P886">
        <v>88</v>
      </c>
      <c r="Q886">
        <v>2</v>
      </c>
      <c r="R886">
        <v>1</v>
      </c>
      <c r="S886">
        <v>400</v>
      </c>
      <c r="T886">
        <v>85</v>
      </c>
      <c r="U886">
        <v>9</v>
      </c>
      <c r="V886">
        <v>10</v>
      </c>
      <c r="W886">
        <v>2</v>
      </c>
      <c r="X886">
        <v>87</v>
      </c>
      <c r="Y886">
        <v>80</v>
      </c>
      <c r="Z886">
        <v>38503932</v>
      </c>
      <c r="AA886">
        <v>535000</v>
      </c>
      <c r="AB886">
        <v>68</v>
      </c>
      <c r="AC886">
        <v>307500</v>
      </c>
      <c r="AD886">
        <v>65</v>
      </c>
      <c r="AE886">
        <v>56</v>
      </c>
    </row>
    <row r="887" spans="1:31">
      <c r="A887" t="s">
        <v>442</v>
      </c>
      <c r="B887">
        <v>0</v>
      </c>
      <c r="C887">
        <v>300</v>
      </c>
      <c r="D887">
        <v>7</v>
      </c>
      <c r="E887">
        <v>11</v>
      </c>
      <c r="F887">
        <v>90</v>
      </c>
      <c r="G887">
        <v>91</v>
      </c>
      <c r="H887" s="3">
        <v>1</v>
      </c>
      <c r="I887" s="3">
        <v>1</v>
      </c>
      <c r="J887" s="3">
        <v>1</v>
      </c>
      <c r="K887" s="3">
        <v>0</v>
      </c>
      <c r="L887" s="3">
        <v>0</v>
      </c>
      <c r="M887">
        <v>2</v>
      </c>
      <c r="N887">
        <v>4</v>
      </c>
      <c r="O887">
        <v>97</v>
      </c>
      <c r="P887">
        <v>88</v>
      </c>
      <c r="Q887">
        <v>2</v>
      </c>
      <c r="R887">
        <v>1</v>
      </c>
      <c r="S887">
        <v>400</v>
      </c>
      <c r="T887">
        <v>82</v>
      </c>
      <c r="U887">
        <v>9</v>
      </c>
      <c r="V887">
        <v>10</v>
      </c>
      <c r="W887">
        <v>2</v>
      </c>
      <c r="X887">
        <v>87</v>
      </c>
      <c r="Y887">
        <v>80</v>
      </c>
      <c r="Z887">
        <v>107944666</v>
      </c>
      <c r="AA887">
        <v>541000</v>
      </c>
      <c r="AB887">
        <v>63</v>
      </c>
      <c r="AC887">
        <v>310500</v>
      </c>
      <c r="AD887">
        <v>55</v>
      </c>
      <c r="AE887">
        <v>41</v>
      </c>
    </row>
    <row r="888" spans="1:31">
      <c r="A888" t="s">
        <v>460</v>
      </c>
      <c r="B888">
        <v>2</v>
      </c>
      <c r="C888">
        <v>1300000</v>
      </c>
      <c r="D888">
        <v>6.5</v>
      </c>
      <c r="E888">
        <v>22</v>
      </c>
      <c r="F888">
        <v>89</v>
      </c>
      <c r="G888">
        <v>92</v>
      </c>
      <c r="H888" s="3">
        <v>1</v>
      </c>
      <c r="I888" s="3">
        <v>1</v>
      </c>
      <c r="J888" s="3">
        <v>1</v>
      </c>
      <c r="K888" s="3">
        <v>0</v>
      </c>
      <c r="L888" s="3">
        <v>0</v>
      </c>
      <c r="M888">
        <v>1</v>
      </c>
      <c r="N888">
        <v>5</v>
      </c>
      <c r="O888">
        <v>96</v>
      </c>
      <c r="P888">
        <v>85</v>
      </c>
      <c r="Q888">
        <v>1</v>
      </c>
      <c r="R888">
        <v>1</v>
      </c>
      <c r="S888">
        <v>900</v>
      </c>
      <c r="T888">
        <v>85</v>
      </c>
      <c r="U888">
        <v>9</v>
      </c>
      <c r="V888">
        <v>15</v>
      </c>
      <c r="W888">
        <v>1</v>
      </c>
      <c r="X888">
        <v>85</v>
      </c>
      <c r="Y888">
        <v>80</v>
      </c>
      <c r="Z888">
        <v>84504548</v>
      </c>
      <c r="AA888">
        <v>559000</v>
      </c>
      <c r="AB888">
        <v>70</v>
      </c>
      <c r="AC888">
        <v>319500</v>
      </c>
      <c r="AD888">
        <v>57</v>
      </c>
      <c r="AE888">
        <v>59</v>
      </c>
    </row>
    <row r="889" spans="1:31">
      <c r="A889" t="s">
        <v>421</v>
      </c>
      <c r="B889">
        <v>0</v>
      </c>
      <c r="C889">
        <v>500</v>
      </c>
      <c r="D889">
        <v>5</v>
      </c>
      <c r="E889">
        <v>18</v>
      </c>
      <c r="F889">
        <v>87</v>
      </c>
      <c r="G889">
        <v>90</v>
      </c>
      <c r="H889" s="3">
        <v>1</v>
      </c>
      <c r="I889" s="3">
        <v>1</v>
      </c>
      <c r="J889" s="3">
        <v>0</v>
      </c>
      <c r="K889" s="3">
        <v>1</v>
      </c>
      <c r="L889" s="3">
        <v>0</v>
      </c>
      <c r="M889">
        <v>1</v>
      </c>
      <c r="N889">
        <v>6</v>
      </c>
      <c r="O889">
        <v>95</v>
      </c>
      <c r="P889">
        <v>85</v>
      </c>
      <c r="Q889">
        <v>1</v>
      </c>
      <c r="R889">
        <v>1</v>
      </c>
      <c r="S889">
        <v>500</v>
      </c>
      <c r="T889">
        <v>80</v>
      </c>
      <c r="U889">
        <v>9</v>
      </c>
      <c r="V889">
        <v>15</v>
      </c>
      <c r="W889">
        <v>1</v>
      </c>
      <c r="X889">
        <v>85</v>
      </c>
      <c r="Y889">
        <v>80</v>
      </c>
      <c r="Z889">
        <v>2667868</v>
      </c>
      <c r="AA889">
        <v>562000</v>
      </c>
      <c r="AB889">
        <v>62</v>
      </c>
      <c r="AC889">
        <v>321000</v>
      </c>
      <c r="AD889">
        <v>60</v>
      </c>
      <c r="AE889">
        <v>41</v>
      </c>
    </row>
    <row r="890" spans="1:31">
      <c r="A890" t="s">
        <v>423</v>
      </c>
      <c r="B890">
        <v>0</v>
      </c>
      <c r="C890">
        <v>250</v>
      </c>
      <c r="D890">
        <v>6.5</v>
      </c>
      <c r="E890">
        <v>14</v>
      </c>
      <c r="F890">
        <v>90</v>
      </c>
      <c r="G890">
        <v>88</v>
      </c>
      <c r="H890" s="3">
        <v>1</v>
      </c>
      <c r="I890" s="3">
        <v>1</v>
      </c>
      <c r="J890" s="3">
        <v>1</v>
      </c>
      <c r="K890" s="3">
        <v>0</v>
      </c>
      <c r="L890" s="3">
        <v>0</v>
      </c>
      <c r="M890">
        <v>1</v>
      </c>
      <c r="N890">
        <v>4</v>
      </c>
      <c r="O890">
        <v>97</v>
      </c>
      <c r="P890">
        <v>85</v>
      </c>
      <c r="Q890">
        <v>1</v>
      </c>
      <c r="R890">
        <v>1</v>
      </c>
      <c r="S890">
        <v>800</v>
      </c>
      <c r="T890">
        <v>85</v>
      </c>
      <c r="U890">
        <v>9</v>
      </c>
      <c r="V890">
        <v>12</v>
      </c>
      <c r="W890">
        <v>1</v>
      </c>
      <c r="X890">
        <v>85</v>
      </c>
      <c r="Y890">
        <v>85</v>
      </c>
      <c r="Z890">
        <v>94923792</v>
      </c>
      <c r="AA890">
        <v>564000</v>
      </c>
      <c r="AB890">
        <v>64</v>
      </c>
      <c r="AC890">
        <v>322000</v>
      </c>
      <c r="AD890">
        <v>62</v>
      </c>
      <c r="AE890">
        <v>43</v>
      </c>
    </row>
    <row r="891" spans="1:31">
      <c r="A891" t="s">
        <v>428</v>
      </c>
      <c r="B891">
        <v>1</v>
      </c>
      <c r="C891">
        <v>300</v>
      </c>
      <c r="D891">
        <v>5.8</v>
      </c>
      <c r="E891">
        <v>11</v>
      </c>
      <c r="F891">
        <v>90</v>
      </c>
      <c r="G891">
        <v>91</v>
      </c>
      <c r="H891" s="3">
        <v>1</v>
      </c>
      <c r="I891" s="3">
        <v>1</v>
      </c>
      <c r="J891" s="3">
        <v>1</v>
      </c>
      <c r="K891" s="3">
        <v>0</v>
      </c>
      <c r="L891" s="3">
        <v>0</v>
      </c>
      <c r="M891">
        <v>2</v>
      </c>
      <c r="N891">
        <v>4</v>
      </c>
      <c r="O891">
        <v>97</v>
      </c>
      <c r="P891">
        <v>88</v>
      </c>
      <c r="Q891">
        <v>2</v>
      </c>
      <c r="R891">
        <v>1</v>
      </c>
      <c r="S891">
        <v>400</v>
      </c>
      <c r="T891">
        <v>85</v>
      </c>
      <c r="U891">
        <v>9</v>
      </c>
      <c r="V891">
        <v>10</v>
      </c>
      <c r="W891">
        <v>2</v>
      </c>
      <c r="X891">
        <v>87</v>
      </c>
      <c r="Y891">
        <v>80</v>
      </c>
      <c r="Z891">
        <v>32474984</v>
      </c>
      <c r="AA891">
        <v>571000</v>
      </c>
      <c r="AB891">
        <v>60</v>
      </c>
      <c r="AC891">
        <v>325500</v>
      </c>
      <c r="AD891">
        <v>53</v>
      </c>
      <c r="AE891">
        <v>50</v>
      </c>
    </row>
    <row r="892" spans="1:31">
      <c r="A892" t="s">
        <v>439</v>
      </c>
      <c r="B892">
        <v>1</v>
      </c>
      <c r="C892">
        <v>400</v>
      </c>
      <c r="D892">
        <v>5.8</v>
      </c>
      <c r="E892">
        <v>20</v>
      </c>
      <c r="F892">
        <v>89</v>
      </c>
      <c r="G892">
        <v>89</v>
      </c>
      <c r="H892" s="3">
        <v>1</v>
      </c>
      <c r="I892" s="3">
        <v>1</v>
      </c>
      <c r="J892" s="3">
        <v>1</v>
      </c>
      <c r="K892" s="3">
        <v>0</v>
      </c>
      <c r="L892" s="3">
        <v>0</v>
      </c>
      <c r="M892">
        <v>1</v>
      </c>
      <c r="N892">
        <v>5</v>
      </c>
      <c r="O892">
        <v>96</v>
      </c>
      <c r="P892">
        <v>85</v>
      </c>
      <c r="Q892">
        <v>1</v>
      </c>
      <c r="R892">
        <v>1</v>
      </c>
      <c r="S892">
        <v>900</v>
      </c>
      <c r="T892">
        <v>81</v>
      </c>
      <c r="U892">
        <v>9</v>
      </c>
      <c r="V892">
        <v>12</v>
      </c>
      <c r="W892">
        <v>1</v>
      </c>
      <c r="X892">
        <v>85</v>
      </c>
      <c r="Y892">
        <v>80</v>
      </c>
      <c r="Z892">
        <v>29264327</v>
      </c>
      <c r="AA892">
        <v>577000</v>
      </c>
      <c r="AB892">
        <v>66</v>
      </c>
      <c r="AC892">
        <v>328500</v>
      </c>
      <c r="AD892">
        <v>59</v>
      </c>
      <c r="AE892">
        <v>56</v>
      </c>
    </row>
    <row r="893" spans="1:31">
      <c r="A893" t="s">
        <v>441</v>
      </c>
      <c r="B893">
        <v>1</v>
      </c>
      <c r="C893">
        <v>150</v>
      </c>
      <c r="D893">
        <v>4</v>
      </c>
      <c r="E893">
        <v>18</v>
      </c>
      <c r="F893">
        <v>87</v>
      </c>
      <c r="G893">
        <v>85</v>
      </c>
      <c r="H893" s="3">
        <v>1</v>
      </c>
      <c r="I893" s="3">
        <v>1</v>
      </c>
      <c r="J893" s="3">
        <v>0</v>
      </c>
      <c r="K893" s="3">
        <v>1</v>
      </c>
      <c r="L893" s="3">
        <v>0</v>
      </c>
      <c r="M893">
        <v>1</v>
      </c>
      <c r="N893">
        <v>6</v>
      </c>
      <c r="O893">
        <v>95</v>
      </c>
      <c r="P893">
        <v>85</v>
      </c>
      <c r="Q893">
        <v>1</v>
      </c>
      <c r="R893">
        <v>1</v>
      </c>
      <c r="S893">
        <v>500</v>
      </c>
      <c r="T893">
        <v>85</v>
      </c>
      <c r="U893">
        <v>9</v>
      </c>
      <c r="V893">
        <v>15</v>
      </c>
      <c r="W893">
        <v>1</v>
      </c>
      <c r="X893">
        <v>85</v>
      </c>
      <c r="Y893">
        <v>80</v>
      </c>
      <c r="Z893">
        <v>65541802</v>
      </c>
      <c r="AA893">
        <v>579000</v>
      </c>
      <c r="AB893">
        <v>68</v>
      </c>
      <c r="AC893">
        <v>329500</v>
      </c>
      <c r="AD893">
        <v>61</v>
      </c>
      <c r="AE893">
        <v>58</v>
      </c>
    </row>
    <row r="894" spans="1:31">
      <c r="A894" t="s">
        <v>448</v>
      </c>
      <c r="B894">
        <v>0</v>
      </c>
      <c r="C894">
        <v>200</v>
      </c>
      <c r="D894">
        <v>10</v>
      </c>
      <c r="E894">
        <v>12</v>
      </c>
      <c r="F894">
        <v>90</v>
      </c>
      <c r="G894">
        <v>89</v>
      </c>
      <c r="H894" s="3">
        <v>1</v>
      </c>
      <c r="I894" s="3">
        <v>1</v>
      </c>
      <c r="J894" s="3">
        <v>1</v>
      </c>
      <c r="K894" s="3">
        <v>0</v>
      </c>
      <c r="L894" s="3">
        <v>0</v>
      </c>
      <c r="M894">
        <v>2</v>
      </c>
      <c r="N894">
        <v>4</v>
      </c>
      <c r="O894">
        <v>97</v>
      </c>
      <c r="P894">
        <v>85</v>
      </c>
      <c r="Q894">
        <v>2</v>
      </c>
      <c r="R894">
        <v>1</v>
      </c>
      <c r="S894">
        <v>700</v>
      </c>
      <c r="T894">
        <v>85</v>
      </c>
      <c r="U894">
        <v>9</v>
      </c>
      <c r="V894">
        <v>8</v>
      </c>
      <c r="W894">
        <v>2</v>
      </c>
      <c r="X894">
        <v>88</v>
      </c>
      <c r="Y894">
        <v>85</v>
      </c>
      <c r="Z894">
        <v>71531066</v>
      </c>
      <c r="AA894">
        <v>586000</v>
      </c>
      <c r="AB894">
        <v>64</v>
      </c>
      <c r="AC894">
        <v>333000</v>
      </c>
      <c r="AD894">
        <v>52</v>
      </c>
      <c r="AE894">
        <v>44</v>
      </c>
    </row>
    <row r="895" spans="1:31">
      <c r="A895" t="s">
        <v>449</v>
      </c>
      <c r="B895">
        <v>0</v>
      </c>
      <c r="C895">
        <v>20000</v>
      </c>
      <c r="D895">
        <v>6.2</v>
      </c>
      <c r="E895">
        <v>14</v>
      </c>
      <c r="F895">
        <v>90</v>
      </c>
      <c r="G895">
        <v>90</v>
      </c>
      <c r="H895" s="3">
        <v>1</v>
      </c>
      <c r="I895" s="3">
        <v>1</v>
      </c>
      <c r="J895" s="3">
        <v>1</v>
      </c>
      <c r="K895" s="3">
        <v>0</v>
      </c>
      <c r="L895" s="3">
        <v>0</v>
      </c>
      <c r="M895">
        <v>1</v>
      </c>
      <c r="N895">
        <v>4</v>
      </c>
      <c r="O895">
        <v>97</v>
      </c>
      <c r="P895">
        <v>85</v>
      </c>
      <c r="Q895">
        <v>1</v>
      </c>
      <c r="R895">
        <v>1</v>
      </c>
      <c r="S895">
        <v>800</v>
      </c>
      <c r="T895">
        <v>82</v>
      </c>
      <c r="U895">
        <v>9</v>
      </c>
      <c r="V895">
        <v>12</v>
      </c>
      <c r="W895">
        <v>1</v>
      </c>
      <c r="X895">
        <v>85</v>
      </c>
      <c r="Y895">
        <v>85</v>
      </c>
      <c r="Z895">
        <v>62460304</v>
      </c>
      <c r="AA895">
        <v>587000</v>
      </c>
      <c r="AB895">
        <v>65</v>
      </c>
      <c r="AC895">
        <v>333500</v>
      </c>
      <c r="AD895">
        <v>53</v>
      </c>
      <c r="AE895">
        <v>45</v>
      </c>
    </row>
    <row r="896" spans="1:31">
      <c r="A896" t="s">
        <v>458</v>
      </c>
      <c r="B896">
        <v>0</v>
      </c>
      <c r="C896">
        <v>250</v>
      </c>
      <c r="D896">
        <v>4</v>
      </c>
      <c r="E896">
        <v>11</v>
      </c>
      <c r="F896">
        <v>90</v>
      </c>
      <c r="G896">
        <v>88</v>
      </c>
      <c r="H896" s="3">
        <v>1</v>
      </c>
      <c r="I896" s="3">
        <v>1</v>
      </c>
      <c r="J896" s="3">
        <v>1</v>
      </c>
      <c r="K896" s="3">
        <v>0</v>
      </c>
      <c r="L896" s="3">
        <v>0</v>
      </c>
      <c r="M896">
        <v>2</v>
      </c>
      <c r="N896">
        <v>4</v>
      </c>
      <c r="O896">
        <v>97</v>
      </c>
      <c r="P896">
        <v>88</v>
      </c>
      <c r="Q896">
        <v>2</v>
      </c>
      <c r="R896">
        <v>1</v>
      </c>
      <c r="S896">
        <v>400</v>
      </c>
      <c r="T896">
        <v>85</v>
      </c>
      <c r="U896">
        <v>9</v>
      </c>
      <c r="V896">
        <v>10</v>
      </c>
      <c r="W896">
        <v>2</v>
      </c>
      <c r="X896">
        <v>87</v>
      </c>
      <c r="Y896">
        <v>80</v>
      </c>
      <c r="Z896">
        <v>20560092</v>
      </c>
      <c r="AA896">
        <v>596000</v>
      </c>
      <c r="AB896">
        <v>63</v>
      </c>
      <c r="AC896">
        <v>338000</v>
      </c>
      <c r="AD896">
        <v>62</v>
      </c>
      <c r="AE896">
        <v>54</v>
      </c>
    </row>
    <row r="897" spans="1:31">
      <c r="A897" t="s">
        <v>425</v>
      </c>
      <c r="B897">
        <v>1</v>
      </c>
      <c r="C897">
        <v>70000</v>
      </c>
      <c r="D897">
        <v>5.2</v>
      </c>
      <c r="E897">
        <v>18</v>
      </c>
      <c r="F897">
        <v>87</v>
      </c>
      <c r="G897">
        <v>88</v>
      </c>
      <c r="H897" s="3">
        <v>1</v>
      </c>
      <c r="I897" s="3">
        <v>1</v>
      </c>
      <c r="J897" s="3">
        <v>0</v>
      </c>
      <c r="K897" s="3">
        <v>1</v>
      </c>
      <c r="L897" s="3">
        <v>0</v>
      </c>
      <c r="M897">
        <v>1</v>
      </c>
      <c r="N897">
        <v>6</v>
      </c>
      <c r="O897">
        <v>95</v>
      </c>
      <c r="P897">
        <v>85</v>
      </c>
      <c r="Q897">
        <v>1</v>
      </c>
      <c r="R897">
        <v>1</v>
      </c>
      <c r="S897">
        <v>500</v>
      </c>
      <c r="T897">
        <v>82</v>
      </c>
      <c r="U897">
        <v>9</v>
      </c>
      <c r="V897">
        <v>15</v>
      </c>
      <c r="W897">
        <v>1</v>
      </c>
      <c r="X897">
        <v>85</v>
      </c>
      <c r="Y897">
        <v>80</v>
      </c>
      <c r="Z897">
        <v>58743504</v>
      </c>
      <c r="AA897">
        <v>600000</v>
      </c>
      <c r="AB897">
        <v>67</v>
      </c>
      <c r="AC897">
        <v>340000</v>
      </c>
      <c r="AD897">
        <v>50</v>
      </c>
      <c r="AE897">
        <v>58</v>
      </c>
    </row>
    <row r="898" spans="1:31">
      <c r="A898" t="s">
        <v>436</v>
      </c>
      <c r="B898">
        <v>0</v>
      </c>
      <c r="C898">
        <v>100</v>
      </c>
      <c r="D898">
        <v>6</v>
      </c>
      <c r="E898">
        <v>22</v>
      </c>
      <c r="F898">
        <v>89</v>
      </c>
      <c r="G898">
        <v>89</v>
      </c>
      <c r="H898" s="3">
        <v>1</v>
      </c>
      <c r="I898" s="3">
        <v>1</v>
      </c>
      <c r="J898" s="3">
        <v>1</v>
      </c>
      <c r="K898" s="3">
        <v>0</v>
      </c>
      <c r="L898" s="3">
        <v>0</v>
      </c>
      <c r="M898">
        <v>1</v>
      </c>
      <c r="N898">
        <v>5</v>
      </c>
      <c r="O898">
        <v>96</v>
      </c>
      <c r="P898">
        <v>85</v>
      </c>
      <c r="Q898">
        <v>1</v>
      </c>
      <c r="R898">
        <v>1</v>
      </c>
      <c r="S898">
        <v>900</v>
      </c>
      <c r="T898">
        <v>85</v>
      </c>
      <c r="U898">
        <v>9</v>
      </c>
      <c r="V898">
        <v>15</v>
      </c>
      <c r="W898">
        <v>1</v>
      </c>
      <c r="X898">
        <v>85</v>
      </c>
      <c r="Y898">
        <v>80</v>
      </c>
      <c r="Z898">
        <v>53363405</v>
      </c>
      <c r="AA898">
        <v>613000</v>
      </c>
      <c r="AB898">
        <v>69</v>
      </c>
      <c r="AC898">
        <v>346500</v>
      </c>
      <c r="AD898">
        <v>63</v>
      </c>
      <c r="AE898">
        <v>50</v>
      </c>
    </row>
    <row r="899" spans="1:31">
      <c r="A899" t="s">
        <v>439</v>
      </c>
      <c r="B899">
        <v>3</v>
      </c>
      <c r="C899">
        <v>300</v>
      </c>
      <c r="D899">
        <v>6</v>
      </c>
      <c r="E899">
        <v>11</v>
      </c>
      <c r="F899">
        <v>90</v>
      </c>
      <c r="G899">
        <v>93</v>
      </c>
      <c r="H899" s="3">
        <v>1</v>
      </c>
      <c r="I899" s="3">
        <v>1</v>
      </c>
      <c r="J899" s="3">
        <v>1</v>
      </c>
      <c r="K899" s="3">
        <v>0</v>
      </c>
      <c r="L899" s="3">
        <v>0</v>
      </c>
      <c r="M899">
        <v>2</v>
      </c>
      <c r="N899">
        <v>4</v>
      </c>
      <c r="O899">
        <v>97</v>
      </c>
      <c r="P899">
        <v>88</v>
      </c>
      <c r="Q899">
        <v>2</v>
      </c>
      <c r="R899">
        <v>1</v>
      </c>
      <c r="S899">
        <v>400</v>
      </c>
      <c r="T899">
        <v>85</v>
      </c>
      <c r="U899">
        <v>9</v>
      </c>
      <c r="V899">
        <v>10</v>
      </c>
      <c r="W899">
        <v>2</v>
      </c>
      <c r="X899">
        <v>87</v>
      </c>
      <c r="Y899">
        <v>80</v>
      </c>
      <c r="Z899">
        <v>22993421</v>
      </c>
      <c r="AA899">
        <v>616000</v>
      </c>
      <c r="AB899">
        <v>61</v>
      </c>
      <c r="AC899">
        <v>348000</v>
      </c>
      <c r="AD899">
        <v>50</v>
      </c>
      <c r="AE899">
        <v>53</v>
      </c>
    </row>
    <row r="900" spans="1:31">
      <c r="A900" t="s">
        <v>446</v>
      </c>
      <c r="B900">
        <v>7</v>
      </c>
      <c r="C900">
        <v>500</v>
      </c>
      <c r="D900">
        <v>5</v>
      </c>
      <c r="E900">
        <v>11</v>
      </c>
      <c r="F900">
        <v>90</v>
      </c>
      <c r="G900">
        <v>93</v>
      </c>
      <c r="H900" s="3">
        <v>1</v>
      </c>
      <c r="I900" s="3">
        <v>1</v>
      </c>
      <c r="J900" s="3">
        <v>1</v>
      </c>
      <c r="K900" s="3">
        <v>0</v>
      </c>
      <c r="L900" s="3">
        <v>0</v>
      </c>
      <c r="M900">
        <v>2</v>
      </c>
      <c r="N900">
        <v>4</v>
      </c>
      <c r="O900">
        <v>97</v>
      </c>
      <c r="P900">
        <v>88</v>
      </c>
      <c r="Q900">
        <v>2</v>
      </c>
      <c r="R900">
        <v>1</v>
      </c>
      <c r="S900">
        <v>400</v>
      </c>
      <c r="T900">
        <v>85</v>
      </c>
      <c r="U900">
        <v>9</v>
      </c>
      <c r="V900">
        <v>10</v>
      </c>
      <c r="W900">
        <v>2</v>
      </c>
      <c r="X900">
        <v>87</v>
      </c>
      <c r="Y900">
        <v>80</v>
      </c>
      <c r="Z900">
        <v>83139153</v>
      </c>
      <c r="AA900">
        <v>624000</v>
      </c>
      <c r="AB900">
        <v>69</v>
      </c>
      <c r="AC900">
        <v>352000</v>
      </c>
      <c r="AD900">
        <v>58</v>
      </c>
      <c r="AE900">
        <v>40</v>
      </c>
    </row>
    <row r="901" spans="1:31">
      <c r="A901" t="s">
        <v>452</v>
      </c>
      <c r="B901">
        <v>0</v>
      </c>
      <c r="C901">
        <v>300</v>
      </c>
      <c r="D901">
        <v>10.5</v>
      </c>
      <c r="E901">
        <v>11</v>
      </c>
      <c r="F901">
        <v>90</v>
      </c>
      <c r="G901">
        <v>90</v>
      </c>
      <c r="H901" s="3">
        <v>1</v>
      </c>
      <c r="I901" s="3">
        <v>1</v>
      </c>
      <c r="J901" s="3">
        <v>1</v>
      </c>
      <c r="K901" s="3">
        <v>0</v>
      </c>
      <c r="L901" s="3">
        <v>0</v>
      </c>
      <c r="M901">
        <v>2</v>
      </c>
      <c r="N901">
        <v>4</v>
      </c>
      <c r="O901">
        <v>97</v>
      </c>
      <c r="P901">
        <v>88</v>
      </c>
      <c r="Q901">
        <v>2</v>
      </c>
      <c r="R901">
        <v>1</v>
      </c>
      <c r="S901">
        <v>400</v>
      </c>
      <c r="T901">
        <v>80</v>
      </c>
      <c r="U901">
        <v>9</v>
      </c>
      <c r="V901">
        <v>10</v>
      </c>
      <c r="W901">
        <v>2</v>
      </c>
      <c r="X901">
        <v>87</v>
      </c>
      <c r="Y901">
        <v>80</v>
      </c>
      <c r="Z901">
        <v>29933824</v>
      </c>
      <c r="AA901">
        <v>630000</v>
      </c>
      <c r="AB901">
        <v>64</v>
      </c>
      <c r="AC901">
        <v>355000</v>
      </c>
      <c r="AD901">
        <v>64</v>
      </c>
      <c r="AE901">
        <v>46</v>
      </c>
    </row>
    <row r="902" spans="1:31">
      <c r="A902" t="s">
        <v>429</v>
      </c>
      <c r="B902">
        <v>3</v>
      </c>
      <c r="C902">
        <v>1300000</v>
      </c>
      <c r="D902">
        <v>5</v>
      </c>
      <c r="E902">
        <v>22</v>
      </c>
      <c r="F902">
        <v>89</v>
      </c>
      <c r="G902">
        <v>88</v>
      </c>
      <c r="H902" s="3">
        <v>1</v>
      </c>
      <c r="I902" s="3">
        <v>1</v>
      </c>
      <c r="J902" s="3">
        <v>1</v>
      </c>
      <c r="K902" s="3">
        <v>0</v>
      </c>
      <c r="L902" s="3">
        <v>0</v>
      </c>
      <c r="M902">
        <v>1</v>
      </c>
      <c r="N902">
        <v>5</v>
      </c>
      <c r="O902">
        <v>96</v>
      </c>
      <c r="P902">
        <v>85</v>
      </c>
      <c r="Q902">
        <v>1</v>
      </c>
      <c r="R902">
        <v>1</v>
      </c>
      <c r="S902">
        <v>900</v>
      </c>
      <c r="T902">
        <v>85</v>
      </c>
      <c r="U902">
        <v>9</v>
      </c>
      <c r="V902">
        <v>15</v>
      </c>
      <c r="W902">
        <v>1</v>
      </c>
      <c r="X902">
        <v>85</v>
      </c>
      <c r="Y902">
        <v>80</v>
      </c>
      <c r="Z902">
        <v>86601595</v>
      </c>
      <c r="AA902">
        <v>648000</v>
      </c>
      <c r="AB902">
        <v>60</v>
      </c>
      <c r="AC902">
        <v>364000</v>
      </c>
      <c r="AD902">
        <v>50</v>
      </c>
      <c r="AE902">
        <v>43</v>
      </c>
    </row>
    <row r="903" spans="1:31">
      <c r="A903" t="s">
        <v>434</v>
      </c>
      <c r="B903">
        <v>0</v>
      </c>
      <c r="C903">
        <v>500</v>
      </c>
      <c r="D903">
        <v>6</v>
      </c>
      <c r="E903">
        <v>18</v>
      </c>
      <c r="F903">
        <v>87</v>
      </c>
      <c r="G903">
        <v>90</v>
      </c>
      <c r="H903" s="3">
        <v>1</v>
      </c>
      <c r="I903" s="3">
        <v>1</v>
      </c>
      <c r="J903" s="3">
        <v>0</v>
      </c>
      <c r="K903" s="3">
        <v>1</v>
      </c>
      <c r="L903" s="3">
        <v>0</v>
      </c>
      <c r="M903">
        <v>1</v>
      </c>
      <c r="N903">
        <v>6</v>
      </c>
      <c r="O903">
        <v>95</v>
      </c>
      <c r="P903">
        <v>85</v>
      </c>
      <c r="Q903">
        <v>1</v>
      </c>
      <c r="R903">
        <v>1</v>
      </c>
      <c r="S903">
        <v>500</v>
      </c>
      <c r="T903">
        <v>85</v>
      </c>
      <c r="U903">
        <v>9</v>
      </c>
      <c r="V903">
        <v>15</v>
      </c>
      <c r="W903">
        <v>1</v>
      </c>
      <c r="X903">
        <v>85</v>
      </c>
      <c r="Y903">
        <v>80</v>
      </c>
      <c r="Z903">
        <v>79569120</v>
      </c>
      <c r="AA903">
        <v>651000</v>
      </c>
      <c r="AB903">
        <v>63</v>
      </c>
      <c r="AC903">
        <v>365500</v>
      </c>
      <c r="AD903">
        <v>53</v>
      </c>
      <c r="AE903">
        <v>46</v>
      </c>
    </row>
    <row r="904" spans="1:31">
      <c r="A904" t="s">
        <v>436</v>
      </c>
      <c r="B904">
        <v>0</v>
      </c>
      <c r="C904">
        <v>250</v>
      </c>
      <c r="D904">
        <v>5.8</v>
      </c>
      <c r="E904">
        <v>14</v>
      </c>
      <c r="F904">
        <v>90</v>
      </c>
      <c r="G904">
        <v>91</v>
      </c>
      <c r="H904" s="3">
        <v>1</v>
      </c>
      <c r="I904" s="3">
        <v>1</v>
      </c>
      <c r="J904" s="3">
        <v>1</v>
      </c>
      <c r="K904" s="3">
        <v>0</v>
      </c>
      <c r="L904" s="3">
        <v>0</v>
      </c>
      <c r="M904">
        <v>1</v>
      </c>
      <c r="N904">
        <v>4</v>
      </c>
      <c r="O904">
        <v>97</v>
      </c>
      <c r="P904">
        <v>85</v>
      </c>
      <c r="Q904">
        <v>1</v>
      </c>
      <c r="R904">
        <v>1</v>
      </c>
      <c r="S904">
        <v>800</v>
      </c>
      <c r="T904">
        <v>80</v>
      </c>
      <c r="U904">
        <v>9</v>
      </c>
      <c r="V904">
        <v>12</v>
      </c>
      <c r="W904">
        <v>1</v>
      </c>
      <c r="X904">
        <v>85</v>
      </c>
      <c r="Y904">
        <v>85</v>
      </c>
      <c r="Z904">
        <v>7654910</v>
      </c>
      <c r="AA904">
        <v>653000</v>
      </c>
      <c r="AB904">
        <v>65</v>
      </c>
      <c r="AC904">
        <v>366500</v>
      </c>
      <c r="AD904">
        <v>55</v>
      </c>
      <c r="AE904">
        <v>48</v>
      </c>
    </row>
    <row r="905" spans="1:31">
      <c r="A905" t="s">
        <v>443</v>
      </c>
      <c r="B905">
        <v>6</v>
      </c>
      <c r="C905">
        <v>300</v>
      </c>
      <c r="D905">
        <v>8.1999999999999993</v>
      </c>
      <c r="E905">
        <v>11</v>
      </c>
      <c r="F905">
        <v>90</v>
      </c>
      <c r="G905">
        <v>87</v>
      </c>
      <c r="H905" s="3">
        <v>1</v>
      </c>
      <c r="I905" s="3">
        <v>1</v>
      </c>
      <c r="J905" s="3">
        <v>1</v>
      </c>
      <c r="K905" s="3">
        <v>0</v>
      </c>
      <c r="L905" s="3">
        <v>0</v>
      </c>
      <c r="M905">
        <v>2</v>
      </c>
      <c r="N905">
        <v>4</v>
      </c>
      <c r="O905">
        <v>97</v>
      </c>
      <c r="P905">
        <v>88</v>
      </c>
      <c r="Q905">
        <v>2</v>
      </c>
      <c r="R905">
        <v>1</v>
      </c>
      <c r="S905">
        <v>400</v>
      </c>
      <c r="T905">
        <v>85</v>
      </c>
      <c r="U905">
        <v>9</v>
      </c>
      <c r="V905">
        <v>10</v>
      </c>
      <c r="W905">
        <v>2</v>
      </c>
      <c r="X905">
        <v>87</v>
      </c>
      <c r="Y905">
        <v>80</v>
      </c>
      <c r="Z905">
        <v>106469763</v>
      </c>
      <c r="AA905">
        <v>660000</v>
      </c>
      <c r="AB905">
        <v>61</v>
      </c>
      <c r="AC905">
        <v>370000</v>
      </c>
      <c r="AD905">
        <v>62</v>
      </c>
      <c r="AE905">
        <v>55</v>
      </c>
    </row>
    <row r="906" spans="1:31">
      <c r="A906" t="s">
        <v>449</v>
      </c>
      <c r="B906">
        <v>4</v>
      </c>
      <c r="C906">
        <v>400</v>
      </c>
      <c r="D906">
        <v>6</v>
      </c>
      <c r="E906">
        <v>20</v>
      </c>
      <c r="F906">
        <v>89</v>
      </c>
      <c r="G906">
        <v>85</v>
      </c>
      <c r="H906" s="3">
        <v>1</v>
      </c>
      <c r="I906" s="3">
        <v>1</v>
      </c>
      <c r="J906" s="3">
        <v>1</v>
      </c>
      <c r="K906" s="3">
        <v>0</v>
      </c>
      <c r="L906" s="3">
        <v>0</v>
      </c>
      <c r="M906">
        <v>1</v>
      </c>
      <c r="N906">
        <v>5</v>
      </c>
      <c r="O906">
        <v>96</v>
      </c>
      <c r="P906">
        <v>85</v>
      </c>
      <c r="Q906">
        <v>1</v>
      </c>
      <c r="R906">
        <v>1</v>
      </c>
      <c r="S906">
        <v>900</v>
      </c>
      <c r="T906">
        <v>85</v>
      </c>
      <c r="U906">
        <v>9</v>
      </c>
      <c r="V906">
        <v>12</v>
      </c>
      <c r="W906">
        <v>1</v>
      </c>
      <c r="X906">
        <v>85</v>
      </c>
      <c r="Y906">
        <v>80</v>
      </c>
      <c r="Z906">
        <v>40910173</v>
      </c>
      <c r="AA906">
        <v>666000</v>
      </c>
      <c r="AB906">
        <v>67</v>
      </c>
      <c r="AC906">
        <v>373000</v>
      </c>
      <c r="AD906">
        <v>52</v>
      </c>
      <c r="AE906">
        <v>40</v>
      </c>
    </row>
    <row r="907" spans="1:31">
      <c r="A907" t="s">
        <v>451</v>
      </c>
      <c r="B907">
        <v>0</v>
      </c>
      <c r="C907">
        <v>150</v>
      </c>
      <c r="D907">
        <v>6.5</v>
      </c>
      <c r="E907">
        <v>18</v>
      </c>
      <c r="F907">
        <v>87</v>
      </c>
      <c r="G907">
        <v>88</v>
      </c>
      <c r="H907" s="3">
        <v>1</v>
      </c>
      <c r="I907" s="3">
        <v>1</v>
      </c>
      <c r="J907" s="3">
        <v>0</v>
      </c>
      <c r="K907" s="3">
        <v>1</v>
      </c>
      <c r="L907" s="3">
        <v>0</v>
      </c>
      <c r="M907">
        <v>1</v>
      </c>
      <c r="N907">
        <v>6</v>
      </c>
      <c r="O907">
        <v>95</v>
      </c>
      <c r="P907">
        <v>85</v>
      </c>
      <c r="Q907">
        <v>1</v>
      </c>
      <c r="R907">
        <v>1</v>
      </c>
      <c r="S907">
        <v>500</v>
      </c>
      <c r="T907">
        <v>82</v>
      </c>
      <c r="U907">
        <v>9</v>
      </c>
      <c r="V907">
        <v>15</v>
      </c>
      <c r="W907">
        <v>1</v>
      </c>
      <c r="X907">
        <v>85</v>
      </c>
      <c r="Y907">
        <v>80</v>
      </c>
      <c r="Z907">
        <v>69562617</v>
      </c>
      <c r="AA907">
        <v>668000</v>
      </c>
      <c r="AB907">
        <v>69</v>
      </c>
      <c r="AC907">
        <v>374000</v>
      </c>
      <c r="AD907">
        <v>54</v>
      </c>
      <c r="AE907">
        <v>42</v>
      </c>
    </row>
    <row r="908" spans="1:31">
      <c r="A908" t="s">
        <v>458</v>
      </c>
      <c r="B908">
        <v>7</v>
      </c>
      <c r="C908">
        <v>4444</v>
      </c>
      <c r="D908">
        <v>5</v>
      </c>
      <c r="E908">
        <v>12</v>
      </c>
      <c r="F908">
        <v>90</v>
      </c>
      <c r="G908">
        <v>90</v>
      </c>
      <c r="H908" s="3">
        <v>1</v>
      </c>
      <c r="I908" s="3">
        <v>1</v>
      </c>
      <c r="J908" s="3">
        <v>1</v>
      </c>
      <c r="K908" s="3">
        <v>0</v>
      </c>
      <c r="L908" s="3">
        <v>0</v>
      </c>
      <c r="M908">
        <v>2</v>
      </c>
      <c r="N908">
        <v>4</v>
      </c>
      <c r="O908">
        <v>97</v>
      </c>
      <c r="P908">
        <v>85</v>
      </c>
      <c r="Q908">
        <v>2</v>
      </c>
      <c r="R908">
        <v>1</v>
      </c>
      <c r="S908">
        <v>700</v>
      </c>
      <c r="T908">
        <v>80</v>
      </c>
      <c r="U908">
        <v>9</v>
      </c>
      <c r="V908">
        <v>8</v>
      </c>
      <c r="W908">
        <v>2</v>
      </c>
      <c r="X908">
        <v>88</v>
      </c>
      <c r="Y908">
        <v>85</v>
      </c>
      <c r="Z908">
        <v>37342773</v>
      </c>
      <c r="AA908">
        <v>675000</v>
      </c>
      <c r="AB908">
        <v>65</v>
      </c>
      <c r="AC908">
        <v>377500</v>
      </c>
      <c r="AD908">
        <v>61</v>
      </c>
      <c r="AE908">
        <v>49</v>
      </c>
    </row>
    <row r="909" spans="1:31">
      <c r="A909" t="s">
        <v>459</v>
      </c>
      <c r="B909">
        <v>5</v>
      </c>
      <c r="C909">
        <v>433</v>
      </c>
      <c r="D909">
        <v>6</v>
      </c>
      <c r="E909">
        <v>14</v>
      </c>
      <c r="F909">
        <v>90</v>
      </c>
      <c r="G909">
        <v>88</v>
      </c>
      <c r="H909" s="3">
        <v>1</v>
      </c>
      <c r="I909" s="3">
        <v>1</v>
      </c>
      <c r="J909" s="3">
        <v>1</v>
      </c>
      <c r="K909" s="3">
        <v>0</v>
      </c>
      <c r="L909" s="3">
        <v>0</v>
      </c>
      <c r="M909">
        <v>1</v>
      </c>
      <c r="N909">
        <v>4</v>
      </c>
      <c r="O909">
        <v>97</v>
      </c>
      <c r="P909">
        <v>85</v>
      </c>
      <c r="Q909">
        <v>1</v>
      </c>
      <c r="R909">
        <v>1</v>
      </c>
      <c r="S909">
        <v>800</v>
      </c>
      <c r="T909">
        <v>80</v>
      </c>
      <c r="U909">
        <v>9</v>
      </c>
      <c r="V909">
        <v>12</v>
      </c>
      <c r="W909">
        <v>1</v>
      </c>
      <c r="X909">
        <v>85</v>
      </c>
      <c r="Y909">
        <v>85</v>
      </c>
      <c r="Z909">
        <v>60472383</v>
      </c>
      <c r="AA909">
        <v>676000</v>
      </c>
      <c r="AB909">
        <v>66</v>
      </c>
      <c r="AC909">
        <v>378000</v>
      </c>
      <c r="AD909">
        <v>62</v>
      </c>
      <c r="AE909">
        <v>50</v>
      </c>
    </row>
    <row r="910" spans="1:31">
      <c r="A910" t="s">
        <v>432</v>
      </c>
      <c r="B910">
        <v>1</v>
      </c>
      <c r="C910">
        <v>400</v>
      </c>
      <c r="D910">
        <v>6</v>
      </c>
      <c r="E910">
        <v>11</v>
      </c>
      <c r="F910">
        <v>90</v>
      </c>
      <c r="G910">
        <v>85</v>
      </c>
      <c r="H910" s="3">
        <v>1</v>
      </c>
      <c r="I910" s="3">
        <v>1</v>
      </c>
      <c r="J910" s="3">
        <v>1</v>
      </c>
      <c r="K910" s="3">
        <v>0</v>
      </c>
      <c r="L910" s="3">
        <v>0</v>
      </c>
      <c r="M910">
        <v>2</v>
      </c>
      <c r="N910">
        <v>4</v>
      </c>
      <c r="O910">
        <v>97</v>
      </c>
      <c r="P910">
        <v>88</v>
      </c>
      <c r="Q910">
        <v>2</v>
      </c>
      <c r="R910">
        <v>1</v>
      </c>
      <c r="S910">
        <v>400</v>
      </c>
      <c r="T910">
        <v>85</v>
      </c>
      <c r="U910">
        <v>9</v>
      </c>
      <c r="V910">
        <v>10</v>
      </c>
      <c r="W910">
        <v>2</v>
      </c>
      <c r="X910">
        <v>87</v>
      </c>
      <c r="Y910">
        <v>80</v>
      </c>
      <c r="Z910">
        <v>34045667</v>
      </c>
      <c r="AA910">
        <v>685000</v>
      </c>
      <c r="AB910">
        <v>64</v>
      </c>
      <c r="AC910">
        <v>382500</v>
      </c>
      <c r="AD910">
        <v>55</v>
      </c>
      <c r="AE910">
        <v>59</v>
      </c>
    </row>
    <row r="911" spans="1:31">
      <c r="A911" t="s">
        <v>428</v>
      </c>
      <c r="B911">
        <v>5</v>
      </c>
      <c r="C911">
        <v>300</v>
      </c>
      <c r="D911">
        <v>6.2</v>
      </c>
      <c r="E911">
        <v>18</v>
      </c>
      <c r="F911">
        <v>87</v>
      </c>
      <c r="G911">
        <v>90</v>
      </c>
      <c r="H911" s="3">
        <v>1</v>
      </c>
      <c r="I911" s="3">
        <v>1</v>
      </c>
      <c r="J911" s="3">
        <v>0</v>
      </c>
      <c r="K911" s="3">
        <v>1</v>
      </c>
      <c r="L911" s="3">
        <v>0</v>
      </c>
      <c r="M911">
        <v>1</v>
      </c>
      <c r="N911">
        <v>6</v>
      </c>
      <c r="O911">
        <v>95</v>
      </c>
      <c r="P911">
        <v>85</v>
      </c>
      <c r="Q911">
        <v>1</v>
      </c>
      <c r="R911">
        <v>1</v>
      </c>
      <c r="S911">
        <v>500</v>
      </c>
      <c r="T911">
        <v>85</v>
      </c>
      <c r="U911">
        <v>9</v>
      </c>
      <c r="V911">
        <v>15</v>
      </c>
      <c r="W911">
        <v>1</v>
      </c>
      <c r="X911">
        <v>85</v>
      </c>
      <c r="Y911">
        <v>80</v>
      </c>
      <c r="Z911">
        <v>43558993</v>
      </c>
      <c r="AA911">
        <v>689000</v>
      </c>
      <c r="AB911">
        <v>68</v>
      </c>
      <c r="AC911">
        <v>384500</v>
      </c>
      <c r="AD911">
        <v>59</v>
      </c>
      <c r="AE911">
        <v>42</v>
      </c>
    </row>
    <row r="912" spans="1:31">
      <c r="A912" t="s">
        <v>446</v>
      </c>
      <c r="B912">
        <v>1</v>
      </c>
      <c r="C912">
        <v>300</v>
      </c>
      <c r="D912">
        <v>6</v>
      </c>
      <c r="E912">
        <v>22</v>
      </c>
      <c r="F912">
        <v>89</v>
      </c>
      <c r="G912">
        <v>88</v>
      </c>
      <c r="H912" s="3">
        <v>1</v>
      </c>
      <c r="I912" s="3">
        <v>1</v>
      </c>
      <c r="J912" s="3">
        <v>1</v>
      </c>
      <c r="K912" s="3">
        <v>0</v>
      </c>
      <c r="L912" s="3">
        <v>0</v>
      </c>
      <c r="M912">
        <v>1</v>
      </c>
      <c r="N912">
        <v>5</v>
      </c>
      <c r="O912">
        <v>96</v>
      </c>
      <c r="P912">
        <v>85</v>
      </c>
      <c r="Q912">
        <v>1</v>
      </c>
      <c r="R912">
        <v>1</v>
      </c>
      <c r="S912">
        <v>900</v>
      </c>
      <c r="T912">
        <v>85</v>
      </c>
      <c r="U912">
        <v>9</v>
      </c>
      <c r="V912">
        <v>15</v>
      </c>
      <c r="W912">
        <v>1</v>
      </c>
      <c r="X912">
        <v>85</v>
      </c>
      <c r="Y912">
        <v>80</v>
      </c>
      <c r="Z912">
        <v>61704883</v>
      </c>
      <c r="AA912">
        <v>702000</v>
      </c>
      <c r="AB912">
        <v>70</v>
      </c>
      <c r="AC912">
        <v>391000</v>
      </c>
      <c r="AD912">
        <v>56</v>
      </c>
      <c r="AE912">
        <v>55</v>
      </c>
    </row>
    <row r="913" spans="1:31">
      <c r="A913" t="s">
        <v>449</v>
      </c>
      <c r="B913">
        <v>5</v>
      </c>
      <c r="C913">
        <v>150</v>
      </c>
      <c r="D913">
        <v>6</v>
      </c>
      <c r="E913">
        <v>11</v>
      </c>
      <c r="F913">
        <v>90</v>
      </c>
      <c r="G913">
        <v>85</v>
      </c>
      <c r="H913" s="3">
        <v>1</v>
      </c>
      <c r="I913" s="3">
        <v>1</v>
      </c>
      <c r="J913" s="3">
        <v>1</v>
      </c>
      <c r="K913" s="3">
        <v>0</v>
      </c>
      <c r="L913" s="3">
        <v>0</v>
      </c>
      <c r="M913">
        <v>2</v>
      </c>
      <c r="N913">
        <v>4</v>
      </c>
      <c r="O913">
        <v>97</v>
      </c>
      <c r="P913">
        <v>88</v>
      </c>
      <c r="Q913">
        <v>2</v>
      </c>
      <c r="R913">
        <v>1</v>
      </c>
      <c r="S913">
        <v>400</v>
      </c>
      <c r="T913">
        <v>85</v>
      </c>
      <c r="U913">
        <v>9</v>
      </c>
      <c r="V913">
        <v>10</v>
      </c>
      <c r="W913">
        <v>2</v>
      </c>
      <c r="X913">
        <v>87</v>
      </c>
      <c r="Y913">
        <v>80</v>
      </c>
      <c r="Z913">
        <v>35154829</v>
      </c>
      <c r="AA913">
        <v>705000</v>
      </c>
      <c r="AB913">
        <v>62</v>
      </c>
      <c r="AC913">
        <v>392500</v>
      </c>
      <c r="AD913">
        <v>59</v>
      </c>
      <c r="AE913">
        <v>58</v>
      </c>
    </row>
    <row r="914" spans="1:31">
      <c r="A914" t="s">
        <v>457</v>
      </c>
      <c r="B914">
        <v>0</v>
      </c>
      <c r="C914">
        <v>300</v>
      </c>
      <c r="D914">
        <v>5</v>
      </c>
      <c r="E914">
        <v>11</v>
      </c>
      <c r="F914">
        <v>90</v>
      </c>
      <c r="G914">
        <v>88</v>
      </c>
      <c r="H914" s="3">
        <v>1</v>
      </c>
      <c r="I914" s="3">
        <v>1</v>
      </c>
      <c r="J914" s="3">
        <v>1</v>
      </c>
      <c r="K914" s="3">
        <v>0</v>
      </c>
      <c r="L914" s="3">
        <v>0</v>
      </c>
      <c r="M914">
        <v>2</v>
      </c>
      <c r="N914">
        <v>4</v>
      </c>
      <c r="O914">
        <v>97</v>
      </c>
      <c r="P914">
        <v>88</v>
      </c>
      <c r="Q914">
        <v>2</v>
      </c>
      <c r="R914">
        <v>1</v>
      </c>
      <c r="S914">
        <v>400</v>
      </c>
      <c r="T914">
        <v>85</v>
      </c>
      <c r="U914">
        <v>9</v>
      </c>
      <c r="V914">
        <v>10</v>
      </c>
      <c r="W914">
        <v>2</v>
      </c>
      <c r="X914">
        <v>87</v>
      </c>
      <c r="Y914">
        <v>80</v>
      </c>
      <c r="Z914">
        <v>10320856</v>
      </c>
      <c r="AA914">
        <v>713000</v>
      </c>
      <c r="AB914">
        <v>70</v>
      </c>
      <c r="AC914">
        <v>396500</v>
      </c>
      <c r="AD914">
        <v>51</v>
      </c>
      <c r="AE914">
        <v>45</v>
      </c>
    </row>
    <row r="915" spans="1:31">
      <c r="A915" t="s">
        <v>463</v>
      </c>
      <c r="B915">
        <v>7</v>
      </c>
      <c r="C915">
        <v>300</v>
      </c>
      <c r="D915">
        <v>2</v>
      </c>
      <c r="E915">
        <v>11</v>
      </c>
      <c r="F915">
        <v>90</v>
      </c>
      <c r="G915">
        <v>90</v>
      </c>
      <c r="H915" s="3">
        <v>1</v>
      </c>
      <c r="I915" s="3">
        <v>1</v>
      </c>
      <c r="J915" s="3">
        <v>1</v>
      </c>
      <c r="K915" s="3">
        <v>0</v>
      </c>
      <c r="L915" s="3">
        <v>0</v>
      </c>
      <c r="M915">
        <v>2</v>
      </c>
      <c r="N915">
        <v>4</v>
      </c>
      <c r="O915">
        <v>97</v>
      </c>
      <c r="P915">
        <v>88</v>
      </c>
      <c r="Q915">
        <v>2</v>
      </c>
      <c r="R915">
        <v>1</v>
      </c>
      <c r="S915">
        <v>400</v>
      </c>
      <c r="T915">
        <v>85</v>
      </c>
      <c r="U915">
        <v>9</v>
      </c>
      <c r="V915">
        <v>10</v>
      </c>
      <c r="W915">
        <v>2</v>
      </c>
      <c r="X915">
        <v>87</v>
      </c>
      <c r="Y915">
        <v>80</v>
      </c>
      <c r="Z915">
        <v>7887740</v>
      </c>
      <c r="AA915">
        <v>719000</v>
      </c>
      <c r="AB915">
        <v>65</v>
      </c>
      <c r="AC915">
        <v>399500</v>
      </c>
      <c r="AD915">
        <v>57</v>
      </c>
      <c r="AE915">
        <v>51</v>
      </c>
    </row>
    <row r="916" spans="1:31">
      <c r="A916" t="s">
        <v>481</v>
      </c>
      <c r="B916">
        <v>3</v>
      </c>
      <c r="C916">
        <v>20000</v>
      </c>
      <c r="D916">
        <v>6</v>
      </c>
      <c r="E916">
        <v>22</v>
      </c>
      <c r="F916">
        <v>89</v>
      </c>
      <c r="G916">
        <v>89</v>
      </c>
      <c r="H916" s="3">
        <v>1</v>
      </c>
      <c r="I916" s="3">
        <v>1</v>
      </c>
      <c r="J916" s="3">
        <v>1</v>
      </c>
      <c r="K916" s="3">
        <v>0</v>
      </c>
      <c r="L916" s="3">
        <v>0</v>
      </c>
      <c r="M916">
        <v>1</v>
      </c>
      <c r="N916">
        <v>5</v>
      </c>
      <c r="O916">
        <v>96</v>
      </c>
      <c r="P916">
        <v>85</v>
      </c>
      <c r="Q916">
        <v>1</v>
      </c>
      <c r="R916">
        <v>1</v>
      </c>
      <c r="S916">
        <v>900</v>
      </c>
      <c r="T916">
        <v>81</v>
      </c>
      <c r="U916">
        <v>9</v>
      </c>
      <c r="V916">
        <v>15</v>
      </c>
      <c r="W916">
        <v>1</v>
      </c>
      <c r="X916">
        <v>85</v>
      </c>
      <c r="Y916">
        <v>80</v>
      </c>
      <c r="Z916">
        <v>14716696</v>
      </c>
      <c r="AA916">
        <v>737000</v>
      </c>
      <c r="AB916">
        <v>61</v>
      </c>
      <c r="AC916">
        <v>408500</v>
      </c>
      <c r="AD916">
        <v>59</v>
      </c>
      <c r="AE916">
        <v>48</v>
      </c>
    </row>
    <row r="917" spans="1:31">
      <c r="A917" t="s">
        <v>484</v>
      </c>
      <c r="B917">
        <v>0</v>
      </c>
      <c r="C917">
        <v>300</v>
      </c>
      <c r="D917">
        <v>4.2</v>
      </c>
      <c r="E917">
        <v>18</v>
      </c>
      <c r="F917">
        <v>87</v>
      </c>
      <c r="G917">
        <v>88</v>
      </c>
      <c r="H917" s="3">
        <v>1</v>
      </c>
      <c r="I917" s="3">
        <v>1</v>
      </c>
      <c r="J917" s="3">
        <v>0</v>
      </c>
      <c r="K917" s="3">
        <v>1</v>
      </c>
      <c r="L917" s="3">
        <v>0</v>
      </c>
      <c r="M917">
        <v>1</v>
      </c>
      <c r="N917">
        <v>6</v>
      </c>
      <c r="O917">
        <v>95</v>
      </c>
      <c r="P917">
        <v>85</v>
      </c>
      <c r="Q917">
        <v>1</v>
      </c>
      <c r="R917">
        <v>1</v>
      </c>
      <c r="S917">
        <v>500</v>
      </c>
      <c r="T917">
        <v>85</v>
      </c>
      <c r="U917">
        <v>9</v>
      </c>
      <c r="V917">
        <v>15</v>
      </c>
      <c r="W917">
        <v>1</v>
      </c>
      <c r="X917">
        <v>85</v>
      </c>
      <c r="Y917">
        <v>80</v>
      </c>
      <c r="Z917">
        <v>77751355</v>
      </c>
      <c r="AA917">
        <v>740000</v>
      </c>
      <c r="AB917">
        <v>64</v>
      </c>
      <c r="AC917">
        <v>410000</v>
      </c>
      <c r="AD917">
        <v>62</v>
      </c>
      <c r="AE917">
        <v>51</v>
      </c>
    </row>
    <row r="918" spans="1:31">
      <c r="A918" t="s">
        <v>486</v>
      </c>
      <c r="B918">
        <v>0</v>
      </c>
      <c r="C918">
        <v>250</v>
      </c>
      <c r="D918">
        <v>5.8</v>
      </c>
      <c r="E918">
        <v>14</v>
      </c>
      <c r="F918">
        <v>90</v>
      </c>
      <c r="G918">
        <v>88</v>
      </c>
      <c r="H918" s="3">
        <v>1</v>
      </c>
      <c r="I918" s="3">
        <v>1</v>
      </c>
      <c r="J918" s="3">
        <v>1</v>
      </c>
      <c r="K918" s="3">
        <v>0</v>
      </c>
      <c r="L918" s="3">
        <v>0</v>
      </c>
      <c r="M918">
        <v>1</v>
      </c>
      <c r="N918">
        <v>4</v>
      </c>
      <c r="O918">
        <v>97</v>
      </c>
      <c r="P918">
        <v>85</v>
      </c>
      <c r="Q918">
        <v>1</v>
      </c>
      <c r="R918">
        <v>1</v>
      </c>
      <c r="S918">
        <v>800</v>
      </c>
      <c r="T918">
        <v>85</v>
      </c>
      <c r="U918">
        <v>9</v>
      </c>
      <c r="V918">
        <v>12</v>
      </c>
      <c r="W918">
        <v>1</v>
      </c>
      <c r="X918">
        <v>85</v>
      </c>
      <c r="Y918">
        <v>85</v>
      </c>
      <c r="Z918">
        <v>80155333</v>
      </c>
      <c r="AA918">
        <v>742000</v>
      </c>
      <c r="AB918">
        <v>66</v>
      </c>
      <c r="AC918">
        <v>411000</v>
      </c>
      <c r="AD918">
        <v>64</v>
      </c>
      <c r="AE918">
        <v>53</v>
      </c>
    </row>
    <row r="919" spans="1:31">
      <c r="A919" t="s">
        <v>493</v>
      </c>
      <c r="B919">
        <v>6</v>
      </c>
      <c r="C919">
        <v>150</v>
      </c>
      <c r="D919">
        <v>50</v>
      </c>
      <c r="E919">
        <v>11</v>
      </c>
      <c r="F919">
        <v>90</v>
      </c>
      <c r="G919">
        <v>93</v>
      </c>
      <c r="H919" s="3">
        <v>1</v>
      </c>
      <c r="I919" s="3">
        <v>1</v>
      </c>
      <c r="J919" s="3">
        <v>1</v>
      </c>
      <c r="K919" s="3">
        <v>0</v>
      </c>
      <c r="L919" s="3">
        <v>0</v>
      </c>
      <c r="M919">
        <v>2</v>
      </c>
      <c r="N919">
        <v>4</v>
      </c>
      <c r="O919">
        <v>97</v>
      </c>
      <c r="P919">
        <v>88</v>
      </c>
      <c r="Q919">
        <v>2</v>
      </c>
      <c r="R919">
        <v>1</v>
      </c>
      <c r="S919">
        <v>400</v>
      </c>
      <c r="T919">
        <v>82</v>
      </c>
      <c r="U919">
        <v>9</v>
      </c>
      <c r="V919">
        <v>10</v>
      </c>
      <c r="W919">
        <v>2</v>
      </c>
      <c r="X919">
        <v>87</v>
      </c>
      <c r="Y919">
        <v>80</v>
      </c>
      <c r="Z919">
        <v>67775191</v>
      </c>
      <c r="AA919">
        <v>749000</v>
      </c>
      <c r="AB919">
        <v>62</v>
      </c>
      <c r="AC919">
        <v>414500</v>
      </c>
      <c r="AD919">
        <v>55</v>
      </c>
      <c r="AE919">
        <v>60</v>
      </c>
    </row>
    <row r="920" spans="1:31">
      <c r="A920" t="s">
        <v>499</v>
      </c>
      <c r="B920">
        <v>4</v>
      </c>
      <c r="C920">
        <v>1000000</v>
      </c>
      <c r="D920">
        <v>8.1999999999999993</v>
      </c>
      <c r="E920">
        <v>20</v>
      </c>
      <c r="F920">
        <v>89</v>
      </c>
      <c r="G920">
        <v>85</v>
      </c>
      <c r="H920" s="3">
        <v>1</v>
      </c>
      <c r="I920" s="3">
        <v>1</v>
      </c>
      <c r="J920" s="3">
        <v>1</v>
      </c>
      <c r="K920" s="3">
        <v>0</v>
      </c>
      <c r="L920" s="3">
        <v>0</v>
      </c>
      <c r="M920">
        <v>1</v>
      </c>
      <c r="N920">
        <v>5</v>
      </c>
      <c r="O920">
        <v>96</v>
      </c>
      <c r="P920">
        <v>85</v>
      </c>
      <c r="Q920">
        <v>1</v>
      </c>
      <c r="R920">
        <v>1</v>
      </c>
      <c r="S920">
        <v>900</v>
      </c>
      <c r="T920">
        <v>85</v>
      </c>
      <c r="U920">
        <v>9</v>
      </c>
      <c r="V920">
        <v>12</v>
      </c>
      <c r="W920">
        <v>1</v>
      </c>
      <c r="X920">
        <v>85</v>
      </c>
      <c r="Y920">
        <v>80</v>
      </c>
      <c r="Z920">
        <v>59248435</v>
      </c>
      <c r="AA920">
        <v>755000</v>
      </c>
      <c r="AB920">
        <v>68</v>
      </c>
      <c r="AC920">
        <v>417500</v>
      </c>
      <c r="AD920">
        <v>61</v>
      </c>
      <c r="AE920">
        <v>45</v>
      </c>
    </row>
    <row r="921" spans="1:31">
      <c r="A921" t="s">
        <v>501</v>
      </c>
      <c r="B921">
        <v>0</v>
      </c>
      <c r="C921">
        <v>300</v>
      </c>
      <c r="D921">
        <v>7</v>
      </c>
      <c r="E921">
        <v>18</v>
      </c>
      <c r="F921">
        <v>87</v>
      </c>
      <c r="G921">
        <v>89</v>
      </c>
      <c r="H921" s="3">
        <v>1</v>
      </c>
      <c r="I921" s="3">
        <v>1</v>
      </c>
      <c r="J921" s="3">
        <v>0</v>
      </c>
      <c r="K921" s="3">
        <v>1</v>
      </c>
      <c r="L921" s="3">
        <v>0</v>
      </c>
      <c r="M921">
        <v>1</v>
      </c>
      <c r="N921">
        <v>6</v>
      </c>
      <c r="O921">
        <v>95</v>
      </c>
      <c r="P921">
        <v>85</v>
      </c>
      <c r="Q921">
        <v>1</v>
      </c>
      <c r="R921">
        <v>1</v>
      </c>
      <c r="S921">
        <v>500</v>
      </c>
      <c r="T921">
        <v>80</v>
      </c>
      <c r="U921">
        <v>9</v>
      </c>
      <c r="V921">
        <v>15</v>
      </c>
      <c r="W921">
        <v>1</v>
      </c>
      <c r="X921">
        <v>85</v>
      </c>
      <c r="Y921">
        <v>80</v>
      </c>
      <c r="Z921">
        <v>39443227</v>
      </c>
      <c r="AA921">
        <v>757000</v>
      </c>
      <c r="AB921">
        <v>70</v>
      </c>
      <c r="AC921">
        <v>418500</v>
      </c>
      <c r="AD921">
        <v>63</v>
      </c>
      <c r="AE921">
        <v>47</v>
      </c>
    </row>
    <row r="922" spans="1:31">
      <c r="A922" t="s">
        <v>508</v>
      </c>
      <c r="B922">
        <v>7</v>
      </c>
      <c r="C922">
        <v>300</v>
      </c>
      <c r="D922">
        <v>5</v>
      </c>
      <c r="E922">
        <v>12</v>
      </c>
      <c r="F922">
        <v>90</v>
      </c>
      <c r="G922">
        <v>88</v>
      </c>
      <c r="H922" s="3">
        <v>1</v>
      </c>
      <c r="I922" s="3">
        <v>1</v>
      </c>
      <c r="J922" s="3">
        <v>1</v>
      </c>
      <c r="K922" s="3">
        <v>0</v>
      </c>
      <c r="L922" s="3">
        <v>0</v>
      </c>
      <c r="M922">
        <v>2</v>
      </c>
      <c r="N922">
        <v>4</v>
      </c>
      <c r="O922">
        <v>97</v>
      </c>
      <c r="P922">
        <v>85</v>
      </c>
      <c r="Q922">
        <v>2</v>
      </c>
      <c r="R922">
        <v>1</v>
      </c>
      <c r="S922">
        <v>700</v>
      </c>
      <c r="T922">
        <v>85</v>
      </c>
      <c r="U922">
        <v>9</v>
      </c>
      <c r="V922">
        <v>8</v>
      </c>
      <c r="W922">
        <v>2</v>
      </c>
      <c r="X922">
        <v>88</v>
      </c>
      <c r="Y922">
        <v>85</v>
      </c>
      <c r="Z922">
        <v>71766558</v>
      </c>
      <c r="AA922">
        <v>764000</v>
      </c>
      <c r="AB922">
        <v>66</v>
      </c>
      <c r="AC922">
        <v>422000</v>
      </c>
      <c r="AD922">
        <v>54</v>
      </c>
      <c r="AE922">
        <v>54</v>
      </c>
    </row>
    <row r="923" spans="1:31">
      <c r="A923" t="s">
        <v>509</v>
      </c>
      <c r="B923">
        <v>5</v>
      </c>
      <c r="C923">
        <v>150</v>
      </c>
      <c r="D923">
        <v>7.5</v>
      </c>
      <c r="E923">
        <v>14</v>
      </c>
      <c r="F923">
        <v>90</v>
      </c>
      <c r="G923">
        <v>89</v>
      </c>
      <c r="H923" s="3">
        <v>1</v>
      </c>
      <c r="I923" s="3">
        <v>1</v>
      </c>
      <c r="J923" s="3">
        <v>1</v>
      </c>
      <c r="K923" s="3">
        <v>0</v>
      </c>
      <c r="L923" s="3">
        <v>0</v>
      </c>
      <c r="M923">
        <v>1</v>
      </c>
      <c r="N923">
        <v>4</v>
      </c>
      <c r="O923">
        <v>97</v>
      </c>
      <c r="P923">
        <v>85</v>
      </c>
      <c r="Q923">
        <v>1</v>
      </c>
      <c r="R923">
        <v>1</v>
      </c>
      <c r="S923">
        <v>800</v>
      </c>
      <c r="T923">
        <v>85</v>
      </c>
      <c r="U923">
        <v>9</v>
      </c>
      <c r="V923">
        <v>12</v>
      </c>
      <c r="W923">
        <v>1</v>
      </c>
      <c r="X923">
        <v>85</v>
      </c>
      <c r="Y923">
        <v>85</v>
      </c>
      <c r="Z923">
        <v>70373773</v>
      </c>
      <c r="AA923">
        <v>765000</v>
      </c>
      <c r="AB923">
        <v>67</v>
      </c>
      <c r="AC923">
        <v>422500</v>
      </c>
      <c r="AD923">
        <v>55</v>
      </c>
      <c r="AE923">
        <v>55</v>
      </c>
    </row>
    <row r="924" spans="1:31">
      <c r="A924" t="s">
        <v>518</v>
      </c>
      <c r="B924">
        <v>1</v>
      </c>
      <c r="C924">
        <v>400</v>
      </c>
      <c r="D924">
        <v>5</v>
      </c>
      <c r="E924">
        <v>11</v>
      </c>
      <c r="F924">
        <v>90</v>
      </c>
      <c r="G924">
        <v>90</v>
      </c>
      <c r="H924" s="3">
        <v>1</v>
      </c>
      <c r="I924" s="3">
        <v>1</v>
      </c>
      <c r="J924" s="3">
        <v>1</v>
      </c>
      <c r="K924" s="3">
        <v>0</v>
      </c>
      <c r="L924" s="3">
        <v>0</v>
      </c>
      <c r="M924">
        <v>2</v>
      </c>
      <c r="N924">
        <v>4</v>
      </c>
      <c r="O924">
        <v>97</v>
      </c>
      <c r="P924">
        <v>88</v>
      </c>
      <c r="Q924">
        <v>2</v>
      </c>
      <c r="R924">
        <v>1</v>
      </c>
      <c r="S924">
        <v>400</v>
      </c>
      <c r="T924">
        <v>85</v>
      </c>
      <c r="U924">
        <v>9</v>
      </c>
      <c r="V924">
        <v>10</v>
      </c>
      <c r="W924">
        <v>2</v>
      </c>
      <c r="X924">
        <v>87</v>
      </c>
      <c r="Y924">
        <v>80</v>
      </c>
      <c r="Z924">
        <v>71021807</v>
      </c>
      <c r="AA924">
        <v>774000</v>
      </c>
      <c r="AB924">
        <v>65</v>
      </c>
      <c r="AC924">
        <v>427000</v>
      </c>
      <c r="AD924">
        <v>64</v>
      </c>
      <c r="AE924">
        <v>43</v>
      </c>
    </row>
    <row r="925" spans="1:31">
      <c r="A925" t="s">
        <v>522</v>
      </c>
      <c r="B925">
        <v>5</v>
      </c>
      <c r="C925">
        <v>300</v>
      </c>
      <c r="D925">
        <v>7.7</v>
      </c>
      <c r="E925">
        <v>18</v>
      </c>
      <c r="F925">
        <v>87</v>
      </c>
      <c r="G925">
        <v>90</v>
      </c>
      <c r="H925" s="3">
        <v>1</v>
      </c>
      <c r="I925" s="3">
        <v>1</v>
      </c>
      <c r="J925" s="3">
        <v>0</v>
      </c>
      <c r="K925" s="3">
        <v>1</v>
      </c>
      <c r="L925" s="3">
        <v>0</v>
      </c>
      <c r="M925">
        <v>1</v>
      </c>
      <c r="N925">
        <v>6</v>
      </c>
      <c r="O925">
        <v>95</v>
      </c>
      <c r="P925">
        <v>85</v>
      </c>
      <c r="Q925">
        <v>1</v>
      </c>
      <c r="R925">
        <v>1</v>
      </c>
      <c r="S925">
        <v>500</v>
      </c>
      <c r="T925">
        <v>80</v>
      </c>
      <c r="U925">
        <v>9</v>
      </c>
      <c r="V925">
        <v>15</v>
      </c>
      <c r="W925">
        <v>1</v>
      </c>
      <c r="X925">
        <v>85</v>
      </c>
      <c r="Y925">
        <v>80</v>
      </c>
      <c r="Z925">
        <v>73851336</v>
      </c>
      <c r="AA925">
        <v>778000</v>
      </c>
      <c r="AB925">
        <v>69</v>
      </c>
      <c r="AC925">
        <v>429000</v>
      </c>
      <c r="AD925">
        <v>52</v>
      </c>
      <c r="AE925">
        <v>47</v>
      </c>
    </row>
    <row r="926" spans="1:31">
      <c r="A926" t="s">
        <v>535</v>
      </c>
      <c r="B926">
        <v>1</v>
      </c>
      <c r="C926">
        <v>300</v>
      </c>
      <c r="D926">
        <v>4.2</v>
      </c>
      <c r="E926">
        <v>22</v>
      </c>
      <c r="F926">
        <v>89</v>
      </c>
      <c r="G926">
        <v>90</v>
      </c>
      <c r="H926" s="3">
        <v>1</v>
      </c>
      <c r="I926" s="3">
        <v>1</v>
      </c>
      <c r="J926" s="3">
        <v>1</v>
      </c>
      <c r="K926" s="3">
        <v>0</v>
      </c>
      <c r="L926" s="3">
        <v>0</v>
      </c>
      <c r="M926">
        <v>1</v>
      </c>
      <c r="N926">
        <v>5</v>
      </c>
      <c r="O926">
        <v>96</v>
      </c>
      <c r="P926">
        <v>85</v>
      </c>
      <c r="Q926">
        <v>1</v>
      </c>
      <c r="R926">
        <v>1</v>
      </c>
      <c r="S926">
        <v>900</v>
      </c>
      <c r="T926">
        <v>80</v>
      </c>
      <c r="U926">
        <v>9</v>
      </c>
      <c r="V926">
        <v>15</v>
      </c>
      <c r="W926">
        <v>1</v>
      </c>
      <c r="X926">
        <v>85</v>
      </c>
      <c r="Y926">
        <v>80</v>
      </c>
      <c r="Z926">
        <v>77031057</v>
      </c>
      <c r="AA926">
        <v>791000</v>
      </c>
      <c r="AB926">
        <v>60</v>
      </c>
      <c r="AC926">
        <v>435500</v>
      </c>
      <c r="AD926">
        <v>65</v>
      </c>
      <c r="AE926">
        <v>60</v>
      </c>
    </row>
    <row r="927" spans="1:31">
      <c r="A927" t="s">
        <v>538</v>
      </c>
      <c r="B927">
        <v>5</v>
      </c>
      <c r="C927">
        <v>150</v>
      </c>
      <c r="D927">
        <v>5</v>
      </c>
      <c r="E927">
        <v>11</v>
      </c>
      <c r="F927">
        <v>90</v>
      </c>
      <c r="G927">
        <v>90</v>
      </c>
      <c r="H927" s="3">
        <v>1</v>
      </c>
      <c r="I927" s="3">
        <v>1</v>
      </c>
      <c r="J927" s="3">
        <v>1</v>
      </c>
      <c r="K927" s="3">
        <v>0</v>
      </c>
      <c r="L927" s="3">
        <v>0</v>
      </c>
      <c r="M927">
        <v>2</v>
      </c>
      <c r="N927">
        <v>4</v>
      </c>
      <c r="O927">
        <v>97</v>
      </c>
      <c r="P927">
        <v>88</v>
      </c>
      <c r="Q927">
        <v>2</v>
      </c>
      <c r="R927">
        <v>1</v>
      </c>
      <c r="S927">
        <v>400</v>
      </c>
      <c r="T927">
        <v>85</v>
      </c>
      <c r="U927">
        <v>9</v>
      </c>
      <c r="V927">
        <v>10</v>
      </c>
      <c r="W927">
        <v>2</v>
      </c>
      <c r="X927">
        <v>87</v>
      </c>
      <c r="Y927">
        <v>80</v>
      </c>
      <c r="Z927">
        <v>94783768</v>
      </c>
      <c r="AA927">
        <v>794000</v>
      </c>
      <c r="AB927">
        <v>63</v>
      </c>
      <c r="AC927">
        <v>437000</v>
      </c>
      <c r="AD927">
        <v>52</v>
      </c>
      <c r="AE927">
        <v>42</v>
      </c>
    </row>
    <row r="928" spans="1:31">
      <c r="A928" t="s">
        <v>546</v>
      </c>
      <c r="B928">
        <v>0</v>
      </c>
      <c r="C928">
        <v>300</v>
      </c>
      <c r="D928">
        <v>6</v>
      </c>
      <c r="E928">
        <v>11</v>
      </c>
      <c r="F928">
        <v>90</v>
      </c>
      <c r="G928">
        <v>93</v>
      </c>
      <c r="H928" s="3">
        <v>1</v>
      </c>
      <c r="I928" s="3">
        <v>1</v>
      </c>
      <c r="J928" s="3">
        <v>1</v>
      </c>
      <c r="K928" s="3">
        <v>0</v>
      </c>
      <c r="L928" s="3">
        <v>0</v>
      </c>
      <c r="M928">
        <v>2</v>
      </c>
      <c r="N928">
        <v>4</v>
      </c>
      <c r="O928">
        <v>97</v>
      </c>
      <c r="P928">
        <v>88</v>
      </c>
      <c r="Q928">
        <v>2</v>
      </c>
      <c r="R928">
        <v>1</v>
      </c>
      <c r="S928">
        <v>400</v>
      </c>
      <c r="T928">
        <v>80</v>
      </c>
      <c r="U928">
        <v>9</v>
      </c>
      <c r="V928">
        <v>10</v>
      </c>
      <c r="W928">
        <v>2</v>
      </c>
      <c r="X928">
        <v>87</v>
      </c>
      <c r="Y928">
        <v>80</v>
      </c>
      <c r="Z928">
        <v>77275699</v>
      </c>
      <c r="AA928">
        <v>802000</v>
      </c>
      <c r="AB928">
        <v>60</v>
      </c>
      <c r="AC928">
        <v>441000</v>
      </c>
      <c r="AD928">
        <v>60</v>
      </c>
      <c r="AE928">
        <v>50</v>
      </c>
    </row>
    <row r="929" spans="1:31">
      <c r="A929" t="s">
        <v>552</v>
      </c>
      <c r="B929">
        <v>7</v>
      </c>
      <c r="C929">
        <v>300</v>
      </c>
      <c r="D929">
        <v>10</v>
      </c>
      <c r="E929">
        <v>11</v>
      </c>
      <c r="F929">
        <v>90</v>
      </c>
      <c r="G929">
        <v>92</v>
      </c>
      <c r="H929" s="3">
        <v>1</v>
      </c>
      <c r="I929" s="3">
        <v>1</v>
      </c>
      <c r="J929" s="3">
        <v>1</v>
      </c>
      <c r="K929" s="3">
        <v>0</v>
      </c>
      <c r="L929" s="3">
        <v>0</v>
      </c>
      <c r="M929">
        <v>2</v>
      </c>
      <c r="N929">
        <v>4</v>
      </c>
      <c r="O929">
        <v>97</v>
      </c>
      <c r="P929">
        <v>88</v>
      </c>
      <c r="Q929">
        <v>2</v>
      </c>
      <c r="R929">
        <v>1</v>
      </c>
      <c r="S929">
        <v>400</v>
      </c>
      <c r="T929">
        <v>85</v>
      </c>
      <c r="U929">
        <v>9</v>
      </c>
      <c r="V929">
        <v>10</v>
      </c>
      <c r="W929">
        <v>2</v>
      </c>
      <c r="X929">
        <v>87</v>
      </c>
      <c r="Y929">
        <v>80</v>
      </c>
      <c r="Z929">
        <v>77633092</v>
      </c>
      <c r="AA929">
        <v>808000</v>
      </c>
      <c r="AB929">
        <v>66</v>
      </c>
      <c r="AC929">
        <v>444000</v>
      </c>
      <c r="AD929">
        <v>50</v>
      </c>
      <c r="AE929">
        <v>56</v>
      </c>
    </row>
    <row r="930" spans="1:31">
      <c r="A930" t="s">
        <v>569</v>
      </c>
      <c r="B930">
        <v>4</v>
      </c>
      <c r="C930">
        <v>20000</v>
      </c>
      <c r="D930">
        <v>4.5</v>
      </c>
      <c r="E930">
        <v>22</v>
      </c>
      <c r="F930">
        <v>89</v>
      </c>
      <c r="G930">
        <v>90</v>
      </c>
      <c r="H930" s="3">
        <v>1</v>
      </c>
      <c r="I930" s="3">
        <v>1</v>
      </c>
      <c r="J930" s="3">
        <v>1</v>
      </c>
      <c r="K930" s="3">
        <v>0</v>
      </c>
      <c r="L930" s="3">
        <v>0</v>
      </c>
      <c r="M930">
        <v>1</v>
      </c>
      <c r="N930">
        <v>5</v>
      </c>
      <c r="O930">
        <v>96</v>
      </c>
      <c r="P930">
        <v>85</v>
      </c>
      <c r="Q930">
        <v>1</v>
      </c>
      <c r="R930">
        <v>1</v>
      </c>
      <c r="S930">
        <v>900</v>
      </c>
      <c r="T930">
        <v>85</v>
      </c>
      <c r="U930">
        <v>9</v>
      </c>
      <c r="V930">
        <v>15</v>
      </c>
      <c r="W930">
        <v>1</v>
      </c>
      <c r="X930">
        <v>85</v>
      </c>
      <c r="Y930">
        <v>80</v>
      </c>
      <c r="Z930">
        <v>3741197</v>
      </c>
      <c r="AA930">
        <v>826000</v>
      </c>
      <c r="AB930">
        <v>62</v>
      </c>
      <c r="AC930">
        <v>453000</v>
      </c>
      <c r="AD930">
        <v>52</v>
      </c>
      <c r="AE930">
        <v>53</v>
      </c>
    </row>
    <row r="931" spans="1:31">
      <c r="A931" t="s">
        <v>572</v>
      </c>
      <c r="B931">
        <v>0</v>
      </c>
      <c r="C931">
        <v>300</v>
      </c>
      <c r="D931">
        <v>4</v>
      </c>
      <c r="E931">
        <v>18</v>
      </c>
      <c r="F931">
        <v>87</v>
      </c>
      <c r="G931">
        <v>91</v>
      </c>
      <c r="H931" s="3">
        <v>1</v>
      </c>
      <c r="I931" s="3">
        <v>1</v>
      </c>
      <c r="J931" s="3">
        <v>0</v>
      </c>
      <c r="K931" s="3">
        <v>1</v>
      </c>
      <c r="L931" s="3">
        <v>0</v>
      </c>
      <c r="M931">
        <v>1</v>
      </c>
      <c r="N931">
        <v>6</v>
      </c>
      <c r="O931">
        <v>95</v>
      </c>
      <c r="P931">
        <v>85</v>
      </c>
      <c r="Q931">
        <v>1</v>
      </c>
      <c r="R931">
        <v>1</v>
      </c>
      <c r="S931">
        <v>500</v>
      </c>
      <c r="T931">
        <v>81</v>
      </c>
      <c r="U931">
        <v>9</v>
      </c>
      <c r="V931">
        <v>15</v>
      </c>
      <c r="W931">
        <v>1</v>
      </c>
      <c r="X931">
        <v>85</v>
      </c>
      <c r="Y931">
        <v>80</v>
      </c>
      <c r="Z931">
        <v>77809460</v>
      </c>
      <c r="AA931">
        <v>829000</v>
      </c>
      <c r="AB931">
        <v>65</v>
      </c>
      <c r="AC931">
        <v>454500</v>
      </c>
      <c r="AD931">
        <v>55</v>
      </c>
      <c r="AE931">
        <v>56</v>
      </c>
    </row>
    <row r="932" spans="1:31">
      <c r="A932" t="s">
        <v>574</v>
      </c>
      <c r="B932">
        <v>0</v>
      </c>
      <c r="C932">
        <v>250</v>
      </c>
      <c r="D932">
        <v>5.8</v>
      </c>
      <c r="E932">
        <v>14</v>
      </c>
      <c r="F932">
        <v>90</v>
      </c>
      <c r="G932">
        <v>91</v>
      </c>
      <c r="H932" s="3">
        <v>1</v>
      </c>
      <c r="I932" s="3">
        <v>1</v>
      </c>
      <c r="J932" s="3">
        <v>1</v>
      </c>
      <c r="K932" s="3">
        <v>0</v>
      </c>
      <c r="L932" s="3">
        <v>0</v>
      </c>
      <c r="M932">
        <v>1</v>
      </c>
      <c r="N932">
        <v>4</v>
      </c>
      <c r="O932">
        <v>97</v>
      </c>
      <c r="P932">
        <v>85</v>
      </c>
      <c r="Q932">
        <v>1</v>
      </c>
      <c r="R932">
        <v>1</v>
      </c>
      <c r="S932">
        <v>800</v>
      </c>
      <c r="T932">
        <v>81</v>
      </c>
      <c r="U932">
        <v>9</v>
      </c>
      <c r="V932">
        <v>12</v>
      </c>
      <c r="W932">
        <v>1</v>
      </c>
      <c r="X932">
        <v>85</v>
      </c>
      <c r="Y932">
        <v>85</v>
      </c>
      <c r="Z932">
        <v>40480310</v>
      </c>
      <c r="AA932">
        <v>831000</v>
      </c>
      <c r="AB932">
        <v>67</v>
      </c>
      <c r="AC932">
        <v>455500</v>
      </c>
      <c r="AD932">
        <v>57</v>
      </c>
      <c r="AE932">
        <v>58</v>
      </c>
    </row>
    <row r="933" spans="1:31">
      <c r="A933" t="s">
        <v>581</v>
      </c>
      <c r="B933">
        <v>1</v>
      </c>
      <c r="C933">
        <v>150</v>
      </c>
      <c r="D933">
        <v>7</v>
      </c>
      <c r="E933">
        <v>11</v>
      </c>
      <c r="F933">
        <v>90</v>
      </c>
      <c r="G933">
        <v>85</v>
      </c>
      <c r="H933" s="3">
        <v>1</v>
      </c>
      <c r="I933" s="3">
        <v>1</v>
      </c>
      <c r="J933" s="3">
        <v>1</v>
      </c>
      <c r="K933" s="3">
        <v>0</v>
      </c>
      <c r="L933" s="3">
        <v>0</v>
      </c>
      <c r="M933">
        <v>2</v>
      </c>
      <c r="N933">
        <v>4</v>
      </c>
      <c r="O933">
        <v>97</v>
      </c>
      <c r="P933">
        <v>88</v>
      </c>
      <c r="Q933">
        <v>2</v>
      </c>
      <c r="R933">
        <v>1</v>
      </c>
      <c r="S933">
        <v>400</v>
      </c>
      <c r="T933">
        <v>80</v>
      </c>
      <c r="U933">
        <v>9</v>
      </c>
      <c r="V933">
        <v>10</v>
      </c>
      <c r="W933">
        <v>2</v>
      </c>
      <c r="X933">
        <v>87</v>
      </c>
      <c r="Y933">
        <v>80</v>
      </c>
      <c r="Z933">
        <v>56987272</v>
      </c>
      <c r="AA933">
        <v>838000</v>
      </c>
      <c r="AB933">
        <v>63</v>
      </c>
      <c r="AC933">
        <v>459000</v>
      </c>
      <c r="AD933">
        <v>64</v>
      </c>
      <c r="AE933">
        <v>44</v>
      </c>
    </row>
    <row r="934" spans="1:31">
      <c r="A934" t="s">
        <v>587</v>
      </c>
      <c r="B934">
        <v>5</v>
      </c>
      <c r="C934">
        <v>1000000</v>
      </c>
      <c r="D934">
        <v>6</v>
      </c>
      <c r="E934">
        <v>20</v>
      </c>
      <c r="F934">
        <v>89</v>
      </c>
      <c r="G934">
        <v>88</v>
      </c>
      <c r="H934" s="3">
        <v>1</v>
      </c>
      <c r="I934" s="3">
        <v>1</v>
      </c>
      <c r="J934" s="3">
        <v>1</v>
      </c>
      <c r="K934" s="3">
        <v>0</v>
      </c>
      <c r="L934" s="3">
        <v>0</v>
      </c>
      <c r="M934">
        <v>1</v>
      </c>
      <c r="N934">
        <v>5</v>
      </c>
      <c r="O934">
        <v>96</v>
      </c>
      <c r="P934">
        <v>85</v>
      </c>
      <c r="Q934">
        <v>1</v>
      </c>
      <c r="R934">
        <v>1</v>
      </c>
      <c r="S934">
        <v>900</v>
      </c>
      <c r="T934">
        <v>85</v>
      </c>
      <c r="U934">
        <v>9</v>
      </c>
      <c r="V934">
        <v>12</v>
      </c>
      <c r="W934">
        <v>1</v>
      </c>
      <c r="X934">
        <v>85</v>
      </c>
      <c r="Y934">
        <v>80</v>
      </c>
      <c r="Z934">
        <v>32043446</v>
      </c>
      <c r="AA934">
        <v>844000</v>
      </c>
      <c r="AB934">
        <v>69</v>
      </c>
      <c r="AC934">
        <v>462000</v>
      </c>
      <c r="AD934">
        <v>54</v>
      </c>
      <c r="AE934">
        <v>50</v>
      </c>
    </row>
    <row r="935" spans="1:31">
      <c r="A935" t="s">
        <v>573</v>
      </c>
      <c r="B935">
        <v>0</v>
      </c>
      <c r="C935">
        <v>300</v>
      </c>
      <c r="D935">
        <v>6.5</v>
      </c>
      <c r="E935">
        <v>18</v>
      </c>
      <c r="F935">
        <v>87</v>
      </c>
      <c r="G935">
        <v>88</v>
      </c>
      <c r="H935" s="3">
        <v>1</v>
      </c>
      <c r="I935" s="3">
        <v>1</v>
      </c>
      <c r="J935" s="3">
        <v>0</v>
      </c>
      <c r="K935" s="3">
        <v>1</v>
      </c>
      <c r="L935" s="3">
        <v>0</v>
      </c>
      <c r="M935">
        <v>1</v>
      </c>
      <c r="N935">
        <v>6</v>
      </c>
      <c r="O935">
        <v>95</v>
      </c>
      <c r="P935">
        <v>85</v>
      </c>
      <c r="Q935">
        <v>1</v>
      </c>
      <c r="R935">
        <v>1</v>
      </c>
      <c r="S935">
        <v>500</v>
      </c>
      <c r="T935">
        <v>85</v>
      </c>
      <c r="U935">
        <v>9</v>
      </c>
      <c r="V935">
        <v>15</v>
      </c>
      <c r="W935">
        <v>1</v>
      </c>
      <c r="X935">
        <v>85</v>
      </c>
      <c r="Y935">
        <v>80</v>
      </c>
      <c r="Z935">
        <v>58842659</v>
      </c>
      <c r="AA935">
        <v>846000</v>
      </c>
      <c r="AB935">
        <v>60</v>
      </c>
      <c r="AC935">
        <v>463000</v>
      </c>
      <c r="AD935">
        <v>56</v>
      </c>
      <c r="AE935">
        <v>52</v>
      </c>
    </row>
    <row r="936" spans="1:31">
      <c r="A936" t="s">
        <v>593</v>
      </c>
      <c r="B936">
        <v>1</v>
      </c>
      <c r="C936">
        <v>300</v>
      </c>
      <c r="D936">
        <v>5</v>
      </c>
      <c r="E936">
        <v>12</v>
      </c>
      <c r="F936">
        <v>90</v>
      </c>
      <c r="G936">
        <v>89</v>
      </c>
      <c r="H936" s="3">
        <v>1</v>
      </c>
      <c r="I936" s="3">
        <v>1</v>
      </c>
      <c r="J936" s="3">
        <v>1</v>
      </c>
      <c r="K936" s="3">
        <v>0</v>
      </c>
      <c r="L936" s="3">
        <v>0</v>
      </c>
      <c r="M936">
        <v>2</v>
      </c>
      <c r="N936">
        <v>4</v>
      </c>
      <c r="O936">
        <v>97</v>
      </c>
      <c r="P936">
        <v>85</v>
      </c>
      <c r="Q936">
        <v>2</v>
      </c>
      <c r="R936">
        <v>1</v>
      </c>
      <c r="S936">
        <v>700</v>
      </c>
      <c r="T936">
        <v>81</v>
      </c>
      <c r="U936">
        <v>9</v>
      </c>
      <c r="V936">
        <v>8</v>
      </c>
      <c r="W936">
        <v>2</v>
      </c>
      <c r="X936">
        <v>88</v>
      </c>
      <c r="Y936">
        <v>85</v>
      </c>
      <c r="Z936">
        <v>74092761</v>
      </c>
      <c r="AA936">
        <v>853000</v>
      </c>
      <c r="AB936">
        <v>67</v>
      </c>
      <c r="AC936">
        <v>466500</v>
      </c>
      <c r="AD936">
        <v>63</v>
      </c>
      <c r="AE936">
        <v>59</v>
      </c>
    </row>
    <row r="937" spans="1:31">
      <c r="A937" t="s">
        <v>594</v>
      </c>
      <c r="B937">
        <v>5</v>
      </c>
      <c r="C937">
        <v>150</v>
      </c>
      <c r="D937">
        <v>6</v>
      </c>
      <c r="E937">
        <v>14</v>
      </c>
      <c r="F937">
        <v>90</v>
      </c>
      <c r="G937">
        <v>92</v>
      </c>
      <c r="H937" s="3">
        <v>1</v>
      </c>
      <c r="I937" s="3">
        <v>1</v>
      </c>
      <c r="J937" s="3">
        <v>1</v>
      </c>
      <c r="K937" s="3">
        <v>0</v>
      </c>
      <c r="L937" s="3">
        <v>0</v>
      </c>
      <c r="M937">
        <v>1</v>
      </c>
      <c r="N937">
        <v>4</v>
      </c>
      <c r="O937">
        <v>97</v>
      </c>
      <c r="P937">
        <v>85</v>
      </c>
      <c r="Q937">
        <v>1</v>
      </c>
      <c r="R937">
        <v>1</v>
      </c>
      <c r="S937">
        <v>800</v>
      </c>
      <c r="T937">
        <v>85</v>
      </c>
      <c r="U937">
        <v>9</v>
      </c>
      <c r="V937">
        <v>12</v>
      </c>
      <c r="W937">
        <v>1</v>
      </c>
      <c r="X937">
        <v>85</v>
      </c>
      <c r="Y937">
        <v>85</v>
      </c>
      <c r="Z937">
        <v>39769057</v>
      </c>
      <c r="AA937">
        <v>854000</v>
      </c>
      <c r="AB937">
        <v>68</v>
      </c>
      <c r="AC937">
        <v>467000</v>
      </c>
      <c r="AD937">
        <v>64</v>
      </c>
      <c r="AE937">
        <v>60</v>
      </c>
    </row>
    <row r="938" spans="1:31">
      <c r="A938" t="s">
        <v>601</v>
      </c>
      <c r="B938">
        <v>5</v>
      </c>
      <c r="C938">
        <v>12000</v>
      </c>
      <c r="D938">
        <v>6</v>
      </c>
      <c r="E938">
        <v>11</v>
      </c>
      <c r="F938">
        <v>90</v>
      </c>
      <c r="G938">
        <v>90</v>
      </c>
      <c r="H938" s="3">
        <v>1</v>
      </c>
      <c r="I938" s="3">
        <v>1</v>
      </c>
      <c r="J938" s="3">
        <v>1</v>
      </c>
      <c r="K938" s="3">
        <v>0</v>
      </c>
      <c r="L938" s="3">
        <v>0</v>
      </c>
      <c r="M938">
        <v>2</v>
      </c>
      <c r="N938">
        <v>4</v>
      </c>
      <c r="O938">
        <v>97</v>
      </c>
      <c r="P938">
        <v>88</v>
      </c>
      <c r="Q938">
        <v>2</v>
      </c>
      <c r="R938">
        <v>1</v>
      </c>
      <c r="S938">
        <v>400</v>
      </c>
      <c r="T938">
        <v>82</v>
      </c>
      <c r="U938">
        <v>9</v>
      </c>
      <c r="V938">
        <v>10</v>
      </c>
      <c r="W938">
        <v>2</v>
      </c>
      <c r="X938">
        <v>87</v>
      </c>
      <c r="Y938">
        <v>80</v>
      </c>
      <c r="Z938">
        <v>62784217</v>
      </c>
      <c r="AA938">
        <v>863000</v>
      </c>
      <c r="AB938">
        <v>66</v>
      </c>
      <c r="AC938">
        <v>471500</v>
      </c>
      <c r="AD938">
        <v>57</v>
      </c>
      <c r="AE938">
        <v>48</v>
      </c>
    </row>
    <row r="939" spans="1:31">
      <c r="A939" t="s">
        <v>605</v>
      </c>
      <c r="B939">
        <v>3</v>
      </c>
      <c r="C939">
        <v>500</v>
      </c>
      <c r="D939">
        <v>6.2</v>
      </c>
      <c r="E939">
        <v>18</v>
      </c>
      <c r="F939">
        <v>87</v>
      </c>
      <c r="G939">
        <v>85</v>
      </c>
      <c r="H939" s="3">
        <v>1</v>
      </c>
      <c r="I939" s="3">
        <v>1</v>
      </c>
      <c r="J939" s="3">
        <v>0</v>
      </c>
      <c r="K939" s="3">
        <v>1</v>
      </c>
      <c r="L939" s="3">
        <v>0</v>
      </c>
      <c r="M939">
        <v>1</v>
      </c>
      <c r="N939">
        <v>6</v>
      </c>
      <c r="O939">
        <v>95</v>
      </c>
      <c r="P939">
        <v>85</v>
      </c>
      <c r="Q939">
        <v>1</v>
      </c>
      <c r="R939">
        <v>1</v>
      </c>
      <c r="S939">
        <v>500</v>
      </c>
      <c r="T939">
        <v>85</v>
      </c>
      <c r="U939">
        <v>9</v>
      </c>
      <c r="V939">
        <v>15</v>
      </c>
      <c r="W939">
        <v>1</v>
      </c>
      <c r="X939">
        <v>85</v>
      </c>
      <c r="Y939">
        <v>80</v>
      </c>
      <c r="Z939">
        <v>92642343</v>
      </c>
      <c r="AA939">
        <v>867000</v>
      </c>
      <c r="AB939">
        <v>70</v>
      </c>
      <c r="AC939">
        <v>473500</v>
      </c>
      <c r="AD939">
        <v>61</v>
      </c>
      <c r="AE939">
        <v>52</v>
      </c>
    </row>
    <row r="940" spans="1:31">
      <c r="A940" t="s">
        <v>509</v>
      </c>
      <c r="B940">
        <v>0</v>
      </c>
      <c r="C940">
        <v>10000</v>
      </c>
      <c r="D940">
        <v>6</v>
      </c>
      <c r="E940">
        <v>22</v>
      </c>
      <c r="F940">
        <v>89</v>
      </c>
      <c r="G940">
        <v>93</v>
      </c>
      <c r="H940" s="3">
        <v>1</v>
      </c>
      <c r="I940" s="3">
        <v>1</v>
      </c>
      <c r="J940" s="3">
        <v>1</v>
      </c>
      <c r="K940" s="3">
        <v>0</v>
      </c>
      <c r="L940" s="3">
        <v>0</v>
      </c>
      <c r="M940">
        <v>1</v>
      </c>
      <c r="N940">
        <v>5</v>
      </c>
      <c r="O940">
        <v>96</v>
      </c>
      <c r="P940">
        <v>85</v>
      </c>
      <c r="Q940">
        <v>1</v>
      </c>
      <c r="R940">
        <v>1</v>
      </c>
      <c r="S940">
        <v>900</v>
      </c>
      <c r="T940">
        <v>85</v>
      </c>
      <c r="U940">
        <v>9</v>
      </c>
      <c r="V940">
        <v>15</v>
      </c>
      <c r="W940">
        <v>1</v>
      </c>
      <c r="X940">
        <v>85</v>
      </c>
      <c r="Y940">
        <v>80</v>
      </c>
      <c r="Z940">
        <v>11720478</v>
      </c>
      <c r="AA940">
        <v>880000</v>
      </c>
      <c r="AB940">
        <v>61</v>
      </c>
      <c r="AC940">
        <v>480000</v>
      </c>
      <c r="AD940">
        <v>58</v>
      </c>
      <c r="AE940">
        <v>44</v>
      </c>
    </row>
    <row r="941" spans="1:31">
      <c r="A941" t="s">
        <v>513</v>
      </c>
      <c r="B941">
        <v>7</v>
      </c>
      <c r="C941">
        <v>70000</v>
      </c>
      <c r="D941">
        <v>6</v>
      </c>
      <c r="E941">
        <v>11</v>
      </c>
      <c r="F941">
        <v>90</v>
      </c>
      <c r="G941">
        <v>88</v>
      </c>
      <c r="H941" s="3">
        <v>1</v>
      </c>
      <c r="I941" s="3">
        <v>1</v>
      </c>
      <c r="J941" s="3">
        <v>1</v>
      </c>
      <c r="K941" s="3">
        <v>0</v>
      </c>
      <c r="L941" s="3">
        <v>0</v>
      </c>
      <c r="M941">
        <v>2</v>
      </c>
      <c r="N941">
        <v>4</v>
      </c>
      <c r="O941">
        <v>97</v>
      </c>
      <c r="P941">
        <v>88</v>
      </c>
      <c r="Q941">
        <v>2</v>
      </c>
      <c r="R941">
        <v>1</v>
      </c>
      <c r="S941">
        <v>400</v>
      </c>
      <c r="T941">
        <v>80</v>
      </c>
      <c r="U941">
        <v>9</v>
      </c>
      <c r="V941">
        <v>10</v>
      </c>
      <c r="W941">
        <v>2</v>
      </c>
      <c r="X941">
        <v>87</v>
      </c>
      <c r="Y941">
        <v>80</v>
      </c>
      <c r="Z941">
        <v>100766652</v>
      </c>
      <c r="AA941">
        <v>883000</v>
      </c>
      <c r="AB941">
        <v>64</v>
      </c>
      <c r="AC941">
        <v>481500</v>
      </c>
      <c r="AD941">
        <v>61</v>
      </c>
      <c r="AE941">
        <v>47</v>
      </c>
    </row>
    <row r="942" spans="1:31">
      <c r="A942" t="s">
        <v>521</v>
      </c>
      <c r="B942">
        <v>0</v>
      </c>
      <c r="C942">
        <v>150</v>
      </c>
      <c r="D942">
        <v>5</v>
      </c>
      <c r="E942">
        <v>11</v>
      </c>
      <c r="F942">
        <v>90</v>
      </c>
      <c r="G942">
        <v>92</v>
      </c>
      <c r="H942" s="3">
        <v>1</v>
      </c>
      <c r="I942" s="3">
        <v>1</v>
      </c>
      <c r="J942" s="3">
        <v>1</v>
      </c>
      <c r="K942" s="3">
        <v>0</v>
      </c>
      <c r="L942" s="3">
        <v>0</v>
      </c>
      <c r="M942">
        <v>2</v>
      </c>
      <c r="N942">
        <v>4</v>
      </c>
      <c r="O942">
        <v>97</v>
      </c>
      <c r="P942">
        <v>88</v>
      </c>
      <c r="Q942">
        <v>2</v>
      </c>
      <c r="R942">
        <v>1</v>
      </c>
      <c r="S942">
        <v>400</v>
      </c>
      <c r="T942">
        <v>85</v>
      </c>
      <c r="U942">
        <v>9</v>
      </c>
      <c r="V942">
        <v>10</v>
      </c>
      <c r="W942">
        <v>2</v>
      </c>
      <c r="X942">
        <v>87</v>
      </c>
      <c r="Y942">
        <v>80</v>
      </c>
      <c r="Z942">
        <v>36481542</v>
      </c>
      <c r="AA942">
        <v>891000</v>
      </c>
      <c r="AB942">
        <v>61</v>
      </c>
      <c r="AC942">
        <v>485500</v>
      </c>
      <c r="AD942">
        <v>53</v>
      </c>
      <c r="AE942">
        <v>55</v>
      </c>
    </row>
    <row r="943" spans="1:31">
      <c r="A943" t="s">
        <v>527</v>
      </c>
      <c r="B943">
        <v>5</v>
      </c>
      <c r="C943">
        <v>1300000</v>
      </c>
      <c r="D943">
        <v>2</v>
      </c>
      <c r="E943">
        <v>11</v>
      </c>
      <c r="F943">
        <v>90</v>
      </c>
      <c r="G943">
        <v>94</v>
      </c>
      <c r="H943" s="3">
        <v>1</v>
      </c>
      <c r="I943" s="3">
        <v>1</v>
      </c>
      <c r="J943" s="3">
        <v>1</v>
      </c>
      <c r="K943" s="3">
        <v>0</v>
      </c>
      <c r="L943" s="3">
        <v>0</v>
      </c>
      <c r="M943">
        <v>2</v>
      </c>
      <c r="N943">
        <v>4</v>
      </c>
      <c r="O943">
        <v>97</v>
      </c>
      <c r="P943">
        <v>88</v>
      </c>
      <c r="Q943">
        <v>2</v>
      </c>
      <c r="R943">
        <v>1</v>
      </c>
      <c r="S943">
        <v>400</v>
      </c>
      <c r="T943">
        <v>85</v>
      </c>
      <c r="U943">
        <v>9</v>
      </c>
      <c r="V943">
        <v>10</v>
      </c>
      <c r="W943">
        <v>2</v>
      </c>
      <c r="X943">
        <v>87</v>
      </c>
      <c r="Y943">
        <v>80</v>
      </c>
      <c r="Z943">
        <v>87350523</v>
      </c>
      <c r="AA943">
        <v>897000</v>
      </c>
      <c r="AB943">
        <v>67</v>
      </c>
      <c r="AC943">
        <v>488500</v>
      </c>
      <c r="AD943">
        <v>59</v>
      </c>
      <c r="AE943">
        <v>40</v>
      </c>
    </row>
    <row r="944" spans="1:31">
      <c r="A944" t="s">
        <v>545</v>
      </c>
      <c r="B944">
        <v>4</v>
      </c>
      <c r="C944">
        <v>20000</v>
      </c>
      <c r="D944">
        <v>6</v>
      </c>
      <c r="E944">
        <v>22</v>
      </c>
      <c r="F944">
        <v>89</v>
      </c>
      <c r="G944">
        <v>90</v>
      </c>
      <c r="H944" s="3">
        <v>1</v>
      </c>
      <c r="I944" s="3">
        <v>1</v>
      </c>
      <c r="J944" s="3">
        <v>1</v>
      </c>
      <c r="K944" s="3">
        <v>0</v>
      </c>
      <c r="L944" s="3">
        <v>0</v>
      </c>
      <c r="M944">
        <v>1</v>
      </c>
      <c r="N944">
        <v>5</v>
      </c>
      <c r="O944">
        <v>96</v>
      </c>
      <c r="P944">
        <v>85</v>
      </c>
      <c r="Q944">
        <v>1</v>
      </c>
      <c r="R944">
        <v>1</v>
      </c>
      <c r="S944">
        <v>900</v>
      </c>
      <c r="T944">
        <v>85</v>
      </c>
      <c r="U944">
        <v>9</v>
      </c>
      <c r="V944">
        <v>15</v>
      </c>
      <c r="W944">
        <v>1</v>
      </c>
      <c r="X944">
        <v>85</v>
      </c>
      <c r="Y944">
        <v>80</v>
      </c>
      <c r="Z944">
        <v>38019583</v>
      </c>
      <c r="AA944">
        <v>915000</v>
      </c>
      <c r="AB944">
        <v>63</v>
      </c>
      <c r="AC944">
        <v>497500</v>
      </c>
      <c r="AD944">
        <v>61</v>
      </c>
      <c r="AE944">
        <v>58</v>
      </c>
    </row>
    <row r="945" spans="1:31">
      <c r="A945" t="s">
        <v>548</v>
      </c>
      <c r="B945">
        <v>0</v>
      </c>
      <c r="C945">
        <v>100</v>
      </c>
      <c r="D945">
        <v>4.2</v>
      </c>
      <c r="E945">
        <v>18</v>
      </c>
      <c r="F945">
        <v>87</v>
      </c>
      <c r="G945">
        <v>88</v>
      </c>
      <c r="H945" s="3">
        <v>1</v>
      </c>
      <c r="I945" s="3">
        <v>1</v>
      </c>
      <c r="J945" s="3">
        <v>0</v>
      </c>
      <c r="K945" s="3">
        <v>1</v>
      </c>
      <c r="L945" s="3">
        <v>0</v>
      </c>
      <c r="M945">
        <v>1</v>
      </c>
      <c r="N945">
        <v>6</v>
      </c>
      <c r="O945">
        <v>95</v>
      </c>
      <c r="P945">
        <v>85</v>
      </c>
      <c r="Q945">
        <v>1</v>
      </c>
      <c r="R945">
        <v>1</v>
      </c>
      <c r="S945">
        <v>500</v>
      </c>
      <c r="T945">
        <v>85</v>
      </c>
      <c r="U945">
        <v>9</v>
      </c>
      <c r="V945">
        <v>15</v>
      </c>
      <c r="W945">
        <v>1</v>
      </c>
      <c r="X945">
        <v>85</v>
      </c>
      <c r="Y945">
        <v>80</v>
      </c>
      <c r="Z945">
        <v>23101384</v>
      </c>
      <c r="AA945">
        <v>918000</v>
      </c>
      <c r="AB945">
        <v>66</v>
      </c>
      <c r="AC945">
        <v>499000</v>
      </c>
      <c r="AD945">
        <v>64</v>
      </c>
      <c r="AE945">
        <v>40</v>
      </c>
    </row>
    <row r="946" spans="1:31">
      <c r="A946" t="s">
        <v>615</v>
      </c>
      <c r="B946">
        <v>0</v>
      </c>
      <c r="C946">
        <v>250</v>
      </c>
      <c r="D946">
        <v>5.8</v>
      </c>
      <c r="E946">
        <v>14</v>
      </c>
      <c r="F946">
        <v>90</v>
      </c>
      <c r="G946">
        <v>89</v>
      </c>
      <c r="H946" s="3">
        <v>1</v>
      </c>
      <c r="I946" s="3">
        <v>1</v>
      </c>
      <c r="J946" s="3">
        <v>1</v>
      </c>
      <c r="K946" s="3">
        <v>0</v>
      </c>
      <c r="L946" s="3">
        <v>0</v>
      </c>
      <c r="M946">
        <v>1</v>
      </c>
      <c r="N946">
        <v>4</v>
      </c>
      <c r="O946">
        <v>97</v>
      </c>
      <c r="P946">
        <v>85</v>
      </c>
      <c r="Q946">
        <v>1</v>
      </c>
      <c r="R946">
        <v>1</v>
      </c>
      <c r="S946">
        <v>800</v>
      </c>
      <c r="T946">
        <v>82</v>
      </c>
      <c r="U946">
        <v>9</v>
      </c>
      <c r="V946">
        <v>12</v>
      </c>
      <c r="W946">
        <v>1</v>
      </c>
      <c r="X946">
        <v>85</v>
      </c>
      <c r="Y946">
        <v>85</v>
      </c>
      <c r="Z946">
        <v>95415948</v>
      </c>
      <c r="AA946">
        <v>920000</v>
      </c>
      <c r="AB946">
        <v>68</v>
      </c>
      <c r="AC946">
        <v>500000</v>
      </c>
      <c r="AD946">
        <v>50</v>
      </c>
      <c r="AE946">
        <v>42</v>
      </c>
    </row>
    <row r="947" spans="1:31">
      <c r="A947" t="s">
        <v>622</v>
      </c>
      <c r="B947">
        <v>1</v>
      </c>
      <c r="C947">
        <v>100</v>
      </c>
      <c r="D947">
        <v>50</v>
      </c>
      <c r="E947">
        <v>11</v>
      </c>
      <c r="F947">
        <v>90</v>
      </c>
      <c r="G947">
        <v>92</v>
      </c>
      <c r="H947" s="3">
        <v>1</v>
      </c>
      <c r="I947" s="3">
        <v>1</v>
      </c>
      <c r="J947" s="3">
        <v>1</v>
      </c>
      <c r="K947" s="3">
        <v>0</v>
      </c>
      <c r="L947" s="3">
        <v>0</v>
      </c>
      <c r="M947">
        <v>2</v>
      </c>
      <c r="N947">
        <v>4</v>
      </c>
      <c r="O947">
        <v>97</v>
      </c>
      <c r="P947">
        <v>88</v>
      </c>
      <c r="Q947">
        <v>2</v>
      </c>
      <c r="R947">
        <v>1</v>
      </c>
      <c r="S947">
        <v>400</v>
      </c>
      <c r="T947">
        <v>85</v>
      </c>
      <c r="U947">
        <v>9</v>
      </c>
      <c r="V947">
        <v>10</v>
      </c>
      <c r="W947">
        <v>2</v>
      </c>
      <c r="X947">
        <v>87</v>
      </c>
      <c r="Y947">
        <v>80</v>
      </c>
      <c r="Z947">
        <v>69334165</v>
      </c>
      <c r="AA947">
        <v>927000</v>
      </c>
      <c r="AB947">
        <v>64</v>
      </c>
      <c r="AC947">
        <v>503500</v>
      </c>
      <c r="AD947">
        <v>57</v>
      </c>
      <c r="AE947">
        <v>49</v>
      </c>
    </row>
    <row r="948" spans="1:31">
      <c r="A948" t="s">
        <v>628</v>
      </c>
      <c r="B948">
        <v>5</v>
      </c>
      <c r="C948">
        <v>200</v>
      </c>
      <c r="D948">
        <v>8.1999999999999993</v>
      </c>
      <c r="E948">
        <v>20</v>
      </c>
      <c r="F948">
        <v>89</v>
      </c>
      <c r="G948">
        <v>89</v>
      </c>
      <c r="H948" s="3">
        <v>1</v>
      </c>
      <c r="I948" s="3">
        <v>1</v>
      </c>
      <c r="J948" s="3">
        <v>1</v>
      </c>
      <c r="K948" s="3">
        <v>0</v>
      </c>
      <c r="L948" s="3">
        <v>0</v>
      </c>
      <c r="M948">
        <v>1</v>
      </c>
      <c r="N948">
        <v>5</v>
      </c>
      <c r="O948">
        <v>96</v>
      </c>
      <c r="P948">
        <v>85</v>
      </c>
      <c r="Q948">
        <v>1</v>
      </c>
      <c r="R948">
        <v>1</v>
      </c>
      <c r="S948">
        <v>900</v>
      </c>
      <c r="T948">
        <v>82</v>
      </c>
      <c r="U948">
        <v>9</v>
      </c>
      <c r="V948">
        <v>12</v>
      </c>
      <c r="W948">
        <v>1</v>
      </c>
      <c r="X948">
        <v>85</v>
      </c>
      <c r="Y948">
        <v>80</v>
      </c>
      <c r="Z948">
        <v>91008394</v>
      </c>
      <c r="AA948">
        <v>933000</v>
      </c>
      <c r="AB948">
        <v>70</v>
      </c>
      <c r="AC948">
        <v>506500</v>
      </c>
      <c r="AD948">
        <v>63</v>
      </c>
      <c r="AE948">
        <v>55</v>
      </c>
    </row>
    <row r="949" spans="1:31">
      <c r="A949" t="s">
        <v>630</v>
      </c>
      <c r="B949">
        <v>0</v>
      </c>
      <c r="C949">
        <v>150</v>
      </c>
      <c r="D949">
        <v>7</v>
      </c>
      <c r="E949">
        <v>18</v>
      </c>
      <c r="F949">
        <v>87</v>
      </c>
      <c r="G949">
        <v>90</v>
      </c>
      <c r="H949" s="3">
        <v>1</v>
      </c>
      <c r="I949" s="3">
        <v>1</v>
      </c>
      <c r="J949" s="3">
        <v>0</v>
      </c>
      <c r="K949" s="3">
        <v>1</v>
      </c>
      <c r="L949" s="3">
        <v>0</v>
      </c>
      <c r="M949">
        <v>1</v>
      </c>
      <c r="N949">
        <v>6</v>
      </c>
      <c r="O949">
        <v>95</v>
      </c>
      <c r="P949">
        <v>85</v>
      </c>
      <c r="Q949">
        <v>1</v>
      </c>
      <c r="R949">
        <v>1</v>
      </c>
      <c r="S949">
        <v>500</v>
      </c>
      <c r="T949">
        <v>85</v>
      </c>
      <c r="U949">
        <v>9</v>
      </c>
      <c r="V949">
        <v>15</v>
      </c>
      <c r="W949">
        <v>1</v>
      </c>
      <c r="X949">
        <v>85</v>
      </c>
      <c r="Y949">
        <v>80</v>
      </c>
      <c r="Z949">
        <v>88358552</v>
      </c>
      <c r="AA949">
        <v>935000</v>
      </c>
      <c r="AB949">
        <v>61</v>
      </c>
      <c r="AC949">
        <v>507500</v>
      </c>
      <c r="AD949">
        <v>65</v>
      </c>
      <c r="AE949">
        <v>57</v>
      </c>
    </row>
    <row r="950" spans="1:31">
      <c r="A950" t="s">
        <v>637</v>
      </c>
      <c r="B950">
        <v>1</v>
      </c>
      <c r="C950">
        <v>200</v>
      </c>
      <c r="D950">
        <v>5</v>
      </c>
      <c r="E950">
        <v>12</v>
      </c>
      <c r="F950">
        <v>90</v>
      </c>
      <c r="G950">
        <v>92</v>
      </c>
      <c r="H950" s="3">
        <v>1</v>
      </c>
      <c r="I950" s="3">
        <v>1</v>
      </c>
      <c r="J950" s="3">
        <v>1</v>
      </c>
      <c r="K950" s="3">
        <v>0</v>
      </c>
      <c r="L950" s="3">
        <v>0</v>
      </c>
      <c r="M950">
        <v>2</v>
      </c>
      <c r="N950">
        <v>4</v>
      </c>
      <c r="O950">
        <v>97</v>
      </c>
      <c r="P950">
        <v>85</v>
      </c>
      <c r="Q950">
        <v>2</v>
      </c>
      <c r="R950">
        <v>1</v>
      </c>
      <c r="S950">
        <v>700</v>
      </c>
      <c r="T950">
        <v>85</v>
      </c>
      <c r="U950">
        <v>9</v>
      </c>
      <c r="V950">
        <v>8</v>
      </c>
      <c r="W950">
        <v>2</v>
      </c>
      <c r="X950">
        <v>88</v>
      </c>
      <c r="Y950">
        <v>85</v>
      </c>
      <c r="Z950">
        <v>100095392</v>
      </c>
      <c r="AA950">
        <v>942000</v>
      </c>
      <c r="AB950">
        <v>68</v>
      </c>
      <c r="AC950">
        <v>511000</v>
      </c>
      <c r="AD950">
        <v>56</v>
      </c>
      <c r="AE950">
        <v>43</v>
      </c>
    </row>
    <row r="951" spans="1:31">
      <c r="A951" t="s">
        <v>638</v>
      </c>
      <c r="B951">
        <v>5</v>
      </c>
      <c r="C951">
        <v>300</v>
      </c>
      <c r="D951">
        <v>7.5</v>
      </c>
      <c r="E951">
        <v>14</v>
      </c>
      <c r="F951">
        <v>90</v>
      </c>
      <c r="G951">
        <v>88</v>
      </c>
      <c r="H951" s="3">
        <v>1</v>
      </c>
      <c r="I951" s="3">
        <v>1</v>
      </c>
      <c r="J951" s="3">
        <v>1</v>
      </c>
      <c r="K951" s="3">
        <v>0</v>
      </c>
      <c r="L951" s="3">
        <v>0</v>
      </c>
      <c r="M951">
        <v>1</v>
      </c>
      <c r="N951">
        <v>4</v>
      </c>
      <c r="O951">
        <v>97</v>
      </c>
      <c r="P951">
        <v>85</v>
      </c>
      <c r="Q951">
        <v>1</v>
      </c>
      <c r="R951">
        <v>1</v>
      </c>
      <c r="S951">
        <v>800</v>
      </c>
      <c r="T951">
        <v>85</v>
      </c>
      <c r="U951">
        <v>9</v>
      </c>
      <c r="V951">
        <v>12</v>
      </c>
      <c r="W951">
        <v>1</v>
      </c>
      <c r="X951">
        <v>85</v>
      </c>
      <c r="Y951">
        <v>85</v>
      </c>
      <c r="Z951">
        <v>70009468</v>
      </c>
      <c r="AA951">
        <v>943000</v>
      </c>
      <c r="AB951">
        <v>69</v>
      </c>
      <c r="AC951">
        <v>511500</v>
      </c>
      <c r="AD951">
        <v>57</v>
      </c>
      <c r="AE951">
        <v>44</v>
      </c>
    </row>
    <row r="952" spans="1:31">
      <c r="A952" t="s">
        <v>647</v>
      </c>
      <c r="B952">
        <v>5</v>
      </c>
      <c r="C952">
        <v>500</v>
      </c>
      <c r="D952">
        <v>5</v>
      </c>
      <c r="E952">
        <v>11</v>
      </c>
      <c r="F952">
        <v>90</v>
      </c>
      <c r="G952">
        <v>88</v>
      </c>
      <c r="H952" s="3">
        <v>1</v>
      </c>
      <c r="I952" s="3">
        <v>1</v>
      </c>
      <c r="J952" s="3">
        <v>1</v>
      </c>
      <c r="K952" s="3">
        <v>0</v>
      </c>
      <c r="L952" s="3">
        <v>0</v>
      </c>
      <c r="M952">
        <v>2</v>
      </c>
      <c r="N952">
        <v>4</v>
      </c>
      <c r="O952">
        <v>97</v>
      </c>
      <c r="P952">
        <v>88</v>
      </c>
      <c r="Q952">
        <v>2</v>
      </c>
      <c r="R952">
        <v>1</v>
      </c>
      <c r="S952">
        <v>400</v>
      </c>
      <c r="T952">
        <v>80</v>
      </c>
      <c r="U952">
        <v>9</v>
      </c>
      <c r="V952">
        <v>10</v>
      </c>
      <c r="W952">
        <v>2</v>
      </c>
      <c r="X952">
        <v>87</v>
      </c>
      <c r="Y952">
        <v>80</v>
      </c>
      <c r="Z952">
        <v>54474456</v>
      </c>
      <c r="AA952">
        <v>952000</v>
      </c>
      <c r="AB952">
        <v>67</v>
      </c>
      <c r="AC952">
        <v>516000</v>
      </c>
      <c r="AD952">
        <v>50</v>
      </c>
      <c r="AE952">
        <v>53</v>
      </c>
    </row>
    <row r="953" spans="1:31">
      <c r="A953" t="s">
        <v>651</v>
      </c>
      <c r="B953">
        <v>3</v>
      </c>
      <c r="C953">
        <v>500</v>
      </c>
      <c r="D953">
        <v>7.7</v>
      </c>
      <c r="E953">
        <v>18</v>
      </c>
      <c r="F953">
        <v>87</v>
      </c>
      <c r="G953">
        <v>88</v>
      </c>
      <c r="H953" s="3">
        <v>1</v>
      </c>
      <c r="I953" s="3">
        <v>1</v>
      </c>
      <c r="J953" s="3">
        <v>0</v>
      </c>
      <c r="K953" s="3">
        <v>1</v>
      </c>
      <c r="L953" s="3">
        <v>0</v>
      </c>
      <c r="M953">
        <v>1</v>
      </c>
      <c r="N953">
        <v>6</v>
      </c>
      <c r="O953">
        <v>95</v>
      </c>
      <c r="P953">
        <v>85</v>
      </c>
      <c r="Q953">
        <v>1</v>
      </c>
      <c r="R953">
        <v>1</v>
      </c>
      <c r="S953">
        <v>500</v>
      </c>
      <c r="T953">
        <v>81</v>
      </c>
      <c r="U953">
        <v>9</v>
      </c>
      <c r="V953">
        <v>15</v>
      </c>
      <c r="W953">
        <v>1</v>
      </c>
      <c r="X953">
        <v>85</v>
      </c>
      <c r="Y953">
        <v>80</v>
      </c>
      <c r="Z953">
        <v>16434344</v>
      </c>
      <c r="AA953">
        <v>956000</v>
      </c>
      <c r="AB953">
        <v>60</v>
      </c>
      <c r="AC953">
        <v>518000</v>
      </c>
      <c r="AD953">
        <v>54</v>
      </c>
      <c r="AE953">
        <v>57</v>
      </c>
    </row>
    <row r="954" spans="1:31">
      <c r="A954" t="s">
        <v>664</v>
      </c>
      <c r="B954">
        <v>0</v>
      </c>
      <c r="C954">
        <v>10000</v>
      </c>
      <c r="D954">
        <v>6</v>
      </c>
      <c r="E954">
        <v>22</v>
      </c>
      <c r="F954">
        <v>89</v>
      </c>
      <c r="G954">
        <v>85</v>
      </c>
      <c r="H954" s="3">
        <v>1</v>
      </c>
      <c r="I954" s="3">
        <v>1</v>
      </c>
      <c r="J954" s="3">
        <v>1</v>
      </c>
      <c r="K954" s="3">
        <v>0</v>
      </c>
      <c r="L954" s="3">
        <v>0</v>
      </c>
      <c r="M954">
        <v>1</v>
      </c>
      <c r="N954">
        <v>5</v>
      </c>
      <c r="O954">
        <v>96</v>
      </c>
      <c r="P954">
        <v>85</v>
      </c>
      <c r="Q954">
        <v>1</v>
      </c>
      <c r="R954">
        <v>1</v>
      </c>
      <c r="S954">
        <v>900</v>
      </c>
      <c r="T954">
        <v>81</v>
      </c>
      <c r="U954">
        <v>9</v>
      </c>
      <c r="V954">
        <v>15</v>
      </c>
      <c r="W954">
        <v>1</v>
      </c>
      <c r="X954">
        <v>85</v>
      </c>
      <c r="Y954">
        <v>80</v>
      </c>
      <c r="Z954">
        <v>49907858</v>
      </c>
      <c r="AA954">
        <v>969000</v>
      </c>
      <c r="AB954">
        <v>62</v>
      </c>
      <c r="AC954">
        <v>524500</v>
      </c>
      <c r="AD954">
        <v>51</v>
      </c>
      <c r="AE954">
        <v>49</v>
      </c>
    </row>
    <row r="955" spans="1:31">
      <c r="A955" t="s">
        <v>667</v>
      </c>
      <c r="B955">
        <v>7</v>
      </c>
      <c r="C955">
        <v>70000</v>
      </c>
      <c r="D955">
        <v>5.5</v>
      </c>
      <c r="E955">
        <v>11</v>
      </c>
      <c r="F955">
        <v>90</v>
      </c>
      <c r="G955">
        <v>85</v>
      </c>
      <c r="H955" s="3">
        <v>1</v>
      </c>
      <c r="I955" s="3">
        <v>1</v>
      </c>
      <c r="J955" s="3">
        <v>1</v>
      </c>
      <c r="K955" s="3">
        <v>0</v>
      </c>
      <c r="L955" s="3">
        <v>0</v>
      </c>
      <c r="M955">
        <v>2</v>
      </c>
      <c r="N955">
        <v>4</v>
      </c>
      <c r="O955">
        <v>97</v>
      </c>
      <c r="P955">
        <v>88</v>
      </c>
      <c r="Q955">
        <v>2</v>
      </c>
      <c r="R955">
        <v>1</v>
      </c>
      <c r="S955">
        <v>400</v>
      </c>
      <c r="T955">
        <v>85</v>
      </c>
      <c r="U955">
        <v>9</v>
      </c>
      <c r="V955">
        <v>10</v>
      </c>
      <c r="W955">
        <v>2</v>
      </c>
      <c r="X955">
        <v>87</v>
      </c>
      <c r="Y955">
        <v>80</v>
      </c>
      <c r="Z955">
        <v>43351877</v>
      </c>
      <c r="AA955">
        <v>972000</v>
      </c>
      <c r="AB955">
        <v>65</v>
      </c>
      <c r="AC955">
        <v>526000</v>
      </c>
      <c r="AD955">
        <v>54</v>
      </c>
      <c r="AE955">
        <v>52</v>
      </c>
    </row>
    <row r="956" spans="1:31">
      <c r="A956" t="s">
        <v>675</v>
      </c>
      <c r="B956">
        <v>0</v>
      </c>
      <c r="C956">
        <v>150</v>
      </c>
      <c r="D956">
        <v>6.5</v>
      </c>
      <c r="E956">
        <v>11</v>
      </c>
      <c r="F956">
        <v>90</v>
      </c>
      <c r="G956">
        <v>89</v>
      </c>
      <c r="H956" s="3">
        <v>1</v>
      </c>
      <c r="I956" s="3">
        <v>1</v>
      </c>
      <c r="J956" s="3">
        <v>1</v>
      </c>
      <c r="K956" s="3">
        <v>0</v>
      </c>
      <c r="L956" s="3">
        <v>0</v>
      </c>
      <c r="M956">
        <v>2</v>
      </c>
      <c r="N956">
        <v>4</v>
      </c>
      <c r="O956">
        <v>97</v>
      </c>
      <c r="P956">
        <v>88</v>
      </c>
      <c r="Q956">
        <v>2</v>
      </c>
      <c r="R956">
        <v>1</v>
      </c>
      <c r="S956">
        <v>400</v>
      </c>
      <c r="T956">
        <v>81</v>
      </c>
      <c r="U956">
        <v>9</v>
      </c>
      <c r="V956">
        <v>10</v>
      </c>
      <c r="W956">
        <v>2</v>
      </c>
      <c r="X956">
        <v>87</v>
      </c>
      <c r="Y956">
        <v>80</v>
      </c>
      <c r="Z956">
        <v>57235485</v>
      </c>
      <c r="AA956">
        <v>980000</v>
      </c>
      <c r="AB956">
        <v>62</v>
      </c>
      <c r="AC956">
        <v>530000</v>
      </c>
      <c r="AD956">
        <v>62</v>
      </c>
      <c r="AE956">
        <v>60</v>
      </c>
    </row>
    <row r="957" spans="1:31">
      <c r="A957" t="s">
        <v>681</v>
      </c>
      <c r="B957">
        <v>5</v>
      </c>
      <c r="C957">
        <v>1300000</v>
      </c>
      <c r="D957">
        <v>6</v>
      </c>
      <c r="E957">
        <v>11</v>
      </c>
      <c r="F957">
        <v>90</v>
      </c>
      <c r="G957">
        <v>90</v>
      </c>
      <c r="H957" s="3">
        <v>1</v>
      </c>
      <c r="I957" s="3">
        <v>1</v>
      </c>
      <c r="J957" s="3">
        <v>1</v>
      </c>
      <c r="K957" s="3">
        <v>0</v>
      </c>
      <c r="L957" s="3">
        <v>0</v>
      </c>
      <c r="M957">
        <v>2</v>
      </c>
      <c r="N957">
        <v>4</v>
      </c>
      <c r="O957">
        <v>97</v>
      </c>
      <c r="P957">
        <v>88</v>
      </c>
      <c r="Q957">
        <v>2</v>
      </c>
      <c r="R957">
        <v>1</v>
      </c>
      <c r="S957">
        <v>400</v>
      </c>
      <c r="T957">
        <v>80</v>
      </c>
      <c r="U957">
        <v>9</v>
      </c>
      <c r="V957">
        <v>10</v>
      </c>
      <c r="W957">
        <v>2</v>
      </c>
      <c r="X957">
        <v>87</v>
      </c>
      <c r="Y957">
        <v>80</v>
      </c>
      <c r="Z957">
        <v>66653417</v>
      </c>
      <c r="AA957">
        <v>986000</v>
      </c>
      <c r="AB957">
        <v>68</v>
      </c>
      <c r="AC957">
        <v>533000</v>
      </c>
      <c r="AD957">
        <v>52</v>
      </c>
      <c r="AE957">
        <v>45</v>
      </c>
    </row>
    <row r="958" spans="1:31">
      <c r="A958" t="s">
        <v>699</v>
      </c>
      <c r="B958">
        <v>1</v>
      </c>
      <c r="C958">
        <v>20000</v>
      </c>
      <c r="D958">
        <v>6</v>
      </c>
      <c r="E958">
        <v>22</v>
      </c>
      <c r="F958">
        <v>89</v>
      </c>
      <c r="G958">
        <v>88</v>
      </c>
      <c r="H958" s="3">
        <v>1</v>
      </c>
      <c r="I958" s="3">
        <v>1</v>
      </c>
      <c r="J958" s="3">
        <v>1</v>
      </c>
      <c r="K958" s="3">
        <v>0</v>
      </c>
      <c r="L958" s="3">
        <v>0</v>
      </c>
      <c r="M958">
        <v>1</v>
      </c>
      <c r="N958">
        <v>5</v>
      </c>
      <c r="O958">
        <v>96</v>
      </c>
      <c r="P958">
        <v>85</v>
      </c>
      <c r="Q958">
        <v>1</v>
      </c>
      <c r="R958">
        <v>1</v>
      </c>
      <c r="S958">
        <v>900</v>
      </c>
      <c r="T958">
        <v>85</v>
      </c>
      <c r="U958">
        <v>9</v>
      </c>
      <c r="V958">
        <v>15</v>
      </c>
      <c r="W958">
        <v>1</v>
      </c>
      <c r="X958">
        <v>85</v>
      </c>
      <c r="Y958">
        <v>80</v>
      </c>
      <c r="Z958">
        <v>62989021</v>
      </c>
      <c r="AA958">
        <v>1004000</v>
      </c>
      <c r="AB958">
        <v>64</v>
      </c>
      <c r="AC958">
        <v>542000</v>
      </c>
      <c r="AD958">
        <v>54</v>
      </c>
      <c r="AE958">
        <v>42</v>
      </c>
    </row>
    <row r="959" spans="1:31">
      <c r="A959" t="s">
        <v>702</v>
      </c>
      <c r="B959">
        <v>5</v>
      </c>
      <c r="C959">
        <v>100</v>
      </c>
      <c r="D959">
        <v>10</v>
      </c>
      <c r="E959">
        <v>18</v>
      </c>
      <c r="F959">
        <v>87</v>
      </c>
      <c r="G959">
        <v>91</v>
      </c>
      <c r="H959" s="3">
        <v>1</v>
      </c>
      <c r="I959" s="3">
        <v>1</v>
      </c>
      <c r="J959" s="3">
        <v>0</v>
      </c>
      <c r="K959" s="3">
        <v>1</v>
      </c>
      <c r="L959" s="3">
        <v>0</v>
      </c>
      <c r="M959">
        <v>1</v>
      </c>
      <c r="N959">
        <v>6</v>
      </c>
      <c r="O959">
        <v>95</v>
      </c>
      <c r="P959">
        <v>85</v>
      </c>
      <c r="Q959">
        <v>1</v>
      </c>
      <c r="R959">
        <v>1</v>
      </c>
      <c r="S959">
        <v>500</v>
      </c>
      <c r="T959">
        <v>85</v>
      </c>
      <c r="U959">
        <v>9</v>
      </c>
      <c r="V959">
        <v>15</v>
      </c>
      <c r="W959">
        <v>1</v>
      </c>
      <c r="X959">
        <v>85</v>
      </c>
      <c r="Y959">
        <v>80</v>
      </c>
      <c r="Z959">
        <v>78725275</v>
      </c>
      <c r="AA959">
        <v>1007000</v>
      </c>
      <c r="AB959">
        <v>67</v>
      </c>
      <c r="AC959">
        <v>543500</v>
      </c>
      <c r="AD959">
        <v>57</v>
      </c>
      <c r="AE959">
        <v>45</v>
      </c>
    </row>
    <row r="960" spans="1:31">
      <c r="A960" t="s">
        <v>704</v>
      </c>
      <c r="B960">
        <v>3</v>
      </c>
      <c r="C960">
        <v>250</v>
      </c>
      <c r="D960">
        <v>4.2</v>
      </c>
      <c r="E960">
        <v>14</v>
      </c>
      <c r="F960">
        <v>90</v>
      </c>
      <c r="G960">
        <v>90</v>
      </c>
      <c r="H960" s="3">
        <v>1</v>
      </c>
      <c r="I960" s="3">
        <v>1</v>
      </c>
      <c r="J960" s="3">
        <v>1</v>
      </c>
      <c r="K960" s="3">
        <v>0</v>
      </c>
      <c r="L960" s="3">
        <v>0</v>
      </c>
      <c r="M960">
        <v>1</v>
      </c>
      <c r="N960">
        <v>4</v>
      </c>
      <c r="O960">
        <v>97</v>
      </c>
      <c r="P960">
        <v>85</v>
      </c>
      <c r="Q960">
        <v>1</v>
      </c>
      <c r="R960">
        <v>1</v>
      </c>
      <c r="S960">
        <v>800</v>
      </c>
      <c r="T960">
        <v>80</v>
      </c>
      <c r="U960">
        <v>9</v>
      </c>
      <c r="V960">
        <v>12</v>
      </c>
      <c r="W960">
        <v>1</v>
      </c>
      <c r="X960">
        <v>85</v>
      </c>
      <c r="Y960">
        <v>85</v>
      </c>
      <c r="Z960">
        <v>77729133</v>
      </c>
      <c r="AA960">
        <v>1009000</v>
      </c>
      <c r="AB960">
        <v>69</v>
      </c>
      <c r="AC960">
        <v>544500</v>
      </c>
      <c r="AD960">
        <v>59</v>
      </c>
      <c r="AE960">
        <v>47</v>
      </c>
    </row>
    <row r="961" spans="1:31">
      <c r="A961" t="s">
        <v>711</v>
      </c>
      <c r="B961">
        <v>0</v>
      </c>
      <c r="C961">
        <v>100</v>
      </c>
      <c r="D961">
        <v>5.8</v>
      </c>
      <c r="E961">
        <v>11</v>
      </c>
      <c r="F961">
        <v>90</v>
      </c>
      <c r="G961">
        <v>89</v>
      </c>
      <c r="H961" s="3">
        <v>1</v>
      </c>
      <c r="I961" s="3">
        <v>1</v>
      </c>
      <c r="J961" s="3">
        <v>1</v>
      </c>
      <c r="K961" s="3">
        <v>0</v>
      </c>
      <c r="L961" s="3">
        <v>0</v>
      </c>
      <c r="M961">
        <v>2</v>
      </c>
      <c r="N961">
        <v>4</v>
      </c>
      <c r="O961">
        <v>97</v>
      </c>
      <c r="P961">
        <v>88</v>
      </c>
      <c r="Q961">
        <v>2</v>
      </c>
      <c r="R961">
        <v>1</v>
      </c>
      <c r="S961">
        <v>400</v>
      </c>
      <c r="T961">
        <v>85</v>
      </c>
      <c r="U961">
        <v>9</v>
      </c>
      <c r="V961">
        <v>10</v>
      </c>
      <c r="W961">
        <v>2</v>
      </c>
      <c r="X961">
        <v>87</v>
      </c>
      <c r="Y961">
        <v>80</v>
      </c>
      <c r="Z961">
        <v>57805564</v>
      </c>
      <c r="AA961">
        <v>1016000</v>
      </c>
      <c r="AB961">
        <v>65</v>
      </c>
      <c r="AC961">
        <v>548000</v>
      </c>
      <c r="AD961">
        <v>50</v>
      </c>
      <c r="AE961">
        <v>54</v>
      </c>
    </row>
    <row r="962" spans="1:31">
      <c r="A962" t="s">
        <v>668</v>
      </c>
      <c r="B962">
        <v>5</v>
      </c>
      <c r="C962">
        <v>200</v>
      </c>
      <c r="D962">
        <v>6</v>
      </c>
      <c r="E962">
        <v>20</v>
      </c>
      <c r="F962">
        <v>89</v>
      </c>
      <c r="G962">
        <v>88</v>
      </c>
      <c r="H962" s="3">
        <v>1</v>
      </c>
      <c r="I962" s="3">
        <v>1</v>
      </c>
      <c r="J962" s="3">
        <v>1</v>
      </c>
      <c r="K962" s="3">
        <v>0</v>
      </c>
      <c r="L962" s="3">
        <v>0</v>
      </c>
      <c r="M962">
        <v>1</v>
      </c>
      <c r="N962">
        <v>5</v>
      </c>
      <c r="O962">
        <v>96</v>
      </c>
      <c r="P962">
        <v>85</v>
      </c>
      <c r="Q962">
        <v>1</v>
      </c>
      <c r="R962">
        <v>1</v>
      </c>
      <c r="S962">
        <v>900</v>
      </c>
      <c r="T962">
        <v>80</v>
      </c>
      <c r="U962">
        <v>9</v>
      </c>
      <c r="V962">
        <v>12</v>
      </c>
      <c r="W962">
        <v>1</v>
      </c>
      <c r="X962">
        <v>85</v>
      </c>
      <c r="Y962">
        <v>80</v>
      </c>
      <c r="Z962">
        <v>84607828</v>
      </c>
      <c r="AA962">
        <v>1022000</v>
      </c>
      <c r="AB962">
        <v>60</v>
      </c>
      <c r="AC962">
        <v>551000</v>
      </c>
      <c r="AD962">
        <v>56</v>
      </c>
      <c r="AE962">
        <v>60</v>
      </c>
    </row>
    <row r="963" spans="1:31">
      <c r="A963" t="s">
        <v>718</v>
      </c>
      <c r="B963">
        <v>5</v>
      </c>
      <c r="C963">
        <v>150</v>
      </c>
      <c r="D963">
        <v>6.2</v>
      </c>
      <c r="E963">
        <v>18</v>
      </c>
      <c r="F963">
        <v>87</v>
      </c>
      <c r="G963">
        <v>91</v>
      </c>
      <c r="H963" s="3">
        <v>1</v>
      </c>
      <c r="I963" s="3">
        <v>1</v>
      </c>
      <c r="J963" s="3">
        <v>0</v>
      </c>
      <c r="K963" s="3">
        <v>1</v>
      </c>
      <c r="L963" s="3">
        <v>0</v>
      </c>
      <c r="M963">
        <v>1</v>
      </c>
      <c r="N963">
        <v>6</v>
      </c>
      <c r="O963">
        <v>95</v>
      </c>
      <c r="P963">
        <v>85</v>
      </c>
      <c r="Q963">
        <v>1</v>
      </c>
      <c r="R963">
        <v>1</v>
      </c>
      <c r="S963">
        <v>500</v>
      </c>
      <c r="T963">
        <v>85</v>
      </c>
      <c r="U963">
        <v>9</v>
      </c>
      <c r="V963">
        <v>15</v>
      </c>
      <c r="W963">
        <v>1</v>
      </c>
      <c r="X963">
        <v>85</v>
      </c>
      <c r="Y963">
        <v>80</v>
      </c>
      <c r="Z963">
        <v>37856187</v>
      </c>
      <c r="AA963">
        <v>1024000</v>
      </c>
      <c r="AB963">
        <v>62</v>
      </c>
      <c r="AC963">
        <v>552000</v>
      </c>
      <c r="AD963">
        <v>58</v>
      </c>
      <c r="AE963">
        <v>41</v>
      </c>
    </row>
    <row r="964" spans="1:31">
      <c r="A964" t="s">
        <v>725</v>
      </c>
      <c r="B964">
        <v>0</v>
      </c>
      <c r="C964">
        <v>200</v>
      </c>
      <c r="D964">
        <v>7</v>
      </c>
      <c r="E964">
        <v>12</v>
      </c>
      <c r="F964">
        <v>90</v>
      </c>
      <c r="G964">
        <v>88</v>
      </c>
      <c r="H964" s="3">
        <v>1</v>
      </c>
      <c r="I964" s="3">
        <v>1</v>
      </c>
      <c r="J964" s="3">
        <v>1</v>
      </c>
      <c r="K964" s="3">
        <v>0</v>
      </c>
      <c r="L964" s="3">
        <v>0</v>
      </c>
      <c r="M964">
        <v>2</v>
      </c>
      <c r="N964">
        <v>4</v>
      </c>
      <c r="O964">
        <v>97</v>
      </c>
      <c r="P964">
        <v>85</v>
      </c>
      <c r="Q964">
        <v>2</v>
      </c>
      <c r="R964">
        <v>1</v>
      </c>
      <c r="S964">
        <v>700</v>
      </c>
      <c r="T964">
        <v>85</v>
      </c>
      <c r="U964">
        <v>9</v>
      </c>
      <c r="V964">
        <v>8</v>
      </c>
      <c r="W964">
        <v>2</v>
      </c>
      <c r="X964">
        <v>88</v>
      </c>
      <c r="Y964">
        <v>85</v>
      </c>
      <c r="Z964">
        <v>67157849</v>
      </c>
      <c r="AA964">
        <v>1031000</v>
      </c>
      <c r="AB964">
        <v>69</v>
      </c>
      <c r="AC964">
        <v>555500</v>
      </c>
      <c r="AD964">
        <v>65</v>
      </c>
      <c r="AE964">
        <v>48</v>
      </c>
    </row>
    <row r="965" spans="1:31">
      <c r="A965" t="s">
        <v>726</v>
      </c>
      <c r="B965">
        <v>0</v>
      </c>
      <c r="C965">
        <v>300</v>
      </c>
      <c r="D965">
        <v>5.5</v>
      </c>
      <c r="E965">
        <v>14</v>
      </c>
      <c r="F965">
        <v>90</v>
      </c>
      <c r="G965">
        <v>89</v>
      </c>
      <c r="H965" s="3">
        <v>1</v>
      </c>
      <c r="I965" s="3">
        <v>1</v>
      </c>
      <c r="J965" s="3">
        <v>1</v>
      </c>
      <c r="K965" s="3">
        <v>0</v>
      </c>
      <c r="L965" s="3">
        <v>0</v>
      </c>
      <c r="M965">
        <v>1</v>
      </c>
      <c r="N965">
        <v>4</v>
      </c>
      <c r="O965">
        <v>97</v>
      </c>
      <c r="P965">
        <v>85</v>
      </c>
      <c r="Q965">
        <v>1</v>
      </c>
      <c r="R965">
        <v>1</v>
      </c>
      <c r="S965">
        <v>800</v>
      </c>
      <c r="T965">
        <v>80</v>
      </c>
      <c r="U965">
        <v>9</v>
      </c>
      <c r="V965">
        <v>12</v>
      </c>
      <c r="W965">
        <v>1</v>
      </c>
      <c r="X965">
        <v>85</v>
      </c>
      <c r="Y965">
        <v>85</v>
      </c>
      <c r="Z965">
        <v>14881729</v>
      </c>
      <c r="AA965">
        <v>1032000</v>
      </c>
      <c r="AB965">
        <v>70</v>
      </c>
      <c r="AC965">
        <v>556000</v>
      </c>
      <c r="AD965">
        <v>50</v>
      </c>
      <c r="AE965">
        <v>49</v>
      </c>
    </row>
    <row r="966" spans="1:31">
      <c r="A966" t="s">
        <v>734</v>
      </c>
      <c r="B966">
        <v>3</v>
      </c>
      <c r="C966">
        <v>500</v>
      </c>
      <c r="D966">
        <v>6</v>
      </c>
      <c r="E966">
        <v>11</v>
      </c>
      <c r="F966">
        <v>90</v>
      </c>
      <c r="G966">
        <v>90</v>
      </c>
      <c r="H966" s="3">
        <v>1</v>
      </c>
      <c r="I966" s="3">
        <v>1</v>
      </c>
      <c r="J966" s="3">
        <v>1</v>
      </c>
      <c r="K966" s="3">
        <v>0</v>
      </c>
      <c r="L966" s="3">
        <v>0</v>
      </c>
      <c r="M966">
        <v>2</v>
      </c>
      <c r="N966">
        <v>4</v>
      </c>
      <c r="O966">
        <v>97</v>
      </c>
      <c r="P966">
        <v>88</v>
      </c>
      <c r="Q966">
        <v>2</v>
      </c>
      <c r="R966">
        <v>1</v>
      </c>
      <c r="S966">
        <v>400</v>
      </c>
      <c r="T966">
        <v>85</v>
      </c>
      <c r="U966">
        <v>9</v>
      </c>
      <c r="V966">
        <v>10</v>
      </c>
      <c r="W966">
        <v>2</v>
      </c>
      <c r="X966">
        <v>87</v>
      </c>
      <c r="Y966">
        <v>80</v>
      </c>
      <c r="Z966">
        <v>52453339</v>
      </c>
      <c r="AA966">
        <v>1041000</v>
      </c>
      <c r="AB966">
        <v>68</v>
      </c>
      <c r="AC966">
        <v>560500</v>
      </c>
      <c r="AD966">
        <v>59</v>
      </c>
      <c r="AE966">
        <v>58</v>
      </c>
    </row>
    <row r="967" spans="1:31">
      <c r="A967" t="s">
        <v>656</v>
      </c>
      <c r="B967">
        <v>5</v>
      </c>
      <c r="C967">
        <v>876</v>
      </c>
      <c r="D967">
        <v>5</v>
      </c>
      <c r="E967">
        <v>18</v>
      </c>
      <c r="F967">
        <v>87</v>
      </c>
      <c r="G967">
        <v>94</v>
      </c>
      <c r="H967" s="3">
        <v>1</v>
      </c>
      <c r="I967" s="3">
        <v>1</v>
      </c>
      <c r="J967" s="3">
        <v>0</v>
      </c>
      <c r="K967" s="3">
        <v>1</v>
      </c>
      <c r="L967" s="3">
        <v>0</v>
      </c>
      <c r="M967">
        <v>1</v>
      </c>
      <c r="N967">
        <v>6</v>
      </c>
      <c r="O967">
        <v>95</v>
      </c>
      <c r="P967">
        <v>85</v>
      </c>
      <c r="Q967">
        <v>1</v>
      </c>
      <c r="R967">
        <v>1</v>
      </c>
      <c r="S967">
        <v>500</v>
      </c>
      <c r="T967">
        <v>85</v>
      </c>
      <c r="U967">
        <v>9</v>
      </c>
      <c r="V967">
        <v>15</v>
      </c>
      <c r="W967">
        <v>1</v>
      </c>
      <c r="X967">
        <v>85</v>
      </c>
      <c r="Y967">
        <v>80</v>
      </c>
      <c r="Z967">
        <v>62754885</v>
      </c>
      <c r="AA967">
        <v>1045000</v>
      </c>
      <c r="AB967">
        <v>61</v>
      </c>
      <c r="AC967">
        <v>562500</v>
      </c>
      <c r="AD967">
        <v>63</v>
      </c>
      <c r="AE967">
        <v>41</v>
      </c>
    </row>
    <row r="968" spans="1:31">
      <c r="A968" t="s">
        <v>748</v>
      </c>
      <c r="B968">
        <v>1</v>
      </c>
      <c r="C968">
        <v>1500</v>
      </c>
      <c r="D968">
        <v>5.5</v>
      </c>
      <c r="E968">
        <v>22</v>
      </c>
      <c r="F968">
        <v>89</v>
      </c>
      <c r="G968">
        <v>90</v>
      </c>
      <c r="H968" s="3">
        <v>1</v>
      </c>
      <c r="I968" s="3">
        <v>1</v>
      </c>
      <c r="J968" s="3">
        <v>1</v>
      </c>
      <c r="K968" s="3">
        <v>0</v>
      </c>
      <c r="L968" s="3">
        <v>0</v>
      </c>
      <c r="M968">
        <v>1</v>
      </c>
      <c r="N968">
        <v>5</v>
      </c>
      <c r="O968">
        <v>96</v>
      </c>
      <c r="P968">
        <v>85</v>
      </c>
      <c r="Q968">
        <v>1</v>
      </c>
      <c r="R968">
        <v>1</v>
      </c>
      <c r="S968">
        <v>900</v>
      </c>
      <c r="T968">
        <v>82</v>
      </c>
      <c r="U968">
        <v>9</v>
      </c>
      <c r="V968">
        <v>15</v>
      </c>
      <c r="W968">
        <v>1</v>
      </c>
      <c r="X968">
        <v>85</v>
      </c>
      <c r="Y968">
        <v>80</v>
      </c>
      <c r="Z968">
        <v>78815703</v>
      </c>
      <c r="AA968">
        <v>1058000</v>
      </c>
      <c r="AB968">
        <v>63</v>
      </c>
      <c r="AC968">
        <v>569000</v>
      </c>
      <c r="AD968">
        <v>60</v>
      </c>
      <c r="AE968">
        <v>54</v>
      </c>
    </row>
    <row r="969" spans="1:31">
      <c r="A969" t="s">
        <v>751</v>
      </c>
      <c r="B969">
        <v>0</v>
      </c>
      <c r="C969">
        <v>300</v>
      </c>
      <c r="D969">
        <v>10</v>
      </c>
      <c r="E969">
        <v>11</v>
      </c>
      <c r="F969">
        <v>90</v>
      </c>
      <c r="G969">
        <v>94</v>
      </c>
      <c r="H969" s="3">
        <v>1</v>
      </c>
      <c r="I969" s="3">
        <v>1</v>
      </c>
      <c r="J969" s="3">
        <v>1</v>
      </c>
      <c r="K969" s="3">
        <v>0</v>
      </c>
      <c r="L969" s="3">
        <v>0</v>
      </c>
      <c r="M969">
        <v>2</v>
      </c>
      <c r="N969">
        <v>4</v>
      </c>
      <c r="O969">
        <v>97</v>
      </c>
      <c r="P969">
        <v>88</v>
      </c>
      <c r="Q969">
        <v>2</v>
      </c>
      <c r="R969">
        <v>1</v>
      </c>
      <c r="S969">
        <v>400</v>
      </c>
      <c r="T969">
        <v>81</v>
      </c>
      <c r="U969">
        <v>9</v>
      </c>
      <c r="V969">
        <v>10</v>
      </c>
      <c r="W969">
        <v>2</v>
      </c>
      <c r="X969">
        <v>87</v>
      </c>
      <c r="Y969">
        <v>80</v>
      </c>
      <c r="Z969">
        <v>33266320</v>
      </c>
      <c r="AA969">
        <v>1061000</v>
      </c>
      <c r="AB969">
        <v>66</v>
      </c>
      <c r="AC969">
        <v>570500</v>
      </c>
      <c r="AD969">
        <v>63</v>
      </c>
      <c r="AE969">
        <v>57</v>
      </c>
    </row>
    <row r="970" spans="1:31">
      <c r="A970" t="s">
        <v>759</v>
      </c>
      <c r="B970">
        <v>4</v>
      </c>
      <c r="C970">
        <v>70000</v>
      </c>
      <c r="D970">
        <v>5</v>
      </c>
      <c r="E970">
        <v>11</v>
      </c>
      <c r="F970">
        <v>90</v>
      </c>
      <c r="G970">
        <v>91</v>
      </c>
      <c r="H970" s="3">
        <v>1</v>
      </c>
      <c r="I970" s="3">
        <v>1</v>
      </c>
      <c r="J970" s="3">
        <v>1</v>
      </c>
      <c r="K970" s="3">
        <v>0</v>
      </c>
      <c r="L970" s="3">
        <v>0</v>
      </c>
      <c r="M970">
        <v>2</v>
      </c>
      <c r="N970">
        <v>4</v>
      </c>
      <c r="O970">
        <v>97</v>
      </c>
      <c r="P970">
        <v>88</v>
      </c>
      <c r="Q970">
        <v>2</v>
      </c>
      <c r="R970">
        <v>1</v>
      </c>
      <c r="S970">
        <v>400</v>
      </c>
      <c r="T970">
        <v>85</v>
      </c>
      <c r="U970">
        <v>9</v>
      </c>
      <c r="V970">
        <v>10</v>
      </c>
      <c r="W970">
        <v>2</v>
      </c>
      <c r="X970">
        <v>87</v>
      </c>
      <c r="Y970">
        <v>80</v>
      </c>
      <c r="Z970">
        <v>97278999</v>
      </c>
      <c r="AA970">
        <v>1069000</v>
      </c>
      <c r="AB970">
        <v>63</v>
      </c>
      <c r="AC970">
        <v>574500</v>
      </c>
      <c r="AD970">
        <v>55</v>
      </c>
      <c r="AE970">
        <v>44</v>
      </c>
    </row>
    <row r="971" spans="1:31">
      <c r="A971" t="s">
        <v>765</v>
      </c>
      <c r="B971">
        <v>1</v>
      </c>
      <c r="C971">
        <v>500</v>
      </c>
      <c r="D971">
        <v>4</v>
      </c>
      <c r="E971">
        <v>11</v>
      </c>
      <c r="F971">
        <v>90</v>
      </c>
      <c r="G971">
        <v>90</v>
      </c>
      <c r="H971" s="3">
        <v>1</v>
      </c>
      <c r="I971" s="3">
        <v>1</v>
      </c>
      <c r="J971" s="3">
        <v>1</v>
      </c>
      <c r="K971" s="3">
        <v>0</v>
      </c>
      <c r="L971" s="3">
        <v>0</v>
      </c>
      <c r="M971">
        <v>2</v>
      </c>
      <c r="N971">
        <v>4</v>
      </c>
      <c r="O971">
        <v>97</v>
      </c>
      <c r="P971">
        <v>88</v>
      </c>
      <c r="Q971">
        <v>2</v>
      </c>
      <c r="R971">
        <v>1</v>
      </c>
      <c r="S971">
        <v>400</v>
      </c>
      <c r="T971">
        <v>85</v>
      </c>
      <c r="U971">
        <v>9</v>
      </c>
      <c r="V971">
        <v>10</v>
      </c>
      <c r="W971">
        <v>2</v>
      </c>
      <c r="X971">
        <v>87</v>
      </c>
      <c r="Y971">
        <v>80</v>
      </c>
      <c r="Z971">
        <v>54434671</v>
      </c>
      <c r="AA971">
        <v>1075000</v>
      </c>
      <c r="AB971">
        <v>69</v>
      </c>
      <c r="AC971">
        <v>577500</v>
      </c>
      <c r="AD971">
        <v>61</v>
      </c>
      <c r="AE971">
        <v>50</v>
      </c>
    </row>
    <row r="972" spans="1:31">
      <c r="A972" t="s">
        <v>782</v>
      </c>
      <c r="B972">
        <v>1</v>
      </c>
      <c r="C972">
        <v>500</v>
      </c>
      <c r="D972">
        <v>10</v>
      </c>
      <c r="E972">
        <v>22</v>
      </c>
      <c r="F972">
        <v>89</v>
      </c>
      <c r="G972">
        <v>91</v>
      </c>
      <c r="H972" s="3">
        <v>1</v>
      </c>
      <c r="I972" s="3">
        <v>1</v>
      </c>
      <c r="J972" s="3">
        <v>1</v>
      </c>
      <c r="K972" s="3">
        <v>0</v>
      </c>
      <c r="L972" s="3">
        <v>0</v>
      </c>
      <c r="M972">
        <v>1</v>
      </c>
      <c r="N972">
        <v>5</v>
      </c>
      <c r="O972">
        <v>96</v>
      </c>
      <c r="P972">
        <v>85</v>
      </c>
      <c r="Q972">
        <v>1</v>
      </c>
      <c r="R972">
        <v>1</v>
      </c>
      <c r="S972">
        <v>900</v>
      </c>
      <c r="T972">
        <v>82</v>
      </c>
      <c r="U972">
        <v>9</v>
      </c>
      <c r="V972">
        <v>15</v>
      </c>
      <c r="W972">
        <v>1</v>
      </c>
      <c r="X972">
        <v>85</v>
      </c>
      <c r="Y972">
        <v>80</v>
      </c>
      <c r="Z972">
        <v>76893498</v>
      </c>
      <c r="AA972">
        <v>1093000</v>
      </c>
      <c r="AB972">
        <v>65</v>
      </c>
      <c r="AC972">
        <v>586500</v>
      </c>
      <c r="AD972">
        <v>63</v>
      </c>
      <c r="AE972">
        <v>47</v>
      </c>
    </row>
    <row r="973" spans="1:31">
      <c r="A973" t="s">
        <v>785</v>
      </c>
      <c r="B973">
        <v>5</v>
      </c>
      <c r="C973">
        <v>300</v>
      </c>
      <c r="D973">
        <v>5</v>
      </c>
      <c r="E973">
        <v>18</v>
      </c>
      <c r="F973">
        <v>87</v>
      </c>
      <c r="G973">
        <v>89</v>
      </c>
      <c r="H973" s="3">
        <v>1</v>
      </c>
      <c r="I973" s="3">
        <v>1</v>
      </c>
      <c r="J973" s="3">
        <v>0</v>
      </c>
      <c r="K973" s="3">
        <v>1</v>
      </c>
      <c r="L973" s="3">
        <v>0</v>
      </c>
      <c r="M973">
        <v>1</v>
      </c>
      <c r="N973">
        <v>6</v>
      </c>
      <c r="O973">
        <v>95</v>
      </c>
      <c r="P973">
        <v>85</v>
      </c>
      <c r="Q973">
        <v>1</v>
      </c>
      <c r="R973">
        <v>1</v>
      </c>
      <c r="S973">
        <v>500</v>
      </c>
      <c r="T973">
        <v>85</v>
      </c>
      <c r="U973">
        <v>9</v>
      </c>
      <c r="V973">
        <v>15</v>
      </c>
      <c r="W973">
        <v>1</v>
      </c>
      <c r="X973">
        <v>85</v>
      </c>
      <c r="Y973">
        <v>80</v>
      </c>
      <c r="Z973">
        <v>69537253</v>
      </c>
      <c r="AA973">
        <v>1096000</v>
      </c>
      <c r="AB973">
        <v>68</v>
      </c>
      <c r="AC973">
        <v>588000</v>
      </c>
      <c r="AD973">
        <v>50</v>
      </c>
      <c r="AE973">
        <v>50</v>
      </c>
    </row>
    <row r="974" spans="1:31">
      <c r="A974" t="s">
        <v>787</v>
      </c>
      <c r="B974">
        <v>3</v>
      </c>
      <c r="C974">
        <v>300</v>
      </c>
      <c r="D974">
        <v>5</v>
      </c>
      <c r="E974">
        <v>14</v>
      </c>
      <c r="F974">
        <v>90</v>
      </c>
      <c r="G974">
        <v>90</v>
      </c>
      <c r="H974" s="3">
        <v>1</v>
      </c>
      <c r="I974" s="3">
        <v>1</v>
      </c>
      <c r="J974" s="3">
        <v>1</v>
      </c>
      <c r="K974" s="3">
        <v>0</v>
      </c>
      <c r="L974" s="3">
        <v>0</v>
      </c>
      <c r="M974">
        <v>1</v>
      </c>
      <c r="N974">
        <v>4</v>
      </c>
      <c r="O974">
        <v>97</v>
      </c>
      <c r="P974">
        <v>85</v>
      </c>
      <c r="Q974">
        <v>1</v>
      </c>
      <c r="R974">
        <v>1</v>
      </c>
      <c r="S974">
        <v>800</v>
      </c>
      <c r="T974">
        <v>85</v>
      </c>
      <c r="U974">
        <v>9</v>
      </c>
      <c r="V974">
        <v>12</v>
      </c>
      <c r="W974">
        <v>1</v>
      </c>
      <c r="X974">
        <v>85</v>
      </c>
      <c r="Y974">
        <v>85</v>
      </c>
      <c r="Z974">
        <v>64525469</v>
      </c>
      <c r="AA974">
        <v>1098000</v>
      </c>
      <c r="AB974">
        <v>70</v>
      </c>
      <c r="AC974">
        <v>589000</v>
      </c>
      <c r="AD974">
        <v>52</v>
      </c>
      <c r="AE974">
        <v>52</v>
      </c>
    </row>
    <row r="975" spans="1:31">
      <c r="A975" t="s">
        <v>793</v>
      </c>
      <c r="B975">
        <v>0</v>
      </c>
      <c r="C975">
        <v>150</v>
      </c>
      <c r="D975">
        <v>4</v>
      </c>
      <c r="E975">
        <v>11</v>
      </c>
      <c r="F975">
        <v>90</v>
      </c>
      <c r="G975">
        <v>89</v>
      </c>
      <c r="H975" s="3">
        <v>1</v>
      </c>
      <c r="I975" s="3">
        <v>1</v>
      </c>
      <c r="J975" s="3">
        <v>1</v>
      </c>
      <c r="K975" s="3">
        <v>0</v>
      </c>
      <c r="L975" s="3">
        <v>0</v>
      </c>
      <c r="M975">
        <v>2</v>
      </c>
      <c r="N975">
        <v>4</v>
      </c>
      <c r="O975">
        <v>97</v>
      </c>
      <c r="P975">
        <v>88</v>
      </c>
      <c r="Q975">
        <v>2</v>
      </c>
      <c r="R975">
        <v>1</v>
      </c>
      <c r="S975">
        <v>400</v>
      </c>
      <c r="T975">
        <v>81</v>
      </c>
      <c r="U975">
        <v>9</v>
      </c>
      <c r="V975">
        <v>10</v>
      </c>
      <c r="W975">
        <v>2</v>
      </c>
      <c r="X975">
        <v>87</v>
      </c>
      <c r="Y975">
        <v>80</v>
      </c>
      <c r="Z975">
        <v>5674720</v>
      </c>
      <c r="AA975">
        <v>1105000</v>
      </c>
      <c r="AB975">
        <v>66</v>
      </c>
      <c r="AC975">
        <v>592500</v>
      </c>
      <c r="AD975">
        <v>59</v>
      </c>
      <c r="AE975">
        <v>59</v>
      </c>
    </row>
    <row r="976" spans="1:31">
      <c r="A976" t="s">
        <v>799</v>
      </c>
      <c r="B976">
        <v>5</v>
      </c>
      <c r="C976">
        <v>200</v>
      </c>
      <c r="D976">
        <v>4.2</v>
      </c>
      <c r="E976">
        <v>20</v>
      </c>
      <c r="F976">
        <v>89</v>
      </c>
      <c r="G976">
        <v>90</v>
      </c>
      <c r="H976" s="3">
        <v>1</v>
      </c>
      <c r="I976" s="3">
        <v>1</v>
      </c>
      <c r="J976" s="3">
        <v>1</v>
      </c>
      <c r="K976" s="3">
        <v>0</v>
      </c>
      <c r="L976" s="3">
        <v>0</v>
      </c>
      <c r="M976">
        <v>1</v>
      </c>
      <c r="N976">
        <v>5</v>
      </c>
      <c r="O976">
        <v>96</v>
      </c>
      <c r="P976">
        <v>85</v>
      </c>
      <c r="Q976">
        <v>1</v>
      </c>
      <c r="R976">
        <v>1</v>
      </c>
      <c r="S976">
        <v>900</v>
      </c>
      <c r="T976">
        <v>80</v>
      </c>
      <c r="U976">
        <v>9</v>
      </c>
      <c r="V976">
        <v>12</v>
      </c>
      <c r="W976">
        <v>1</v>
      </c>
      <c r="X976">
        <v>85</v>
      </c>
      <c r="Y976">
        <v>80</v>
      </c>
      <c r="Z976">
        <v>22335236</v>
      </c>
      <c r="AA976">
        <v>1111000</v>
      </c>
      <c r="AB976">
        <v>61</v>
      </c>
      <c r="AC976">
        <v>595500</v>
      </c>
      <c r="AD976">
        <v>65</v>
      </c>
      <c r="AE976">
        <v>44</v>
      </c>
    </row>
    <row r="977" spans="1:31">
      <c r="A977" t="s">
        <v>801</v>
      </c>
      <c r="B977">
        <v>5</v>
      </c>
      <c r="C977">
        <v>100</v>
      </c>
      <c r="D977">
        <v>5.2</v>
      </c>
      <c r="E977">
        <v>18</v>
      </c>
      <c r="F977">
        <v>87</v>
      </c>
      <c r="G977">
        <v>87</v>
      </c>
      <c r="H977" s="3">
        <v>1</v>
      </c>
      <c r="I977" s="3">
        <v>1</v>
      </c>
      <c r="J977" s="3">
        <v>0</v>
      </c>
      <c r="K977" s="3">
        <v>1</v>
      </c>
      <c r="L977" s="3">
        <v>0</v>
      </c>
      <c r="M977">
        <v>1</v>
      </c>
      <c r="N977">
        <v>6</v>
      </c>
      <c r="O977">
        <v>95</v>
      </c>
      <c r="P977">
        <v>85</v>
      </c>
      <c r="Q977">
        <v>1</v>
      </c>
      <c r="R977">
        <v>1</v>
      </c>
      <c r="S977">
        <v>500</v>
      </c>
      <c r="T977">
        <v>85</v>
      </c>
      <c r="U977">
        <v>9</v>
      </c>
      <c r="V977">
        <v>15</v>
      </c>
      <c r="W977">
        <v>1</v>
      </c>
      <c r="X977">
        <v>85</v>
      </c>
      <c r="Y977">
        <v>80</v>
      </c>
      <c r="Z977">
        <v>57338103</v>
      </c>
      <c r="AA977">
        <v>1113000</v>
      </c>
      <c r="AB977">
        <v>63</v>
      </c>
      <c r="AC977">
        <v>596500</v>
      </c>
      <c r="AD977">
        <v>51</v>
      </c>
      <c r="AE977">
        <v>46</v>
      </c>
    </row>
    <row r="978" spans="1:31">
      <c r="A978" t="s">
        <v>32</v>
      </c>
      <c r="B978">
        <v>0</v>
      </c>
      <c r="C978">
        <v>500</v>
      </c>
      <c r="D978">
        <v>10.5</v>
      </c>
      <c r="E978">
        <v>15</v>
      </c>
      <c r="F978">
        <v>95</v>
      </c>
      <c r="G978">
        <v>90</v>
      </c>
      <c r="H978" s="3">
        <v>1</v>
      </c>
      <c r="I978" s="3">
        <v>1</v>
      </c>
      <c r="J978" s="3">
        <v>1</v>
      </c>
      <c r="K978" s="3">
        <v>0</v>
      </c>
      <c r="L978" s="3">
        <v>0</v>
      </c>
      <c r="M978">
        <v>2</v>
      </c>
      <c r="N978">
        <v>10</v>
      </c>
      <c r="O978">
        <v>95</v>
      </c>
      <c r="P978">
        <v>80</v>
      </c>
      <c r="Q978">
        <v>2</v>
      </c>
      <c r="R978">
        <v>1</v>
      </c>
      <c r="S978">
        <v>1000</v>
      </c>
      <c r="T978">
        <v>78</v>
      </c>
      <c r="U978">
        <v>8</v>
      </c>
      <c r="V978">
        <v>12</v>
      </c>
      <c r="W978">
        <v>1</v>
      </c>
      <c r="X978">
        <v>88</v>
      </c>
      <c r="Y978">
        <v>85</v>
      </c>
      <c r="Z978">
        <v>1635157</v>
      </c>
      <c r="AA978">
        <v>123000</v>
      </c>
      <c r="AB978">
        <v>63</v>
      </c>
      <c r="AC978">
        <v>101500</v>
      </c>
      <c r="AD978">
        <v>53</v>
      </c>
      <c r="AE978">
        <v>43</v>
      </c>
    </row>
    <row r="979" spans="1:31">
      <c r="A979" t="s">
        <v>48</v>
      </c>
      <c r="B979">
        <v>3</v>
      </c>
      <c r="C979">
        <v>70000</v>
      </c>
      <c r="D979">
        <v>7.5</v>
      </c>
      <c r="E979">
        <v>12</v>
      </c>
      <c r="F979">
        <v>88</v>
      </c>
      <c r="G979">
        <v>85</v>
      </c>
      <c r="H979" s="3">
        <v>1</v>
      </c>
      <c r="I979" s="3">
        <v>1</v>
      </c>
      <c r="J979" s="3">
        <v>1</v>
      </c>
      <c r="K979" s="3">
        <v>0</v>
      </c>
      <c r="L979" s="3">
        <v>0</v>
      </c>
      <c r="M979">
        <v>1</v>
      </c>
      <c r="N979">
        <v>4</v>
      </c>
      <c r="O979">
        <v>97</v>
      </c>
      <c r="P979">
        <v>80</v>
      </c>
      <c r="Q979">
        <v>1</v>
      </c>
      <c r="R979">
        <v>1</v>
      </c>
      <c r="S979">
        <v>400</v>
      </c>
      <c r="T979">
        <v>75</v>
      </c>
      <c r="U979">
        <v>8</v>
      </c>
      <c r="V979">
        <v>15</v>
      </c>
      <c r="W979">
        <v>1</v>
      </c>
      <c r="X979">
        <v>80</v>
      </c>
      <c r="Y979">
        <v>78</v>
      </c>
      <c r="Z979">
        <v>95927381</v>
      </c>
      <c r="AA979">
        <v>139000</v>
      </c>
      <c r="AB979">
        <v>68</v>
      </c>
      <c r="AC979">
        <v>109500</v>
      </c>
      <c r="AD979">
        <v>53</v>
      </c>
      <c r="AE979">
        <v>59</v>
      </c>
    </row>
    <row r="980" spans="1:31">
      <c r="A980" t="s">
        <v>120</v>
      </c>
      <c r="B980">
        <v>0</v>
      </c>
      <c r="C980">
        <v>500</v>
      </c>
      <c r="D980">
        <v>5.2</v>
      </c>
      <c r="E980">
        <v>15</v>
      </c>
      <c r="F980">
        <v>95</v>
      </c>
      <c r="G980">
        <v>88</v>
      </c>
      <c r="H980" s="3">
        <v>1</v>
      </c>
      <c r="I980" s="3">
        <v>1</v>
      </c>
      <c r="J980" s="3">
        <v>1</v>
      </c>
      <c r="K980" s="3">
        <v>0</v>
      </c>
      <c r="L980" s="3">
        <v>0</v>
      </c>
      <c r="M980">
        <v>2</v>
      </c>
      <c r="N980">
        <v>10</v>
      </c>
      <c r="O980">
        <v>95</v>
      </c>
      <c r="P980">
        <v>80</v>
      </c>
      <c r="Q980">
        <v>2</v>
      </c>
      <c r="R980">
        <v>1</v>
      </c>
      <c r="S980">
        <v>1000</v>
      </c>
      <c r="T980">
        <v>78</v>
      </c>
      <c r="U980">
        <v>8</v>
      </c>
      <c r="V980">
        <v>12</v>
      </c>
      <c r="W980">
        <v>1</v>
      </c>
      <c r="X980">
        <v>88</v>
      </c>
      <c r="Y980">
        <v>85</v>
      </c>
      <c r="Z980">
        <v>105089516</v>
      </c>
      <c r="AA980">
        <v>212000</v>
      </c>
      <c r="AB980">
        <v>64</v>
      </c>
      <c r="AC980">
        <v>146000</v>
      </c>
      <c r="AD980">
        <v>62</v>
      </c>
      <c r="AE980">
        <v>48</v>
      </c>
    </row>
    <row r="981" spans="1:31">
      <c r="A981" t="s">
        <v>136</v>
      </c>
      <c r="B981">
        <v>3</v>
      </c>
      <c r="C981">
        <v>70000</v>
      </c>
      <c r="D981">
        <v>5.5</v>
      </c>
      <c r="E981">
        <v>12</v>
      </c>
      <c r="F981">
        <v>88</v>
      </c>
      <c r="G981">
        <v>88</v>
      </c>
      <c r="H981" s="3">
        <v>1</v>
      </c>
      <c r="I981" s="3">
        <v>1</v>
      </c>
      <c r="J981" s="3">
        <v>1</v>
      </c>
      <c r="K981" s="3">
        <v>0</v>
      </c>
      <c r="L981" s="3">
        <v>0</v>
      </c>
      <c r="M981">
        <v>1</v>
      </c>
      <c r="N981">
        <v>4</v>
      </c>
      <c r="O981">
        <v>97</v>
      </c>
      <c r="P981">
        <v>80</v>
      </c>
      <c r="Q981">
        <v>1</v>
      </c>
      <c r="R981">
        <v>1</v>
      </c>
      <c r="S981">
        <v>400</v>
      </c>
      <c r="T981">
        <v>75</v>
      </c>
      <c r="U981">
        <v>8</v>
      </c>
      <c r="V981">
        <v>15</v>
      </c>
      <c r="W981">
        <v>1</v>
      </c>
      <c r="X981">
        <v>80</v>
      </c>
      <c r="Y981">
        <v>78</v>
      </c>
      <c r="Z981">
        <v>17541338</v>
      </c>
      <c r="AA981">
        <v>228000</v>
      </c>
      <c r="AB981">
        <v>69</v>
      </c>
      <c r="AC981">
        <v>154000</v>
      </c>
      <c r="AD981">
        <v>62</v>
      </c>
      <c r="AE981">
        <v>43</v>
      </c>
    </row>
    <row r="982" spans="1:31">
      <c r="A982" t="s">
        <v>209</v>
      </c>
      <c r="B982">
        <v>0</v>
      </c>
      <c r="C982">
        <v>876</v>
      </c>
      <c r="D982">
        <v>8</v>
      </c>
      <c r="E982">
        <v>15</v>
      </c>
      <c r="F982">
        <v>95</v>
      </c>
      <c r="G982">
        <v>91</v>
      </c>
      <c r="H982" s="3">
        <v>1</v>
      </c>
      <c r="I982" s="3">
        <v>1</v>
      </c>
      <c r="J982" s="3">
        <v>1</v>
      </c>
      <c r="K982" s="3">
        <v>0</v>
      </c>
      <c r="L982" s="3">
        <v>0</v>
      </c>
      <c r="M982">
        <v>2</v>
      </c>
      <c r="N982">
        <v>10</v>
      </c>
      <c r="O982">
        <v>95</v>
      </c>
      <c r="P982">
        <v>80</v>
      </c>
      <c r="Q982">
        <v>2</v>
      </c>
      <c r="R982">
        <v>1</v>
      </c>
      <c r="S982">
        <v>1000</v>
      </c>
      <c r="T982">
        <v>78</v>
      </c>
      <c r="U982">
        <v>8</v>
      </c>
      <c r="V982">
        <v>12</v>
      </c>
      <c r="W982">
        <v>1</v>
      </c>
      <c r="X982">
        <v>88</v>
      </c>
      <c r="Y982">
        <v>85</v>
      </c>
      <c r="Z982">
        <v>68574554</v>
      </c>
      <c r="AA982">
        <v>301000</v>
      </c>
      <c r="AB982">
        <v>65</v>
      </c>
      <c r="AC982">
        <v>190500</v>
      </c>
      <c r="AD982">
        <v>55</v>
      </c>
      <c r="AE982">
        <v>53</v>
      </c>
    </row>
    <row r="983" spans="1:31">
      <c r="A983" t="s">
        <v>224</v>
      </c>
      <c r="B983">
        <v>0</v>
      </c>
      <c r="C983">
        <v>300</v>
      </c>
      <c r="D983">
        <v>5</v>
      </c>
      <c r="E983">
        <v>12</v>
      </c>
      <c r="F983">
        <v>88</v>
      </c>
      <c r="G983">
        <v>89</v>
      </c>
      <c r="H983" s="3">
        <v>1</v>
      </c>
      <c r="I983" s="3">
        <v>1</v>
      </c>
      <c r="J983" s="3">
        <v>1</v>
      </c>
      <c r="K983" s="3">
        <v>0</v>
      </c>
      <c r="L983" s="3">
        <v>0</v>
      </c>
      <c r="M983">
        <v>1</v>
      </c>
      <c r="N983">
        <v>4</v>
      </c>
      <c r="O983">
        <v>97</v>
      </c>
      <c r="P983">
        <v>80</v>
      </c>
      <c r="Q983">
        <v>1</v>
      </c>
      <c r="R983">
        <v>1</v>
      </c>
      <c r="S983">
        <v>400</v>
      </c>
      <c r="T983">
        <v>75</v>
      </c>
      <c r="U983">
        <v>8</v>
      </c>
      <c r="V983">
        <v>15</v>
      </c>
      <c r="W983">
        <v>1</v>
      </c>
      <c r="X983">
        <v>80</v>
      </c>
      <c r="Y983">
        <v>78</v>
      </c>
      <c r="Z983">
        <v>85382257</v>
      </c>
      <c r="AA983">
        <v>317000</v>
      </c>
      <c r="AB983">
        <v>70</v>
      </c>
      <c r="AC983">
        <v>198500</v>
      </c>
      <c r="AD983">
        <v>55</v>
      </c>
      <c r="AE983">
        <v>48</v>
      </c>
    </row>
    <row r="984" spans="1:31">
      <c r="A984" t="s">
        <v>296</v>
      </c>
      <c r="B984">
        <v>0</v>
      </c>
      <c r="C984">
        <v>400</v>
      </c>
      <c r="D984">
        <v>8.1999999999999993</v>
      </c>
      <c r="E984">
        <v>15</v>
      </c>
      <c r="F984">
        <v>95</v>
      </c>
      <c r="G984">
        <v>88</v>
      </c>
      <c r="H984" s="3">
        <v>1</v>
      </c>
      <c r="I984" s="3">
        <v>1</v>
      </c>
      <c r="J984" s="3">
        <v>1</v>
      </c>
      <c r="K984" s="3">
        <v>0</v>
      </c>
      <c r="L984" s="3">
        <v>0</v>
      </c>
      <c r="M984">
        <v>2</v>
      </c>
      <c r="N984">
        <v>10</v>
      </c>
      <c r="O984">
        <v>95</v>
      </c>
      <c r="P984">
        <v>80</v>
      </c>
      <c r="Q984">
        <v>2</v>
      </c>
      <c r="R984">
        <v>1</v>
      </c>
      <c r="S984">
        <v>1000</v>
      </c>
      <c r="T984">
        <v>85</v>
      </c>
      <c r="U984">
        <v>8</v>
      </c>
      <c r="V984">
        <v>12</v>
      </c>
      <c r="W984">
        <v>1</v>
      </c>
      <c r="X984">
        <v>88</v>
      </c>
      <c r="Y984">
        <v>85</v>
      </c>
      <c r="Z984">
        <v>48715258</v>
      </c>
      <c r="AA984">
        <v>390000</v>
      </c>
      <c r="AB984">
        <v>66</v>
      </c>
      <c r="AC984">
        <v>235000</v>
      </c>
      <c r="AD984">
        <v>64</v>
      </c>
      <c r="AE984">
        <v>58</v>
      </c>
    </row>
    <row r="985" spans="1:31">
      <c r="A985" t="s">
        <v>312</v>
      </c>
      <c r="B985">
        <v>0</v>
      </c>
      <c r="C985">
        <v>300</v>
      </c>
      <c r="D985">
        <v>5</v>
      </c>
      <c r="E985">
        <v>12</v>
      </c>
      <c r="F985">
        <v>88</v>
      </c>
      <c r="G985">
        <v>88</v>
      </c>
      <c r="H985" s="3">
        <v>1</v>
      </c>
      <c r="I985" s="3">
        <v>1</v>
      </c>
      <c r="J985" s="3">
        <v>1</v>
      </c>
      <c r="K985" s="3">
        <v>0</v>
      </c>
      <c r="L985" s="3">
        <v>0</v>
      </c>
      <c r="M985">
        <v>1</v>
      </c>
      <c r="N985">
        <v>4</v>
      </c>
      <c r="O985">
        <v>97</v>
      </c>
      <c r="P985">
        <v>80</v>
      </c>
      <c r="Q985">
        <v>1</v>
      </c>
      <c r="R985">
        <v>1</v>
      </c>
      <c r="S985">
        <v>400</v>
      </c>
      <c r="T985">
        <v>80</v>
      </c>
      <c r="U985">
        <v>8</v>
      </c>
      <c r="V985">
        <v>15</v>
      </c>
      <c r="W985">
        <v>1</v>
      </c>
      <c r="X985">
        <v>80</v>
      </c>
      <c r="Y985">
        <v>78</v>
      </c>
      <c r="Z985">
        <v>66360177</v>
      </c>
      <c r="AA985">
        <v>406000</v>
      </c>
      <c r="AB985">
        <v>60</v>
      </c>
      <c r="AC985">
        <v>243000</v>
      </c>
      <c r="AD985">
        <v>64</v>
      </c>
      <c r="AE985">
        <v>53</v>
      </c>
    </row>
    <row r="986" spans="1:31">
      <c r="A986" t="s">
        <v>384</v>
      </c>
      <c r="B986">
        <v>0</v>
      </c>
      <c r="C986">
        <v>400</v>
      </c>
      <c r="D986">
        <v>8</v>
      </c>
      <c r="E986">
        <v>15</v>
      </c>
      <c r="F986">
        <v>95</v>
      </c>
      <c r="G986">
        <v>91</v>
      </c>
      <c r="H986" s="3">
        <v>1</v>
      </c>
      <c r="I986" s="3">
        <v>1</v>
      </c>
      <c r="J986" s="3">
        <v>1</v>
      </c>
      <c r="K986" s="3">
        <v>0</v>
      </c>
      <c r="L986" s="3">
        <v>0</v>
      </c>
      <c r="M986">
        <v>2</v>
      </c>
      <c r="N986">
        <v>10</v>
      </c>
      <c r="O986">
        <v>95</v>
      </c>
      <c r="P986">
        <v>80</v>
      </c>
      <c r="Q986">
        <v>2</v>
      </c>
      <c r="R986">
        <v>1</v>
      </c>
      <c r="S986">
        <v>1000</v>
      </c>
      <c r="T986">
        <v>85</v>
      </c>
      <c r="U986">
        <v>8</v>
      </c>
      <c r="V986">
        <v>12</v>
      </c>
      <c r="W986">
        <v>1</v>
      </c>
      <c r="X986">
        <v>88</v>
      </c>
      <c r="Y986">
        <v>85</v>
      </c>
      <c r="Z986">
        <v>40163713</v>
      </c>
      <c r="AA986">
        <v>479000</v>
      </c>
      <c r="AB986">
        <v>67</v>
      </c>
      <c r="AC986">
        <v>279500</v>
      </c>
      <c r="AD986">
        <v>57</v>
      </c>
      <c r="AE986">
        <v>42</v>
      </c>
    </row>
    <row r="987" spans="1:31">
      <c r="A987" t="s">
        <v>396</v>
      </c>
      <c r="B987">
        <v>5</v>
      </c>
      <c r="C987">
        <v>500</v>
      </c>
      <c r="D987">
        <v>5</v>
      </c>
      <c r="E987">
        <v>12</v>
      </c>
      <c r="F987">
        <v>88</v>
      </c>
      <c r="G987">
        <v>90</v>
      </c>
      <c r="H987" s="3">
        <v>1</v>
      </c>
      <c r="I987" s="3">
        <v>1</v>
      </c>
      <c r="J987" s="3">
        <v>1</v>
      </c>
      <c r="K987" s="3">
        <v>0</v>
      </c>
      <c r="L987" s="3">
        <v>0</v>
      </c>
      <c r="M987">
        <v>1</v>
      </c>
      <c r="N987">
        <v>4</v>
      </c>
      <c r="O987">
        <v>97</v>
      </c>
      <c r="P987">
        <v>80</v>
      </c>
      <c r="Q987">
        <v>1</v>
      </c>
      <c r="R987">
        <v>1</v>
      </c>
      <c r="S987">
        <v>400</v>
      </c>
      <c r="T987">
        <v>85</v>
      </c>
      <c r="U987">
        <v>8</v>
      </c>
      <c r="V987">
        <v>15</v>
      </c>
      <c r="W987">
        <v>1</v>
      </c>
      <c r="X987">
        <v>80</v>
      </c>
      <c r="Y987">
        <v>78</v>
      </c>
      <c r="Z987">
        <v>12984809</v>
      </c>
      <c r="AA987">
        <v>495000</v>
      </c>
      <c r="AB987">
        <v>61</v>
      </c>
      <c r="AC987">
        <v>287500</v>
      </c>
      <c r="AD987">
        <v>57</v>
      </c>
      <c r="AE987">
        <v>58</v>
      </c>
    </row>
    <row r="988" spans="1:31">
      <c r="A988" t="s">
        <v>427</v>
      </c>
      <c r="B988">
        <v>0</v>
      </c>
      <c r="C988">
        <v>10000</v>
      </c>
      <c r="D988">
        <v>4</v>
      </c>
      <c r="E988">
        <v>15</v>
      </c>
      <c r="F988">
        <v>95</v>
      </c>
      <c r="G988">
        <v>89</v>
      </c>
      <c r="H988" s="3">
        <v>1</v>
      </c>
      <c r="I988" s="3">
        <v>1</v>
      </c>
      <c r="J988" s="3">
        <v>1</v>
      </c>
      <c r="K988" s="3">
        <v>0</v>
      </c>
      <c r="L988" s="3">
        <v>0</v>
      </c>
      <c r="M988">
        <v>2</v>
      </c>
      <c r="N988">
        <v>10</v>
      </c>
      <c r="O988">
        <v>95</v>
      </c>
      <c r="P988">
        <v>80</v>
      </c>
      <c r="Q988">
        <v>2</v>
      </c>
      <c r="R988">
        <v>1</v>
      </c>
      <c r="S988">
        <v>1000</v>
      </c>
      <c r="T988">
        <v>85</v>
      </c>
      <c r="U988">
        <v>8</v>
      </c>
      <c r="V988">
        <v>12</v>
      </c>
      <c r="W988">
        <v>1</v>
      </c>
      <c r="X988">
        <v>88</v>
      </c>
      <c r="Y988">
        <v>85</v>
      </c>
      <c r="Z988">
        <v>1722321</v>
      </c>
      <c r="AA988">
        <v>568000</v>
      </c>
      <c r="AB988">
        <v>68</v>
      </c>
      <c r="AC988">
        <v>324000</v>
      </c>
      <c r="AD988">
        <v>50</v>
      </c>
      <c r="AE988">
        <v>47</v>
      </c>
    </row>
    <row r="989" spans="1:31">
      <c r="A989" t="s">
        <v>446</v>
      </c>
      <c r="B989">
        <v>5</v>
      </c>
      <c r="C989">
        <v>500</v>
      </c>
      <c r="D989">
        <v>4.2</v>
      </c>
      <c r="E989">
        <v>12</v>
      </c>
      <c r="F989">
        <v>88</v>
      </c>
      <c r="G989">
        <v>91</v>
      </c>
      <c r="H989" s="3">
        <v>1</v>
      </c>
      <c r="I989" s="3">
        <v>1</v>
      </c>
      <c r="J989" s="3">
        <v>1</v>
      </c>
      <c r="K989" s="3">
        <v>0</v>
      </c>
      <c r="L989" s="3">
        <v>0</v>
      </c>
      <c r="M989">
        <v>1</v>
      </c>
      <c r="N989">
        <v>4</v>
      </c>
      <c r="O989">
        <v>97</v>
      </c>
      <c r="P989">
        <v>80</v>
      </c>
      <c r="Q989">
        <v>1</v>
      </c>
      <c r="R989">
        <v>1</v>
      </c>
      <c r="S989">
        <v>400</v>
      </c>
      <c r="T989">
        <v>80</v>
      </c>
      <c r="U989">
        <v>8</v>
      </c>
      <c r="V989">
        <v>15</v>
      </c>
      <c r="W989">
        <v>1</v>
      </c>
      <c r="X989">
        <v>80</v>
      </c>
      <c r="Y989">
        <v>78</v>
      </c>
      <c r="Z989">
        <v>108664779</v>
      </c>
      <c r="AA989">
        <v>584000</v>
      </c>
      <c r="AB989">
        <v>62</v>
      </c>
      <c r="AC989">
        <v>332000</v>
      </c>
      <c r="AD989">
        <v>50</v>
      </c>
      <c r="AE989">
        <v>42</v>
      </c>
    </row>
    <row r="990" spans="1:31">
      <c r="A990" t="s">
        <v>440</v>
      </c>
      <c r="B990">
        <v>0</v>
      </c>
      <c r="C990">
        <v>10000</v>
      </c>
      <c r="D990">
        <v>5.8</v>
      </c>
      <c r="E990">
        <v>15</v>
      </c>
      <c r="F990">
        <v>95</v>
      </c>
      <c r="G990">
        <v>90</v>
      </c>
      <c r="H990" s="3">
        <v>1</v>
      </c>
      <c r="I990" s="3">
        <v>1</v>
      </c>
      <c r="J990" s="3">
        <v>1</v>
      </c>
      <c r="K990" s="3">
        <v>0</v>
      </c>
      <c r="L990" s="3">
        <v>0</v>
      </c>
      <c r="M990">
        <v>2</v>
      </c>
      <c r="N990">
        <v>10</v>
      </c>
      <c r="O990">
        <v>95</v>
      </c>
      <c r="P990">
        <v>80</v>
      </c>
      <c r="Q990">
        <v>2</v>
      </c>
      <c r="R990">
        <v>1</v>
      </c>
      <c r="S990">
        <v>1000</v>
      </c>
      <c r="T990">
        <v>82</v>
      </c>
      <c r="U990">
        <v>8</v>
      </c>
      <c r="V990">
        <v>12</v>
      </c>
      <c r="W990">
        <v>1</v>
      </c>
      <c r="X990">
        <v>88</v>
      </c>
      <c r="Y990">
        <v>85</v>
      </c>
      <c r="Z990">
        <v>62744323</v>
      </c>
      <c r="AA990">
        <v>657000</v>
      </c>
      <c r="AB990">
        <v>69</v>
      </c>
      <c r="AC990">
        <v>368500</v>
      </c>
      <c r="AD990">
        <v>59</v>
      </c>
      <c r="AE990">
        <v>52</v>
      </c>
    </row>
    <row r="991" spans="1:31">
      <c r="A991" t="s">
        <v>456</v>
      </c>
      <c r="B991">
        <v>3</v>
      </c>
      <c r="C991">
        <v>876</v>
      </c>
      <c r="D991">
        <v>6.2</v>
      </c>
      <c r="E991">
        <v>12</v>
      </c>
      <c r="F991">
        <v>88</v>
      </c>
      <c r="G991">
        <v>87</v>
      </c>
      <c r="H991" s="3">
        <v>1</v>
      </c>
      <c r="I991" s="3">
        <v>1</v>
      </c>
      <c r="J991" s="3">
        <v>1</v>
      </c>
      <c r="K991" s="3">
        <v>0</v>
      </c>
      <c r="L991" s="3">
        <v>0</v>
      </c>
      <c r="M991">
        <v>1</v>
      </c>
      <c r="N991">
        <v>4</v>
      </c>
      <c r="O991">
        <v>97</v>
      </c>
      <c r="P991">
        <v>80</v>
      </c>
      <c r="Q991">
        <v>1</v>
      </c>
      <c r="R991">
        <v>1</v>
      </c>
      <c r="S991">
        <v>400</v>
      </c>
      <c r="T991">
        <v>85</v>
      </c>
      <c r="U991">
        <v>8</v>
      </c>
      <c r="V991">
        <v>15</v>
      </c>
      <c r="W991">
        <v>1</v>
      </c>
      <c r="X991">
        <v>80</v>
      </c>
      <c r="Y991">
        <v>78</v>
      </c>
      <c r="Z991">
        <v>36081387</v>
      </c>
      <c r="AA991">
        <v>673000</v>
      </c>
      <c r="AB991">
        <v>63</v>
      </c>
      <c r="AC991">
        <v>376500</v>
      </c>
      <c r="AD991">
        <v>59</v>
      </c>
      <c r="AE991">
        <v>47</v>
      </c>
    </row>
    <row r="992" spans="1:31">
      <c r="A992" t="s">
        <v>490</v>
      </c>
      <c r="B992">
        <v>0</v>
      </c>
      <c r="C992">
        <v>200</v>
      </c>
      <c r="D992">
        <v>6</v>
      </c>
      <c r="E992">
        <v>15</v>
      </c>
      <c r="F992">
        <v>95</v>
      </c>
      <c r="G992">
        <v>90</v>
      </c>
      <c r="H992" s="3">
        <v>1</v>
      </c>
      <c r="I992" s="3">
        <v>1</v>
      </c>
      <c r="J992" s="3">
        <v>1</v>
      </c>
      <c r="K992" s="3">
        <v>0</v>
      </c>
      <c r="L992" s="3">
        <v>0</v>
      </c>
      <c r="M992">
        <v>2</v>
      </c>
      <c r="N992">
        <v>10</v>
      </c>
      <c r="O992">
        <v>95</v>
      </c>
      <c r="P992">
        <v>80</v>
      </c>
      <c r="Q992">
        <v>2</v>
      </c>
      <c r="R992">
        <v>1</v>
      </c>
      <c r="S992">
        <v>1000</v>
      </c>
      <c r="T992">
        <v>80</v>
      </c>
      <c r="U992">
        <v>8</v>
      </c>
      <c r="V992">
        <v>12</v>
      </c>
      <c r="W992">
        <v>1</v>
      </c>
      <c r="X992">
        <v>88</v>
      </c>
      <c r="Y992">
        <v>85</v>
      </c>
      <c r="Z992">
        <v>23295180</v>
      </c>
      <c r="AA992">
        <v>746000</v>
      </c>
      <c r="AB992">
        <v>70</v>
      </c>
      <c r="AC992">
        <v>413000</v>
      </c>
      <c r="AD992">
        <v>52</v>
      </c>
      <c r="AE992">
        <v>57</v>
      </c>
    </row>
    <row r="993" spans="1:31">
      <c r="A993" t="s">
        <v>506</v>
      </c>
      <c r="B993">
        <v>3</v>
      </c>
      <c r="C993">
        <v>400</v>
      </c>
      <c r="D993">
        <v>8.3000000000000007</v>
      </c>
      <c r="E993">
        <v>12</v>
      </c>
      <c r="F993">
        <v>88</v>
      </c>
      <c r="G993">
        <v>89</v>
      </c>
      <c r="H993" s="3">
        <v>1</v>
      </c>
      <c r="I993" s="3">
        <v>1</v>
      </c>
      <c r="J993" s="3">
        <v>1</v>
      </c>
      <c r="K993" s="3">
        <v>0</v>
      </c>
      <c r="L993" s="3">
        <v>0</v>
      </c>
      <c r="M993">
        <v>1</v>
      </c>
      <c r="N993">
        <v>4</v>
      </c>
      <c r="O993">
        <v>97</v>
      </c>
      <c r="P993">
        <v>80</v>
      </c>
      <c r="Q993">
        <v>1</v>
      </c>
      <c r="R993">
        <v>1</v>
      </c>
      <c r="S993">
        <v>400</v>
      </c>
      <c r="T993">
        <v>85</v>
      </c>
      <c r="U993">
        <v>8</v>
      </c>
      <c r="V993">
        <v>15</v>
      </c>
      <c r="W993">
        <v>1</v>
      </c>
      <c r="X993">
        <v>80</v>
      </c>
      <c r="Y993">
        <v>78</v>
      </c>
      <c r="Z993">
        <v>449396</v>
      </c>
      <c r="AA993">
        <v>762000</v>
      </c>
      <c r="AB993">
        <v>64</v>
      </c>
      <c r="AC993">
        <v>421000</v>
      </c>
      <c r="AD993">
        <v>52</v>
      </c>
      <c r="AE993">
        <v>52</v>
      </c>
    </row>
    <row r="994" spans="1:31">
      <c r="A994" t="s">
        <v>578</v>
      </c>
      <c r="B994">
        <v>3</v>
      </c>
      <c r="C994">
        <v>200</v>
      </c>
      <c r="D994">
        <v>9</v>
      </c>
      <c r="E994">
        <v>15</v>
      </c>
      <c r="F994">
        <v>95</v>
      </c>
      <c r="G994">
        <v>91</v>
      </c>
      <c r="H994" s="3">
        <v>1</v>
      </c>
      <c r="I994" s="3">
        <v>1</v>
      </c>
      <c r="J994" s="3">
        <v>1</v>
      </c>
      <c r="K994" s="3">
        <v>0</v>
      </c>
      <c r="L994" s="3">
        <v>0</v>
      </c>
      <c r="M994">
        <v>2</v>
      </c>
      <c r="N994">
        <v>10</v>
      </c>
      <c r="O994">
        <v>95</v>
      </c>
      <c r="P994">
        <v>80</v>
      </c>
      <c r="Q994">
        <v>2</v>
      </c>
      <c r="R994">
        <v>1</v>
      </c>
      <c r="S994">
        <v>1000</v>
      </c>
      <c r="T994">
        <v>85</v>
      </c>
      <c r="U994">
        <v>8</v>
      </c>
      <c r="V994">
        <v>12</v>
      </c>
      <c r="W994">
        <v>1</v>
      </c>
      <c r="X994">
        <v>88</v>
      </c>
      <c r="Y994">
        <v>85</v>
      </c>
      <c r="Z994">
        <v>55223955</v>
      </c>
      <c r="AA994">
        <v>835000</v>
      </c>
      <c r="AB994">
        <v>60</v>
      </c>
      <c r="AC994">
        <v>457500</v>
      </c>
      <c r="AD994">
        <v>61</v>
      </c>
      <c r="AE994">
        <v>41</v>
      </c>
    </row>
    <row r="995" spans="1:31">
      <c r="A995" t="s">
        <v>504</v>
      </c>
      <c r="B995">
        <v>1</v>
      </c>
      <c r="C995">
        <v>400</v>
      </c>
      <c r="D995">
        <v>6.2</v>
      </c>
      <c r="E995">
        <v>12</v>
      </c>
      <c r="F995">
        <v>88</v>
      </c>
      <c r="G995">
        <v>90</v>
      </c>
      <c r="H995" s="3">
        <v>1</v>
      </c>
      <c r="I995" s="3">
        <v>1</v>
      </c>
      <c r="J995" s="3">
        <v>1</v>
      </c>
      <c r="K995" s="3">
        <v>0</v>
      </c>
      <c r="L995" s="3">
        <v>0</v>
      </c>
      <c r="M995">
        <v>1</v>
      </c>
      <c r="N995">
        <v>4</v>
      </c>
      <c r="O995">
        <v>97</v>
      </c>
      <c r="P995">
        <v>80</v>
      </c>
      <c r="Q995">
        <v>1</v>
      </c>
      <c r="R995">
        <v>1</v>
      </c>
      <c r="S995">
        <v>400</v>
      </c>
      <c r="T995">
        <v>85</v>
      </c>
      <c r="U995">
        <v>8</v>
      </c>
      <c r="V995">
        <v>15</v>
      </c>
      <c r="W995">
        <v>1</v>
      </c>
      <c r="X995">
        <v>80</v>
      </c>
      <c r="Y995">
        <v>78</v>
      </c>
      <c r="Z995">
        <v>35563454</v>
      </c>
      <c r="AA995">
        <v>851000</v>
      </c>
      <c r="AB995">
        <v>65</v>
      </c>
      <c r="AC995">
        <v>465500</v>
      </c>
      <c r="AD995">
        <v>61</v>
      </c>
      <c r="AE995">
        <v>57</v>
      </c>
    </row>
    <row r="996" spans="1:31">
      <c r="A996" t="s">
        <v>619</v>
      </c>
      <c r="B996">
        <v>3</v>
      </c>
      <c r="C996">
        <v>500</v>
      </c>
      <c r="D996">
        <v>6</v>
      </c>
      <c r="E996">
        <v>15</v>
      </c>
      <c r="F996">
        <v>95</v>
      </c>
      <c r="G996">
        <v>87</v>
      </c>
      <c r="H996" s="3">
        <v>1</v>
      </c>
      <c r="I996" s="3">
        <v>1</v>
      </c>
      <c r="J996" s="3">
        <v>1</v>
      </c>
      <c r="K996" s="3">
        <v>0</v>
      </c>
      <c r="L996" s="3">
        <v>0</v>
      </c>
      <c r="M996">
        <v>2</v>
      </c>
      <c r="N996">
        <v>10</v>
      </c>
      <c r="O996">
        <v>95</v>
      </c>
      <c r="P996">
        <v>80</v>
      </c>
      <c r="Q996">
        <v>2</v>
      </c>
      <c r="R996">
        <v>1</v>
      </c>
      <c r="S996">
        <v>1000</v>
      </c>
      <c r="T996">
        <v>85</v>
      </c>
      <c r="U996">
        <v>8</v>
      </c>
      <c r="V996">
        <v>12</v>
      </c>
      <c r="W996">
        <v>1</v>
      </c>
      <c r="X996">
        <v>88</v>
      </c>
      <c r="Y996">
        <v>85</v>
      </c>
      <c r="Z996">
        <v>18992384</v>
      </c>
      <c r="AA996">
        <v>924000</v>
      </c>
      <c r="AB996">
        <v>61</v>
      </c>
      <c r="AC996">
        <v>502000</v>
      </c>
      <c r="AD996">
        <v>54</v>
      </c>
      <c r="AE996">
        <v>46</v>
      </c>
    </row>
    <row r="997" spans="1:31">
      <c r="A997" t="s">
        <v>635</v>
      </c>
      <c r="B997">
        <v>1</v>
      </c>
      <c r="C997">
        <v>10000</v>
      </c>
      <c r="D997">
        <v>8.3000000000000007</v>
      </c>
      <c r="E997">
        <v>12</v>
      </c>
      <c r="F997">
        <v>88</v>
      </c>
      <c r="G997">
        <v>88</v>
      </c>
      <c r="H997" s="3">
        <v>1</v>
      </c>
      <c r="I997" s="3">
        <v>1</v>
      </c>
      <c r="J997" s="3">
        <v>1</v>
      </c>
      <c r="K997" s="3">
        <v>0</v>
      </c>
      <c r="L997" s="3">
        <v>0</v>
      </c>
      <c r="M997">
        <v>1</v>
      </c>
      <c r="N997">
        <v>4</v>
      </c>
      <c r="O997">
        <v>97</v>
      </c>
      <c r="P997">
        <v>80</v>
      </c>
      <c r="Q997">
        <v>1</v>
      </c>
      <c r="R997">
        <v>1</v>
      </c>
      <c r="S997">
        <v>400</v>
      </c>
      <c r="T997">
        <v>80</v>
      </c>
      <c r="U997">
        <v>8</v>
      </c>
      <c r="V997">
        <v>15</v>
      </c>
      <c r="W997">
        <v>1</v>
      </c>
      <c r="X997">
        <v>80</v>
      </c>
      <c r="Y997">
        <v>78</v>
      </c>
      <c r="Z997">
        <v>47010677</v>
      </c>
      <c r="AA997">
        <v>940000</v>
      </c>
      <c r="AB997">
        <v>66</v>
      </c>
      <c r="AC997">
        <v>510000</v>
      </c>
      <c r="AD997">
        <v>54</v>
      </c>
      <c r="AE997">
        <v>41</v>
      </c>
    </row>
    <row r="998" spans="1:31">
      <c r="A998" t="s">
        <v>708</v>
      </c>
      <c r="B998">
        <v>0</v>
      </c>
      <c r="C998">
        <v>500</v>
      </c>
      <c r="D998">
        <v>5.2</v>
      </c>
      <c r="E998">
        <v>15</v>
      </c>
      <c r="F998">
        <v>95</v>
      </c>
      <c r="G998">
        <v>93</v>
      </c>
      <c r="H998" s="3">
        <v>1</v>
      </c>
      <c r="I998" s="3">
        <v>1</v>
      </c>
      <c r="J998" s="3">
        <v>1</v>
      </c>
      <c r="K998" s="3">
        <v>0</v>
      </c>
      <c r="L998" s="3">
        <v>0</v>
      </c>
      <c r="M998">
        <v>2</v>
      </c>
      <c r="N998">
        <v>10</v>
      </c>
      <c r="O998">
        <v>95</v>
      </c>
      <c r="P998">
        <v>80</v>
      </c>
      <c r="Q998">
        <v>2</v>
      </c>
      <c r="R998">
        <v>1</v>
      </c>
      <c r="S998">
        <v>1000</v>
      </c>
      <c r="T998">
        <v>81</v>
      </c>
      <c r="U998">
        <v>8</v>
      </c>
      <c r="V998">
        <v>12</v>
      </c>
      <c r="W998">
        <v>1</v>
      </c>
      <c r="X998">
        <v>88</v>
      </c>
      <c r="Y998">
        <v>85</v>
      </c>
      <c r="Z998">
        <v>40869793</v>
      </c>
      <c r="AA998">
        <v>1013000</v>
      </c>
      <c r="AB998">
        <v>62</v>
      </c>
      <c r="AC998">
        <v>546500</v>
      </c>
      <c r="AD998">
        <v>63</v>
      </c>
      <c r="AE998">
        <v>51</v>
      </c>
    </row>
    <row r="999" spans="1:31">
      <c r="A999" t="s">
        <v>723</v>
      </c>
      <c r="B999">
        <v>0</v>
      </c>
      <c r="C999">
        <v>10000</v>
      </c>
      <c r="D999">
        <v>8.1999999999999993</v>
      </c>
      <c r="E999">
        <v>12</v>
      </c>
      <c r="F999">
        <v>88</v>
      </c>
      <c r="G999">
        <v>89</v>
      </c>
      <c r="H999" s="3">
        <v>1</v>
      </c>
      <c r="I999" s="3">
        <v>1</v>
      </c>
      <c r="J999" s="3">
        <v>1</v>
      </c>
      <c r="K999" s="3">
        <v>0</v>
      </c>
      <c r="L999" s="3">
        <v>0</v>
      </c>
      <c r="M999">
        <v>1</v>
      </c>
      <c r="N999">
        <v>4</v>
      </c>
      <c r="O999">
        <v>97</v>
      </c>
      <c r="P999">
        <v>80</v>
      </c>
      <c r="Q999">
        <v>1</v>
      </c>
      <c r="R999">
        <v>1</v>
      </c>
      <c r="S999">
        <v>400</v>
      </c>
      <c r="T999">
        <v>85</v>
      </c>
      <c r="U999">
        <v>8</v>
      </c>
      <c r="V999">
        <v>15</v>
      </c>
      <c r="W999">
        <v>1</v>
      </c>
      <c r="X999">
        <v>80</v>
      </c>
      <c r="Y999">
        <v>78</v>
      </c>
      <c r="Z999">
        <v>95856758</v>
      </c>
      <c r="AA999">
        <v>1029000</v>
      </c>
      <c r="AB999">
        <v>67</v>
      </c>
      <c r="AC999">
        <v>554500</v>
      </c>
      <c r="AD999">
        <v>63</v>
      </c>
      <c r="AE999">
        <v>46</v>
      </c>
    </row>
    <row r="1000" spans="1:31">
      <c r="A1000" t="s">
        <v>791</v>
      </c>
      <c r="B1000">
        <v>0</v>
      </c>
      <c r="C1000">
        <v>500</v>
      </c>
      <c r="D1000">
        <v>5.8</v>
      </c>
      <c r="E1000">
        <v>15</v>
      </c>
      <c r="F1000">
        <v>95</v>
      </c>
      <c r="G1000">
        <v>85</v>
      </c>
      <c r="H1000" s="3">
        <v>1</v>
      </c>
      <c r="I1000" s="3">
        <v>1</v>
      </c>
      <c r="J1000" s="3">
        <v>1</v>
      </c>
      <c r="K1000" s="3">
        <v>0</v>
      </c>
      <c r="L1000" s="3">
        <v>0</v>
      </c>
      <c r="M1000">
        <v>2</v>
      </c>
      <c r="N1000">
        <v>10</v>
      </c>
      <c r="O1000">
        <v>95</v>
      </c>
      <c r="P1000">
        <v>80</v>
      </c>
      <c r="Q1000">
        <v>2</v>
      </c>
      <c r="R1000">
        <v>1</v>
      </c>
      <c r="S1000">
        <v>1000</v>
      </c>
      <c r="T1000">
        <v>85</v>
      </c>
      <c r="U1000">
        <v>8</v>
      </c>
      <c r="V1000">
        <v>12</v>
      </c>
      <c r="W1000">
        <v>1</v>
      </c>
      <c r="X1000">
        <v>88</v>
      </c>
      <c r="Y1000">
        <v>85</v>
      </c>
      <c r="Z1000">
        <v>36102854</v>
      </c>
      <c r="AA1000">
        <v>1102000</v>
      </c>
      <c r="AB1000">
        <v>63</v>
      </c>
      <c r="AC1000">
        <v>591000</v>
      </c>
      <c r="AD1000">
        <v>56</v>
      </c>
      <c r="AE1000">
        <v>56</v>
      </c>
    </row>
    <row r="1001" spans="1:31">
      <c r="A1001" t="s">
        <v>805</v>
      </c>
      <c r="B1001">
        <v>0</v>
      </c>
      <c r="C1001">
        <v>200</v>
      </c>
      <c r="D1001">
        <v>5.5</v>
      </c>
      <c r="E1001">
        <v>12</v>
      </c>
      <c r="F1001">
        <v>88</v>
      </c>
      <c r="G1001">
        <v>92</v>
      </c>
      <c r="H1001" s="3">
        <v>1</v>
      </c>
      <c r="I1001" s="3">
        <v>1</v>
      </c>
      <c r="J1001" s="3">
        <v>1</v>
      </c>
      <c r="K1001" s="3">
        <v>0</v>
      </c>
      <c r="L1001" s="3">
        <v>0</v>
      </c>
      <c r="M1001">
        <v>1</v>
      </c>
      <c r="N1001">
        <v>4</v>
      </c>
      <c r="O1001">
        <v>97</v>
      </c>
      <c r="P1001">
        <v>80</v>
      </c>
      <c r="Q1001">
        <v>1</v>
      </c>
      <c r="R1001">
        <v>1</v>
      </c>
      <c r="S1001">
        <v>400</v>
      </c>
      <c r="T1001">
        <v>85</v>
      </c>
      <c r="U1001">
        <v>8</v>
      </c>
      <c r="V1001">
        <v>15</v>
      </c>
      <c r="W1001">
        <v>1</v>
      </c>
      <c r="X1001">
        <v>80</v>
      </c>
      <c r="Y1001">
        <v>78</v>
      </c>
      <c r="Z1001">
        <v>25856920</v>
      </c>
      <c r="AA1001">
        <v>1118000</v>
      </c>
      <c r="AB1001">
        <v>68</v>
      </c>
      <c r="AC1001">
        <v>599000</v>
      </c>
      <c r="AD1001">
        <v>56</v>
      </c>
      <c r="AE1001">
        <v>51</v>
      </c>
    </row>
    <row r="1002" spans="1:31">
      <c r="H1002">
        <f xml:space="preserve"> SUM(H3:H1001)</f>
        <v>966</v>
      </c>
      <c r="I1002">
        <f t="shared" ref="I1002:L1002" si="0" xml:space="preserve"> SUM(I3:I1001)</f>
        <v>955</v>
      </c>
      <c r="J1002">
        <f t="shared" si="0"/>
        <v>798</v>
      </c>
      <c r="K1002">
        <f t="shared" si="0"/>
        <v>234</v>
      </c>
      <c r="L1002">
        <f t="shared" si="0"/>
        <v>44</v>
      </c>
    </row>
  </sheetData>
  <phoneticPr fontId="5"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00C91-5EC8-584A-A691-1BC496A38E00}">
  <sheetPr codeName="Sheet5"/>
  <dimension ref="A1:BH161"/>
  <sheetViews>
    <sheetView zoomScale="116" workbookViewId="0">
      <selection activeCell="F1" sqref="F1"/>
    </sheetView>
  </sheetViews>
  <sheetFormatPr baseColWidth="10" defaultColWidth="19.5" defaultRowHeight="15"/>
  <cols>
    <col min="1" max="1" width="24.1640625" style="5" customWidth="1"/>
    <col min="2" max="2" width="16.33203125" style="5" customWidth="1"/>
    <col min="3" max="16384" width="19.5" style="5"/>
  </cols>
  <sheetData>
    <row r="1" spans="1:60" s="27" customFormat="1" ht="26">
      <c r="A1" s="27" t="s">
        <v>865</v>
      </c>
    </row>
    <row r="2" spans="1:60" s="7" customFormat="1" ht="22" thickBot="1">
      <c r="A2" s="7" t="s">
        <v>866</v>
      </c>
    </row>
    <row r="3" spans="1:60" s="6" customFormat="1">
      <c r="A3" s="13" t="s">
        <v>839</v>
      </c>
      <c r="B3" s="13"/>
      <c r="C3" s="13" t="s">
        <v>2</v>
      </c>
      <c r="D3" s="13"/>
      <c r="E3" s="13" t="s">
        <v>3</v>
      </c>
      <c r="F3" s="13"/>
      <c r="G3" s="13" t="s">
        <v>4</v>
      </c>
      <c r="H3" s="13"/>
      <c r="I3" s="13" t="s">
        <v>5</v>
      </c>
      <c r="J3" s="13"/>
      <c r="K3" s="13" t="s">
        <v>6</v>
      </c>
      <c r="L3" s="13"/>
      <c r="M3" s="13" t="s">
        <v>840</v>
      </c>
      <c r="N3" s="13"/>
      <c r="O3" s="13" t="s">
        <v>841</v>
      </c>
      <c r="P3" s="13"/>
      <c r="Q3" s="13" t="s">
        <v>842</v>
      </c>
      <c r="R3" s="13"/>
      <c r="S3" s="13" t="s">
        <v>843</v>
      </c>
      <c r="T3" s="13"/>
      <c r="U3" s="13" t="s">
        <v>844</v>
      </c>
      <c r="V3" s="13"/>
      <c r="W3" s="13" t="s">
        <v>845</v>
      </c>
      <c r="X3" s="13"/>
      <c r="Y3" s="13" t="s">
        <v>10</v>
      </c>
      <c r="Z3" s="13"/>
      <c r="AA3" s="13" t="s">
        <v>11</v>
      </c>
      <c r="AB3" s="13"/>
      <c r="AC3" s="13" t="s">
        <v>12</v>
      </c>
      <c r="AD3" s="13"/>
      <c r="AE3" s="13" t="s">
        <v>846</v>
      </c>
      <c r="AF3" s="13"/>
      <c r="AG3" s="13" t="s">
        <v>847</v>
      </c>
      <c r="AH3" s="13"/>
      <c r="AI3" s="13" t="s">
        <v>838</v>
      </c>
      <c r="AJ3" s="13"/>
      <c r="AK3" s="13" t="s">
        <v>17</v>
      </c>
      <c r="AL3" s="13"/>
      <c r="AM3" s="13" t="s">
        <v>18</v>
      </c>
      <c r="AN3" s="13"/>
      <c r="AO3" s="13" t="s">
        <v>19</v>
      </c>
      <c r="AP3" s="13"/>
      <c r="AQ3" s="13" t="s">
        <v>848</v>
      </c>
      <c r="AR3" s="13"/>
      <c r="AS3" s="13" t="s">
        <v>21</v>
      </c>
      <c r="AT3" s="13"/>
      <c r="AU3" s="13" t="s">
        <v>22</v>
      </c>
      <c r="AV3" s="13"/>
      <c r="AW3" s="13" t="s">
        <v>23</v>
      </c>
      <c r="AX3" s="13"/>
      <c r="AY3" s="13" t="s">
        <v>24</v>
      </c>
      <c r="AZ3" s="13"/>
      <c r="BA3" s="13" t="s">
        <v>25</v>
      </c>
      <c r="BB3" s="13"/>
      <c r="BC3" s="13" t="s">
        <v>26</v>
      </c>
      <c r="BD3" s="13"/>
      <c r="BE3" s="13" t="s">
        <v>27</v>
      </c>
      <c r="BF3" s="13"/>
      <c r="BG3" s="13" t="s">
        <v>28</v>
      </c>
      <c r="BH3" s="13"/>
    </row>
    <row r="4" spans="1:60">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row>
    <row r="5" spans="1:60">
      <c r="A5" s="11" t="s">
        <v>849</v>
      </c>
      <c r="B5" s="11">
        <v>1.9639639639639639</v>
      </c>
      <c r="C5" s="11" t="s">
        <v>849</v>
      </c>
      <c r="D5" s="11">
        <v>43202.982982982983</v>
      </c>
      <c r="E5" s="11" t="s">
        <v>849</v>
      </c>
      <c r="F5" s="11">
        <v>6.3329329329329154</v>
      </c>
      <c r="G5" s="11" t="s">
        <v>849</v>
      </c>
      <c r="H5" s="11">
        <v>11.44944944944945</v>
      </c>
      <c r="I5" s="11" t="s">
        <v>849</v>
      </c>
      <c r="J5" s="11">
        <v>91.734734734734729</v>
      </c>
      <c r="K5" s="11" t="s">
        <v>849</v>
      </c>
      <c r="L5" s="11">
        <v>89.214214214214209</v>
      </c>
      <c r="M5" s="11" t="s">
        <v>849</v>
      </c>
      <c r="N5" s="11">
        <v>0.96696696696696693</v>
      </c>
      <c r="O5" s="11" t="s">
        <v>849</v>
      </c>
      <c r="P5" s="11">
        <v>0.95595595595595595</v>
      </c>
      <c r="Q5" s="11" t="s">
        <v>849</v>
      </c>
      <c r="R5" s="11">
        <v>0.79879879879879878</v>
      </c>
      <c r="S5" s="11" t="s">
        <v>849</v>
      </c>
      <c r="T5" s="11">
        <v>0.23423423423423423</v>
      </c>
      <c r="U5" s="11" t="s">
        <v>849</v>
      </c>
      <c r="V5" s="11">
        <v>4.4044044044044044E-2</v>
      </c>
      <c r="W5" s="11" t="s">
        <v>849</v>
      </c>
      <c r="X5" s="11">
        <v>1.8418418418418419</v>
      </c>
      <c r="Y5" s="11" t="s">
        <v>849</v>
      </c>
      <c r="Z5" s="11">
        <v>3.2752752752752752</v>
      </c>
      <c r="AA5" s="11" t="s">
        <v>849</v>
      </c>
      <c r="AB5" s="11">
        <v>97.410410410410407</v>
      </c>
      <c r="AC5" s="11" t="s">
        <v>849</v>
      </c>
      <c r="AD5" s="11">
        <v>87.151151151151154</v>
      </c>
      <c r="AE5" s="11" t="s">
        <v>849</v>
      </c>
      <c r="AF5" s="11">
        <v>1.8078078078078077</v>
      </c>
      <c r="AG5" s="11" t="s">
        <v>849</v>
      </c>
      <c r="AH5" s="11">
        <v>1.0590590590590589</v>
      </c>
      <c r="AI5" s="11" t="s">
        <v>849</v>
      </c>
      <c r="AJ5" s="11">
        <v>719.01901901901897</v>
      </c>
      <c r="AK5" s="11" t="s">
        <v>849</v>
      </c>
      <c r="AL5" s="11">
        <v>83.450450450450447</v>
      </c>
      <c r="AM5" s="11" t="s">
        <v>849</v>
      </c>
      <c r="AN5" s="11">
        <v>10.691691691691691</v>
      </c>
      <c r="AO5" s="11" t="s">
        <v>849</v>
      </c>
      <c r="AP5" s="11">
        <v>8.954954954954955</v>
      </c>
      <c r="AQ5" s="11" t="s">
        <v>849</v>
      </c>
      <c r="AR5" s="11">
        <v>1.6846846846846846</v>
      </c>
      <c r="AS5" s="11" t="s">
        <v>849</v>
      </c>
      <c r="AT5" s="11">
        <v>88.088088088088085</v>
      </c>
      <c r="AU5" s="11" t="s">
        <v>849</v>
      </c>
      <c r="AV5" s="11">
        <v>83.882882882882882</v>
      </c>
      <c r="AW5" s="11" t="s">
        <v>849</v>
      </c>
      <c r="AX5" s="11">
        <v>111510016.8878879</v>
      </c>
      <c r="AY5" s="11" t="s">
        <v>849</v>
      </c>
      <c r="AZ5" s="11">
        <v>619000</v>
      </c>
      <c r="BA5" s="11" t="s">
        <v>849</v>
      </c>
      <c r="BB5" s="11">
        <v>64.990990990990994</v>
      </c>
      <c r="BC5" s="11" t="s">
        <v>849</v>
      </c>
      <c r="BD5" s="11">
        <v>349500</v>
      </c>
      <c r="BE5" s="11" t="s">
        <v>849</v>
      </c>
      <c r="BF5" s="11">
        <v>57.468468468468465</v>
      </c>
      <c r="BG5" s="11" t="s">
        <v>849</v>
      </c>
      <c r="BH5" s="11">
        <v>49.945945945945944</v>
      </c>
    </row>
    <row r="6" spans="1:60">
      <c r="A6" s="11" t="s">
        <v>850</v>
      </c>
      <c r="B6" s="11">
        <v>6.681381618070116E-2</v>
      </c>
      <c r="C6" s="11" t="s">
        <v>850</v>
      </c>
      <c r="D6" s="11">
        <v>6760.0795011439295</v>
      </c>
      <c r="E6" s="11" t="s">
        <v>850</v>
      </c>
      <c r="F6" s="11">
        <v>0.1732903780154417</v>
      </c>
      <c r="G6" s="11" t="s">
        <v>850</v>
      </c>
      <c r="H6" s="11">
        <v>0.13301971486338074</v>
      </c>
      <c r="I6" s="11" t="s">
        <v>850</v>
      </c>
      <c r="J6" s="11">
        <v>9.1464667107695186E-2</v>
      </c>
      <c r="K6" s="11" t="s">
        <v>850</v>
      </c>
      <c r="L6" s="11">
        <v>7.1690770527043993E-2</v>
      </c>
      <c r="M6" s="11" t="s">
        <v>850</v>
      </c>
      <c r="N6" s="11">
        <v>5.6573724898267772E-3</v>
      </c>
      <c r="O6" s="11" t="s">
        <v>850</v>
      </c>
      <c r="P6" s="11">
        <v>6.495270842306747E-3</v>
      </c>
      <c r="Q6" s="11" t="s">
        <v>850</v>
      </c>
      <c r="R6" s="11">
        <v>1.2690207270076794E-2</v>
      </c>
      <c r="S6" s="11" t="s">
        <v>850</v>
      </c>
      <c r="T6" s="11">
        <v>1.3406267704864212E-2</v>
      </c>
      <c r="U6" s="11" t="s">
        <v>850</v>
      </c>
      <c r="V6" s="11">
        <v>6.4952708423067461E-3</v>
      </c>
      <c r="W6" s="11" t="s">
        <v>850</v>
      </c>
      <c r="X6" s="11">
        <v>1.1550366969080154E-2</v>
      </c>
      <c r="Y6" s="11" t="s">
        <v>850</v>
      </c>
      <c r="Z6" s="11">
        <v>5.0327854238485327E-2</v>
      </c>
      <c r="AA6" s="11" t="s">
        <v>850</v>
      </c>
      <c r="AB6" s="11">
        <v>3.7011329448932942E-2</v>
      </c>
      <c r="AC6" s="11" t="s">
        <v>850</v>
      </c>
      <c r="AD6" s="11">
        <v>7.5267259328582109E-2</v>
      </c>
      <c r="AE6" s="11" t="s">
        <v>850</v>
      </c>
      <c r="AF6" s="11">
        <v>1.2472589323047335E-2</v>
      </c>
      <c r="AG6" s="11" t="s">
        <v>850</v>
      </c>
      <c r="AH6" s="11">
        <v>2.0266892579429246E-2</v>
      </c>
      <c r="AI6" s="11" t="s">
        <v>850</v>
      </c>
      <c r="AJ6" s="11">
        <v>8.6017708667370396</v>
      </c>
      <c r="AK6" s="11" t="s">
        <v>850</v>
      </c>
      <c r="AL6" s="11">
        <v>7.3139145486089269E-2</v>
      </c>
      <c r="AM6" s="11" t="s">
        <v>850</v>
      </c>
      <c r="AN6" s="11">
        <v>4.4077950866246461E-2</v>
      </c>
      <c r="AO6" s="11" t="s">
        <v>850</v>
      </c>
      <c r="AP6" s="11">
        <v>9.0551395569484397E-2</v>
      </c>
      <c r="AQ6" s="11" t="s">
        <v>850</v>
      </c>
      <c r="AR6" s="11">
        <v>1.4707964362013775E-2</v>
      </c>
      <c r="AS6" s="11" t="s">
        <v>850</v>
      </c>
      <c r="AT6" s="11">
        <v>9.0436542366997927E-2</v>
      </c>
      <c r="AU6" s="11" t="s">
        <v>850</v>
      </c>
      <c r="AV6" s="11">
        <v>9.0220286622532481E-2</v>
      </c>
      <c r="AW6" s="11" t="s">
        <v>850</v>
      </c>
      <c r="AX6" s="11">
        <v>55674248.583734363</v>
      </c>
      <c r="AY6" s="11" t="s">
        <v>850</v>
      </c>
      <c r="AZ6" s="11">
        <v>9128.709291752768</v>
      </c>
      <c r="BA6" s="11" t="s">
        <v>850</v>
      </c>
      <c r="BB6" s="11">
        <v>9.9994477887289213E-2</v>
      </c>
      <c r="BC6" s="11" t="s">
        <v>850</v>
      </c>
      <c r="BD6" s="11">
        <v>4564.354645876384</v>
      </c>
      <c r="BE6" s="11" t="s">
        <v>850</v>
      </c>
      <c r="BF6" s="11">
        <v>0.14598853409674262</v>
      </c>
      <c r="BG6" s="11" t="s">
        <v>850</v>
      </c>
      <c r="BH6" s="11">
        <v>0.19152821433309583</v>
      </c>
    </row>
    <row r="7" spans="1:60">
      <c r="A7" s="11" t="s">
        <v>851</v>
      </c>
      <c r="B7" s="11">
        <v>1</v>
      </c>
      <c r="C7" s="11" t="s">
        <v>851</v>
      </c>
      <c r="D7" s="11">
        <v>300</v>
      </c>
      <c r="E7" s="11" t="s">
        <v>851</v>
      </c>
      <c r="F7" s="11">
        <v>5.5</v>
      </c>
      <c r="G7" s="11" t="s">
        <v>851</v>
      </c>
      <c r="H7" s="11">
        <v>11</v>
      </c>
      <c r="I7" s="11" t="s">
        <v>851</v>
      </c>
      <c r="J7" s="11">
        <v>91</v>
      </c>
      <c r="K7" s="11" t="s">
        <v>851</v>
      </c>
      <c r="L7" s="11">
        <v>89</v>
      </c>
      <c r="M7" s="11" t="s">
        <v>851</v>
      </c>
      <c r="N7" s="11">
        <v>1</v>
      </c>
      <c r="O7" s="11" t="s">
        <v>851</v>
      </c>
      <c r="P7" s="11">
        <v>1</v>
      </c>
      <c r="Q7" s="11" t="s">
        <v>851</v>
      </c>
      <c r="R7" s="11">
        <v>1</v>
      </c>
      <c r="S7" s="11" t="s">
        <v>851</v>
      </c>
      <c r="T7" s="11">
        <v>0</v>
      </c>
      <c r="U7" s="11" t="s">
        <v>851</v>
      </c>
      <c r="V7" s="11">
        <v>0</v>
      </c>
      <c r="W7" s="11" t="s">
        <v>851</v>
      </c>
      <c r="X7" s="11">
        <v>2</v>
      </c>
      <c r="Y7" s="11" t="s">
        <v>851</v>
      </c>
      <c r="Z7" s="11">
        <v>3</v>
      </c>
      <c r="AA7" s="11" t="s">
        <v>851</v>
      </c>
      <c r="AB7" s="11">
        <v>98</v>
      </c>
      <c r="AC7" s="11" t="s">
        <v>851</v>
      </c>
      <c r="AD7" s="11">
        <v>88</v>
      </c>
      <c r="AE7" s="11" t="s">
        <v>851</v>
      </c>
      <c r="AF7" s="11">
        <v>2</v>
      </c>
      <c r="AG7" s="11" t="s">
        <v>851</v>
      </c>
      <c r="AH7" s="11">
        <v>1</v>
      </c>
      <c r="AI7" s="11" t="s">
        <v>851</v>
      </c>
      <c r="AJ7" s="11">
        <v>700</v>
      </c>
      <c r="AK7" s="11" t="s">
        <v>851</v>
      </c>
      <c r="AL7" s="11">
        <v>85</v>
      </c>
      <c r="AM7" s="11" t="s">
        <v>851</v>
      </c>
      <c r="AN7" s="11">
        <v>11</v>
      </c>
      <c r="AO7" s="11" t="s">
        <v>851</v>
      </c>
      <c r="AP7" s="11">
        <v>10</v>
      </c>
      <c r="AQ7" s="11" t="s">
        <v>851</v>
      </c>
      <c r="AR7" s="11">
        <v>2</v>
      </c>
      <c r="AS7" s="11" t="s">
        <v>851</v>
      </c>
      <c r="AT7" s="11">
        <v>88</v>
      </c>
      <c r="AU7" s="11" t="s">
        <v>851</v>
      </c>
      <c r="AV7" s="11">
        <v>85</v>
      </c>
      <c r="AW7" s="11" t="s">
        <v>851</v>
      </c>
      <c r="AX7" s="11">
        <v>55553465</v>
      </c>
      <c r="AY7" s="11" t="s">
        <v>851</v>
      </c>
      <c r="AZ7" s="11">
        <v>619000</v>
      </c>
      <c r="BA7" s="11" t="s">
        <v>851</v>
      </c>
      <c r="BB7" s="11">
        <v>65</v>
      </c>
      <c r="BC7" s="11" t="s">
        <v>851</v>
      </c>
      <c r="BD7" s="11">
        <v>349500</v>
      </c>
      <c r="BE7" s="11" t="s">
        <v>851</v>
      </c>
      <c r="BF7" s="11">
        <v>57</v>
      </c>
      <c r="BG7" s="11" t="s">
        <v>851</v>
      </c>
      <c r="BH7" s="11">
        <v>50</v>
      </c>
    </row>
    <row r="8" spans="1:60">
      <c r="A8" s="11" t="s">
        <v>852</v>
      </c>
      <c r="B8" s="11">
        <v>1</v>
      </c>
      <c r="C8" s="11" t="s">
        <v>852</v>
      </c>
      <c r="D8" s="11">
        <v>300</v>
      </c>
      <c r="E8" s="11" t="s">
        <v>852</v>
      </c>
      <c r="F8" s="11">
        <v>6</v>
      </c>
      <c r="G8" s="11" t="s">
        <v>852</v>
      </c>
      <c r="H8" s="11">
        <v>10</v>
      </c>
      <c r="I8" s="11" t="s">
        <v>852</v>
      </c>
      <c r="J8" s="11">
        <v>91</v>
      </c>
      <c r="K8" s="11" t="s">
        <v>852</v>
      </c>
      <c r="L8" s="11">
        <v>90</v>
      </c>
      <c r="M8" s="11" t="s">
        <v>852</v>
      </c>
      <c r="N8" s="11">
        <v>1</v>
      </c>
      <c r="O8" s="11" t="s">
        <v>852</v>
      </c>
      <c r="P8" s="11">
        <v>1</v>
      </c>
      <c r="Q8" s="11" t="s">
        <v>852</v>
      </c>
      <c r="R8" s="11">
        <v>1</v>
      </c>
      <c r="S8" s="11" t="s">
        <v>852</v>
      </c>
      <c r="T8" s="11">
        <v>0</v>
      </c>
      <c r="U8" s="11" t="s">
        <v>852</v>
      </c>
      <c r="V8" s="11">
        <v>0</v>
      </c>
      <c r="W8" s="11" t="s">
        <v>852</v>
      </c>
      <c r="X8" s="11">
        <v>2</v>
      </c>
      <c r="Y8" s="11" t="s">
        <v>852</v>
      </c>
      <c r="Z8" s="11">
        <v>2</v>
      </c>
      <c r="AA8" s="11" t="s">
        <v>852</v>
      </c>
      <c r="AB8" s="11">
        <v>98</v>
      </c>
      <c r="AC8" s="11" t="s">
        <v>852</v>
      </c>
      <c r="AD8" s="11">
        <v>85</v>
      </c>
      <c r="AE8" s="11" t="s">
        <v>852</v>
      </c>
      <c r="AF8" s="11">
        <v>2</v>
      </c>
      <c r="AG8" s="11" t="s">
        <v>852</v>
      </c>
      <c r="AH8" s="11">
        <v>1</v>
      </c>
      <c r="AI8" s="11" t="s">
        <v>852</v>
      </c>
      <c r="AJ8" s="11">
        <v>800</v>
      </c>
      <c r="AK8" s="11" t="s">
        <v>852</v>
      </c>
      <c r="AL8" s="11">
        <v>85</v>
      </c>
      <c r="AM8" s="11" t="s">
        <v>852</v>
      </c>
      <c r="AN8" s="11">
        <v>10</v>
      </c>
      <c r="AO8" s="11" t="s">
        <v>852</v>
      </c>
      <c r="AP8" s="11">
        <v>10</v>
      </c>
      <c r="AQ8" s="11" t="s">
        <v>852</v>
      </c>
      <c r="AR8" s="11">
        <v>2</v>
      </c>
      <c r="AS8" s="11" t="s">
        <v>852</v>
      </c>
      <c r="AT8" s="11">
        <v>85</v>
      </c>
      <c r="AU8" s="11" t="s">
        <v>852</v>
      </c>
      <c r="AV8" s="11">
        <v>85</v>
      </c>
      <c r="AW8" s="11" t="s">
        <v>852</v>
      </c>
      <c r="AX8" s="11" t="e">
        <v>#N/A</v>
      </c>
      <c r="AY8" s="11" t="s">
        <v>852</v>
      </c>
      <c r="AZ8" s="11" t="e">
        <v>#N/A</v>
      </c>
      <c r="BA8" s="11" t="s">
        <v>852</v>
      </c>
      <c r="BB8" s="11">
        <v>60</v>
      </c>
      <c r="BC8" s="11" t="s">
        <v>852</v>
      </c>
      <c r="BD8" s="11" t="e">
        <v>#N/A</v>
      </c>
      <c r="BE8" s="11" t="s">
        <v>852</v>
      </c>
      <c r="BF8" s="11">
        <v>50</v>
      </c>
      <c r="BG8" s="11" t="s">
        <v>852</v>
      </c>
      <c r="BH8" s="11">
        <v>40</v>
      </c>
    </row>
    <row r="9" spans="1:60">
      <c r="A9" s="11" t="s">
        <v>853</v>
      </c>
      <c r="B9" s="11">
        <v>2.1117816995598515</v>
      </c>
      <c r="C9" s="11" t="s">
        <v>853</v>
      </c>
      <c r="D9" s="11">
        <v>213665.57089742972</v>
      </c>
      <c r="E9" s="11" t="s">
        <v>853</v>
      </c>
      <c r="F9" s="11">
        <v>5.4771822644149744</v>
      </c>
      <c r="G9" s="11" t="s">
        <v>853</v>
      </c>
      <c r="H9" s="11">
        <v>4.2043489743113351</v>
      </c>
      <c r="I9" s="11" t="s">
        <v>853</v>
      </c>
      <c r="J9" s="11">
        <v>2.8909201897998456</v>
      </c>
      <c r="K9" s="11" t="s">
        <v>853</v>
      </c>
      <c r="L9" s="11">
        <v>2.2659274066444666</v>
      </c>
      <c r="M9" s="11" t="s">
        <v>853</v>
      </c>
      <c r="N9" s="11">
        <v>0.17881235311118798</v>
      </c>
      <c r="O9" s="11" t="s">
        <v>853</v>
      </c>
      <c r="P9" s="11">
        <v>0.20529577387663214</v>
      </c>
      <c r="Q9" s="11" t="s">
        <v>853</v>
      </c>
      <c r="R9" s="11">
        <v>0.40109888954839107</v>
      </c>
      <c r="S9" s="11" t="s">
        <v>853</v>
      </c>
      <c r="T9" s="11">
        <v>0.42373138396950327</v>
      </c>
      <c r="U9" s="11" t="s">
        <v>853</v>
      </c>
      <c r="V9" s="11">
        <v>0.20529577387663211</v>
      </c>
      <c r="W9" s="11" t="s">
        <v>853</v>
      </c>
      <c r="X9" s="11">
        <v>0.36507200131384693</v>
      </c>
      <c r="Y9" s="11" t="s">
        <v>853</v>
      </c>
      <c r="Z9" s="11">
        <v>1.5907105391421705</v>
      </c>
      <c r="AA9" s="11" t="s">
        <v>853</v>
      </c>
      <c r="AB9" s="11">
        <v>1.1698156560201582</v>
      </c>
      <c r="AC9" s="11" t="s">
        <v>853</v>
      </c>
      <c r="AD9" s="11">
        <v>2.3789693496363493</v>
      </c>
      <c r="AE9" s="11" t="s">
        <v>853</v>
      </c>
      <c r="AF9" s="11">
        <v>0.39422064752746394</v>
      </c>
      <c r="AG9" s="11" t="s">
        <v>853</v>
      </c>
      <c r="AH9" s="11">
        <v>0.64057488858938116</v>
      </c>
      <c r="AI9" s="11" t="s">
        <v>853</v>
      </c>
      <c r="AJ9" s="11">
        <v>271.87583853995233</v>
      </c>
      <c r="AK9" s="11" t="s">
        <v>853</v>
      </c>
      <c r="AL9" s="11">
        <v>2.3117061378628763</v>
      </c>
      <c r="AM9" s="11" t="s">
        <v>853</v>
      </c>
      <c r="AN9" s="11">
        <v>1.3931700853860844</v>
      </c>
      <c r="AO9" s="11" t="s">
        <v>853</v>
      </c>
      <c r="AP9" s="11">
        <v>2.8620544516730733</v>
      </c>
      <c r="AQ9" s="11" t="s">
        <v>853</v>
      </c>
      <c r="AR9" s="11">
        <v>0.4648740597824243</v>
      </c>
      <c r="AS9" s="11" t="s">
        <v>853</v>
      </c>
      <c r="AT9" s="11">
        <v>2.8584242909516622</v>
      </c>
      <c r="AU9" s="11" t="s">
        <v>853</v>
      </c>
      <c r="AV9" s="11">
        <v>2.8515891040144021</v>
      </c>
      <c r="AW9" s="11" t="s">
        <v>853</v>
      </c>
      <c r="AX9" s="11">
        <v>1759693818.0854316</v>
      </c>
      <c r="AY9" s="11" t="s">
        <v>853</v>
      </c>
      <c r="AZ9" s="11">
        <v>288530.76092507015</v>
      </c>
      <c r="BA9" s="11" t="s">
        <v>853</v>
      </c>
      <c r="BB9" s="11">
        <v>3.1605215886533062</v>
      </c>
      <c r="BC9" s="11" t="s">
        <v>853</v>
      </c>
      <c r="BD9" s="11">
        <v>144265.38046253507</v>
      </c>
      <c r="BE9" s="11" t="s">
        <v>853</v>
      </c>
      <c r="BF9" s="11">
        <v>4.6142539413894488</v>
      </c>
      <c r="BG9" s="11" t="s">
        <v>853</v>
      </c>
      <c r="BH9" s="11">
        <v>6.0536248503469938</v>
      </c>
    </row>
    <row r="10" spans="1:60">
      <c r="A10" s="11" t="s">
        <v>854</v>
      </c>
      <c r="B10" s="11">
        <v>4.4596219465958944</v>
      </c>
      <c r="C10" s="11" t="s">
        <v>854</v>
      </c>
      <c r="D10" s="11">
        <v>45652976186.924561</v>
      </c>
      <c r="E10" s="11" t="s">
        <v>854</v>
      </c>
      <c r="F10" s="11">
        <v>29.999525557621944</v>
      </c>
      <c r="G10" s="11" t="s">
        <v>854</v>
      </c>
      <c r="H10" s="11">
        <v>17.67655029779278</v>
      </c>
      <c r="I10" s="11" t="s">
        <v>854</v>
      </c>
      <c r="J10" s="11">
        <v>8.3574195437923748</v>
      </c>
      <c r="K10" s="11" t="s">
        <v>854</v>
      </c>
      <c r="L10" s="11">
        <v>5.1344270121825168</v>
      </c>
      <c r="M10" s="11" t="s">
        <v>854</v>
      </c>
      <c r="N10" s="11">
        <v>3.1973857625160175E-2</v>
      </c>
      <c r="O10" s="11" t="s">
        <v>854</v>
      </c>
      <c r="P10" s="11">
        <v>4.2146354771605277E-2</v>
      </c>
      <c r="Q10" s="11" t="s">
        <v>854</v>
      </c>
      <c r="R10" s="11">
        <v>0.16088031919695242</v>
      </c>
      <c r="S10" s="11" t="s">
        <v>854</v>
      </c>
      <c r="T10" s="11">
        <v>0.17954828576071061</v>
      </c>
      <c r="U10" s="11" t="s">
        <v>854</v>
      </c>
      <c r="V10" s="11">
        <v>4.214635477160527E-2</v>
      </c>
      <c r="W10" s="11" t="s">
        <v>854</v>
      </c>
      <c r="X10" s="11">
        <v>0.13327756614329744</v>
      </c>
      <c r="Y10" s="11" t="s">
        <v>854</v>
      </c>
      <c r="Z10" s="11">
        <v>2.5303600193379747</v>
      </c>
      <c r="AA10" s="11" t="s">
        <v>854</v>
      </c>
      <c r="AB10" s="11">
        <v>1.3684686690698731</v>
      </c>
      <c r="AC10" s="11" t="s">
        <v>854</v>
      </c>
      <c r="AD10" s="11">
        <v>5.6594951665091946</v>
      </c>
      <c r="AE10" s="11" t="s">
        <v>854</v>
      </c>
      <c r="AF10" s="11">
        <v>0.15540991893697298</v>
      </c>
      <c r="AG10" s="11" t="s">
        <v>854</v>
      </c>
      <c r="AH10" s="11">
        <v>0.41033618789129811</v>
      </c>
      <c r="AI10" s="11" t="s">
        <v>854</v>
      </c>
      <c r="AJ10" s="11">
        <v>73916.471581802223</v>
      </c>
      <c r="AK10" s="11" t="s">
        <v>854</v>
      </c>
      <c r="AL10" s="11">
        <v>5.3439852678328963</v>
      </c>
      <c r="AM10" s="11" t="s">
        <v>854</v>
      </c>
      <c r="AN10" s="11">
        <v>1.9409228868146697</v>
      </c>
      <c r="AO10" s="11" t="s">
        <v>854</v>
      </c>
      <c r="AP10" s="11">
        <v>8.1913556843416568</v>
      </c>
      <c r="AQ10" s="11" t="s">
        <v>854</v>
      </c>
      <c r="AR10" s="11">
        <v>0.21610789145859302</v>
      </c>
      <c r="AS10" s="11" t="s">
        <v>854</v>
      </c>
      <c r="AT10" s="11">
        <v>8.170589427102513</v>
      </c>
      <c r="AU10" s="11" t="s">
        <v>854</v>
      </c>
      <c r="AV10" s="11">
        <v>8.1315604181336614</v>
      </c>
      <c r="AW10" s="11" t="s">
        <v>854</v>
      </c>
      <c r="AX10" s="11">
        <v>3.096522333408084E+18</v>
      </c>
      <c r="AY10" s="11" t="s">
        <v>854</v>
      </c>
      <c r="AZ10" s="11">
        <v>83250000000</v>
      </c>
      <c r="BA10" s="11" t="s">
        <v>854</v>
      </c>
      <c r="BB10" s="11">
        <v>9.9888967123436192</v>
      </c>
      <c r="BC10" s="11" t="s">
        <v>854</v>
      </c>
      <c r="BD10" s="11">
        <v>20812500000</v>
      </c>
      <c r="BE10" s="11" t="s">
        <v>854</v>
      </c>
      <c r="BF10" s="11">
        <v>21.291339435628061</v>
      </c>
      <c r="BG10" s="11" t="s">
        <v>854</v>
      </c>
      <c r="BH10" s="11">
        <v>36.64637382873866</v>
      </c>
    </row>
    <row r="11" spans="1:60">
      <c r="A11" s="11" t="s">
        <v>855</v>
      </c>
      <c r="B11" s="11">
        <v>-0.69958078765963583</v>
      </c>
      <c r="C11" s="11" t="s">
        <v>855</v>
      </c>
      <c r="D11" s="11">
        <v>27.593445188069119</v>
      </c>
      <c r="E11" s="11" t="s">
        <v>855</v>
      </c>
      <c r="F11" s="11">
        <v>54.040707119022812</v>
      </c>
      <c r="G11" s="11" t="s">
        <v>855</v>
      </c>
      <c r="H11" s="11">
        <v>0.36250916380543874</v>
      </c>
      <c r="I11" s="11" t="s">
        <v>855</v>
      </c>
      <c r="J11" s="11">
        <v>0.16529394536775177</v>
      </c>
      <c r="K11" s="11" t="s">
        <v>855</v>
      </c>
      <c r="L11" s="11">
        <v>-0.23650894526876476</v>
      </c>
      <c r="M11" s="11" t="s">
        <v>855</v>
      </c>
      <c r="N11" s="11">
        <v>25.44003797122512</v>
      </c>
      <c r="O11" s="11" t="s">
        <v>855</v>
      </c>
      <c r="P11" s="11">
        <v>17.845812050075253</v>
      </c>
      <c r="Q11" s="11" t="s">
        <v>855</v>
      </c>
      <c r="R11" s="11">
        <v>0.22917436553979087</v>
      </c>
      <c r="S11" s="11" t="s">
        <v>855</v>
      </c>
      <c r="T11" s="11">
        <v>-0.42099098910430133</v>
      </c>
      <c r="U11" s="11" t="s">
        <v>855</v>
      </c>
      <c r="V11" s="11">
        <v>17.845812050075253</v>
      </c>
      <c r="W11" s="11" t="s">
        <v>855</v>
      </c>
      <c r="X11" s="11">
        <v>1.524274710470833</v>
      </c>
      <c r="Y11" s="11" t="s">
        <v>855</v>
      </c>
      <c r="Z11" s="11">
        <v>2.0244557555720708</v>
      </c>
      <c r="AA11" s="11" t="s">
        <v>855</v>
      </c>
      <c r="AB11" s="11">
        <v>-0.24845597515828999</v>
      </c>
      <c r="AC11" s="11" t="s">
        <v>855</v>
      </c>
      <c r="AD11" s="11">
        <v>0.21255999345283438</v>
      </c>
      <c r="AE11" s="11" t="s">
        <v>855</v>
      </c>
      <c r="AF11" s="11">
        <v>0.44928875903016596</v>
      </c>
      <c r="AG11" s="11" t="s">
        <v>855</v>
      </c>
      <c r="AH11" s="11">
        <v>-0.56837355168531634</v>
      </c>
      <c r="AI11" s="11" t="s">
        <v>855</v>
      </c>
      <c r="AJ11" s="11">
        <v>1.1735996221844753</v>
      </c>
      <c r="AK11" s="11" t="s">
        <v>855</v>
      </c>
      <c r="AL11" s="11">
        <v>-0.55308914942229048</v>
      </c>
      <c r="AM11" s="11" t="s">
        <v>855</v>
      </c>
      <c r="AN11" s="11">
        <v>1.8984058764805609</v>
      </c>
      <c r="AO11" s="11" t="s">
        <v>855</v>
      </c>
      <c r="AP11" s="11">
        <v>0.10052339609192806</v>
      </c>
      <c r="AQ11" s="11" t="s">
        <v>855</v>
      </c>
      <c r="AR11" s="11">
        <v>-1.3688868035396327</v>
      </c>
      <c r="AS11" s="11" t="s">
        <v>855</v>
      </c>
      <c r="AT11" s="11">
        <v>0.57584831799645508</v>
      </c>
      <c r="AU11" s="11" t="s">
        <v>855</v>
      </c>
      <c r="AV11" s="11">
        <v>-0.32630820394916471</v>
      </c>
      <c r="AW11" s="11" t="s">
        <v>855</v>
      </c>
      <c r="AX11" s="11">
        <v>998.34562907034797</v>
      </c>
      <c r="AY11" s="11" t="s">
        <v>855</v>
      </c>
      <c r="AZ11" s="11">
        <v>-1.1999999999999995</v>
      </c>
      <c r="BA11" s="11" t="s">
        <v>855</v>
      </c>
      <c r="BB11" s="11">
        <v>-1.2178477442238347</v>
      </c>
      <c r="BC11" s="11" t="s">
        <v>855</v>
      </c>
      <c r="BD11" s="11">
        <v>-1.1999999999999995</v>
      </c>
      <c r="BE11" s="11" t="s">
        <v>855</v>
      </c>
      <c r="BF11" s="11">
        <v>-1.2110490075288192</v>
      </c>
      <c r="BG11" s="11" t="s">
        <v>855</v>
      </c>
      <c r="BH11" s="11">
        <v>-1.2025866025317431</v>
      </c>
    </row>
    <row r="12" spans="1:60">
      <c r="A12" s="11" t="s">
        <v>856</v>
      </c>
      <c r="B12" s="11">
        <v>0.83359529600751314</v>
      </c>
      <c r="C12" s="11" t="s">
        <v>856</v>
      </c>
      <c r="D12" s="11">
        <v>5.3900861470351096</v>
      </c>
      <c r="E12" s="11" t="s">
        <v>856</v>
      </c>
      <c r="F12" s="11">
        <v>7.1151563191738978</v>
      </c>
      <c r="G12" s="11" t="s">
        <v>856</v>
      </c>
      <c r="H12" s="11">
        <v>0.31947335542209859</v>
      </c>
      <c r="I12" s="11" t="s">
        <v>856</v>
      </c>
      <c r="J12" s="11">
        <v>0.81013602310817012</v>
      </c>
      <c r="K12" s="11" t="s">
        <v>856</v>
      </c>
      <c r="L12" s="11">
        <v>-0.15730632885329474</v>
      </c>
      <c r="M12" s="11" t="s">
        <v>856</v>
      </c>
      <c r="N12" s="11">
        <v>-5.2334606976782378</v>
      </c>
      <c r="O12" s="11" t="s">
        <v>856</v>
      </c>
      <c r="P12" s="11">
        <v>-4.4508525743940641</v>
      </c>
      <c r="Q12" s="11" t="s">
        <v>856</v>
      </c>
      <c r="R12" s="11">
        <v>-1.4928896707784369</v>
      </c>
      <c r="S12" s="11" t="s">
        <v>856</v>
      </c>
      <c r="T12" s="11">
        <v>1.2569231676700054</v>
      </c>
      <c r="U12" s="11" t="s">
        <v>856</v>
      </c>
      <c r="V12" s="11">
        <v>4.4508525743940641</v>
      </c>
      <c r="W12" s="11" t="s">
        <v>856</v>
      </c>
      <c r="X12" s="11">
        <v>-1.8764933027760502</v>
      </c>
      <c r="Y12" s="11" t="s">
        <v>856</v>
      </c>
      <c r="Z12" s="11">
        <v>0.88718470803879679</v>
      </c>
      <c r="AA12" s="11" t="s">
        <v>856</v>
      </c>
      <c r="AB12" s="11">
        <v>-0.68273487006679712</v>
      </c>
      <c r="AC12" s="11" t="s">
        <v>856</v>
      </c>
      <c r="AD12" s="11">
        <v>-0.31421733790373585</v>
      </c>
      <c r="AE12" s="11" t="s">
        <v>856</v>
      </c>
      <c r="AF12" s="11">
        <v>-1.5647342561172322</v>
      </c>
      <c r="AG12" s="11" t="s">
        <v>856</v>
      </c>
      <c r="AH12" s="11">
        <v>-5.2569075516621828E-2</v>
      </c>
      <c r="AI12" s="11" t="s">
        <v>856</v>
      </c>
      <c r="AJ12" s="11">
        <v>0.95302937549863265</v>
      </c>
      <c r="AK12" s="11" t="s">
        <v>856</v>
      </c>
      <c r="AL12" s="11">
        <v>-0.56146609645175494</v>
      </c>
      <c r="AM12" s="11" t="s">
        <v>856</v>
      </c>
      <c r="AN12" s="11">
        <v>0.97834165370014869</v>
      </c>
      <c r="AO12" s="11" t="s">
        <v>856</v>
      </c>
      <c r="AP12" s="11">
        <v>-4.4803672201016533E-2</v>
      </c>
      <c r="AQ12" s="11" t="s">
        <v>856</v>
      </c>
      <c r="AR12" s="11">
        <v>-0.79615182478926028</v>
      </c>
      <c r="AS12" s="11" t="s">
        <v>856</v>
      </c>
      <c r="AT12" s="11">
        <v>0.42930943850291436</v>
      </c>
      <c r="AU12" s="11" t="s">
        <v>856</v>
      </c>
      <c r="AV12" s="11">
        <v>-8.0279772176824124E-2</v>
      </c>
      <c r="AW12" s="11" t="s">
        <v>856</v>
      </c>
      <c r="AX12" s="11">
        <v>31.591447843977566</v>
      </c>
      <c r="AY12" s="11" t="s">
        <v>856</v>
      </c>
      <c r="AZ12" s="11">
        <v>9.7200053366076531E-17</v>
      </c>
      <c r="BA12" s="11" t="s">
        <v>856</v>
      </c>
      <c r="BB12" s="11">
        <v>2.5579191863404896E-3</v>
      </c>
      <c r="BC12" s="11" t="s">
        <v>856</v>
      </c>
      <c r="BD12" s="11">
        <v>9.7200053366076531E-17</v>
      </c>
      <c r="BE12" s="11" t="s">
        <v>856</v>
      </c>
      <c r="BF12" s="11">
        <v>1.0160092185569979E-2</v>
      </c>
      <c r="BG12" s="11" t="s">
        <v>856</v>
      </c>
      <c r="BH12" s="11">
        <v>1.3156110281942409E-2</v>
      </c>
    </row>
    <row r="13" spans="1:60">
      <c r="A13" s="11" t="s">
        <v>857</v>
      </c>
      <c r="B13" s="11">
        <v>7</v>
      </c>
      <c r="C13" s="11" t="s">
        <v>857</v>
      </c>
      <c r="D13" s="11">
        <v>1299900</v>
      </c>
      <c r="E13" s="11" t="s">
        <v>857</v>
      </c>
      <c r="F13" s="11">
        <v>49</v>
      </c>
      <c r="G13" s="11" t="s">
        <v>857</v>
      </c>
      <c r="H13" s="11">
        <v>20</v>
      </c>
      <c r="I13" s="11" t="s">
        <v>857</v>
      </c>
      <c r="J13" s="11">
        <v>12</v>
      </c>
      <c r="K13" s="11" t="s">
        <v>857</v>
      </c>
      <c r="L13" s="11">
        <v>9</v>
      </c>
      <c r="M13" s="11" t="s">
        <v>857</v>
      </c>
      <c r="N13" s="11">
        <v>1</v>
      </c>
      <c r="O13" s="11" t="s">
        <v>857</v>
      </c>
      <c r="P13" s="11">
        <v>1</v>
      </c>
      <c r="Q13" s="11" t="s">
        <v>857</v>
      </c>
      <c r="R13" s="11">
        <v>1</v>
      </c>
      <c r="S13" s="11" t="s">
        <v>857</v>
      </c>
      <c r="T13" s="11">
        <v>1</v>
      </c>
      <c r="U13" s="11" t="s">
        <v>857</v>
      </c>
      <c r="V13" s="11">
        <v>1</v>
      </c>
      <c r="W13" s="11" t="s">
        <v>857</v>
      </c>
      <c r="X13" s="11">
        <v>1</v>
      </c>
      <c r="Y13" s="11" t="s">
        <v>857</v>
      </c>
      <c r="Z13" s="11">
        <v>9</v>
      </c>
      <c r="AA13" s="11" t="s">
        <v>857</v>
      </c>
      <c r="AB13" s="11">
        <v>4</v>
      </c>
      <c r="AC13" s="11" t="s">
        <v>857</v>
      </c>
      <c r="AD13" s="11">
        <v>12</v>
      </c>
      <c r="AE13" s="11" t="s">
        <v>857</v>
      </c>
      <c r="AF13" s="11">
        <v>1</v>
      </c>
      <c r="AG13" s="11" t="s">
        <v>857</v>
      </c>
      <c r="AH13" s="11">
        <v>2</v>
      </c>
      <c r="AI13" s="11" t="s">
        <v>857</v>
      </c>
      <c r="AJ13" s="11">
        <v>1200</v>
      </c>
      <c r="AK13" s="11" t="s">
        <v>857</v>
      </c>
      <c r="AL13" s="11">
        <v>15</v>
      </c>
      <c r="AM13" s="11" t="s">
        <v>857</v>
      </c>
      <c r="AN13" s="11">
        <v>7</v>
      </c>
      <c r="AO13" s="11" t="s">
        <v>857</v>
      </c>
      <c r="AP13" s="11">
        <v>12</v>
      </c>
      <c r="AQ13" s="11" t="s">
        <v>857</v>
      </c>
      <c r="AR13" s="11">
        <v>1</v>
      </c>
      <c r="AS13" s="11" t="s">
        <v>857</v>
      </c>
      <c r="AT13" s="11">
        <v>15</v>
      </c>
      <c r="AU13" s="11" t="s">
        <v>857</v>
      </c>
      <c r="AV13" s="11">
        <v>12</v>
      </c>
      <c r="AW13" s="11" t="s">
        <v>857</v>
      </c>
      <c r="AX13" s="11">
        <v>55665275301</v>
      </c>
      <c r="AY13" s="11" t="s">
        <v>857</v>
      </c>
      <c r="AZ13" s="11">
        <v>998000</v>
      </c>
      <c r="BA13" s="11" t="s">
        <v>857</v>
      </c>
      <c r="BB13" s="11">
        <v>10</v>
      </c>
      <c r="BC13" s="11" t="s">
        <v>857</v>
      </c>
      <c r="BD13" s="11">
        <v>499000</v>
      </c>
      <c r="BE13" s="11" t="s">
        <v>857</v>
      </c>
      <c r="BF13" s="11">
        <v>15</v>
      </c>
      <c r="BG13" s="11" t="s">
        <v>857</v>
      </c>
      <c r="BH13" s="11">
        <v>20</v>
      </c>
    </row>
    <row r="14" spans="1:60">
      <c r="A14" s="11" t="s">
        <v>858</v>
      </c>
      <c r="B14" s="11">
        <v>0</v>
      </c>
      <c r="C14" s="11" t="s">
        <v>858</v>
      </c>
      <c r="D14" s="11">
        <v>100</v>
      </c>
      <c r="E14" s="11" t="s">
        <v>858</v>
      </c>
      <c r="F14" s="11">
        <v>1</v>
      </c>
      <c r="G14" s="11" t="s">
        <v>858</v>
      </c>
      <c r="H14" s="11">
        <v>2</v>
      </c>
      <c r="I14" s="11" t="s">
        <v>858</v>
      </c>
      <c r="J14" s="11">
        <v>87</v>
      </c>
      <c r="K14" s="11" t="s">
        <v>858</v>
      </c>
      <c r="L14" s="11">
        <v>85</v>
      </c>
      <c r="M14" s="11" t="s">
        <v>858</v>
      </c>
      <c r="N14" s="11">
        <v>0</v>
      </c>
      <c r="O14" s="11" t="s">
        <v>858</v>
      </c>
      <c r="P14" s="11">
        <v>0</v>
      </c>
      <c r="Q14" s="11" t="s">
        <v>858</v>
      </c>
      <c r="R14" s="11">
        <v>0</v>
      </c>
      <c r="S14" s="11" t="s">
        <v>858</v>
      </c>
      <c r="T14" s="11">
        <v>0</v>
      </c>
      <c r="U14" s="11" t="s">
        <v>858</v>
      </c>
      <c r="V14" s="11">
        <v>0</v>
      </c>
      <c r="W14" s="11" t="s">
        <v>858</v>
      </c>
      <c r="X14" s="11">
        <v>1</v>
      </c>
      <c r="Y14" s="11" t="s">
        <v>858</v>
      </c>
      <c r="Z14" s="11">
        <v>1</v>
      </c>
      <c r="AA14" s="11" t="s">
        <v>858</v>
      </c>
      <c r="AB14" s="11">
        <v>95</v>
      </c>
      <c r="AC14" s="11" t="s">
        <v>858</v>
      </c>
      <c r="AD14" s="11">
        <v>80</v>
      </c>
      <c r="AE14" s="11" t="s">
        <v>858</v>
      </c>
      <c r="AF14" s="11">
        <v>1</v>
      </c>
      <c r="AG14" s="11" t="s">
        <v>858</v>
      </c>
      <c r="AH14" s="11">
        <v>0</v>
      </c>
      <c r="AI14" s="11" t="s">
        <v>858</v>
      </c>
      <c r="AJ14" s="11">
        <v>300</v>
      </c>
      <c r="AK14" s="11" t="s">
        <v>858</v>
      </c>
      <c r="AL14" s="11">
        <v>75</v>
      </c>
      <c r="AM14" s="11" t="s">
        <v>858</v>
      </c>
      <c r="AN14" s="11">
        <v>8</v>
      </c>
      <c r="AO14" s="11" t="s">
        <v>858</v>
      </c>
      <c r="AP14" s="11">
        <v>3</v>
      </c>
      <c r="AQ14" s="11" t="s">
        <v>858</v>
      </c>
      <c r="AR14" s="11">
        <v>1</v>
      </c>
      <c r="AS14" s="11" t="s">
        <v>858</v>
      </c>
      <c r="AT14" s="11">
        <v>80</v>
      </c>
      <c r="AU14" s="11" t="s">
        <v>858</v>
      </c>
      <c r="AV14" s="11">
        <v>78</v>
      </c>
      <c r="AW14" s="11" t="s">
        <v>858</v>
      </c>
      <c r="AX14" s="11">
        <v>61088</v>
      </c>
      <c r="AY14" s="11" t="s">
        <v>858</v>
      </c>
      <c r="AZ14" s="11">
        <v>120000</v>
      </c>
      <c r="BA14" s="11" t="s">
        <v>858</v>
      </c>
      <c r="BB14" s="11">
        <v>60</v>
      </c>
      <c r="BC14" s="11" t="s">
        <v>858</v>
      </c>
      <c r="BD14" s="11">
        <v>100000</v>
      </c>
      <c r="BE14" s="11" t="s">
        <v>858</v>
      </c>
      <c r="BF14" s="11">
        <v>50</v>
      </c>
      <c r="BG14" s="11" t="s">
        <v>858</v>
      </c>
      <c r="BH14" s="11">
        <v>40</v>
      </c>
    </row>
    <row r="15" spans="1:60">
      <c r="A15" s="11" t="s">
        <v>859</v>
      </c>
      <c r="B15" s="11">
        <v>7</v>
      </c>
      <c r="C15" s="11" t="s">
        <v>859</v>
      </c>
      <c r="D15" s="11">
        <v>1300000</v>
      </c>
      <c r="E15" s="11" t="s">
        <v>859</v>
      </c>
      <c r="F15" s="11">
        <v>50</v>
      </c>
      <c r="G15" s="11" t="s">
        <v>859</v>
      </c>
      <c r="H15" s="11">
        <v>22</v>
      </c>
      <c r="I15" s="11" t="s">
        <v>859</v>
      </c>
      <c r="J15" s="11">
        <v>99</v>
      </c>
      <c r="K15" s="11" t="s">
        <v>859</v>
      </c>
      <c r="L15" s="11">
        <v>94</v>
      </c>
      <c r="M15" s="11" t="s">
        <v>859</v>
      </c>
      <c r="N15" s="11">
        <v>1</v>
      </c>
      <c r="O15" s="11" t="s">
        <v>859</v>
      </c>
      <c r="P15" s="11">
        <v>1</v>
      </c>
      <c r="Q15" s="11" t="s">
        <v>859</v>
      </c>
      <c r="R15" s="11">
        <v>1</v>
      </c>
      <c r="S15" s="11" t="s">
        <v>859</v>
      </c>
      <c r="T15" s="11">
        <v>1</v>
      </c>
      <c r="U15" s="11" t="s">
        <v>859</v>
      </c>
      <c r="V15" s="11">
        <v>1</v>
      </c>
      <c r="W15" s="11" t="s">
        <v>859</v>
      </c>
      <c r="X15" s="11">
        <v>2</v>
      </c>
      <c r="Y15" s="11" t="s">
        <v>859</v>
      </c>
      <c r="Z15" s="11">
        <v>10</v>
      </c>
      <c r="AA15" s="11" t="s">
        <v>859</v>
      </c>
      <c r="AB15" s="11">
        <v>99</v>
      </c>
      <c r="AC15" s="11" t="s">
        <v>859</v>
      </c>
      <c r="AD15" s="11">
        <v>92</v>
      </c>
      <c r="AE15" s="11" t="s">
        <v>859</v>
      </c>
      <c r="AF15" s="11">
        <v>2</v>
      </c>
      <c r="AG15" s="11" t="s">
        <v>859</v>
      </c>
      <c r="AH15" s="11">
        <v>2</v>
      </c>
      <c r="AI15" s="11" t="s">
        <v>859</v>
      </c>
      <c r="AJ15" s="11">
        <v>1500</v>
      </c>
      <c r="AK15" s="11" t="s">
        <v>859</v>
      </c>
      <c r="AL15" s="11">
        <v>90</v>
      </c>
      <c r="AM15" s="11" t="s">
        <v>859</v>
      </c>
      <c r="AN15" s="11">
        <v>15</v>
      </c>
      <c r="AO15" s="11" t="s">
        <v>859</v>
      </c>
      <c r="AP15" s="11">
        <v>15</v>
      </c>
      <c r="AQ15" s="11" t="s">
        <v>859</v>
      </c>
      <c r="AR15" s="11">
        <v>2</v>
      </c>
      <c r="AS15" s="11" t="s">
        <v>859</v>
      </c>
      <c r="AT15" s="11">
        <v>95</v>
      </c>
      <c r="AU15" s="11" t="s">
        <v>859</v>
      </c>
      <c r="AV15" s="11">
        <v>90</v>
      </c>
      <c r="AW15" s="11" t="s">
        <v>859</v>
      </c>
      <c r="AX15" s="11">
        <v>55665336389</v>
      </c>
      <c r="AY15" s="11" t="s">
        <v>859</v>
      </c>
      <c r="AZ15" s="11">
        <v>1118000</v>
      </c>
      <c r="BA15" s="11" t="s">
        <v>859</v>
      </c>
      <c r="BB15" s="11">
        <v>70</v>
      </c>
      <c r="BC15" s="11" t="s">
        <v>859</v>
      </c>
      <c r="BD15" s="11">
        <v>599000</v>
      </c>
      <c r="BE15" s="11" t="s">
        <v>859</v>
      </c>
      <c r="BF15" s="11">
        <v>65</v>
      </c>
      <c r="BG15" s="11" t="s">
        <v>859</v>
      </c>
      <c r="BH15" s="11">
        <v>60</v>
      </c>
    </row>
    <row r="16" spans="1:60">
      <c r="A16" s="11" t="s">
        <v>860</v>
      </c>
      <c r="B16" s="11">
        <v>1962</v>
      </c>
      <c r="C16" s="11" t="s">
        <v>860</v>
      </c>
      <c r="D16" s="11">
        <v>43159780</v>
      </c>
      <c r="E16" s="11" t="s">
        <v>860</v>
      </c>
      <c r="F16" s="11">
        <v>6326.5999999999822</v>
      </c>
      <c r="G16" s="11" t="s">
        <v>860</v>
      </c>
      <c r="H16" s="11">
        <v>11438</v>
      </c>
      <c r="I16" s="11" t="s">
        <v>860</v>
      </c>
      <c r="J16" s="11">
        <v>91643</v>
      </c>
      <c r="K16" s="11" t="s">
        <v>860</v>
      </c>
      <c r="L16" s="11">
        <v>89125</v>
      </c>
      <c r="M16" s="11" t="s">
        <v>860</v>
      </c>
      <c r="N16" s="11">
        <v>966</v>
      </c>
      <c r="O16" s="11" t="s">
        <v>860</v>
      </c>
      <c r="P16" s="11">
        <v>955</v>
      </c>
      <c r="Q16" s="11" t="s">
        <v>860</v>
      </c>
      <c r="R16" s="11">
        <v>798</v>
      </c>
      <c r="S16" s="11" t="s">
        <v>860</v>
      </c>
      <c r="T16" s="11">
        <v>234</v>
      </c>
      <c r="U16" s="11" t="s">
        <v>860</v>
      </c>
      <c r="V16" s="11">
        <v>44</v>
      </c>
      <c r="W16" s="11" t="s">
        <v>860</v>
      </c>
      <c r="X16" s="11">
        <v>1840</v>
      </c>
      <c r="Y16" s="11" t="s">
        <v>860</v>
      </c>
      <c r="Z16" s="11">
        <v>3272</v>
      </c>
      <c r="AA16" s="11" t="s">
        <v>860</v>
      </c>
      <c r="AB16" s="11">
        <v>97313</v>
      </c>
      <c r="AC16" s="11" t="s">
        <v>860</v>
      </c>
      <c r="AD16" s="11">
        <v>87064</v>
      </c>
      <c r="AE16" s="11" t="s">
        <v>860</v>
      </c>
      <c r="AF16" s="11">
        <v>1806</v>
      </c>
      <c r="AG16" s="11" t="s">
        <v>860</v>
      </c>
      <c r="AH16" s="11">
        <v>1058</v>
      </c>
      <c r="AI16" s="11" t="s">
        <v>860</v>
      </c>
      <c r="AJ16" s="11">
        <v>718300</v>
      </c>
      <c r="AK16" s="11" t="s">
        <v>860</v>
      </c>
      <c r="AL16" s="11">
        <v>83367</v>
      </c>
      <c r="AM16" s="11" t="s">
        <v>860</v>
      </c>
      <c r="AN16" s="11">
        <v>10681</v>
      </c>
      <c r="AO16" s="11" t="s">
        <v>860</v>
      </c>
      <c r="AP16" s="11">
        <v>8946</v>
      </c>
      <c r="AQ16" s="11" t="s">
        <v>860</v>
      </c>
      <c r="AR16" s="11">
        <v>1683</v>
      </c>
      <c r="AS16" s="11" t="s">
        <v>860</v>
      </c>
      <c r="AT16" s="11">
        <v>88000</v>
      </c>
      <c r="AU16" s="11" t="s">
        <v>860</v>
      </c>
      <c r="AV16" s="11">
        <v>83799</v>
      </c>
      <c r="AW16" s="11" t="s">
        <v>860</v>
      </c>
      <c r="AX16" s="11">
        <v>111398506871</v>
      </c>
      <c r="AY16" s="11" t="s">
        <v>860</v>
      </c>
      <c r="AZ16" s="11">
        <v>618381000</v>
      </c>
      <c r="BA16" s="11" t="s">
        <v>860</v>
      </c>
      <c r="BB16" s="11">
        <v>64926</v>
      </c>
      <c r="BC16" s="11" t="s">
        <v>860</v>
      </c>
      <c r="BD16" s="11">
        <v>349150500</v>
      </c>
      <c r="BE16" s="11" t="s">
        <v>860</v>
      </c>
      <c r="BF16" s="11">
        <v>57411</v>
      </c>
      <c r="BG16" s="11" t="s">
        <v>860</v>
      </c>
      <c r="BH16" s="11">
        <v>49896</v>
      </c>
    </row>
    <row r="17" spans="1:60">
      <c r="A17" s="11" t="s">
        <v>861</v>
      </c>
      <c r="B17" s="11">
        <v>999</v>
      </c>
      <c r="C17" s="11" t="s">
        <v>861</v>
      </c>
      <c r="D17" s="11">
        <v>999</v>
      </c>
      <c r="E17" s="11" t="s">
        <v>861</v>
      </c>
      <c r="F17" s="11">
        <v>999</v>
      </c>
      <c r="G17" s="11" t="s">
        <v>861</v>
      </c>
      <c r="H17" s="11">
        <v>999</v>
      </c>
      <c r="I17" s="11" t="s">
        <v>861</v>
      </c>
      <c r="J17" s="11">
        <v>999</v>
      </c>
      <c r="K17" s="11" t="s">
        <v>861</v>
      </c>
      <c r="L17" s="11">
        <v>999</v>
      </c>
      <c r="M17" s="11" t="s">
        <v>861</v>
      </c>
      <c r="N17" s="11">
        <v>999</v>
      </c>
      <c r="O17" s="11" t="s">
        <v>861</v>
      </c>
      <c r="P17" s="11">
        <v>999</v>
      </c>
      <c r="Q17" s="11" t="s">
        <v>861</v>
      </c>
      <c r="R17" s="11">
        <v>999</v>
      </c>
      <c r="S17" s="11" t="s">
        <v>861</v>
      </c>
      <c r="T17" s="11">
        <v>999</v>
      </c>
      <c r="U17" s="11" t="s">
        <v>861</v>
      </c>
      <c r="V17" s="11">
        <v>999</v>
      </c>
      <c r="W17" s="11" t="s">
        <v>861</v>
      </c>
      <c r="X17" s="11">
        <v>999</v>
      </c>
      <c r="Y17" s="11" t="s">
        <v>861</v>
      </c>
      <c r="Z17" s="11">
        <v>999</v>
      </c>
      <c r="AA17" s="11" t="s">
        <v>861</v>
      </c>
      <c r="AB17" s="11">
        <v>999</v>
      </c>
      <c r="AC17" s="11" t="s">
        <v>861</v>
      </c>
      <c r="AD17" s="11">
        <v>999</v>
      </c>
      <c r="AE17" s="11" t="s">
        <v>861</v>
      </c>
      <c r="AF17" s="11">
        <v>999</v>
      </c>
      <c r="AG17" s="11" t="s">
        <v>861</v>
      </c>
      <c r="AH17" s="11">
        <v>999</v>
      </c>
      <c r="AI17" s="11" t="s">
        <v>861</v>
      </c>
      <c r="AJ17" s="11">
        <v>999</v>
      </c>
      <c r="AK17" s="11" t="s">
        <v>861</v>
      </c>
      <c r="AL17" s="11">
        <v>999</v>
      </c>
      <c r="AM17" s="11" t="s">
        <v>861</v>
      </c>
      <c r="AN17" s="11">
        <v>999</v>
      </c>
      <c r="AO17" s="11" t="s">
        <v>861</v>
      </c>
      <c r="AP17" s="11">
        <v>999</v>
      </c>
      <c r="AQ17" s="11" t="s">
        <v>861</v>
      </c>
      <c r="AR17" s="11">
        <v>999</v>
      </c>
      <c r="AS17" s="11" t="s">
        <v>861</v>
      </c>
      <c r="AT17" s="11">
        <v>999</v>
      </c>
      <c r="AU17" s="11" t="s">
        <v>861</v>
      </c>
      <c r="AV17" s="11">
        <v>999</v>
      </c>
      <c r="AW17" s="11" t="s">
        <v>861</v>
      </c>
      <c r="AX17" s="11">
        <v>999</v>
      </c>
      <c r="AY17" s="11" t="s">
        <v>861</v>
      </c>
      <c r="AZ17" s="11">
        <v>999</v>
      </c>
      <c r="BA17" s="11" t="s">
        <v>861</v>
      </c>
      <c r="BB17" s="11">
        <v>999</v>
      </c>
      <c r="BC17" s="11" t="s">
        <v>861</v>
      </c>
      <c r="BD17" s="11">
        <v>999</v>
      </c>
      <c r="BE17" s="11" t="s">
        <v>861</v>
      </c>
      <c r="BF17" s="11">
        <v>999</v>
      </c>
      <c r="BG17" s="11" t="s">
        <v>861</v>
      </c>
      <c r="BH17" s="11">
        <v>999</v>
      </c>
    </row>
    <row r="18" spans="1:60">
      <c r="A18" s="11" t="s">
        <v>862</v>
      </c>
      <c r="B18" s="11">
        <v>7</v>
      </c>
      <c r="C18" s="11" t="s">
        <v>862</v>
      </c>
      <c r="D18" s="11">
        <v>1300000</v>
      </c>
      <c r="E18" s="11" t="s">
        <v>862</v>
      </c>
      <c r="F18" s="11">
        <v>50</v>
      </c>
      <c r="G18" s="11" t="s">
        <v>862</v>
      </c>
      <c r="H18" s="11">
        <v>22</v>
      </c>
      <c r="I18" s="11" t="s">
        <v>862</v>
      </c>
      <c r="J18" s="11">
        <v>99</v>
      </c>
      <c r="K18" s="11" t="s">
        <v>862</v>
      </c>
      <c r="L18" s="11">
        <v>94</v>
      </c>
      <c r="M18" s="11" t="s">
        <v>862</v>
      </c>
      <c r="N18" s="11">
        <v>1</v>
      </c>
      <c r="O18" s="11" t="s">
        <v>862</v>
      </c>
      <c r="P18" s="11">
        <v>1</v>
      </c>
      <c r="Q18" s="11" t="s">
        <v>862</v>
      </c>
      <c r="R18" s="11">
        <v>1</v>
      </c>
      <c r="S18" s="11" t="s">
        <v>862</v>
      </c>
      <c r="T18" s="11">
        <v>1</v>
      </c>
      <c r="U18" s="11" t="s">
        <v>862</v>
      </c>
      <c r="V18" s="11">
        <v>1</v>
      </c>
      <c r="W18" s="11" t="s">
        <v>862</v>
      </c>
      <c r="X18" s="11">
        <v>2</v>
      </c>
      <c r="Y18" s="11" t="s">
        <v>862</v>
      </c>
      <c r="Z18" s="11">
        <v>10</v>
      </c>
      <c r="AA18" s="11" t="s">
        <v>862</v>
      </c>
      <c r="AB18" s="11">
        <v>99</v>
      </c>
      <c r="AC18" s="11" t="s">
        <v>862</v>
      </c>
      <c r="AD18" s="11">
        <v>92</v>
      </c>
      <c r="AE18" s="11" t="s">
        <v>862</v>
      </c>
      <c r="AF18" s="11">
        <v>2</v>
      </c>
      <c r="AG18" s="11" t="s">
        <v>862</v>
      </c>
      <c r="AH18" s="11">
        <v>2</v>
      </c>
      <c r="AI18" s="11" t="s">
        <v>862</v>
      </c>
      <c r="AJ18" s="11">
        <v>1500</v>
      </c>
      <c r="AK18" s="11" t="s">
        <v>862</v>
      </c>
      <c r="AL18" s="11">
        <v>90</v>
      </c>
      <c r="AM18" s="11" t="s">
        <v>862</v>
      </c>
      <c r="AN18" s="11">
        <v>15</v>
      </c>
      <c r="AO18" s="11" t="s">
        <v>862</v>
      </c>
      <c r="AP18" s="11">
        <v>15</v>
      </c>
      <c r="AQ18" s="11" t="s">
        <v>862</v>
      </c>
      <c r="AR18" s="11">
        <v>2</v>
      </c>
      <c r="AS18" s="11" t="s">
        <v>862</v>
      </c>
      <c r="AT18" s="11">
        <v>95</v>
      </c>
      <c r="AU18" s="11" t="s">
        <v>862</v>
      </c>
      <c r="AV18" s="11">
        <v>90</v>
      </c>
      <c r="AW18" s="11" t="s">
        <v>862</v>
      </c>
      <c r="AX18" s="11">
        <v>55665336389</v>
      </c>
      <c r="AY18" s="11" t="s">
        <v>862</v>
      </c>
      <c r="AZ18" s="11">
        <v>1118000</v>
      </c>
      <c r="BA18" s="11" t="s">
        <v>862</v>
      </c>
      <c r="BB18" s="11">
        <v>70</v>
      </c>
      <c r="BC18" s="11" t="s">
        <v>862</v>
      </c>
      <c r="BD18" s="11">
        <v>599000</v>
      </c>
      <c r="BE18" s="11" t="s">
        <v>862</v>
      </c>
      <c r="BF18" s="11">
        <v>65</v>
      </c>
      <c r="BG18" s="11" t="s">
        <v>862</v>
      </c>
      <c r="BH18" s="11">
        <v>60</v>
      </c>
    </row>
    <row r="19" spans="1:60">
      <c r="A19" s="11" t="s">
        <v>863</v>
      </c>
      <c r="B19" s="11">
        <v>0</v>
      </c>
      <c r="C19" s="11" t="s">
        <v>863</v>
      </c>
      <c r="D19" s="11">
        <v>100</v>
      </c>
      <c r="E19" s="11" t="s">
        <v>863</v>
      </c>
      <c r="F19" s="11">
        <v>1</v>
      </c>
      <c r="G19" s="11" t="s">
        <v>863</v>
      </c>
      <c r="H19" s="11">
        <v>2</v>
      </c>
      <c r="I19" s="11" t="s">
        <v>863</v>
      </c>
      <c r="J19" s="11">
        <v>87</v>
      </c>
      <c r="K19" s="11" t="s">
        <v>863</v>
      </c>
      <c r="L19" s="11">
        <v>85</v>
      </c>
      <c r="M19" s="11" t="s">
        <v>863</v>
      </c>
      <c r="N19" s="11">
        <v>0</v>
      </c>
      <c r="O19" s="11" t="s">
        <v>863</v>
      </c>
      <c r="P19" s="11">
        <v>0</v>
      </c>
      <c r="Q19" s="11" t="s">
        <v>863</v>
      </c>
      <c r="R19" s="11">
        <v>0</v>
      </c>
      <c r="S19" s="11" t="s">
        <v>863</v>
      </c>
      <c r="T19" s="11">
        <v>0</v>
      </c>
      <c r="U19" s="11" t="s">
        <v>863</v>
      </c>
      <c r="V19" s="11">
        <v>0</v>
      </c>
      <c r="W19" s="11" t="s">
        <v>863</v>
      </c>
      <c r="X19" s="11">
        <v>1</v>
      </c>
      <c r="Y19" s="11" t="s">
        <v>863</v>
      </c>
      <c r="Z19" s="11">
        <v>1</v>
      </c>
      <c r="AA19" s="11" t="s">
        <v>863</v>
      </c>
      <c r="AB19" s="11">
        <v>95</v>
      </c>
      <c r="AC19" s="11" t="s">
        <v>863</v>
      </c>
      <c r="AD19" s="11">
        <v>80</v>
      </c>
      <c r="AE19" s="11" t="s">
        <v>863</v>
      </c>
      <c r="AF19" s="11">
        <v>1</v>
      </c>
      <c r="AG19" s="11" t="s">
        <v>863</v>
      </c>
      <c r="AH19" s="11">
        <v>0</v>
      </c>
      <c r="AI19" s="11" t="s">
        <v>863</v>
      </c>
      <c r="AJ19" s="11">
        <v>300</v>
      </c>
      <c r="AK19" s="11" t="s">
        <v>863</v>
      </c>
      <c r="AL19" s="11">
        <v>75</v>
      </c>
      <c r="AM19" s="11" t="s">
        <v>863</v>
      </c>
      <c r="AN19" s="11">
        <v>8</v>
      </c>
      <c r="AO19" s="11" t="s">
        <v>863</v>
      </c>
      <c r="AP19" s="11">
        <v>3</v>
      </c>
      <c r="AQ19" s="11" t="s">
        <v>863</v>
      </c>
      <c r="AR19" s="11">
        <v>1</v>
      </c>
      <c r="AS19" s="11" t="s">
        <v>863</v>
      </c>
      <c r="AT19" s="11">
        <v>80</v>
      </c>
      <c r="AU19" s="11" t="s">
        <v>863</v>
      </c>
      <c r="AV19" s="11">
        <v>78</v>
      </c>
      <c r="AW19" s="11" t="s">
        <v>863</v>
      </c>
      <c r="AX19" s="11">
        <v>61088</v>
      </c>
      <c r="AY19" s="11" t="s">
        <v>863</v>
      </c>
      <c r="AZ19" s="11">
        <v>120000</v>
      </c>
      <c r="BA19" s="11" t="s">
        <v>863</v>
      </c>
      <c r="BB19" s="11">
        <v>60</v>
      </c>
      <c r="BC19" s="11" t="s">
        <v>863</v>
      </c>
      <c r="BD19" s="11">
        <v>100000</v>
      </c>
      <c r="BE19" s="11" t="s">
        <v>863</v>
      </c>
      <c r="BF19" s="11">
        <v>50</v>
      </c>
      <c r="BG19" s="11" t="s">
        <v>863</v>
      </c>
      <c r="BH19" s="11">
        <v>40</v>
      </c>
    </row>
    <row r="20" spans="1:60" ht="16" thickBot="1">
      <c r="A20" s="12" t="s">
        <v>864</v>
      </c>
      <c r="B20" s="12">
        <v>0.13111168102442847</v>
      </c>
      <c r="C20" s="12" t="s">
        <v>864</v>
      </c>
      <c r="D20" s="12">
        <v>13265.600409002998</v>
      </c>
      <c r="E20" s="12" t="s">
        <v>864</v>
      </c>
      <c r="F20" s="12">
        <v>0.34005530690710489</v>
      </c>
      <c r="G20" s="12" t="s">
        <v>864</v>
      </c>
      <c r="H20" s="12">
        <v>0.26103041888760709</v>
      </c>
      <c r="I20" s="12" t="s">
        <v>864</v>
      </c>
      <c r="J20" s="12">
        <v>0.17948512664501148</v>
      </c>
      <c r="K20" s="12" t="s">
        <v>864</v>
      </c>
      <c r="L20" s="12">
        <v>0.14068194237425236</v>
      </c>
      <c r="M20" s="12" t="s">
        <v>864</v>
      </c>
      <c r="N20" s="12">
        <v>1.1101710091165175E-2</v>
      </c>
      <c r="O20" s="12" t="s">
        <v>864</v>
      </c>
      <c r="P20" s="12">
        <v>1.274595476690905E-2</v>
      </c>
      <c r="Q20" s="12" t="s">
        <v>864</v>
      </c>
      <c r="R20" s="12">
        <v>2.4902550143645025E-2</v>
      </c>
      <c r="S20" s="12" t="s">
        <v>864</v>
      </c>
      <c r="T20" s="12">
        <v>2.6307706931369107E-2</v>
      </c>
      <c r="U20" s="12" t="s">
        <v>864</v>
      </c>
      <c r="V20" s="12">
        <v>1.274595476690905E-2</v>
      </c>
      <c r="W20" s="12" t="s">
        <v>864</v>
      </c>
      <c r="X20" s="12">
        <v>2.2665791543314887E-2</v>
      </c>
      <c r="Y20" s="12" t="s">
        <v>864</v>
      </c>
      <c r="Z20" s="12">
        <v>9.8760555058164501E-2</v>
      </c>
      <c r="AA20" s="12" t="s">
        <v>864</v>
      </c>
      <c r="AB20" s="12">
        <v>7.2628954584399066E-2</v>
      </c>
      <c r="AC20" s="12" t="s">
        <v>864</v>
      </c>
      <c r="AD20" s="12">
        <v>0.14770024316501232</v>
      </c>
      <c r="AE20" s="12" t="s">
        <v>864</v>
      </c>
      <c r="AF20" s="12">
        <v>2.447550890446553E-2</v>
      </c>
      <c r="AG20" s="12" t="s">
        <v>864</v>
      </c>
      <c r="AH20" s="12">
        <v>3.9770611935170536E-2</v>
      </c>
      <c r="AI20" s="12" t="s">
        <v>864</v>
      </c>
      <c r="AJ20" s="12">
        <v>16.879632126904401</v>
      </c>
      <c r="AK20" s="12" t="s">
        <v>864</v>
      </c>
      <c r="AL20" s="12">
        <v>0.14352415206214869</v>
      </c>
      <c r="AM20" s="12" t="s">
        <v>864</v>
      </c>
      <c r="AN20" s="12">
        <v>8.649609563620482E-2</v>
      </c>
      <c r="AO20" s="12" t="s">
        <v>864</v>
      </c>
      <c r="AP20" s="12">
        <v>0.17769297386207902</v>
      </c>
      <c r="AQ20" s="12" t="s">
        <v>864</v>
      </c>
      <c r="AR20" s="12">
        <v>2.8862083356166929E-2</v>
      </c>
      <c r="AS20" s="12" t="s">
        <v>864</v>
      </c>
      <c r="AT20" s="12">
        <v>0.17746759238696147</v>
      </c>
      <c r="AU20" s="12" t="s">
        <v>864</v>
      </c>
      <c r="AV20" s="12">
        <v>0.17704322425760077</v>
      </c>
      <c r="AW20" s="12" t="s">
        <v>864</v>
      </c>
      <c r="AX20" s="12">
        <v>109252019.10100977</v>
      </c>
      <c r="AY20" s="12" t="s">
        <v>864</v>
      </c>
      <c r="AZ20" s="12">
        <v>17913.666502568944</v>
      </c>
      <c r="BA20" s="12" t="s">
        <v>864</v>
      </c>
      <c r="BB20" s="12">
        <v>0.19622354833773761</v>
      </c>
      <c r="BC20" s="12" t="s">
        <v>864</v>
      </c>
      <c r="BD20" s="12">
        <v>8956.8332512844718</v>
      </c>
      <c r="BE20" s="12" t="s">
        <v>864</v>
      </c>
      <c r="BF20" s="12">
        <v>0.28647970150288682</v>
      </c>
      <c r="BG20" s="12" t="s">
        <v>864</v>
      </c>
      <c r="BH20" s="12">
        <v>0.37584421277335434</v>
      </c>
    </row>
    <row r="22" spans="1:60" s="7" customFormat="1" ht="22" thickBot="1">
      <c r="A22" s="7" t="s">
        <v>867</v>
      </c>
    </row>
    <row r="23" spans="1:60" s="6" customFormat="1">
      <c r="A23" s="8"/>
      <c r="B23" s="8" t="s">
        <v>839</v>
      </c>
      <c r="C23" s="8" t="s">
        <v>2</v>
      </c>
      <c r="D23" s="8" t="s">
        <v>3</v>
      </c>
      <c r="E23" s="8" t="s">
        <v>4</v>
      </c>
      <c r="F23" s="8" t="s">
        <v>5</v>
      </c>
      <c r="G23" s="8" t="s">
        <v>6</v>
      </c>
      <c r="H23" s="8" t="s">
        <v>840</v>
      </c>
      <c r="I23" s="8" t="s">
        <v>841</v>
      </c>
      <c r="J23" s="8" t="s">
        <v>842</v>
      </c>
      <c r="K23" s="8" t="s">
        <v>843</v>
      </c>
      <c r="L23" s="8" t="s">
        <v>844</v>
      </c>
      <c r="M23" s="8" t="s">
        <v>845</v>
      </c>
      <c r="N23" s="8" t="s">
        <v>10</v>
      </c>
      <c r="O23" s="8" t="s">
        <v>11</v>
      </c>
      <c r="P23" s="8" t="s">
        <v>12</v>
      </c>
      <c r="Q23" s="8" t="s">
        <v>846</v>
      </c>
      <c r="R23" s="8" t="s">
        <v>847</v>
      </c>
      <c r="S23" s="8" t="s">
        <v>838</v>
      </c>
      <c r="T23" s="8" t="s">
        <v>17</v>
      </c>
      <c r="U23" s="8" t="s">
        <v>18</v>
      </c>
      <c r="V23" s="8" t="s">
        <v>19</v>
      </c>
      <c r="W23" s="8" t="s">
        <v>848</v>
      </c>
      <c r="X23" s="8" t="s">
        <v>21</v>
      </c>
      <c r="Y23" s="8" t="s">
        <v>22</v>
      </c>
      <c r="Z23" s="8" t="s">
        <v>23</v>
      </c>
      <c r="AA23" s="8" t="s">
        <v>24</v>
      </c>
      <c r="AB23" s="8" t="s">
        <v>25</v>
      </c>
      <c r="AC23" s="8" t="s">
        <v>26</v>
      </c>
      <c r="AD23" s="8" t="s">
        <v>27</v>
      </c>
      <c r="AE23" s="8" t="s">
        <v>28</v>
      </c>
    </row>
    <row r="24" spans="1:60">
      <c r="A24" s="9" t="s">
        <v>839</v>
      </c>
      <c r="B24">
        <v>1</v>
      </c>
      <c r="C24"/>
      <c r="D24"/>
      <c r="E24"/>
      <c r="F24"/>
      <c r="G24"/>
      <c r="H24"/>
      <c r="I24"/>
      <c r="J24"/>
      <c r="K24"/>
      <c r="L24"/>
      <c r="M24"/>
      <c r="N24"/>
      <c r="O24"/>
      <c r="P24"/>
      <c r="Q24"/>
      <c r="R24"/>
      <c r="S24"/>
      <c r="T24"/>
      <c r="U24"/>
      <c r="V24"/>
      <c r="W24"/>
      <c r="X24"/>
      <c r="Y24"/>
      <c r="Z24"/>
      <c r="AA24"/>
      <c r="AB24"/>
      <c r="AC24"/>
      <c r="AD24"/>
      <c r="AE24"/>
    </row>
    <row r="25" spans="1:60">
      <c r="A25" s="9" t="s">
        <v>2</v>
      </c>
      <c r="B25">
        <v>9.6770539378823503E-2</v>
      </c>
      <c r="C25">
        <v>1</v>
      </c>
      <c r="D25"/>
      <c r="E25"/>
      <c r="F25"/>
      <c r="G25"/>
      <c r="H25"/>
      <c r="I25"/>
      <c r="J25"/>
      <c r="K25"/>
      <c r="L25"/>
      <c r="M25"/>
      <c r="N25"/>
      <c r="O25"/>
      <c r="P25"/>
      <c r="Q25"/>
      <c r="R25"/>
      <c r="S25"/>
      <c r="T25"/>
      <c r="U25"/>
      <c r="V25"/>
      <c r="W25"/>
      <c r="X25"/>
      <c r="Y25"/>
      <c r="Z25"/>
      <c r="AA25"/>
      <c r="AB25"/>
      <c r="AC25"/>
      <c r="AD25"/>
      <c r="AE25"/>
    </row>
    <row r="26" spans="1:60">
      <c r="A26" s="9" t="s">
        <v>3</v>
      </c>
      <c r="B26">
        <v>5.0986232599223703E-4</v>
      </c>
      <c r="C26">
        <v>-1.2091253105629765E-2</v>
      </c>
      <c r="D26">
        <v>1</v>
      </c>
      <c r="E26"/>
      <c r="F26"/>
      <c r="G26"/>
      <c r="H26"/>
      <c r="I26"/>
      <c r="J26"/>
      <c r="K26"/>
      <c r="L26"/>
      <c r="M26"/>
      <c r="N26"/>
      <c r="O26"/>
      <c r="P26"/>
      <c r="Q26"/>
      <c r="R26"/>
      <c r="S26"/>
      <c r="T26"/>
      <c r="U26"/>
      <c r="V26"/>
      <c r="W26"/>
      <c r="X26"/>
      <c r="Y26"/>
      <c r="Z26"/>
      <c r="AA26"/>
      <c r="AB26"/>
      <c r="AC26"/>
      <c r="AD26"/>
      <c r="AE26"/>
    </row>
    <row r="27" spans="1:60">
      <c r="A27" s="9" t="s">
        <v>4</v>
      </c>
      <c r="B27">
        <v>-7.9768311465569536E-2</v>
      </c>
      <c r="C27">
        <v>-3.7497799635686273E-2</v>
      </c>
      <c r="D27">
        <v>-1.3118432233130797E-2</v>
      </c>
      <c r="E27">
        <v>1</v>
      </c>
      <c r="F27"/>
      <c r="G27"/>
      <c r="H27"/>
      <c r="I27"/>
      <c r="J27"/>
      <c r="K27"/>
      <c r="L27"/>
      <c r="M27"/>
      <c r="N27"/>
      <c r="O27"/>
      <c r="P27"/>
      <c r="Q27"/>
      <c r="R27"/>
      <c r="S27"/>
      <c r="T27"/>
      <c r="U27"/>
      <c r="V27"/>
      <c r="W27"/>
      <c r="X27"/>
      <c r="Y27"/>
      <c r="Z27"/>
      <c r="AA27"/>
      <c r="AB27"/>
      <c r="AC27"/>
      <c r="AD27"/>
      <c r="AE27"/>
    </row>
    <row r="28" spans="1:60">
      <c r="A28" s="9" t="s">
        <v>5</v>
      </c>
      <c r="B28">
        <v>8.1162345003908364E-3</v>
      </c>
      <c r="C28">
        <v>3.0671127160258251E-2</v>
      </c>
      <c r="D28">
        <v>3.2224618138582857E-2</v>
      </c>
      <c r="E28">
        <v>-0.78316531660152522</v>
      </c>
      <c r="F28">
        <v>1</v>
      </c>
      <c r="G28"/>
      <c r="H28"/>
      <c r="I28"/>
      <c r="J28"/>
      <c r="K28"/>
      <c r="L28"/>
      <c r="M28"/>
      <c r="N28"/>
      <c r="O28"/>
      <c r="P28"/>
      <c r="Q28"/>
      <c r="R28"/>
      <c r="S28"/>
      <c r="T28"/>
      <c r="U28"/>
      <c r="V28"/>
      <c r="W28"/>
      <c r="X28"/>
      <c r="Y28"/>
      <c r="Z28"/>
      <c r="AA28"/>
      <c r="AB28"/>
      <c r="AC28"/>
      <c r="AD28"/>
      <c r="AE28"/>
    </row>
    <row r="29" spans="1:60">
      <c r="A29" s="9" t="s">
        <v>6</v>
      </c>
      <c r="B29">
        <v>4.307581095652379E-2</v>
      </c>
      <c r="C29">
        <v>1.7090301978896532E-2</v>
      </c>
      <c r="D29">
        <v>7.2190125472815905E-2</v>
      </c>
      <c r="E29">
        <v>-9.5205208036411415E-2</v>
      </c>
      <c r="F29">
        <v>0.1035205065368365</v>
      </c>
      <c r="G29">
        <v>1</v>
      </c>
      <c r="H29"/>
      <c r="I29"/>
      <c r="J29"/>
      <c r="K29"/>
      <c r="L29"/>
      <c r="M29"/>
      <c r="N29"/>
      <c r="O29"/>
      <c r="P29"/>
      <c r="Q29"/>
      <c r="R29"/>
      <c r="S29"/>
      <c r="T29"/>
      <c r="U29"/>
      <c r="V29"/>
      <c r="W29"/>
      <c r="X29"/>
      <c r="Y29"/>
      <c r="Z29"/>
      <c r="AA29"/>
      <c r="AB29"/>
      <c r="AC29"/>
      <c r="AD29"/>
      <c r="AE29"/>
    </row>
    <row r="30" spans="1:60">
      <c r="A30" s="9" t="s">
        <v>840</v>
      </c>
      <c r="B30">
        <v>-4.8265438753052094E-2</v>
      </c>
      <c r="C30">
        <v>-0.15370226101566328</v>
      </c>
      <c r="D30">
        <v>1.4412080804480002E-2</v>
      </c>
      <c r="E30">
        <v>0.40095623554662008</v>
      </c>
      <c r="F30">
        <v>-0.37944246844506724</v>
      </c>
      <c r="G30">
        <v>-4.7752123319991374E-3</v>
      </c>
      <c r="H30">
        <v>1</v>
      </c>
      <c r="I30"/>
      <c r="J30"/>
      <c r="K30"/>
      <c r="L30"/>
      <c r="M30"/>
      <c r="N30"/>
      <c r="O30"/>
      <c r="P30"/>
      <c r="Q30"/>
      <c r="R30"/>
      <c r="S30"/>
      <c r="T30"/>
      <c r="U30"/>
      <c r="V30"/>
      <c r="W30"/>
      <c r="X30"/>
      <c r="Y30"/>
      <c r="Z30"/>
      <c r="AA30"/>
      <c r="AB30"/>
      <c r="AC30"/>
      <c r="AD30"/>
      <c r="AE30"/>
    </row>
    <row r="31" spans="1:60">
      <c r="A31" s="9" t="s">
        <v>841</v>
      </c>
      <c r="B31">
        <v>6.7983048327603518E-2</v>
      </c>
      <c r="C31">
        <v>-6.2012434929982332E-2</v>
      </c>
      <c r="D31">
        <v>-7.8871879531712159E-3</v>
      </c>
      <c r="E31">
        <v>-0.28351721328272833</v>
      </c>
      <c r="F31">
        <v>0.24029497873455227</v>
      </c>
      <c r="G31">
        <v>-3.1393471580964151E-2</v>
      </c>
      <c r="H31">
        <v>-3.9672818844126718E-2</v>
      </c>
      <c r="I31">
        <v>1</v>
      </c>
      <c r="J31"/>
      <c r="K31"/>
      <c r="L31"/>
      <c r="M31"/>
      <c r="N31"/>
      <c r="O31"/>
      <c r="P31"/>
      <c r="Q31"/>
      <c r="R31"/>
      <c r="S31"/>
      <c r="T31"/>
      <c r="U31"/>
      <c r="V31"/>
      <c r="W31"/>
      <c r="X31"/>
      <c r="Y31"/>
      <c r="Z31"/>
      <c r="AA31"/>
      <c r="AB31"/>
      <c r="AC31"/>
      <c r="AD31"/>
      <c r="AE31"/>
    </row>
    <row r="32" spans="1:60">
      <c r="A32" s="9" t="s">
        <v>842</v>
      </c>
      <c r="B32">
        <v>8.6068118384414902E-2</v>
      </c>
      <c r="C32">
        <v>-6.091882709884696E-3</v>
      </c>
      <c r="D32">
        <v>2.8013490175025094E-2</v>
      </c>
      <c r="E32">
        <v>-0.55476404079572228</v>
      </c>
      <c r="F32">
        <v>0.52252696740406324</v>
      </c>
      <c r="G32">
        <v>4.4728375200430706E-3</v>
      </c>
      <c r="H32">
        <v>-9.2760907709871332E-2</v>
      </c>
      <c r="I32">
        <v>0.42768898907512565</v>
      </c>
      <c r="J32">
        <v>1</v>
      </c>
      <c r="K32"/>
      <c r="L32"/>
      <c r="M32"/>
      <c r="N32"/>
      <c r="O32"/>
      <c r="P32"/>
      <c r="Q32"/>
      <c r="R32"/>
      <c r="S32"/>
      <c r="T32"/>
      <c r="U32"/>
      <c r="V32"/>
      <c r="W32"/>
      <c r="X32"/>
      <c r="Y32"/>
      <c r="Z32"/>
      <c r="AA32"/>
      <c r="AB32"/>
      <c r="AC32"/>
      <c r="AD32"/>
      <c r="AE32"/>
    </row>
    <row r="33" spans="1:31">
      <c r="A33" s="9" t="s">
        <v>843</v>
      </c>
      <c r="B33">
        <v>-6.1103262613173136E-2</v>
      </c>
      <c r="C33">
        <v>7.0628024010294665E-2</v>
      </c>
      <c r="D33">
        <v>-3.2599043653677481E-2</v>
      </c>
      <c r="E33">
        <v>0.35593141895456776</v>
      </c>
      <c r="F33">
        <v>-0.33449489722498699</v>
      </c>
      <c r="G33">
        <v>-2.2188189128717808E-3</v>
      </c>
      <c r="H33">
        <v>-0.33418826500103005</v>
      </c>
      <c r="I33">
        <v>-0.38810339455495657</v>
      </c>
      <c r="J33">
        <v>-0.90744303563725925</v>
      </c>
      <c r="K33">
        <v>1</v>
      </c>
      <c r="L33"/>
      <c r="M33"/>
      <c r="N33"/>
      <c r="O33"/>
      <c r="P33"/>
      <c r="Q33"/>
      <c r="R33"/>
      <c r="S33"/>
      <c r="T33"/>
      <c r="U33"/>
      <c r="V33"/>
      <c r="W33"/>
      <c r="X33"/>
      <c r="Y33"/>
      <c r="Z33"/>
      <c r="AA33"/>
      <c r="AB33"/>
      <c r="AC33"/>
      <c r="AD33"/>
      <c r="AE33"/>
    </row>
    <row r="34" spans="1:31">
      <c r="A34" s="9" t="s">
        <v>844</v>
      </c>
      <c r="B34">
        <v>-6.7983048327603518E-2</v>
      </c>
      <c r="C34">
        <v>6.2012434929982353E-2</v>
      </c>
      <c r="D34">
        <v>7.8871879531712159E-3</v>
      </c>
      <c r="E34">
        <v>0.28351721328272833</v>
      </c>
      <c r="F34">
        <v>-0.24029497873455224</v>
      </c>
      <c r="G34">
        <v>3.1393471580964179E-2</v>
      </c>
      <c r="H34">
        <v>3.9672818844126712E-2</v>
      </c>
      <c r="I34">
        <v>-1</v>
      </c>
      <c r="J34">
        <v>-0.42768898907512565</v>
      </c>
      <c r="K34">
        <v>0.38810339455495657</v>
      </c>
      <c r="L34">
        <v>1</v>
      </c>
      <c r="M34"/>
      <c r="N34"/>
      <c r="O34"/>
      <c r="P34"/>
      <c r="Q34"/>
      <c r="R34"/>
      <c r="S34"/>
      <c r="T34"/>
      <c r="U34"/>
      <c r="V34"/>
      <c r="W34"/>
      <c r="X34"/>
      <c r="Y34"/>
      <c r="Z34"/>
      <c r="AA34"/>
      <c r="AB34"/>
      <c r="AC34"/>
      <c r="AD34"/>
      <c r="AE34"/>
    </row>
    <row r="35" spans="1:31">
      <c r="A35" s="9" t="s">
        <v>845</v>
      </c>
      <c r="B35">
        <v>2.1193247314699976E-2</v>
      </c>
      <c r="C35">
        <v>1.7124526141517157E-2</v>
      </c>
      <c r="D35">
        <v>2.2551690240044928E-2</v>
      </c>
      <c r="E35">
        <v>-0.60645950340581378</v>
      </c>
      <c r="F35">
        <v>0.42162266985312469</v>
      </c>
      <c r="G35">
        <v>0.10640601253259219</v>
      </c>
      <c r="H35">
        <v>-8.0112254239722264E-2</v>
      </c>
      <c r="I35">
        <v>-9.3036892889672512E-2</v>
      </c>
      <c r="J35">
        <v>0.16566777243645478</v>
      </c>
      <c r="K35">
        <v>-0.12301212710815199</v>
      </c>
      <c r="L35">
        <v>9.3036892889672512E-2</v>
      </c>
      <c r="M35">
        <v>1</v>
      </c>
      <c r="N35"/>
      <c r="O35"/>
      <c r="P35"/>
      <c r="Q35"/>
      <c r="R35"/>
      <c r="S35"/>
      <c r="T35"/>
      <c r="U35"/>
      <c r="V35"/>
      <c r="W35"/>
      <c r="X35"/>
      <c r="Y35"/>
      <c r="Z35"/>
      <c r="AA35"/>
      <c r="AB35"/>
      <c r="AC35"/>
      <c r="AD35"/>
      <c r="AE35"/>
    </row>
    <row r="36" spans="1:31">
      <c r="A36" s="9" t="s">
        <v>10</v>
      </c>
      <c r="B36">
        <v>-6.5350966087702092E-2</v>
      </c>
      <c r="C36">
        <v>-3.0163887997699049E-2</v>
      </c>
      <c r="D36">
        <v>-7.8729257730471153E-3</v>
      </c>
      <c r="E36">
        <v>0.80431195626726193</v>
      </c>
      <c r="F36">
        <v>-0.69595985254219916</v>
      </c>
      <c r="G36">
        <v>-7.1418623033039572E-2</v>
      </c>
      <c r="H36">
        <v>0.26450182275741307</v>
      </c>
      <c r="I36">
        <v>-0.23284705887760038</v>
      </c>
      <c r="J36">
        <v>-0.52715574248359554</v>
      </c>
      <c r="K36">
        <v>0.38738076953863043</v>
      </c>
      <c r="L36">
        <v>0.23284705887760038</v>
      </c>
      <c r="M36">
        <v>-0.47019353106884687</v>
      </c>
      <c r="N36">
        <v>1</v>
      </c>
      <c r="O36"/>
      <c r="P36"/>
      <c r="Q36"/>
      <c r="R36"/>
      <c r="S36"/>
      <c r="T36"/>
      <c r="U36"/>
      <c r="V36"/>
      <c r="W36"/>
      <c r="X36"/>
      <c r="Y36"/>
      <c r="Z36"/>
      <c r="AA36"/>
      <c r="AB36"/>
      <c r="AC36"/>
      <c r="AD36"/>
      <c r="AE36"/>
    </row>
    <row r="37" spans="1:31">
      <c r="A37" s="9" t="s">
        <v>11</v>
      </c>
      <c r="B37">
        <v>7.8595964552428177E-2</v>
      </c>
      <c r="C37">
        <v>-2.6637202528946344E-2</v>
      </c>
      <c r="D37">
        <v>-5.9899332912503765E-3</v>
      </c>
      <c r="E37">
        <v>-0.67175103903462385</v>
      </c>
      <c r="F37">
        <v>0.49947223570894594</v>
      </c>
      <c r="G37">
        <v>7.2643462469413819E-2</v>
      </c>
      <c r="H37">
        <v>-0.19858511303430271</v>
      </c>
      <c r="I37">
        <v>0.30481767361373463</v>
      </c>
      <c r="J37">
        <v>0.48581132957245132</v>
      </c>
      <c r="K37">
        <v>-0.3760611545320211</v>
      </c>
      <c r="L37">
        <v>-0.30481767361373463</v>
      </c>
      <c r="M37">
        <v>0.60262113086709301</v>
      </c>
      <c r="N37">
        <v>-0.72632111306218294</v>
      </c>
      <c r="O37">
        <v>1</v>
      </c>
      <c r="P37"/>
      <c r="Q37"/>
      <c r="R37"/>
      <c r="S37"/>
      <c r="T37"/>
      <c r="U37"/>
      <c r="V37"/>
      <c r="W37"/>
      <c r="X37"/>
      <c r="Y37"/>
      <c r="Z37"/>
      <c r="AA37"/>
      <c r="AB37"/>
      <c r="AC37"/>
      <c r="AD37"/>
      <c r="AE37"/>
    </row>
    <row r="38" spans="1:31">
      <c r="A38" s="9" t="s">
        <v>12</v>
      </c>
      <c r="B38">
        <v>6.0720502862695737E-2</v>
      </c>
      <c r="C38">
        <v>-2.4168704724043671E-2</v>
      </c>
      <c r="D38">
        <v>9.7298706349372328E-3</v>
      </c>
      <c r="E38">
        <v>-0.64715069655887059</v>
      </c>
      <c r="F38">
        <v>0.62168838879215615</v>
      </c>
      <c r="G38">
        <v>6.8525649761172452E-2</v>
      </c>
      <c r="H38">
        <v>-0.11780329024572091</v>
      </c>
      <c r="I38">
        <v>0.19418881274877417</v>
      </c>
      <c r="J38">
        <v>0.45404211403408595</v>
      </c>
      <c r="K38">
        <v>-0.38007830032667839</v>
      </c>
      <c r="L38">
        <v>-0.19418881274877417</v>
      </c>
      <c r="M38">
        <v>0.46135349257581115</v>
      </c>
      <c r="N38">
        <v>-0.78814305492129499</v>
      </c>
      <c r="O38">
        <v>0.62469736998441816</v>
      </c>
      <c r="P38">
        <v>1</v>
      </c>
      <c r="Q38"/>
      <c r="R38"/>
      <c r="S38"/>
      <c r="T38"/>
      <c r="U38"/>
      <c r="V38"/>
      <c r="W38"/>
      <c r="X38"/>
      <c r="Y38"/>
      <c r="Z38"/>
      <c r="AA38"/>
      <c r="AB38"/>
      <c r="AC38"/>
      <c r="AD38"/>
      <c r="AE38"/>
    </row>
    <row r="39" spans="1:31">
      <c r="A39" s="9" t="s">
        <v>846</v>
      </c>
      <c r="B39">
        <v>4.3427078262265793E-2</v>
      </c>
      <c r="C39">
        <v>3.0742232441735188E-2</v>
      </c>
      <c r="D39">
        <v>2.85039333194449E-2</v>
      </c>
      <c r="E39">
        <v>-0.62794824691935303</v>
      </c>
      <c r="F39">
        <v>0.44142553924863998</v>
      </c>
      <c r="G39">
        <v>8.2030338003521261E-2</v>
      </c>
      <c r="H39">
        <v>-9.0153429807451654E-2</v>
      </c>
      <c r="I39">
        <v>-0.10469802743951839</v>
      </c>
      <c r="J39">
        <v>0.3255238897249389</v>
      </c>
      <c r="K39">
        <v>-0.27009262965867231</v>
      </c>
      <c r="L39">
        <v>0.10469802743951839</v>
      </c>
      <c r="M39">
        <v>0.88862125834621175</v>
      </c>
      <c r="N39">
        <v>-0.52912703432721309</v>
      </c>
      <c r="O39">
        <v>0.58838202413304108</v>
      </c>
      <c r="P39">
        <v>0.50538423021778911</v>
      </c>
      <c r="Q39">
        <v>1</v>
      </c>
      <c r="R39"/>
      <c r="S39"/>
      <c r="T39"/>
      <c r="U39"/>
      <c r="V39"/>
      <c r="W39"/>
      <c r="X39"/>
      <c r="Y39"/>
      <c r="Z39"/>
      <c r="AA39"/>
      <c r="AB39"/>
      <c r="AC39"/>
      <c r="AD39"/>
      <c r="AE39"/>
    </row>
    <row r="40" spans="1:31">
      <c r="A40" s="9" t="s">
        <v>847</v>
      </c>
      <c r="B40">
        <v>-4.5830841845634948E-2</v>
      </c>
      <c r="C40">
        <v>0.10103449447458493</v>
      </c>
      <c r="D40">
        <v>1.2157425438909287E-3</v>
      </c>
      <c r="E40">
        <v>-0.3368973916796929</v>
      </c>
      <c r="F40">
        <v>0.46135430196227262</v>
      </c>
      <c r="G40">
        <v>3.2694728403630836E-2</v>
      </c>
      <c r="H40">
        <v>-0.27163037665854989</v>
      </c>
      <c r="I40">
        <v>1.9799705909434015E-2</v>
      </c>
      <c r="J40">
        <v>4.6294635623540713E-2</v>
      </c>
      <c r="K40">
        <v>7.0804620618575537E-2</v>
      </c>
      <c r="L40">
        <v>-1.9799705909434012E-2</v>
      </c>
      <c r="M40">
        <v>3.9982010855353502E-2</v>
      </c>
      <c r="N40">
        <v>-0.34735998924581846</v>
      </c>
      <c r="O40">
        <v>-0.10191030372656729</v>
      </c>
      <c r="P40">
        <v>0.25517274994634104</v>
      </c>
      <c r="Q40">
        <v>4.499330899393858E-2</v>
      </c>
      <c r="R40">
        <v>1</v>
      </c>
      <c r="S40"/>
      <c r="T40"/>
      <c r="U40"/>
      <c r="V40"/>
      <c r="W40"/>
      <c r="X40"/>
      <c r="Y40"/>
      <c r="Z40"/>
      <c r="AA40"/>
      <c r="AB40"/>
      <c r="AC40"/>
      <c r="AD40"/>
      <c r="AE40"/>
    </row>
    <row r="41" spans="1:31">
      <c r="A41" s="9" t="s">
        <v>838</v>
      </c>
      <c r="B41">
        <v>-7.2802342516076868E-2</v>
      </c>
      <c r="C41">
        <v>3.5646194495314795E-2</v>
      </c>
      <c r="D41">
        <v>2.2648862732556643E-2</v>
      </c>
      <c r="E41">
        <v>-0.2481116730742402</v>
      </c>
      <c r="F41">
        <v>0.60102039241792027</v>
      </c>
      <c r="G41">
        <v>7.0394609095396465E-2</v>
      </c>
      <c r="H41">
        <v>-0.46318048073732138</v>
      </c>
      <c r="I41">
        <v>1.5023102309474012E-2</v>
      </c>
      <c r="J41">
        <v>0.16009062697769499</v>
      </c>
      <c r="K41">
        <v>4.3919850339175989E-2</v>
      </c>
      <c r="L41">
        <v>-1.5023102309474007E-2</v>
      </c>
      <c r="M41">
        <v>0.1595566671155913</v>
      </c>
      <c r="N41">
        <v>-0.37563987371524948</v>
      </c>
      <c r="O41">
        <v>0.28418330199472297</v>
      </c>
      <c r="P41">
        <v>0.3548124266756662</v>
      </c>
      <c r="Q41">
        <v>0.15286959130853539</v>
      </c>
      <c r="R41">
        <v>0.2921483796899807</v>
      </c>
      <c r="S41">
        <v>1</v>
      </c>
      <c r="T41"/>
      <c r="U41"/>
      <c r="V41"/>
      <c r="W41"/>
      <c r="X41"/>
      <c r="Y41"/>
      <c r="Z41"/>
      <c r="AA41"/>
      <c r="AB41"/>
      <c r="AC41"/>
      <c r="AD41"/>
      <c r="AE41"/>
    </row>
    <row r="42" spans="1:31">
      <c r="A42" s="9" t="s">
        <v>17</v>
      </c>
      <c r="B42">
        <v>7.9066473992795233E-2</v>
      </c>
      <c r="C42">
        <v>1.7264523167342401E-2</v>
      </c>
      <c r="D42">
        <v>7.683255486806094E-2</v>
      </c>
      <c r="E42">
        <v>-0.12765775497099358</v>
      </c>
      <c r="F42">
        <v>0.1531382076492111</v>
      </c>
      <c r="G42">
        <v>0.1051333279242524</v>
      </c>
      <c r="H42">
        <v>-7.5996847870343394E-3</v>
      </c>
      <c r="I42">
        <v>8.8295583444408368E-2</v>
      </c>
      <c r="J42">
        <v>0.15295589613779501</v>
      </c>
      <c r="K42">
        <v>-0.14157913442492731</v>
      </c>
      <c r="L42">
        <v>-8.8295583444408354E-2</v>
      </c>
      <c r="M42">
        <v>0.12605640405015112</v>
      </c>
      <c r="N42">
        <v>-0.1915239432831832</v>
      </c>
      <c r="O42">
        <v>0.18389803136004515</v>
      </c>
      <c r="P42">
        <v>0.22628891562374792</v>
      </c>
      <c r="Q42">
        <v>0.14896815747568692</v>
      </c>
      <c r="R42">
        <v>1.6526217405113199E-2</v>
      </c>
      <c r="S42">
        <v>0.13860951856992096</v>
      </c>
      <c r="T42">
        <v>1</v>
      </c>
      <c r="U42"/>
      <c r="V42"/>
      <c r="W42"/>
      <c r="X42"/>
      <c r="Y42"/>
      <c r="Z42"/>
      <c r="AA42"/>
      <c r="AB42"/>
      <c r="AC42"/>
      <c r="AD42"/>
      <c r="AE42"/>
    </row>
    <row r="43" spans="1:31">
      <c r="A43" s="9" t="s">
        <v>18</v>
      </c>
      <c r="B43">
        <v>5.4799269842980183E-2</v>
      </c>
      <c r="C43">
        <v>7.7309418741584729E-2</v>
      </c>
      <c r="D43">
        <v>1.8309439372296414E-3</v>
      </c>
      <c r="E43">
        <v>-0.67581258599903049</v>
      </c>
      <c r="F43">
        <v>0.72902269569701239</v>
      </c>
      <c r="G43">
        <v>7.0457822454396621E-2</v>
      </c>
      <c r="H43">
        <v>-0.5718584121684448</v>
      </c>
      <c r="I43">
        <v>0.10662291323811403</v>
      </c>
      <c r="J43">
        <v>0.27081777599434242</v>
      </c>
      <c r="K43">
        <v>-1.5031600528049601E-2</v>
      </c>
      <c r="L43">
        <v>-0.10662291323811404</v>
      </c>
      <c r="M43">
        <v>0.43989678611301375</v>
      </c>
      <c r="N43">
        <v>-0.66338856577926808</v>
      </c>
      <c r="O43">
        <v>0.5695730585009452</v>
      </c>
      <c r="P43">
        <v>0.57126275066542975</v>
      </c>
      <c r="Q43">
        <v>0.45027679013012206</v>
      </c>
      <c r="R43">
        <v>0.19445481327405631</v>
      </c>
      <c r="S43">
        <v>0.48056140974676831</v>
      </c>
      <c r="T43">
        <v>0.12219021616421445</v>
      </c>
      <c r="U43">
        <v>1</v>
      </c>
      <c r="V43"/>
      <c r="W43"/>
      <c r="X43"/>
      <c r="Y43"/>
      <c r="Z43"/>
      <c r="AA43"/>
      <c r="AB43"/>
      <c r="AC43"/>
      <c r="AD43"/>
      <c r="AE43"/>
    </row>
    <row r="44" spans="1:31">
      <c r="A44" s="9" t="s">
        <v>19</v>
      </c>
      <c r="B44">
        <v>-3.9228072649157453E-2</v>
      </c>
      <c r="C44">
        <v>-2.6340242773075759E-2</v>
      </c>
      <c r="D44">
        <v>-1.5750952925362195E-2</v>
      </c>
      <c r="E44">
        <v>0.8534613271129845</v>
      </c>
      <c r="F44">
        <v>-0.86696986309437174</v>
      </c>
      <c r="G44">
        <v>-9.3377350229009823E-2</v>
      </c>
      <c r="H44">
        <v>0.25553449206899626</v>
      </c>
      <c r="I44">
        <v>-0.19096760750486455</v>
      </c>
      <c r="J44">
        <v>-0.46789530976153976</v>
      </c>
      <c r="K44">
        <v>0.33506974161853254</v>
      </c>
      <c r="L44">
        <v>0.19096760750486458</v>
      </c>
      <c r="M44">
        <v>-0.59180772891557398</v>
      </c>
      <c r="N44">
        <v>0.79527060900726154</v>
      </c>
      <c r="O44">
        <v>-0.55711459256507201</v>
      </c>
      <c r="P44">
        <v>-0.71156896929435554</v>
      </c>
      <c r="Q44">
        <v>-0.62045604903134632</v>
      </c>
      <c r="R44">
        <v>-0.41665030020217197</v>
      </c>
      <c r="S44">
        <v>-0.42899589514414738</v>
      </c>
      <c r="T44">
        <v>-0.16412696093063112</v>
      </c>
      <c r="U44">
        <v>-0.72772462137084015</v>
      </c>
      <c r="V44">
        <v>1</v>
      </c>
      <c r="W44"/>
      <c r="X44"/>
      <c r="Y44"/>
      <c r="Z44"/>
      <c r="AA44"/>
      <c r="AB44"/>
      <c r="AC44"/>
      <c r="AD44"/>
      <c r="AE44"/>
    </row>
    <row r="45" spans="1:31">
      <c r="A45" s="9" t="s">
        <v>848</v>
      </c>
      <c r="B45">
        <v>0.10783235003276739</v>
      </c>
      <c r="C45">
        <v>-7.8557933600836537E-3</v>
      </c>
      <c r="D45">
        <v>4.4222399650081907E-2</v>
      </c>
      <c r="E45">
        <v>-0.76614161894129862</v>
      </c>
      <c r="F45">
        <v>0.57144840189682933</v>
      </c>
      <c r="G45">
        <v>5.6577101535387975E-2</v>
      </c>
      <c r="H45">
        <v>-0.12542832792564837</v>
      </c>
      <c r="I45">
        <v>0.31629871417597666</v>
      </c>
      <c r="J45">
        <v>0.73955309174540473</v>
      </c>
      <c r="K45">
        <v>-0.64712173743001566</v>
      </c>
      <c r="L45">
        <v>-0.31629871417597666</v>
      </c>
      <c r="M45">
        <v>0.6387094172794312</v>
      </c>
      <c r="N45">
        <v>-0.75648706166642365</v>
      </c>
      <c r="O45">
        <v>0.73753022923484202</v>
      </c>
      <c r="P45">
        <v>0.72266548311502166</v>
      </c>
      <c r="Q45">
        <v>0.71876450319015495</v>
      </c>
      <c r="R45">
        <v>6.2598123299412126E-2</v>
      </c>
      <c r="S45">
        <v>0.19178612820004506</v>
      </c>
      <c r="T45">
        <v>0.2050268481768541</v>
      </c>
      <c r="U45">
        <v>0.5165640279624788</v>
      </c>
      <c r="V45">
        <v>-0.69074091364981094</v>
      </c>
      <c r="W45">
        <v>1</v>
      </c>
      <c r="X45"/>
      <c r="Y45"/>
      <c r="Z45"/>
      <c r="AA45"/>
      <c r="AB45"/>
      <c r="AC45"/>
      <c r="AD45"/>
      <c r="AE45"/>
    </row>
    <row r="46" spans="1:31">
      <c r="A46" s="9" t="s">
        <v>21</v>
      </c>
      <c r="B46">
        <v>2.0611733576182498E-2</v>
      </c>
      <c r="C46">
        <v>-1.1718527105056071E-2</v>
      </c>
      <c r="D46">
        <v>5.0919178020515522E-2</v>
      </c>
      <c r="E46">
        <v>-0.72158679554085459</v>
      </c>
      <c r="F46">
        <v>0.86035973765731644</v>
      </c>
      <c r="G46">
        <v>9.7021416274749112E-2</v>
      </c>
      <c r="H46">
        <v>-0.12368785708906328</v>
      </c>
      <c r="I46">
        <v>0.23200914958975088</v>
      </c>
      <c r="J46">
        <v>0.54247164532214109</v>
      </c>
      <c r="K46">
        <v>-0.46130134601239364</v>
      </c>
      <c r="L46">
        <v>-0.23200914958975088</v>
      </c>
      <c r="M46">
        <v>0.52611385767593111</v>
      </c>
      <c r="N46">
        <v>-0.75591700622564928</v>
      </c>
      <c r="O46">
        <v>0.55792770573601147</v>
      </c>
      <c r="P46">
        <v>0.80935619394471869</v>
      </c>
      <c r="Q46">
        <v>0.58057543440704229</v>
      </c>
      <c r="R46">
        <v>0.39116420116885953</v>
      </c>
      <c r="S46">
        <v>0.55858206993934023</v>
      </c>
      <c r="T46">
        <v>0.22250866163588162</v>
      </c>
      <c r="U46">
        <v>0.62781544999916461</v>
      </c>
      <c r="V46">
        <v>-0.87316372057836411</v>
      </c>
      <c r="W46">
        <v>0.75161028591583445</v>
      </c>
      <c r="X46">
        <v>1</v>
      </c>
      <c r="Y46"/>
      <c r="Z46"/>
      <c r="AA46"/>
      <c r="AB46"/>
      <c r="AC46"/>
      <c r="AD46"/>
      <c r="AE46"/>
    </row>
    <row r="47" spans="1:31">
      <c r="A47" s="9" t="s">
        <v>22</v>
      </c>
      <c r="B47">
        <v>-2.5993191384368064E-2</v>
      </c>
      <c r="C47">
        <v>-4.1114751189553676E-2</v>
      </c>
      <c r="D47">
        <v>2.9443787645836394E-2</v>
      </c>
      <c r="E47">
        <v>-0.62735923117299053</v>
      </c>
      <c r="F47">
        <v>0.78580089365280037</v>
      </c>
      <c r="G47">
        <v>7.7391265383459446E-2</v>
      </c>
      <c r="H47">
        <v>-0.13729155282096214</v>
      </c>
      <c r="I47">
        <v>0.292421614579634</v>
      </c>
      <c r="J47">
        <v>0.4866126780152733</v>
      </c>
      <c r="K47">
        <v>-0.40268525208454242</v>
      </c>
      <c r="L47">
        <v>-0.292421614579634</v>
      </c>
      <c r="M47">
        <v>0.5077182107233158</v>
      </c>
      <c r="N47">
        <v>-0.64563844284830574</v>
      </c>
      <c r="O47">
        <v>0.61908013877300483</v>
      </c>
      <c r="P47">
        <v>0.61307471935067803</v>
      </c>
      <c r="Q47">
        <v>0.48534639428463228</v>
      </c>
      <c r="R47">
        <v>0.177679301281327</v>
      </c>
      <c r="S47">
        <v>0.62415404491443971</v>
      </c>
      <c r="T47">
        <v>0.19086957874870214</v>
      </c>
      <c r="U47">
        <v>0.64566331256859966</v>
      </c>
      <c r="V47">
        <v>-0.75705455375303166</v>
      </c>
      <c r="W47">
        <v>0.64408308960709859</v>
      </c>
      <c r="X47">
        <v>0.83853920027670537</v>
      </c>
      <c r="Y47">
        <v>1</v>
      </c>
      <c r="Z47"/>
      <c r="AA47"/>
      <c r="AB47"/>
      <c r="AC47"/>
      <c r="AD47"/>
      <c r="AE47"/>
    </row>
    <row r="48" spans="1:31">
      <c r="A48" s="9" t="s">
        <v>23</v>
      </c>
      <c r="B48">
        <v>-2.8862376252641219E-2</v>
      </c>
      <c r="C48">
        <v>-5.6522616233644933E-3</v>
      </c>
      <c r="D48">
        <v>-2.6129028379097782E-4</v>
      </c>
      <c r="E48">
        <v>-3.6390484218160185E-3</v>
      </c>
      <c r="F48">
        <v>-8.1060371007159564E-3</v>
      </c>
      <c r="G48">
        <v>-1.7704990523743212E-2</v>
      </c>
      <c r="H48">
        <v>5.7910723559424209E-3</v>
      </c>
      <c r="I48">
        <v>7.6933776661186051E-3</v>
      </c>
      <c r="J48">
        <v>1.6139073521659806E-2</v>
      </c>
      <c r="K48">
        <v>-1.7720848695552939E-2</v>
      </c>
      <c r="L48">
        <v>-7.6933776661186068E-3</v>
      </c>
      <c r="M48">
        <v>1.3545333477430314E-2</v>
      </c>
      <c r="N48">
        <v>-5.8989362539759744E-3</v>
      </c>
      <c r="O48">
        <v>4.316345172742949E-2</v>
      </c>
      <c r="P48">
        <v>1.1790918050379304E-2</v>
      </c>
      <c r="Q48">
        <v>1.5305815388407451E-2</v>
      </c>
      <c r="R48">
        <v>-5.2459818927309484E-2</v>
      </c>
      <c r="S48">
        <v>-1.4186833065299791E-2</v>
      </c>
      <c r="T48">
        <v>2.1097571413816078E-2</v>
      </c>
      <c r="U48">
        <v>7.1296964756956968E-3</v>
      </c>
      <c r="V48">
        <v>1.1395298667222092E-2</v>
      </c>
      <c r="W48">
        <v>2.1749197028671643E-2</v>
      </c>
      <c r="X48">
        <v>-9.1274361770131505E-4</v>
      </c>
      <c r="Y48">
        <v>1.2562929237295684E-2</v>
      </c>
      <c r="Z48">
        <v>1</v>
      </c>
      <c r="AA48"/>
      <c r="AB48"/>
      <c r="AC48"/>
      <c r="AD48"/>
      <c r="AE48"/>
    </row>
    <row r="49" spans="1:31">
      <c r="A49" s="9" t="s">
        <v>24</v>
      </c>
      <c r="B49">
        <v>8.2651511436758907E-3</v>
      </c>
      <c r="C49">
        <v>5.164126894858523E-3</v>
      </c>
      <c r="D49">
        <v>4.530949624607981E-3</v>
      </c>
      <c r="E49">
        <v>1.7469841014004629E-3</v>
      </c>
      <c r="F49">
        <v>5.5943221718351812E-3</v>
      </c>
      <c r="G49">
        <v>1.6506197933534872E-3</v>
      </c>
      <c r="H49">
        <v>-3.2045257332902382E-3</v>
      </c>
      <c r="I49">
        <v>-4.2797445693628228E-3</v>
      </c>
      <c r="J49">
        <v>3.2727865208747094E-3</v>
      </c>
      <c r="K49">
        <v>-1.7456867257442399E-3</v>
      </c>
      <c r="L49">
        <v>4.2797445693628245E-3</v>
      </c>
      <c r="M49">
        <v>-7.1249304396192401E-3</v>
      </c>
      <c r="N49">
        <v>-8.62349418362823E-4</v>
      </c>
      <c r="O49">
        <v>-2.6153861325489119E-3</v>
      </c>
      <c r="P49">
        <v>5.2347841186604878E-3</v>
      </c>
      <c r="Q49">
        <v>-4.2460490706686489E-3</v>
      </c>
      <c r="R49">
        <v>5.3834003250193552E-3</v>
      </c>
      <c r="S49">
        <v>6.0980241295109094E-3</v>
      </c>
      <c r="T49">
        <v>-3.140471694494152E-2</v>
      </c>
      <c r="U49">
        <v>6.1295942295691297E-3</v>
      </c>
      <c r="V49">
        <v>2.0421308279890658E-3</v>
      </c>
      <c r="W49">
        <v>-1.7854180686494097E-3</v>
      </c>
      <c r="X49">
        <v>2.6339645260613112E-3</v>
      </c>
      <c r="Y49">
        <v>3.630382349537783E-3</v>
      </c>
      <c r="Z49">
        <v>3.1605917988016999E-2</v>
      </c>
      <c r="AA49">
        <v>1</v>
      </c>
      <c r="AB49"/>
      <c r="AC49"/>
      <c r="AD49"/>
      <c r="AE49"/>
    </row>
    <row r="50" spans="1:31">
      <c r="A50" s="9" t="s">
        <v>25</v>
      </c>
      <c r="B50">
        <v>-6.3540658182531778E-3</v>
      </c>
      <c r="C50">
        <v>5.1548626799554458E-2</v>
      </c>
      <c r="D50">
        <v>5.0819477429585487E-3</v>
      </c>
      <c r="E50">
        <v>-2.6358499737539108E-3</v>
      </c>
      <c r="F50">
        <v>-4.5388163159942995E-3</v>
      </c>
      <c r="G50">
        <v>-0.17602332759648984</v>
      </c>
      <c r="H50">
        <v>-5.2711350126424491E-4</v>
      </c>
      <c r="I50">
        <v>-6.1215356905357492E-4</v>
      </c>
      <c r="J50">
        <v>4.10165135897376E-3</v>
      </c>
      <c r="K50">
        <v>-3.6601334207357655E-3</v>
      </c>
      <c r="L50">
        <v>6.1215356905364626E-4</v>
      </c>
      <c r="M50">
        <v>1.3691380518237304E-3</v>
      </c>
      <c r="N50">
        <v>-1.4992809944500928E-3</v>
      </c>
      <c r="O50">
        <v>2.898150992493792E-3</v>
      </c>
      <c r="P50">
        <v>-2.3507776851216713E-3</v>
      </c>
      <c r="Q50">
        <v>4.2384222207488111E-3</v>
      </c>
      <c r="R50">
        <v>-2.3185750204785202E-4</v>
      </c>
      <c r="S50">
        <v>-5.2811194444352264E-3</v>
      </c>
      <c r="T50">
        <v>3.1687769068942606E-2</v>
      </c>
      <c r="U50">
        <v>-1.7692710601870138E-3</v>
      </c>
      <c r="V50">
        <v>6.5864858345110434E-5</v>
      </c>
      <c r="W50">
        <v>4.884493481538207E-3</v>
      </c>
      <c r="X50">
        <v>-2.2412499786591128E-3</v>
      </c>
      <c r="Y50">
        <v>-1.7848777338881328E-3</v>
      </c>
      <c r="Z50">
        <v>-4.9329483817895314E-2</v>
      </c>
      <c r="AA50">
        <v>6.0488929645147599E-3</v>
      </c>
      <c r="AB50">
        <v>1</v>
      </c>
      <c r="AC50"/>
      <c r="AD50"/>
      <c r="AE50"/>
    </row>
    <row r="51" spans="1:31">
      <c r="A51" s="9" t="s">
        <v>26</v>
      </c>
      <c r="B51">
        <v>8.2651511436758907E-3</v>
      </c>
      <c r="C51">
        <v>5.164126894858523E-3</v>
      </c>
      <c r="D51">
        <v>4.530949624607981E-3</v>
      </c>
      <c r="E51">
        <v>1.7469841014004629E-3</v>
      </c>
      <c r="F51">
        <v>5.5943221718351812E-3</v>
      </c>
      <c r="G51">
        <v>1.6506197933534872E-3</v>
      </c>
      <c r="H51">
        <v>-3.2045257332902382E-3</v>
      </c>
      <c r="I51">
        <v>-4.2797445693628228E-3</v>
      </c>
      <c r="J51">
        <v>3.2727865208747094E-3</v>
      </c>
      <c r="K51">
        <v>-1.7456867257442399E-3</v>
      </c>
      <c r="L51">
        <v>4.2797445693628245E-3</v>
      </c>
      <c r="M51">
        <v>-7.1249304396192401E-3</v>
      </c>
      <c r="N51">
        <v>-8.62349418362823E-4</v>
      </c>
      <c r="O51">
        <v>-2.6153861325489119E-3</v>
      </c>
      <c r="P51">
        <v>5.2347841186604878E-3</v>
      </c>
      <c r="Q51">
        <v>-4.2460490706686489E-3</v>
      </c>
      <c r="R51">
        <v>5.3834003250193552E-3</v>
      </c>
      <c r="S51">
        <v>6.0980241295109094E-3</v>
      </c>
      <c r="T51">
        <v>-3.140471694494152E-2</v>
      </c>
      <c r="U51">
        <v>6.1295942295691297E-3</v>
      </c>
      <c r="V51">
        <v>2.0421308279890658E-3</v>
      </c>
      <c r="W51">
        <v>-1.7854180686494097E-3</v>
      </c>
      <c r="X51">
        <v>2.6339645260613112E-3</v>
      </c>
      <c r="Y51">
        <v>3.630382349537783E-3</v>
      </c>
      <c r="Z51">
        <v>3.1605917988016999E-2</v>
      </c>
      <c r="AA51">
        <v>1</v>
      </c>
      <c r="AB51">
        <v>6.0488929645147599E-3</v>
      </c>
      <c r="AC51">
        <v>1</v>
      </c>
      <c r="AD51"/>
      <c r="AE51"/>
    </row>
    <row r="52" spans="1:31">
      <c r="A52" s="9" t="s">
        <v>27</v>
      </c>
      <c r="B52">
        <v>2.9459344968866061E-4</v>
      </c>
      <c r="C52">
        <v>-1.884595396966629E-2</v>
      </c>
      <c r="D52">
        <v>-2.490280614560993E-2</v>
      </c>
      <c r="E52">
        <v>1.3049734494126553E-2</v>
      </c>
      <c r="F52">
        <v>-8.3270371828683219E-3</v>
      </c>
      <c r="G52">
        <v>1.3105154844841231E-2</v>
      </c>
      <c r="H52">
        <v>-1.8708698667970276E-3</v>
      </c>
      <c r="I52">
        <v>-8.8718595882723433E-3</v>
      </c>
      <c r="J52">
        <v>-2.8064892691394106E-2</v>
      </c>
      <c r="K52">
        <v>2.7355377429145056E-2</v>
      </c>
      <c r="L52">
        <v>8.8718595882723451E-3</v>
      </c>
      <c r="M52">
        <v>2.9848441274848317E-3</v>
      </c>
      <c r="N52">
        <v>9.8523665559754319E-3</v>
      </c>
      <c r="O52">
        <v>-1.3564442849365449E-2</v>
      </c>
      <c r="P52">
        <v>1.3930591185998568E-3</v>
      </c>
      <c r="Q52">
        <v>4.3769764128697534E-3</v>
      </c>
      <c r="R52">
        <v>-1.3098788341279905E-2</v>
      </c>
      <c r="S52">
        <v>4.8715037698790747E-3</v>
      </c>
      <c r="T52">
        <v>-1.5387848459317724E-2</v>
      </c>
      <c r="U52">
        <v>4.2534381382404911E-3</v>
      </c>
      <c r="V52">
        <v>-1.511317943082516E-3</v>
      </c>
      <c r="W52">
        <v>-1.4682859549519284E-2</v>
      </c>
      <c r="X52">
        <v>-6.1706682348014394E-3</v>
      </c>
      <c r="Y52">
        <v>-6.1065630075543909E-3</v>
      </c>
      <c r="Z52">
        <v>4.0016434624262787E-3</v>
      </c>
      <c r="AA52">
        <v>4.1273689425505682E-3</v>
      </c>
      <c r="AB52">
        <v>-4.661022539255294E-4</v>
      </c>
      <c r="AC52">
        <v>4.1273689425505682E-3</v>
      </c>
      <c r="AD52">
        <v>1</v>
      </c>
      <c r="AE52"/>
    </row>
    <row r="53" spans="1:31" ht="16" thickBot="1">
      <c r="A53" s="10" t="s">
        <v>28</v>
      </c>
      <c r="B53" s="4">
        <v>-6.6580582422933474E-3</v>
      </c>
      <c r="C53" s="4">
        <v>-1.175643701195553E-2</v>
      </c>
      <c r="D53" s="4">
        <v>-9.3447269320483632E-3</v>
      </c>
      <c r="E53" s="4">
        <v>-6.4852568960214263E-3</v>
      </c>
      <c r="F53" s="4">
        <v>4.0465771226145027E-3</v>
      </c>
      <c r="G53" s="4">
        <v>6.1044385156306408E-3</v>
      </c>
      <c r="H53" s="4">
        <v>-7.2052192436248006E-3</v>
      </c>
      <c r="I53" s="4">
        <v>4.5324764533564111E-3</v>
      </c>
      <c r="J53" s="4">
        <v>4.6843578190470424E-4</v>
      </c>
      <c r="K53" s="4">
        <v>2.5971480454868982E-3</v>
      </c>
      <c r="L53" s="4">
        <v>-4.5324764533564051E-3</v>
      </c>
      <c r="M53" s="4">
        <v>7.462614315594045E-3</v>
      </c>
      <c r="N53" s="4">
        <v>-1.2084437115911395E-2</v>
      </c>
      <c r="O53" s="4">
        <v>7.3041245261771116E-4</v>
      </c>
      <c r="P53" s="4">
        <v>1.2117664273493122E-2</v>
      </c>
      <c r="Q53" s="4">
        <v>6.1391766357906411E-3</v>
      </c>
      <c r="R53" s="4">
        <v>7.0255495621554549E-3</v>
      </c>
      <c r="S53" s="4">
        <v>2.0559752276748159E-3</v>
      </c>
      <c r="T53" s="4">
        <v>-1.1223998457676489E-3</v>
      </c>
      <c r="U53" s="4">
        <v>-1.7403931963605485E-3</v>
      </c>
      <c r="V53" s="4">
        <v>2.0632329740874676E-4</v>
      </c>
      <c r="W53" s="4">
        <v>6.0433335038125287E-3</v>
      </c>
      <c r="X53" s="4">
        <v>4.3868080807562895E-3</v>
      </c>
      <c r="Y53" s="4">
        <v>-1.4356012891229956E-2</v>
      </c>
      <c r="Z53" s="4">
        <v>2.531461998998074E-2</v>
      </c>
      <c r="AA53" s="4">
        <v>5.5554163754818042E-3</v>
      </c>
      <c r="AB53" s="4">
        <v>1.0501197844602718E-2</v>
      </c>
      <c r="AC53" s="4">
        <v>5.5554163754818042E-3</v>
      </c>
      <c r="AD53" s="4">
        <v>-8.9931425819478276E-3</v>
      </c>
      <c r="AE53" s="4">
        <v>1</v>
      </c>
    </row>
    <row r="55" spans="1:31" s="7" customFormat="1" ht="21">
      <c r="A55" s="7" t="s">
        <v>868</v>
      </c>
    </row>
    <row r="74" spans="1:1" s="7" customFormat="1" ht="21">
      <c r="A74" s="7" t="s">
        <v>870</v>
      </c>
    </row>
    <row r="91" spans="1:5" s="7" customFormat="1" ht="21">
      <c r="A91" s="7" t="s">
        <v>871</v>
      </c>
    </row>
    <row r="92" spans="1:5">
      <c r="A92" s="17" t="s">
        <v>840</v>
      </c>
      <c r="B92" s="17" t="s">
        <v>841</v>
      </c>
      <c r="C92" s="17" t="s">
        <v>842</v>
      </c>
      <c r="D92" s="17" t="s">
        <v>843</v>
      </c>
      <c r="E92" s="17" t="s">
        <v>844</v>
      </c>
    </row>
    <row r="93" spans="1:5" s="16" customFormat="1">
      <c r="A93" s="18">
        <v>966</v>
      </c>
      <c r="B93" s="18">
        <v>955</v>
      </c>
      <c r="C93" s="18">
        <v>798</v>
      </c>
      <c r="D93" s="18">
        <v>234</v>
      </c>
      <c r="E93" s="18">
        <v>44</v>
      </c>
    </row>
    <row r="111" spans="1:2" s="7" customFormat="1" ht="21">
      <c r="A111" s="7" t="s">
        <v>878</v>
      </c>
    </row>
    <row r="112" spans="1:2" ht="19">
      <c r="A112" s="20" t="s">
        <v>62</v>
      </c>
      <c r="B112" s="20">
        <v>15</v>
      </c>
    </row>
    <row r="113" spans="1:2" ht="19">
      <c r="A113" s="21" t="s">
        <v>89</v>
      </c>
      <c r="B113" s="21">
        <v>15</v>
      </c>
    </row>
    <row r="114" spans="1:2" ht="19">
      <c r="A114" s="20" t="s">
        <v>95</v>
      </c>
      <c r="B114" s="20">
        <v>15</v>
      </c>
    </row>
    <row r="115" spans="1:2" ht="19">
      <c r="A115" s="21" t="s">
        <v>105</v>
      </c>
      <c r="B115" s="21">
        <v>15</v>
      </c>
    </row>
    <row r="116" spans="1:2" ht="19">
      <c r="A116" s="20" t="s">
        <v>150</v>
      </c>
      <c r="B116" s="20">
        <v>15</v>
      </c>
    </row>
    <row r="117" spans="1:2" ht="19">
      <c r="A117" s="21" t="s">
        <v>178</v>
      </c>
      <c r="B117" s="21">
        <v>15</v>
      </c>
    </row>
    <row r="118" spans="1:2" ht="19">
      <c r="A118" s="20" t="s">
        <v>184</v>
      </c>
      <c r="B118" s="20">
        <v>15</v>
      </c>
    </row>
    <row r="119" spans="1:2" ht="19">
      <c r="A119" s="21" t="s">
        <v>194</v>
      </c>
      <c r="B119" s="21">
        <v>15</v>
      </c>
    </row>
    <row r="120" spans="1:2" ht="19">
      <c r="A120" s="20" t="s">
        <v>237</v>
      </c>
      <c r="B120" s="20">
        <v>15</v>
      </c>
    </row>
    <row r="121" spans="1:2" ht="19">
      <c r="A121" s="21" t="s">
        <v>265</v>
      </c>
      <c r="B121" s="21">
        <v>15</v>
      </c>
    </row>
    <row r="122" spans="1:2" ht="19">
      <c r="A122" s="20" t="s">
        <v>271</v>
      </c>
      <c r="B122" s="20">
        <v>15</v>
      </c>
    </row>
    <row r="123" spans="1:2" ht="19">
      <c r="A123" s="21" t="s">
        <v>281</v>
      </c>
      <c r="B123" s="21">
        <v>15</v>
      </c>
    </row>
    <row r="124" spans="1:2" ht="19">
      <c r="A124" s="20" t="s">
        <v>325</v>
      </c>
      <c r="B124" s="20">
        <v>15</v>
      </c>
    </row>
    <row r="125" spans="1:2" ht="19">
      <c r="A125" s="21" t="s">
        <v>353</v>
      </c>
      <c r="B125" s="21">
        <v>15</v>
      </c>
    </row>
    <row r="126" spans="1:2" ht="19">
      <c r="A126" s="20" t="s">
        <v>359</v>
      </c>
      <c r="B126" s="20">
        <v>15</v>
      </c>
    </row>
    <row r="127" spans="1:2" ht="19">
      <c r="A127" s="21" t="s">
        <v>369</v>
      </c>
      <c r="B127" s="21">
        <v>15</v>
      </c>
    </row>
    <row r="128" spans="1:2" ht="19">
      <c r="A128" s="20" t="s">
        <v>410</v>
      </c>
      <c r="B128" s="20">
        <v>15</v>
      </c>
    </row>
    <row r="129" spans="1:2" ht="19">
      <c r="A129" s="21" t="s">
        <v>438</v>
      </c>
      <c r="B129" s="21">
        <v>15</v>
      </c>
    </row>
    <row r="130" spans="1:2" ht="19">
      <c r="A130" s="20" t="s">
        <v>444</v>
      </c>
      <c r="B130" s="20">
        <v>15</v>
      </c>
    </row>
    <row r="131" spans="1:2" ht="19">
      <c r="A131" s="21" t="s">
        <v>454</v>
      </c>
      <c r="B131" s="21">
        <v>15</v>
      </c>
    </row>
    <row r="132" spans="1:2" ht="19">
      <c r="A132" s="20" t="s">
        <v>460</v>
      </c>
      <c r="B132" s="20">
        <v>15</v>
      </c>
    </row>
    <row r="133" spans="1:2" ht="19">
      <c r="A133" s="21" t="s">
        <v>448</v>
      </c>
      <c r="B133" s="21">
        <v>15</v>
      </c>
    </row>
    <row r="134" spans="1:2" ht="19">
      <c r="A134" s="20" t="s">
        <v>454</v>
      </c>
      <c r="B134" s="20">
        <v>15</v>
      </c>
    </row>
    <row r="135" spans="1:2" ht="19">
      <c r="A135" s="21" t="s">
        <v>422</v>
      </c>
      <c r="B135" s="21">
        <v>15</v>
      </c>
    </row>
    <row r="136" spans="1:2" ht="19">
      <c r="A136" s="20" t="s">
        <v>429</v>
      </c>
      <c r="B136" s="20">
        <v>15</v>
      </c>
    </row>
    <row r="137" spans="1:2" ht="19">
      <c r="A137" s="21" t="s">
        <v>459</v>
      </c>
      <c r="B137" s="21">
        <v>15</v>
      </c>
    </row>
    <row r="138" spans="1:2" ht="19">
      <c r="A138" s="20" t="s">
        <v>465</v>
      </c>
      <c r="B138" s="20">
        <v>15</v>
      </c>
    </row>
    <row r="139" spans="1:2" ht="19">
      <c r="A139" s="21" t="s">
        <v>475</v>
      </c>
      <c r="B139" s="21">
        <v>15</v>
      </c>
    </row>
    <row r="140" spans="1:2" ht="19">
      <c r="A140" s="20" t="s">
        <v>520</v>
      </c>
      <c r="B140" s="20">
        <v>15</v>
      </c>
    </row>
    <row r="141" spans="1:2" ht="19">
      <c r="A141" s="21" t="s">
        <v>548</v>
      </c>
      <c r="B141" s="21">
        <v>15</v>
      </c>
    </row>
    <row r="142" spans="1:2" ht="19">
      <c r="A142" s="20" t="s">
        <v>553</v>
      </c>
      <c r="B142" s="20">
        <v>15</v>
      </c>
    </row>
    <row r="143" spans="1:2" ht="19">
      <c r="A143" s="21" t="s">
        <v>563</v>
      </c>
      <c r="B143" s="21">
        <v>15</v>
      </c>
    </row>
    <row r="144" spans="1:2" ht="19">
      <c r="A144" s="20" t="s">
        <v>603</v>
      </c>
      <c r="B144" s="20">
        <v>15</v>
      </c>
    </row>
    <row r="145" spans="1:2" ht="19">
      <c r="A145" s="21" t="s">
        <v>523</v>
      </c>
      <c r="B145" s="21">
        <v>15</v>
      </c>
    </row>
    <row r="146" spans="1:2" ht="19">
      <c r="A146" s="20" t="s">
        <v>529</v>
      </c>
      <c r="B146" s="20">
        <v>15</v>
      </c>
    </row>
    <row r="147" spans="1:2" ht="19">
      <c r="A147" s="21" t="s">
        <v>539</v>
      </c>
      <c r="B147" s="21">
        <v>15</v>
      </c>
    </row>
    <row r="148" spans="1:2" ht="19">
      <c r="A148" s="20" t="s">
        <v>649</v>
      </c>
      <c r="B148" s="20">
        <v>15</v>
      </c>
    </row>
    <row r="149" spans="1:2" ht="19">
      <c r="A149" s="21" t="s">
        <v>677</v>
      </c>
      <c r="B149" s="21">
        <v>15</v>
      </c>
    </row>
    <row r="150" spans="1:2" ht="19">
      <c r="A150" s="20" t="s">
        <v>683</v>
      </c>
      <c r="B150" s="20">
        <v>15</v>
      </c>
    </row>
    <row r="151" spans="1:2" ht="19">
      <c r="A151" s="21" t="s">
        <v>693</v>
      </c>
      <c r="B151" s="21">
        <v>15</v>
      </c>
    </row>
    <row r="152" spans="1:2" ht="19">
      <c r="A152" s="20" t="s">
        <v>735</v>
      </c>
      <c r="B152" s="20">
        <v>15</v>
      </c>
    </row>
    <row r="153" spans="1:2" ht="19">
      <c r="A153" s="21" t="s">
        <v>761</v>
      </c>
      <c r="B153" s="21">
        <v>15</v>
      </c>
    </row>
    <row r="154" spans="1:2" ht="19">
      <c r="A154" s="20" t="s">
        <v>767</v>
      </c>
      <c r="B154" s="20">
        <v>15</v>
      </c>
    </row>
    <row r="155" spans="1:2" ht="19">
      <c r="A155" s="21" t="s">
        <v>777</v>
      </c>
      <c r="B155" s="21">
        <v>15</v>
      </c>
    </row>
    <row r="156" spans="1:2" ht="19">
      <c r="A156" s="20" t="s">
        <v>29</v>
      </c>
      <c r="B156" s="20">
        <v>12</v>
      </c>
    </row>
    <row r="157" spans="1:2" ht="19">
      <c r="A157" s="21" t="s">
        <v>31</v>
      </c>
      <c r="B157" s="21">
        <v>12</v>
      </c>
    </row>
    <row r="158" spans="1:2" ht="19">
      <c r="A158" s="20" t="s">
        <v>34</v>
      </c>
      <c r="B158" s="20">
        <v>12</v>
      </c>
    </row>
    <row r="159" spans="1:2" ht="19">
      <c r="A159" s="21" t="s">
        <v>39</v>
      </c>
      <c r="B159" s="21">
        <v>12</v>
      </c>
    </row>
    <row r="160" spans="1:2" ht="19">
      <c r="A160" s="20" t="s">
        <v>40</v>
      </c>
      <c r="B160" s="20">
        <v>12</v>
      </c>
    </row>
    <row r="161" spans="1:2" ht="19">
      <c r="A161" s="21" t="s">
        <v>42</v>
      </c>
      <c r="B161" s="21">
        <v>12</v>
      </c>
    </row>
  </sheetData>
  <conditionalFormatting sqref="B24:AE53">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8B3DC-1189-5A46-A6FC-767DE6F99355}">
  <sheetPr codeName="Sheet6"/>
  <dimension ref="A1:N16387"/>
  <sheetViews>
    <sheetView zoomScale="115" zoomScaleNormal="400" workbookViewId="0">
      <selection activeCell="I1" sqref="I1"/>
    </sheetView>
  </sheetViews>
  <sheetFormatPr baseColWidth="10" defaultRowHeight="15"/>
  <cols>
    <col min="1" max="1" width="32.1640625" customWidth="1"/>
    <col min="2" max="2" width="27" customWidth="1"/>
    <col min="14" max="14" width="17.5" customWidth="1"/>
  </cols>
  <sheetData>
    <row r="1" spans="1:2" s="19" customFormat="1" ht="26">
      <c r="A1" s="19" t="s">
        <v>872</v>
      </c>
    </row>
    <row r="2" spans="1:2" s="7" customFormat="1" ht="21">
      <c r="A2" s="7" t="s">
        <v>873</v>
      </c>
    </row>
    <row r="3" spans="1:2">
      <c r="B3" s="9" t="s">
        <v>18</v>
      </c>
    </row>
    <row r="4" spans="1:2">
      <c r="A4" s="9" t="s">
        <v>839</v>
      </c>
      <c r="B4">
        <v>5.4799269842980183E-2</v>
      </c>
    </row>
    <row r="5" spans="1:2">
      <c r="A5" s="9" t="s">
        <v>2</v>
      </c>
      <c r="B5">
        <v>7.7309418741584729E-2</v>
      </c>
    </row>
    <row r="6" spans="1:2">
      <c r="A6" s="9" t="s">
        <v>3</v>
      </c>
      <c r="B6">
        <v>1.8309439372296414E-3</v>
      </c>
    </row>
    <row r="7" spans="1:2">
      <c r="A7" s="9" t="s">
        <v>4</v>
      </c>
      <c r="B7">
        <v>-0.67581258599903049</v>
      </c>
    </row>
    <row r="8" spans="1:2">
      <c r="A8" s="9" t="s">
        <v>5</v>
      </c>
      <c r="B8">
        <v>0.72902269569701239</v>
      </c>
    </row>
    <row r="9" spans="1:2">
      <c r="A9" s="9" t="s">
        <v>6</v>
      </c>
      <c r="B9">
        <v>7.0457822454396621E-2</v>
      </c>
    </row>
    <row r="10" spans="1:2">
      <c r="A10" s="9" t="s">
        <v>840</v>
      </c>
      <c r="B10">
        <v>-0.5718584121684448</v>
      </c>
    </row>
    <row r="11" spans="1:2">
      <c r="A11" s="9" t="s">
        <v>841</v>
      </c>
      <c r="B11">
        <v>0.10662291323811403</v>
      </c>
    </row>
    <row r="12" spans="1:2">
      <c r="A12" s="9" t="s">
        <v>842</v>
      </c>
      <c r="B12">
        <v>0.27081777599434242</v>
      </c>
    </row>
    <row r="13" spans="1:2">
      <c r="A13" s="9" t="s">
        <v>843</v>
      </c>
      <c r="B13">
        <v>-1.5031600528049601E-2</v>
      </c>
    </row>
    <row r="14" spans="1:2">
      <c r="A14" s="9" t="s">
        <v>844</v>
      </c>
      <c r="B14">
        <v>-0.10662291323811404</v>
      </c>
    </row>
    <row r="15" spans="1:2">
      <c r="A15" s="9" t="s">
        <v>845</v>
      </c>
      <c r="B15">
        <v>0.43989678611301375</v>
      </c>
    </row>
    <row r="16" spans="1:2">
      <c r="A16" s="9" t="s">
        <v>10</v>
      </c>
      <c r="B16">
        <v>-0.66338856577926808</v>
      </c>
    </row>
    <row r="17" spans="1:2">
      <c r="A17" s="9" t="s">
        <v>11</v>
      </c>
      <c r="B17">
        <v>0.5695730585009452</v>
      </c>
    </row>
    <row r="18" spans="1:2">
      <c r="A18" s="9" t="s">
        <v>12</v>
      </c>
      <c r="B18">
        <v>0.57126275066542975</v>
      </c>
    </row>
    <row r="19" spans="1:2">
      <c r="A19" s="9" t="s">
        <v>846</v>
      </c>
      <c r="B19">
        <v>0.45027679013012206</v>
      </c>
    </row>
    <row r="20" spans="1:2">
      <c r="A20" s="9" t="s">
        <v>847</v>
      </c>
      <c r="B20">
        <v>0.19445481327405631</v>
      </c>
    </row>
    <row r="21" spans="1:2">
      <c r="A21" s="9" t="s">
        <v>838</v>
      </c>
      <c r="B21">
        <v>0.48056140974676831</v>
      </c>
    </row>
    <row r="22" spans="1:2">
      <c r="A22" s="9" t="s">
        <v>17</v>
      </c>
      <c r="B22">
        <v>0.12219021616421445</v>
      </c>
    </row>
    <row r="23" spans="1:2">
      <c r="A23" s="9" t="s">
        <v>18</v>
      </c>
      <c r="B23">
        <v>1</v>
      </c>
    </row>
    <row r="24" spans="1:2">
      <c r="A24" s="9" t="s">
        <v>19</v>
      </c>
      <c r="B24">
        <v>-0.72772462137084015</v>
      </c>
    </row>
    <row r="25" spans="1:2">
      <c r="A25" s="9" t="s">
        <v>848</v>
      </c>
      <c r="B25">
        <v>0.5165640279624788</v>
      </c>
    </row>
    <row r="26" spans="1:2">
      <c r="A26" s="9" t="s">
        <v>21</v>
      </c>
      <c r="B26">
        <v>0.62781544999916461</v>
      </c>
    </row>
    <row r="27" spans="1:2">
      <c r="A27" s="9" t="s">
        <v>22</v>
      </c>
      <c r="B27">
        <v>0.64566331256859966</v>
      </c>
    </row>
    <row r="28" spans="1:2">
      <c r="A28" s="9" t="s">
        <v>23</v>
      </c>
      <c r="B28">
        <v>7.1296964756956968E-3</v>
      </c>
    </row>
    <row r="29" spans="1:2">
      <c r="A29" s="9" t="s">
        <v>24</v>
      </c>
      <c r="B29">
        <v>6.1295942295691297E-3</v>
      </c>
    </row>
    <row r="30" spans="1:2">
      <c r="A30" s="9" t="s">
        <v>25</v>
      </c>
      <c r="B30">
        <v>-1.7692710601870138E-3</v>
      </c>
    </row>
    <row r="31" spans="1:2">
      <c r="A31" s="9" t="s">
        <v>26</v>
      </c>
      <c r="B31">
        <v>6.1295942295691297E-3</v>
      </c>
    </row>
    <row r="32" spans="1:2">
      <c r="A32" s="9" t="s">
        <v>27</v>
      </c>
      <c r="B32">
        <v>4.2534381382404911E-3</v>
      </c>
    </row>
    <row r="33" spans="1:14" ht="16" thickBot="1">
      <c r="A33" s="10" t="s">
        <v>28</v>
      </c>
      <c r="B33" s="4">
        <v>-1.7403931963605485E-3</v>
      </c>
    </row>
    <row r="34" spans="1:14" ht="51" customHeight="1">
      <c r="A34" s="23" t="s">
        <v>876</v>
      </c>
      <c r="B34" s="24"/>
      <c r="C34" s="24"/>
      <c r="D34" s="24"/>
      <c r="E34" s="24"/>
      <c r="F34" s="24"/>
      <c r="G34" s="24"/>
      <c r="H34" s="24"/>
      <c r="I34" s="24"/>
      <c r="J34" s="24"/>
      <c r="K34" s="24"/>
      <c r="L34" s="24"/>
      <c r="M34" s="24"/>
      <c r="N34" s="24"/>
    </row>
    <row r="35" spans="1:14">
      <c r="B35" s="5"/>
    </row>
    <row r="36" spans="1:14" s="7" customFormat="1" ht="21">
      <c r="A36" s="7" t="s">
        <v>874</v>
      </c>
    </row>
    <row r="37" spans="1:14">
      <c r="B37" s="9" t="s">
        <v>18</v>
      </c>
    </row>
    <row r="38" spans="1:14">
      <c r="A38" s="9" t="s">
        <v>839</v>
      </c>
      <c r="B38">
        <v>5.4799269842980183E-2</v>
      </c>
      <c r="J38" s="9"/>
    </row>
    <row r="39" spans="1:14">
      <c r="A39" s="9" t="s">
        <v>2</v>
      </c>
      <c r="B39">
        <v>7.7309418741584729E-2</v>
      </c>
    </row>
    <row r="40" spans="1:14">
      <c r="A40" s="9" t="s">
        <v>3</v>
      </c>
      <c r="B40">
        <v>1.8309439372296414E-3</v>
      </c>
    </row>
    <row r="41" spans="1:14">
      <c r="A41" s="9" t="s">
        <v>4</v>
      </c>
      <c r="B41">
        <v>-0.67581258599903049</v>
      </c>
    </row>
    <row r="42" spans="1:14">
      <c r="A42" s="9" t="s">
        <v>5</v>
      </c>
      <c r="B42">
        <v>0.72902269569701239</v>
      </c>
    </row>
    <row r="43" spans="1:14">
      <c r="A43" s="9" t="s">
        <v>6</v>
      </c>
      <c r="B43">
        <v>7.0457822454396621E-2</v>
      </c>
    </row>
    <row r="44" spans="1:14">
      <c r="A44" s="9" t="s">
        <v>840</v>
      </c>
      <c r="B44">
        <v>-0.5718584121684448</v>
      </c>
    </row>
    <row r="45" spans="1:14">
      <c r="A45" s="9" t="s">
        <v>841</v>
      </c>
      <c r="B45">
        <v>0.10662291323811403</v>
      </c>
    </row>
    <row r="46" spans="1:14">
      <c r="A46" s="9" t="s">
        <v>842</v>
      </c>
      <c r="B46">
        <v>0.27081777599434242</v>
      </c>
    </row>
    <row r="47" spans="1:14">
      <c r="A47" s="9" t="s">
        <v>843</v>
      </c>
      <c r="B47">
        <v>-1.5031600528049601E-2</v>
      </c>
    </row>
    <row r="48" spans="1:14">
      <c r="A48" s="9" t="s">
        <v>844</v>
      </c>
      <c r="B48">
        <v>-0.10662291323811404</v>
      </c>
    </row>
    <row r="49" spans="1:2">
      <c r="A49" s="9" t="s">
        <v>845</v>
      </c>
      <c r="B49">
        <v>0.43989678611301375</v>
      </c>
    </row>
    <row r="50" spans="1:2">
      <c r="A50" s="9" t="s">
        <v>10</v>
      </c>
      <c r="B50">
        <v>-0.66338856577926808</v>
      </c>
    </row>
    <row r="51" spans="1:2">
      <c r="A51" s="9" t="s">
        <v>11</v>
      </c>
      <c r="B51">
        <v>0.5695730585009452</v>
      </c>
    </row>
    <row r="52" spans="1:2">
      <c r="A52" s="9" t="s">
        <v>12</v>
      </c>
      <c r="B52">
        <v>0.57126275066542975</v>
      </c>
    </row>
    <row r="53" spans="1:2">
      <c r="A53" s="9" t="s">
        <v>846</v>
      </c>
      <c r="B53">
        <v>0.45027679013012206</v>
      </c>
    </row>
    <row r="54" spans="1:2">
      <c r="A54" s="9" t="s">
        <v>847</v>
      </c>
      <c r="B54">
        <v>0.19445481327405631</v>
      </c>
    </row>
    <row r="55" spans="1:2">
      <c r="A55" s="9" t="s">
        <v>838</v>
      </c>
      <c r="B55">
        <v>0.48056140974676831</v>
      </c>
    </row>
    <row r="56" spans="1:2">
      <c r="A56" s="9" t="s">
        <v>17</v>
      </c>
      <c r="B56">
        <v>0.12219021616421445</v>
      </c>
    </row>
    <row r="57" spans="1:2">
      <c r="A57" s="9" t="s">
        <v>18</v>
      </c>
      <c r="B57">
        <v>1</v>
      </c>
    </row>
    <row r="58" spans="1:2">
      <c r="A58" s="9" t="s">
        <v>19</v>
      </c>
      <c r="B58">
        <v>-0.72772462137084015</v>
      </c>
    </row>
    <row r="59" spans="1:2">
      <c r="A59" s="9" t="s">
        <v>848</v>
      </c>
      <c r="B59">
        <v>0.5165640279624788</v>
      </c>
    </row>
    <row r="60" spans="1:2">
      <c r="A60" s="9" t="s">
        <v>21</v>
      </c>
      <c r="B60">
        <v>0.62781544999916461</v>
      </c>
    </row>
    <row r="61" spans="1:2">
      <c r="A61" s="9" t="s">
        <v>22</v>
      </c>
      <c r="B61">
        <v>0.64566331256859966</v>
      </c>
    </row>
    <row r="62" spans="1:2">
      <c r="A62" s="9" t="s">
        <v>23</v>
      </c>
      <c r="B62">
        <v>7.1296964756956968E-3</v>
      </c>
    </row>
    <row r="63" spans="1:2">
      <c r="A63" s="9" t="s">
        <v>24</v>
      </c>
      <c r="B63">
        <v>6.1295942295691297E-3</v>
      </c>
    </row>
    <row r="64" spans="1:2">
      <c r="A64" s="9" t="s">
        <v>25</v>
      </c>
      <c r="B64">
        <v>-1.7692710601870138E-3</v>
      </c>
    </row>
    <row r="65" spans="1:14">
      <c r="A65" s="9" t="s">
        <v>26</v>
      </c>
      <c r="B65">
        <v>6.1295942295691297E-3</v>
      </c>
    </row>
    <row r="66" spans="1:14">
      <c r="A66" s="9" t="s">
        <v>27</v>
      </c>
      <c r="B66">
        <v>4.2534381382404911E-3</v>
      </c>
    </row>
    <row r="67" spans="1:14" ht="16" thickBot="1">
      <c r="A67" s="10" t="s">
        <v>28</v>
      </c>
      <c r="B67" s="4">
        <v>-1.7403931963605485E-3</v>
      </c>
    </row>
    <row r="68" spans="1:14" ht="51" customHeight="1">
      <c r="A68" s="23" t="s">
        <v>875</v>
      </c>
      <c r="B68" s="24"/>
      <c r="C68" s="24"/>
      <c r="D68" s="24"/>
      <c r="E68" s="24"/>
      <c r="F68" s="24"/>
      <c r="G68" s="24"/>
      <c r="H68" s="24"/>
      <c r="I68" s="24"/>
      <c r="J68" s="24"/>
      <c r="K68" s="24"/>
      <c r="L68" s="24"/>
      <c r="M68" s="24"/>
      <c r="N68" s="24"/>
    </row>
    <row r="69" spans="1:14">
      <c r="B69" s="5"/>
    </row>
    <row r="70" spans="1:14" s="7" customFormat="1" ht="21">
      <c r="A70" s="7" t="s">
        <v>879</v>
      </c>
    </row>
    <row r="71" spans="1:14">
      <c r="B71" s="9" t="s">
        <v>19</v>
      </c>
    </row>
    <row r="72" spans="1:14">
      <c r="A72" s="9" t="s">
        <v>839</v>
      </c>
      <c r="B72">
        <v>-3.9228072649157453E-2</v>
      </c>
    </row>
    <row r="73" spans="1:14">
      <c r="A73" s="9" t="s">
        <v>2</v>
      </c>
      <c r="B73">
        <v>-2.6340242773075759E-2</v>
      </c>
    </row>
    <row r="74" spans="1:14">
      <c r="A74" s="9" t="s">
        <v>3</v>
      </c>
      <c r="B74">
        <v>-1.5750952925362195E-2</v>
      </c>
    </row>
    <row r="75" spans="1:14">
      <c r="A75" s="9" t="s">
        <v>4</v>
      </c>
      <c r="B75">
        <v>0.8534613271129845</v>
      </c>
    </row>
    <row r="76" spans="1:14">
      <c r="A76" s="9" t="s">
        <v>5</v>
      </c>
      <c r="B76">
        <v>-0.86696986309437174</v>
      </c>
    </row>
    <row r="77" spans="1:14">
      <c r="A77" s="9" t="s">
        <v>6</v>
      </c>
      <c r="B77">
        <v>-9.3377350229009823E-2</v>
      </c>
    </row>
    <row r="78" spans="1:14">
      <c r="A78" s="9" t="s">
        <v>840</v>
      </c>
      <c r="B78">
        <v>0.25553449206899626</v>
      </c>
    </row>
    <row r="79" spans="1:14">
      <c r="A79" s="9" t="s">
        <v>841</v>
      </c>
      <c r="B79">
        <v>-0.19096760750486455</v>
      </c>
    </row>
    <row r="80" spans="1:14">
      <c r="A80" s="9" t="s">
        <v>842</v>
      </c>
      <c r="B80">
        <v>-0.46789530976153976</v>
      </c>
    </row>
    <row r="81" spans="1:2">
      <c r="A81" s="9" t="s">
        <v>843</v>
      </c>
      <c r="B81">
        <v>0.33506974161853298</v>
      </c>
    </row>
    <row r="82" spans="1:2">
      <c r="A82" s="9" t="s">
        <v>844</v>
      </c>
      <c r="B82">
        <v>0.19096760750486458</v>
      </c>
    </row>
    <row r="83" spans="1:2">
      <c r="A83" s="9" t="s">
        <v>845</v>
      </c>
      <c r="B83">
        <v>-0.59180772891557398</v>
      </c>
    </row>
    <row r="84" spans="1:2">
      <c r="A84" s="9" t="s">
        <v>10</v>
      </c>
      <c r="B84">
        <v>0.79527060900726154</v>
      </c>
    </row>
    <row r="85" spans="1:2">
      <c r="A85" s="9" t="s">
        <v>11</v>
      </c>
      <c r="B85">
        <v>-0.55711459256507201</v>
      </c>
    </row>
    <row r="86" spans="1:2">
      <c r="A86" s="9" t="s">
        <v>12</v>
      </c>
      <c r="B86">
        <v>-0.71156896929435554</v>
      </c>
    </row>
    <row r="87" spans="1:2">
      <c r="A87" s="9" t="s">
        <v>846</v>
      </c>
      <c r="B87">
        <v>-0.62045604903134632</v>
      </c>
    </row>
    <row r="88" spans="1:2">
      <c r="A88" s="9" t="s">
        <v>847</v>
      </c>
      <c r="B88">
        <v>-0.41665030020217197</v>
      </c>
    </row>
    <row r="89" spans="1:2">
      <c r="A89" s="9" t="s">
        <v>838</v>
      </c>
      <c r="B89">
        <v>-0.42899589514414738</v>
      </c>
    </row>
    <row r="90" spans="1:2">
      <c r="A90" s="9" t="s">
        <v>17</v>
      </c>
      <c r="B90">
        <v>-0.16412696093063112</v>
      </c>
    </row>
    <row r="91" spans="1:2">
      <c r="A91" s="9" t="s">
        <v>18</v>
      </c>
      <c r="B91">
        <v>-0.72772462137084015</v>
      </c>
    </row>
    <row r="92" spans="1:2">
      <c r="A92" s="9" t="s">
        <v>19</v>
      </c>
      <c r="B92">
        <v>1</v>
      </c>
    </row>
    <row r="93" spans="1:2">
      <c r="A93" s="9" t="s">
        <v>848</v>
      </c>
      <c r="B93">
        <v>-0.69074091364981094</v>
      </c>
    </row>
    <row r="94" spans="1:2">
      <c r="A94" s="9" t="s">
        <v>21</v>
      </c>
      <c r="B94">
        <v>-0.87316372057836411</v>
      </c>
    </row>
    <row r="95" spans="1:2">
      <c r="A95" s="9" t="s">
        <v>22</v>
      </c>
      <c r="B95">
        <v>-0.75705455375303166</v>
      </c>
    </row>
    <row r="96" spans="1:2">
      <c r="A96" s="9" t="s">
        <v>23</v>
      </c>
      <c r="B96">
        <v>1.1395298667222092E-2</v>
      </c>
    </row>
    <row r="97" spans="1:14">
      <c r="A97" s="9" t="s">
        <v>24</v>
      </c>
      <c r="B97">
        <v>2.0421308279890658E-3</v>
      </c>
    </row>
    <row r="98" spans="1:14">
      <c r="A98" s="9" t="s">
        <v>25</v>
      </c>
      <c r="B98">
        <v>6.5864858345110434E-5</v>
      </c>
    </row>
    <row r="99" spans="1:14">
      <c r="A99" s="9" t="s">
        <v>26</v>
      </c>
      <c r="B99">
        <v>2.0421308279890658E-3</v>
      </c>
    </row>
    <row r="100" spans="1:14">
      <c r="A100" s="9" t="s">
        <v>27</v>
      </c>
      <c r="B100">
        <v>-1.511317943082516E-3</v>
      </c>
    </row>
    <row r="101" spans="1:14" ht="16" thickBot="1">
      <c r="A101" s="10" t="s">
        <v>28</v>
      </c>
      <c r="B101" s="4">
        <v>2.0632329740874676E-4</v>
      </c>
    </row>
    <row r="102" spans="1:14" ht="32" customHeight="1">
      <c r="A102" s="23" t="s">
        <v>877</v>
      </c>
      <c r="B102" s="24"/>
      <c r="C102" s="24"/>
      <c r="D102" s="24"/>
      <c r="E102" s="24"/>
      <c r="F102" s="24"/>
      <c r="G102" s="24"/>
      <c r="H102" s="24"/>
      <c r="I102" s="24"/>
      <c r="J102" s="24"/>
      <c r="K102" s="24"/>
      <c r="L102" s="24"/>
      <c r="M102" s="24"/>
      <c r="N102" s="24"/>
    </row>
    <row r="103" spans="1:14">
      <c r="B103" s="5"/>
    </row>
    <row r="104" spans="1:14">
      <c r="B104" s="5"/>
    </row>
    <row r="105" spans="1:14">
      <c r="B105" s="5"/>
    </row>
    <row r="106" spans="1:14">
      <c r="B106" s="5"/>
    </row>
    <row r="107" spans="1:14">
      <c r="B107" s="5"/>
    </row>
    <row r="108" spans="1:14">
      <c r="B108" s="5"/>
    </row>
    <row r="109" spans="1:14">
      <c r="B109" s="5"/>
    </row>
    <row r="110" spans="1:14">
      <c r="B110" s="5"/>
    </row>
    <row r="111" spans="1:14">
      <c r="B111" s="5"/>
    </row>
    <row r="112" spans="1:14">
      <c r="B112" s="5"/>
    </row>
    <row r="113" spans="2:2">
      <c r="B113" s="5"/>
    </row>
    <row r="114" spans="2:2">
      <c r="B114" s="5"/>
    </row>
    <row r="115" spans="2:2">
      <c r="B115" s="5"/>
    </row>
    <row r="116" spans="2:2">
      <c r="B116" s="5"/>
    </row>
    <row r="117" spans="2:2">
      <c r="B117" s="5"/>
    </row>
    <row r="118" spans="2:2">
      <c r="B118" s="5"/>
    </row>
    <row r="119" spans="2:2">
      <c r="B119" s="5"/>
    </row>
    <row r="120" spans="2:2">
      <c r="B120" s="5"/>
    </row>
    <row r="121" spans="2:2">
      <c r="B121" s="5"/>
    </row>
    <row r="122" spans="2:2">
      <c r="B122" s="5"/>
    </row>
    <row r="123" spans="2:2">
      <c r="B123" s="5"/>
    </row>
    <row r="124" spans="2:2">
      <c r="B124" s="5"/>
    </row>
    <row r="125" spans="2:2">
      <c r="B125" s="5"/>
    </row>
    <row r="126" spans="2:2">
      <c r="B126" s="5"/>
    </row>
    <row r="127" spans="2:2">
      <c r="B127" s="5"/>
    </row>
    <row r="128" spans="2:2">
      <c r="B128" s="5"/>
    </row>
    <row r="129" spans="2:2">
      <c r="B129" s="5"/>
    </row>
    <row r="130" spans="2:2">
      <c r="B130" s="5"/>
    </row>
    <row r="131" spans="2:2">
      <c r="B131" s="5"/>
    </row>
    <row r="132" spans="2:2">
      <c r="B132" s="5"/>
    </row>
    <row r="133" spans="2:2">
      <c r="B133" s="5"/>
    </row>
    <row r="134" spans="2:2">
      <c r="B134" s="5"/>
    </row>
    <row r="135" spans="2:2">
      <c r="B135" s="5"/>
    </row>
    <row r="136" spans="2:2">
      <c r="B136" s="5"/>
    </row>
    <row r="137" spans="2:2">
      <c r="B137" s="5"/>
    </row>
    <row r="138" spans="2:2">
      <c r="B138" s="5"/>
    </row>
    <row r="139" spans="2:2">
      <c r="B139" s="5"/>
    </row>
    <row r="140" spans="2:2">
      <c r="B140" s="5"/>
    </row>
    <row r="141" spans="2:2">
      <c r="B141" s="5"/>
    </row>
    <row r="142" spans="2:2">
      <c r="B142" s="5"/>
    </row>
    <row r="143" spans="2:2">
      <c r="B143" s="5"/>
    </row>
    <row r="144" spans="2:2">
      <c r="B144" s="5"/>
    </row>
    <row r="145" spans="2:2">
      <c r="B145" s="5"/>
    </row>
    <row r="146" spans="2:2">
      <c r="B146" s="5"/>
    </row>
    <row r="147" spans="2:2">
      <c r="B147" s="5"/>
    </row>
    <row r="148" spans="2:2">
      <c r="B148" s="5"/>
    </row>
    <row r="149" spans="2:2">
      <c r="B149" s="5"/>
    </row>
    <row r="150" spans="2:2">
      <c r="B150" s="5"/>
    </row>
    <row r="151" spans="2:2">
      <c r="B151" s="5"/>
    </row>
    <row r="152" spans="2:2">
      <c r="B152" s="5"/>
    </row>
    <row r="153" spans="2:2">
      <c r="B153" s="5"/>
    </row>
    <row r="154" spans="2:2">
      <c r="B154" s="5"/>
    </row>
    <row r="155" spans="2:2">
      <c r="B155" s="5"/>
    </row>
    <row r="156" spans="2:2">
      <c r="B156" s="5"/>
    </row>
    <row r="157" spans="2:2">
      <c r="B157" s="5"/>
    </row>
    <row r="158" spans="2:2">
      <c r="B158" s="5"/>
    </row>
    <row r="159" spans="2:2">
      <c r="B159" s="5"/>
    </row>
    <row r="160" spans="2:2">
      <c r="B160" s="5"/>
    </row>
    <row r="161" spans="2:2">
      <c r="B161" s="5"/>
    </row>
    <row r="162" spans="2:2">
      <c r="B162" s="5"/>
    </row>
    <row r="163" spans="2:2">
      <c r="B163" s="5"/>
    </row>
    <row r="164" spans="2:2">
      <c r="B164" s="5"/>
    </row>
    <row r="165" spans="2:2">
      <c r="B165" s="5"/>
    </row>
    <row r="166" spans="2:2">
      <c r="B166" s="5"/>
    </row>
    <row r="167" spans="2:2">
      <c r="B167" s="5"/>
    </row>
    <row r="168" spans="2:2">
      <c r="B168" s="5"/>
    </row>
    <row r="169" spans="2:2">
      <c r="B169" s="5"/>
    </row>
    <row r="170" spans="2:2">
      <c r="B170" s="5"/>
    </row>
    <row r="171" spans="2:2">
      <c r="B171" s="5"/>
    </row>
    <row r="172" spans="2:2">
      <c r="B172" s="5"/>
    </row>
    <row r="173" spans="2:2">
      <c r="B173" s="5"/>
    </row>
    <row r="174" spans="2:2">
      <c r="B174" s="5"/>
    </row>
    <row r="175" spans="2:2">
      <c r="B175" s="5"/>
    </row>
    <row r="176" spans="2:2">
      <c r="B176" s="5"/>
    </row>
    <row r="177" spans="2:2">
      <c r="B177" s="5"/>
    </row>
    <row r="178" spans="2:2">
      <c r="B178" s="5"/>
    </row>
    <row r="179" spans="2:2">
      <c r="B179" s="5"/>
    </row>
    <row r="180" spans="2:2">
      <c r="B180" s="5"/>
    </row>
    <row r="181" spans="2:2">
      <c r="B181" s="5"/>
    </row>
    <row r="182" spans="2:2">
      <c r="B182" s="5"/>
    </row>
    <row r="183" spans="2:2">
      <c r="B183" s="5"/>
    </row>
    <row r="184" spans="2:2">
      <c r="B184" s="5"/>
    </row>
    <row r="185" spans="2:2">
      <c r="B185" s="5"/>
    </row>
    <row r="186" spans="2:2">
      <c r="B186" s="5"/>
    </row>
    <row r="187" spans="2:2">
      <c r="B187" s="5"/>
    </row>
    <row r="188" spans="2:2">
      <c r="B188" s="5"/>
    </row>
    <row r="189" spans="2:2">
      <c r="B189" s="5"/>
    </row>
    <row r="190" spans="2:2">
      <c r="B190" s="5"/>
    </row>
    <row r="191" spans="2:2">
      <c r="B191" s="5"/>
    </row>
    <row r="192" spans="2:2">
      <c r="B192" s="5"/>
    </row>
    <row r="193" spans="2:2">
      <c r="B193" s="5"/>
    </row>
    <row r="194" spans="2:2">
      <c r="B194" s="5"/>
    </row>
    <row r="195" spans="2:2">
      <c r="B195" s="5"/>
    </row>
    <row r="196" spans="2:2">
      <c r="B196" s="5"/>
    </row>
    <row r="197" spans="2:2">
      <c r="B197" s="5"/>
    </row>
    <row r="198" spans="2:2">
      <c r="B198" s="5"/>
    </row>
    <row r="199" spans="2:2">
      <c r="B199" s="5"/>
    </row>
    <row r="200" spans="2:2">
      <c r="B200" s="5"/>
    </row>
    <row r="201" spans="2:2">
      <c r="B201" s="5"/>
    </row>
    <row r="202" spans="2:2">
      <c r="B202" s="5"/>
    </row>
    <row r="203" spans="2:2">
      <c r="B203" s="5"/>
    </row>
    <row r="204" spans="2:2">
      <c r="B204" s="5"/>
    </row>
    <row r="205" spans="2:2">
      <c r="B205" s="5"/>
    </row>
    <row r="206" spans="2:2">
      <c r="B206" s="5"/>
    </row>
    <row r="207" spans="2:2">
      <c r="B207" s="5"/>
    </row>
    <row r="208" spans="2:2">
      <c r="B208" s="5"/>
    </row>
    <row r="209" spans="2:2">
      <c r="B209" s="5"/>
    </row>
    <row r="210" spans="2:2">
      <c r="B210" s="5"/>
    </row>
    <row r="211" spans="2:2">
      <c r="B211" s="5"/>
    </row>
    <row r="212" spans="2:2">
      <c r="B212" s="5"/>
    </row>
    <row r="213" spans="2:2">
      <c r="B213" s="5"/>
    </row>
    <row r="214" spans="2:2">
      <c r="B214" s="5"/>
    </row>
    <row r="215" spans="2:2">
      <c r="B215" s="5"/>
    </row>
    <row r="216" spans="2:2">
      <c r="B216" s="5"/>
    </row>
    <row r="217" spans="2:2">
      <c r="B217" s="5"/>
    </row>
    <row r="218" spans="2:2">
      <c r="B218" s="5"/>
    </row>
    <row r="219" spans="2:2">
      <c r="B219" s="5"/>
    </row>
    <row r="220" spans="2:2">
      <c r="B220" s="5"/>
    </row>
    <row r="221" spans="2:2">
      <c r="B221" s="5"/>
    </row>
    <row r="222" spans="2:2">
      <c r="B222" s="5"/>
    </row>
    <row r="223" spans="2:2">
      <c r="B223" s="5"/>
    </row>
    <row r="224" spans="2:2">
      <c r="B224" s="5"/>
    </row>
    <row r="225" spans="2:2">
      <c r="B225" s="5"/>
    </row>
    <row r="226" spans="2:2">
      <c r="B226" s="5"/>
    </row>
    <row r="227" spans="2:2">
      <c r="B227" s="5"/>
    </row>
    <row r="228" spans="2:2">
      <c r="B228" s="5"/>
    </row>
    <row r="229" spans="2:2">
      <c r="B229" s="5"/>
    </row>
    <row r="230" spans="2:2">
      <c r="B230" s="5"/>
    </row>
    <row r="231" spans="2:2">
      <c r="B231" s="5"/>
    </row>
    <row r="232" spans="2:2">
      <c r="B232" s="5"/>
    </row>
    <row r="233" spans="2:2">
      <c r="B233" s="5"/>
    </row>
    <row r="234" spans="2:2">
      <c r="B234" s="5"/>
    </row>
    <row r="235" spans="2:2">
      <c r="B235" s="5"/>
    </row>
    <row r="236" spans="2:2">
      <c r="B236" s="5"/>
    </row>
    <row r="237" spans="2:2">
      <c r="B237" s="5"/>
    </row>
    <row r="238" spans="2:2">
      <c r="B238" s="5"/>
    </row>
    <row r="239" spans="2:2">
      <c r="B239" s="5"/>
    </row>
    <row r="240" spans="2:2">
      <c r="B240" s="5"/>
    </row>
    <row r="241" spans="2:2">
      <c r="B241" s="5"/>
    </row>
    <row r="242" spans="2:2">
      <c r="B242" s="5"/>
    </row>
    <row r="243" spans="2:2">
      <c r="B243" s="5"/>
    </row>
    <row r="244" spans="2:2">
      <c r="B244" s="5"/>
    </row>
    <row r="245" spans="2:2">
      <c r="B245" s="5"/>
    </row>
    <row r="246" spans="2:2">
      <c r="B246" s="5"/>
    </row>
    <row r="247" spans="2:2">
      <c r="B247" s="5"/>
    </row>
    <row r="248" spans="2:2">
      <c r="B248" s="5"/>
    </row>
    <row r="249" spans="2:2">
      <c r="B249" s="5"/>
    </row>
    <row r="250" spans="2:2">
      <c r="B250" s="5"/>
    </row>
    <row r="251" spans="2:2">
      <c r="B251" s="5"/>
    </row>
    <row r="252" spans="2:2">
      <c r="B252" s="5"/>
    </row>
    <row r="253" spans="2:2">
      <c r="B253" s="5"/>
    </row>
    <row r="254" spans="2:2">
      <c r="B254" s="5"/>
    </row>
    <row r="255" spans="2:2">
      <c r="B255" s="5"/>
    </row>
    <row r="256" spans="2:2">
      <c r="B256" s="5"/>
    </row>
    <row r="257" spans="2:2">
      <c r="B257" s="5"/>
    </row>
    <row r="258" spans="2:2">
      <c r="B258" s="5"/>
    </row>
    <row r="259" spans="2:2">
      <c r="B259" s="5"/>
    </row>
    <row r="260" spans="2:2">
      <c r="B260" s="5"/>
    </row>
    <row r="261" spans="2:2">
      <c r="B261" s="5"/>
    </row>
    <row r="262" spans="2:2">
      <c r="B262" s="5"/>
    </row>
    <row r="263" spans="2:2">
      <c r="B263" s="5"/>
    </row>
    <row r="264" spans="2:2">
      <c r="B264" s="5"/>
    </row>
    <row r="265" spans="2:2">
      <c r="B265" s="5"/>
    </row>
    <row r="266" spans="2:2">
      <c r="B266" s="5"/>
    </row>
    <row r="267" spans="2:2">
      <c r="B267" s="5"/>
    </row>
    <row r="268" spans="2:2">
      <c r="B268" s="5"/>
    </row>
    <row r="269" spans="2:2">
      <c r="B269" s="5"/>
    </row>
    <row r="270" spans="2:2">
      <c r="B270" s="5"/>
    </row>
    <row r="271" spans="2:2">
      <c r="B271" s="5"/>
    </row>
    <row r="272" spans="2:2">
      <c r="B272" s="5"/>
    </row>
    <row r="273" spans="2:2">
      <c r="B273" s="5"/>
    </row>
    <row r="274" spans="2:2">
      <c r="B274" s="5"/>
    </row>
    <row r="275" spans="2:2">
      <c r="B275" s="5"/>
    </row>
    <row r="276" spans="2:2">
      <c r="B276" s="5"/>
    </row>
    <row r="277" spans="2:2">
      <c r="B277" s="5"/>
    </row>
    <row r="278" spans="2:2">
      <c r="B278" s="5"/>
    </row>
    <row r="279" spans="2:2">
      <c r="B279" s="5"/>
    </row>
    <row r="280" spans="2:2">
      <c r="B280" s="5"/>
    </row>
    <row r="281" spans="2:2">
      <c r="B281" s="5"/>
    </row>
    <row r="282" spans="2:2">
      <c r="B282" s="5"/>
    </row>
    <row r="283" spans="2:2">
      <c r="B283" s="5"/>
    </row>
    <row r="284" spans="2:2">
      <c r="B284" s="5"/>
    </row>
    <row r="285" spans="2:2">
      <c r="B285" s="5"/>
    </row>
    <row r="286" spans="2:2">
      <c r="B286" s="5"/>
    </row>
    <row r="287" spans="2:2">
      <c r="B287" s="5"/>
    </row>
    <row r="288" spans="2:2">
      <c r="B288" s="5"/>
    </row>
    <row r="289" spans="2:2">
      <c r="B289" s="5"/>
    </row>
    <row r="290" spans="2:2">
      <c r="B290" s="5"/>
    </row>
    <row r="291" spans="2:2">
      <c r="B291" s="5"/>
    </row>
    <row r="292" spans="2:2">
      <c r="B292" s="5"/>
    </row>
    <row r="293" spans="2:2">
      <c r="B293" s="5"/>
    </row>
    <row r="294" spans="2:2">
      <c r="B294" s="5"/>
    </row>
    <row r="295" spans="2:2">
      <c r="B295" s="5"/>
    </row>
    <row r="296" spans="2:2">
      <c r="B296" s="5"/>
    </row>
    <row r="297" spans="2:2">
      <c r="B297" s="5"/>
    </row>
    <row r="298" spans="2:2">
      <c r="B298" s="5"/>
    </row>
    <row r="299" spans="2:2">
      <c r="B299" s="5"/>
    </row>
    <row r="300" spans="2:2">
      <c r="B300" s="5"/>
    </row>
    <row r="301" spans="2:2">
      <c r="B301" s="5"/>
    </row>
    <row r="302" spans="2:2">
      <c r="B302" s="5"/>
    </row>
    <row r="303" spans="2:2">
      <c r="B303" s="5"/>
    </row>
    <row r="304" spans="2:2">
      <c r="B304" s="5"/>
    </row>
    <row r="305" spans="2:2">
      <c r="B305" s="5"/>
    </row>
    <row r="306" spans="2:2">
      <c r="B306" s="5"/>
    </row>
    <row r="307" spans="2:2">
      <c r="B307" s="5"/>
    </row>
    <row r="308" spans="2:2">
      <c r="B308" s="5"/>
    </row>
    <row r="309" spans="2:2">
      <c r="B309" s="5"/>
    </row>
    <row r="310" spans="2:2">
      <c r="B310" s="5"/>
    </row>
    <row r="311" spans="2:2">
      <c r="B311" s="5"/>
    </row>
    <row r="312" spans="2:2">
      <c r="B312" s="5"/>
    </row>
    <row r="313" spans="2:2">
      <c r="B313" s="5"/>
    </row>
    <row r="314" spans="2:2">
      <c r="B314" s="5"/>
    </row>
    <row r="315" spans="2:2">
      <c r="B315" s="5"/>
    </row>
    <row r="316" spans="2:2">
      <c r="B316" s="5"/>
    </row>
    <row r="317" spans="2:2">
      <c r="B317" s="5"/>
    </row>
    <row r="318" spans="2:2">
      <c r="B318" s="5"/>
    </row>
    <row r="319" spans="2:2">
      <c r="B319" s="5"/>
    </row>
    <row r="320" spans="2:2">
      <c r="B320" s="5"/>
    </row>
    <row r="321" spans="2:2">
      <c r="B321" s="5"/>
    </row>
    <row r="322" spans="2:2">
      <c r="B322" s="5"/>
    </row>
    <row r="323" spans="2:2">
      <c r="B323" s="5"/>
    </row>
    <row r="324" spans="2:2">
      <c r="B324" s="5"/>
    </row>
    <row r="325" spans="2:2">
      <c r="B325" s="5"/>
    </row>
    <row r="326" spans="2:2">
      <c r="B326" s="5"/>
    </row>
    <row r="327" spans="2:2">
      <c r="B327" s="5"/>
    </row>
    <row r="328" spans="2:2">
      <c r="B328" s="5"/>
    </row>
    <row r="329" spans="2:2">
      <c r="B329" s="5"/>
    </row>
    <row r="330" spans="2:2">
      <c r="B330" s="5"/>
    </row>
    <row r="331" spans="2:2">
      <c r="B331" s="5"/>
    </row>
    <row r="332" spans="2:2">
      <c r="B332" s="5"/>
    </row>
    <row r="333" spans="2:2">
      <c r="B333" s="5"/>
    </row>
    <row r="334" spans="2:2">
      <c r="B334" s="5"/>
    </row>
    <row r="335" spans="2:2">
      <c r="B335" s="5"/>
    </row>
    <row r="336" spans="2:2">
      <c r="B336" s="5"/>
    </row>
    <row r="337" spans="2:2">
      <c r="B337" s="5"/>
    </row>
    <row r="338" spans="2:2">
      <c r="B338" s="5"/>
    </row>
    <row r="339" spans="2:2">
      <c r="B339" s="5"/>
    </row>
    <row r="340" spans="2:2">
      <c r="B340" s="5"/>
    </row>
    <row r="341" spans="2:2">
      <c r="B341" s="5"/>
    </row>
    <row r="342" spans="2:2">
      <c r="B342" s="5"/>
    </row>
    <row r="343" spans="2:2">
      <c r="B343" s="5"/>
    </row>
    <row r="344" spans="2:2">
      <c r="B344" s="5"/>
    </row>
    <row r="345" spans="2:2">
      <c r="B345" s="5"/>
    </row>
    <row r="346" spans="2:2">
      <c r="B346" s="5"/>
    </row>
    <row r="347" spans="2:2">
      <c r="B347" s="5"/>
    </row>
    <row r="348" spans="2:2">
      <c r="B348" s="5"/>
    </row>
    <row r="349" spans="2:2">
      <c r="B349" s="5"/>
    </row>
    <row r="350" spans="2:2">
      <c r="B350" s="5"/>
    </row>
    <row r="351" spans="2:2">
      <c r="B351" s="5"/>
    </row>
    <row r="352" spans="2:2">
      <c r="B352" s="5"/>
    </row>
    <row r="353" spans="2:2">
      <c r="B353" s="5"/>
    </row>
    <row r="354" spans="2:2">
      <c r="B354" s="5"/>
    </row>
    <row r="355" spans="2:2">
      <c r="B355" s="5"/>
    </row>
    <row r="356" spans="2:2">
      <c r="B356" s="5"/>
    </row>
    <row r="357" spans="2:2">
      <c r="B357" s="5"/>
    </row>
    <row r="358" spans="2:2">
      <c r="B358" s="5"/>
    </row>
    <row r="359" spans="2:2">
      <c r="B359" s="5"/>
    </row>
    <row r="360" spans="2:2">
      <c r="B360" s="5"/>
    </row>
    <row r="361" spans="2:2">
      <c r="B361" s="5"/>
    </row>
    <row r="362" spans="2:2">
      <c r="B362" s="5"/>
    </row>
    <row r="363" spans="2:2">
      <c r="B363" s="5"/>
    </row>
    <row r="364" spans="2:2">
      <c r="B364" s="5"/>
    </row>
    <row r="365" spans="2:2">
      <c r="B365" s="5"/>
    </row>
    <row r="366" spans="2:2">
      <c r="B366" s="5"/>
    </row>
    <row r="367" spans="2:2">
      <c r="B367" s="5"/>
    </row>
    <row r="368" spans="2:2">
      <c r="B368" s="5"/>
    </row>
    <row r="369" spans="2:2">
      <c r="B369" s="5"/>
    </row>
    <row r="370" spans="2:2">
      <c r="B370" s="5"/>
    </row>
    <row r="371" spans="2:2">
      <c r="B371" s="5"/>
    </row>
    <row r="372" spans="2:2">
      <c r="B372" s="5"/>
    </row>
    <row r="373" spans="2:2">
      <c r="B373" s="5"/>
    </row>
    <row r="374" spans="2:2">
      <c r="B374" s="5"/>
    </row>
    <row r="375" spans="2:2">
      <c r="B375" s="5"/>
    </row>
    <row r="376" spans="2:2">
      <c r="B376" s="5"/>
    </row>
    <row r="377" spans="2:2">
      <c r="B377" s="5"/>
    </row>
    <row r="378" spans="2:2">
      <c r="B378" s="5"/>
    </row>
    <row r="379" spans="2:2">
      <c r="B379" s="5"/>
    </row>
    <row r="380" spans="2:2">
      <c r="B380" s="5"/>
    </row>
    <row r="381" spans="2:2">
      <c r="B381" s="5"/>
    </row>
    <row r="382" spans="2:2">
      <c r="B382" s="5"/>
    </row>
    <row r="383" spans="2:2">
      <c r="B383" s="5"/>
    </row>
    <row r="384" spans="2:2">
      <c r="B384" s="5"/>
    </row>
    <row r="385" spans="2:2">
      <c r="B385" s="5"/>
    </row>
    <row r="386" spans="2:2">
      <c r="B386" s="5"/>
    </row>
    <row r="387" spans="2:2">
      <c r="B387" s="5"/>
    </row>
    <row r="388" spans="2:2">
      <c r="B388" s="5"/>
    </row>
    <row r="389" spans="2:2">
      <c r="B389" s="5"/>
    </row>
    <row r="390" spans="2:2">
      <c r="B390" s="5"/>
    </row>
    <row r="391" spans="2:2">
      <c r="B391" s="5"/>
    </row>
    <row r="392" spans="2:2">
      <c r="B392" s="5"/>
    </row>
    <row r="393" spans="2:2">
      <c r="B393" s="5"/>
    </row>
    <row r="394" spans="2:2">
      <c r="B394" s="5"/>
    </row>
    <row r="395" spans="2:2">
      <c r="B395" s="5"/>
    </row>
    <row r="396" spans="2:2">
      <c r="B396" s="5"/>
    </row>
    <row r="397" spans="2:2">
      <c r="B397" s="5"/>
    </row>
    <row r="398" spans="2:2">
      <c r="B398" s="5"/>
    </row>
    <row r="399" spans="2:2">
      <c r="B399" s="5"/>
    </row>
    <row r="400" spans="2:2">
      <c r="B400" s="5"/>
    </row>
    <row r="401" spans="2:2">
      <c r="B401" s="5"/>
    </row>
    <row r="402" spans="2:2">
      <c r="B402" s="5"/>
    </row>
    <row r="403" spans="2:2">
      <c r="B403" s="5"/>
    </row>
    <row r="404" spans="2:2">
      <c r="B404" s="5"/>
    </row>
    <row r="405" spans="2:2">
      <c r="B405" s="5"/>
    </row>
    <row r="406" spans="2:2">
      <c r="B406" s="5"/>
    </row>
    <row r="407" spans="2:2">
      <c r="B407" s="5"/>
    </row>
    <row r="408" spans="2:2">
      <c r="B408" s="5"/>
    </row>
    <row r="409" spans="2:2">
      <c r="B409" s="5"/>
    </row>
    <row r="410" spans="2:2">
      <c r="B410" s="5"/>
    </row>
    <row r="411" spans="2:2">
      <c r="B411" s="5"/>
    </row>
    <row r="412" spans="2:2">
      <c r="B412" s="5"/>
    </row>
    <row r="413" spans="2:2">
      <c r="B413" s="5"/>
    </row>
    <row r="414" spans="2:2">
      <c r="B414" s="5"/>
    </row>
    <row r="415" spans="2:2">
      <c r="B415" s="5"/>
    </row>
    <row r="416" spans="2:2">
      <c r="B416" s="5"/>
    </row>
    <row r="417" spans="2:2">
      <c r="B417" s="5"/>
    </row>
    <row r="418" spans="2:2">
      <c r="B418" s="5"/>
    </row>
    <row r="419" spans="2:2">
      <c r="B419" s="5"/>
    </row>
    <row r="420" spans="2:2">
      <c r="B420" s="5"/>
    </row>
    <row r="421" spans="2:2">
      <c r="B421" s="5"/>
    </row>
    <row r="422" spans="2:2">
      <c r="B422" s="5"/>
    </row>
    <row r="423" spans="2:2">
      <c r="B423" s="5"/>
    </row>
    <row r="424" spans="2:2">
      <c r="B424" s="5"/>
    </row>
    <row r="425" spans="2:2">
      <c r="B425" s="5"/>
    </row>
    <row r="426" spans="2:2">
      <c r="B426" s="5"/>
    </row>
    <row r="427" spans="2:2">
      <c r="B427" s="5"/>
    </row>
    <row r="428" spans="2:2">
      <c r="B428" s="5"/>
    </row>
    <row r="429" spans="2:2">
      <c r="B429" s="5"/>
    </row>
    <row r="430" spans="2:2">
      <c r="B430" s="5"/>
    </row>
    <row r="431" spans="2:2">
      <c r="B431" s="5"/>
    </row>
    <row r="432" spans="2:2">
      <c r="B432" s="5"/>
    </row>
    <row r="433" spans="2:2">
      <c r="B433" s="5"/>
    </row>
    <row r="434" spans="2:2">
      <c r="B434" s="5"/>
    </row>
    <row r="435" spans="2:2">
      <c r="B435" s="5"/>
    </row>
    <row r="436" spans="2:2">
      <c r="B436" s="5"/>
    </row>
    <row r="437" spans="2:2">
      <c r="B437" s="5"/>
    </row>
    <row r="438" spans="2:2">
      <c r="B438" s="5"/>
    </row>
    <row r="439" spans="2:2">
      <c r="B439" s="5"/>
    </row>
    <row r="440" spans="2:2">
      <c r="B440" s="5"/>
    </row>
    <row r="441" spans="2:2">
      <c r="B441" s="5"/>
    </row>
    <row r="442" spans="2:2">
      <c r="B442" s="5"/>
    </row>
    <row r="443" spans="2:2">
      <c r="B443" s="5"/>
    </row>
    <row r="444" spans="2:2">
      <c r="B444" s="5"/>
    </row>
    <row r="445" spans="2:2">
      <c r="B445" s="5"/>
    </row>
    <row r="446" spans="2:2">
      <c r="B446" s="5"/>
    </row>
    <row r="447" spans="2:2">
      <c r="B447" s="5"/>
    </row>
    <row r="448" spans="2:2">
      <c r="B448" s="5"/>
    </row>
    <row r="449" spans="2:2">
      <c r="B449" s="5"/>
    </row>
    <row r="450" spans="2:2">
      <c r="B450" s="5"/>
    </row>
    <row r="451" spans="2:2">
      <c r="B451" s="5"/>
    </row>
    <row r="452" spans="2:2">
      <c r="B452" s="5"/>
    </row>
    <row r="453" spans="2:2">
      <c r="B453" s="5"/>
    </row>
    <row r="454" spans="2:2">
      <c r="B454" s="5"/>
    </row>
    <row r="455" spans="2:2">
      <c r="B455" s="5"/>
    </row>
    <row r="456" spans="2:2">
      <c r="B456" s="5"/>
    </row>
    <row r="457" spans="2:2">
      <c r="B457" s="5"/>
    </row>
    <row r="458" spans="2:2">
      <c r="B458" s="5"/>
    </row>
    <row r="459" spans="2:2">
      <c r="B459" s="5"/>
    </row>
    <row r="460" spans="2:2">
      <c r="B460" s="5"/>
    </row>
    <row r="461" spans="2:2">
      <c r="B461" s="5"/>
    </row>
    <row r="462" spans="2:2">
      <c r="B462" s="5"/>
    </row>
    <row r="463" spans="2:2">
      <c r="B463" s="5"/>
    </row>
    <row r="464" spans="2:2">
      <c r="B464" s="5"/>
    </row>
    <row r="465" spans="2:2">
      <c r="B465" s="5"/>
    </row>
    <row r="466" spans="2:2">
      <c r="B466" s="5"/>
    </row>
    <row r="467" spans="2:2">
      <c r="B467" s="5"/>
    </row>
    <row r="468" spans="2:2">
      <c r="B468" s="5"/>
    </row>
    <row r="469" spans="2:2">
      <c r="B469" s="5"/>
    </row>
    <row r="470" spans="2:2">
      <c r="B470" s="5"/>
    </row>
    <row r="471" spans="2:2">
      <c r="B471" s="5"/>
    </row>
    <row r="472" spans="2:2">
      <c r="B472" s="5"/>
    </row>
    <row r="473" spans="2:2">
      <c r="B473" s="5"/>
    </row>
    <row r="474" spans="2:2">
      <c r="B474" s="5"/>
    </row>
    <row r="475" spans="2:2">
      <c r="B475" s="5"/>
    </row>
    <row r="476" spans="2:2">
      <c r="B476" s="5"/>
    </row>
    <row r="477" spans="2:2">
      <c r="B477" s="5"/>
    </row>
    <row r="478" spans="2:2">
      <c r="B478" s="5"/>
    </row>
    <row r="479" spans="2:2">
      <c r="B479" s="5"/>
    </row>
    <row r="480" spans="2:2">
      <c r="B480" s="5"/>
    </row>
    <row r="481" spans="2:2">
      <c r="B481" s="5"/>
    </row>
    <row r="482" spans="2:2">
      <c r="B482" s="5"/>
    </row>
    <row r="483" spans="2:2">
      <c r="B483" s="5"/>
    </row>
    <row r="484" spans="2:2">
      <c r="B484" s="5"/>
    </row>
    <row r="485" spans="2:2">
      <c r="B485" s="5"/>
    </row>
    <row r="486" spans="2:2">
      <c r="B486" s="5"/>
    </row>
    <row r="487" spans="2:2">
      <c r="B487" s="5"/>
    </row>
    <row r="488" spans="2:2">
      <c r="B488" s="5"/>
    </row>
    <row r="489" spans="2:2">
      <c r="B489" s="5"/>
    </row>
    <row r="490" spans="2:2">
      <c r="B490" s="5"/>
    </row>
    <row r="491" spans="2:2">
      <c r="B491" s="5"/>
    </row>
    <row r="492" spans="2:2">
      <c r="B492" s="5"/>
    </row>
    <row r="493" spans="2:2">
      <c r="B493" s="5"/>
    </row>
    <row r="494" spans="2:2">
      <c r="B494" s="5"/>
    </row>
    <row r="495" spans="2:2">
      <c r="B495" s="5"/>
    </row>
    <row r="496" spans="2:2">
      <c r="B496" s="5"/>
    </row>
    <row r="497" spans="2:2">
      <c r="B497" s="5"/>
    </row>
    <row r="498" spans="2:2">
      <c r="B498" s="5"/>
    </row>
    <row r="499" spans="2:2">
      <c r="B499" s="5"/>
    </row>
    <row r="500" spans="2:2">
      <c r="B500" s="5"/>
    </row>
    <row r="501" spans="2:2">
      <c r="B501" s="5"/>
    </row>
    <row r="502" spans="2:2">
      <c r="B502" s="5"/>
    </row>
    <row r="503" spans="2:2">
      <c r="B503" s="5"/>
    </row>
    <row r="504" spans="2:2">
      <c r="B504" s="5"/>
    </row>
    <row r="505" spans="2:2">
      <c r="B505" s="5"/>
    </row>
    <row r="506" spans="2:2">
      <c r="B506" s="5"/>
    </row>
    <row r="507" spans="2:2">
      <c r="B507" s="5"/>
    </row>
    <row r="508" spans="2:2">
      <c r="B508" s="5"/>
    </row>
    <row r="509" spans="2:2">
      <c r="B509" s="5"/>
    </row>
    <row r="510" spans="2:2">
      <c r="B510" s="5"/>
    </row>
    <row r="511" spans="2:2">
      <c r="B511" s="5"/>
    </row>
    <row r="512" spans="2:2">
      <c r="B512" s="5"/>
    </row>
    <row r="513" spans="2:2">
      <c r="B513" s="5"/>
    </row>
    <row r="514" spans="2:2">
      <c r="B514" s="5"/>
    </row>
    <row r="515" spans="2:2">
      <c r="B515" s="5"/>
    </row>
    <row r="516" spans="2:2">
      <c r="B516" s="5"/>
    </row>
    <row r="517" spans="2:2">
      <c r="B517" s="5"/>
    </row>
    <row r="518" spans="2:2">
      <c r="B518" s="5"/>
    </row>
    <row r="519" spans="2:2">
      <c r="B519" s="5"/>
    </row>
    <row r="520" spans="2:2">
      <c r="B520" s="5"/>
    </row>
    <row r="521" spans="2:2">
      <c r="B521" s="5"/>
    </row>
    <row r="522" spans="2:2">
      <c r="B522" s="5"/>
    </row>
    <row r="523" spans="2:2">
      <c r="B523" s="5"/>
    </row>
    <row r="524" spans="2:2">
      <c r="B524" s="5"/>
    </row>
    <row r="525" spans="2:2">
      <c r="B525" s="5"/>
    </row>
    <row r="526" spans="2:2">
      <c r="B526" s="5"/>
    </row>
    <row r="527" spans="2:2">
      <c r="B527" s="5"/>
    </row>
    <row r="528" spans="2:2">
      <c r="B528" s="5"/>
    </row>
    <row r="529" spans="2:2">
      <c r="B529" s="5"/>
    </row>
    <row r="530" spans="2:2">
      <c r="B530" s="5"/>
    </row>
    <row r="531" spans="2:2">
      <c r="B531" s="5"/>
    </row>
    <row r="532" spans="2:2">
      <c r="B532" s="5"/>
    </row>
    <row r="533" spans="2:2">
      <c r="B533" s="5"/>
    </row>
    <row r="534" spans="2:2">
      <c r="B534" s="5"/>
    </row>
    <row r="535" spans="2:2">
      <c r="B535" s="5"/>
    </row>
    <row r="536" spans="2:2">
      <c r="B536" s="5"/>
    </row>
    <row r="537" spans="2:2">
      <c r="B537" s="5"/>
    </row>
    <row r="538" spans="2:2">
      <c r="B538" s="5"/>
    </row>
    <row r="539" spans="2:2">
      <c r="B539" s="5"/>
    </row>
    <row r="540" spans="2:2">
      <c r="B540" s="5"/>
    </row>
    <row r="541" spans="2:2">
      <c r="B541" s="5"/>
    </row>
    <row r="542" spans="2:2">
      <c r="B542" s="5"/>
    </row>
    <row r="543" spans="2:2">
      <c r="B543" s="5"/>
    </row>
    <row r="544" spans="2:2">
      <c r="B544" s="5"/>
    </row>
    <row r="545" spans="2:2">
      <c r="B545" s="5"/>
    </row>
    <row r="546" spans="2:2">
      <c r="B546" s="5"/>
    </row>
    <row r="547" spans="2:2">
      <c r="B547" s="5"/>
    </row>
    <row r="548" spans="2:2">
      <c r="B548" s="5"/>
    </row>
    <row r="549" spans="2:2">
      <c r="B549" s="5"/>
    </row>
    <row r="550" spans="2:2">
      <c r="B550" s="5"/>
    </row>
    <row r="551" spans="2:2">
      <c r="B551" s="5"/>
    </row>
    <row r="552" spans="2:2">
      <c r="B552" s="5"/>
    </row>
    <row r="553" spans="2:2">
      <c r="B553" s="5"/>
    </row>
    <row r="554" spans="2:2">
      <c r="B554" s="5"/>
    </row>
    <row r="555" spans="2:2">
      <c r="B555" s="5"/>
    </row>
    <row r="556" spans="2:2">
      <c r="B556" s="5"/>
    </row>
    <row r="557" spans="2:2">
      <c r="B557" s="5"/>
    </row>
    <row r="558" spans="2:2">
      <c r="B558" s="5"/>
    </row>
    <row r="559" spans="2:2">
      <c r="B559" s="5"/>
    </row>
    <row r="560" spans="2:2">
      <c r="B560" s="5"/>
    </row>
    <row r="561" spans="2:2">
      <c r="B561" s="5"/>
    </row>
    <row r="562" spans="2:2">
      <c r="B562" s="5"/>
    </row>
    <row r="563" spans="2:2">
      <c r="B563" s="5"/>
    </row>
    <row r="564" spans="2:2">
      <c r="B564" s="5"/>
    </row>
    <row r="565" spans="2:2">
      <c r="B565" s="5"/>
    </row>
    <row r="566" spans="2:2">
      <c r="B566" s="5"/>
    </row>
    <row r="567" spans="2:2">
      <c r="B567" s="5"/>
    </row>
    <row r="568" spans="2:2">
      <c r="B568" s="5"/>
    </row>
    <row r="569" spans="2:2">
      <c r="B569" s="5"/>
    </row>
    <row r="570" spans="2:2">
      <c r="B570" s="5"/>
    </row>
    <row r="571" spans="2:2">
      <c r="B571" s="5"/>
    </row>
    <row r="572" spans="2:2">
      <c r="B572" s="5"/>
    </row>
    <row r="573" spans="2:2">
      <c r="B573" s="5"/>
    </row>
    <row r="574" spans="2:2">
      <c r="B574" s="5"/>
    </row>
    <row r="575" spans="2:2">
      <c r="B575" s="5"/>
    </row>
    <row r="576" spans="2:2">
      <c r="B576" s="5"/>
    </row>
    <row r="577" spans="2:2">
      <c r="B577" s="5"/>
    </row>
    <row r="578" spans="2:2">
      <c r="B578" s="5"/>
    </row>
    <row r="579" spans="2:2">
      <c r="B579" s="5"/>
    </row>
    <row r="580" spans="2:2">
      <c r="B580" s="5"/>
    </row>
    <row r="581" spans="2:2">
      <c r="B581" s="5"/>
    </row>
    <row r="582" spans="2:2">
      <c r="B582" s="5"/>
    </row>
    <row r="583" spans="2:2">
      <c r="B583" s="5"/>
    </row>
    <row r="584" spans="2:2">
      <c r="B584" s="5"/>
    </row>
    <row r="585" spans="2:2">
      <c r="B585" s="5"/>
    </row>
    <row r="586" spans="2:2">
      <c r="B586" s="5"/>
    </row>
    <row r="587" spans="2:2">
      <c r="B587" s="5"/>
    </row>
    <row r="588" spans="2:2">
      <c r="B588" s="5"/>
    </row>
    <row r="589" spans="2:2">
      <c r="B589" s="5"/>
    </row>
    <row r="590" spans="2:2">
      <c r="B590" s="5"/>
    </row>
    <row r="591" spans="2:2">
      <c r="B591" s="5"/>
    </row>
    <row r="592" spans="2:2">
      <c r="B592" s="5"/>
    </row>
    <row r="593" spans="2:2">
      <c r="B593" s="5"/>
    </row>
    <row r="594" spans="2:2">
      <c r="B594" s="5"/>
    </row>
    <row r="595" spans="2:2">
      <c r="B595" s="5"/>
    </row>
    <row r="596" spans="2:2">
      <c r="B596" s="5"/>
    </row>
    <row r="597" spans="2:2">
      <c r="B597" s="5"/>
    </row>
    <row r="598" spans="2:2">
      <c r="B598" s="5"/>
    </row>
    <row r="599" spans="2:2">
      <c r="B599" s="5"/>
    </row>
    <row r="600" spans="2:2">
      <c r="B600" s="5"/>
    </row>
    <row r="601" spans="2:2">
      <c r="B601" s="5"/>
    </row>
    <row r="602" spans="2:2">
      <c r="B602" s="5"/>
    </row>
    <row r="603" spans="2:2">
      <c r="B603" s="5"/>
    </row>
    <row r="604" spans="2:2">
      <c r="B604" s="5"/>
    </row>
    <row r="605" spans="2:2">
      <c r="B605" s="5"/>
    </row>
    <row r="606" spans="2:2">
      <c r="B606" s="5"/>
    </row>
    <row r="607" spans="2:2">
      <c r="B607" s="5"/>
    </row>
    <row r="608" spans="2:2">
      <c r="B608" s="5"/>
    </row>
    <row r="609" spans="2:2">
      <c r="B609" s="5"/>
    </row>
    <row r="610" spans="2:2">
      <c r="B610" s="5"/>
    </row>
    <row r="611" spans="2:2">
      <c r="B611" s="5"/>
    </row>
    <row r="612" spans="2:2">
      <c r="B612" s="5"/>
    </row>
    <row r="613" spans="2:2">
      <c r="B613" s="5"/>
    </row>
    <row r="614" spans="2:2">
      <c r="B614" s="5"/>
    </row>
    <row r="615" spans="2:2">
      <c r="B615" s="5"/>
    </row>
    <row r="616" spans="2:2">
      <c r="B616" s="5"/>
    </row>
    <row r="617" spans="2:2">
      <c r="B617" s="5"/>
    </row>
    <row r="618" spans="2:2">
      <c r="B618" s="5"/>
    </row>
    <row r="619" spans="2:2">
      <c r="B619" s="5"/>
    </row>
    <row r="620" spans="2:2">
      <c r="B620" s="5"/>
    </row>
    <row r="621" spans="2:2">
      <c r="B621" s="5"/>
    </row>
    <row r="622" spans="2:2">
      <c r="B622" s="5"/>
    </row>
    <row r="623" spans="2:2">
      <c r="B623" s="5"/>
    </row>
    <row r="624" spans="2:2">
      <c r="B624" s="5"/>
    </row>
    <row r="625" spans="2:2">
      <c r="B625" s="5"/>
    </row>
    <row r="626" spans="2:2">
      <c r="B626" s="5"/>
    </row>
    <row r="627" spans="2:2">
      <c r="B627" s="5"/>
    </row>
    <row r="628" spans="2:2">
      <c r="B628" s="5"/>
    </row>
    <row r="629" spans="2:2">
      <c r="B629" s="5"/>
    </row>
    <row r="630" spans="2:2">
      <c r="B630" s="5"/>
    </row>
    <row r="631" spans="2:2">
      <c r="B631" s="5"/>
    </row>
    <row r="632" spans="2:2">
      <c r="B632" s="5"/>
    </row>
    <row r="633" spans="2:2">
      <c r="B633" s="5"/>
    </row>
    <row r="634" spans="2:2">
      <c r="B634" s="5"/>
    </row>
    <row r="635" spans="2:2">
      <c r="B635" s="5"/>
    </row>
    <row r="636" spans="2:2">
      <c r="B636" s="5"/>
    </row>
    <row r="637" spans="2:2">
      <c r="B637" s="5"/>
    </row>
    <row r="638" spans="2:2">
      <c r="B638" s="5"/>
    </row>
    <row r="639" spans="2:2">
      <c r="B639" s="5"/>
    </row>
    <row r="640" spans="2:2">
      <c r="B640" s="5"/>
    </row>
    <row r="641" spans="2:2">
      <c r="B641" s="5"/>
    </row>
    <row r="642" spans="2:2">
      <c r="B642" s="5"/>
    </row>
    <row r="643" spans="2:2">
      <c r="B643" s="5"/>
    </row>
    <row r="644" spans="2:2">
      <c r="B644" s="5"/>
    </row>
    <row r="645" spans="2:2">
      <c r="B645" s="5"/>
    </row>
    <row r="646" spans="2:2">
      <c r="B646" s="5"/>
    </row>
    <row r="647" spans="2:2">
      <c r="B647" s="5"/>
    </row>
    <row r="648" spans="2:2">
      <c r="B648" s="5"/>
    </row>
    <row r="649" spans="2:2">
      <c r="B649" s="5"/>
    </row>
    <row r="650" spans="2:2">
      <c r="B650" s="5"/>
    </row>
    <row r="651" spans="2:2">
      <c r="B651" s="5"/>
    </row>
    <row r="652" spans="2:2">
      <c r="B652" s="5"/>
    </row>
    <row r="653" spans="2:2">
      <c r="B653" s="5"/>
    </row>
    <row r="654" spans="2:2">
      <c r="B654" s="5"/>
    </row>
    <row r="655" spans="2:2">
      <c r="B655" s="5"/>
    </row>
    <row r="656" spans="2:2">
      <c r="B656" s="5"/>
    </row>
    <row r="657" spans="2:2">
      <c r="B657" s="5"/>
    </row>
    <row r="658" spans="2:2">
      <c r="B658" s="5"/>
    </row>
    <row r="659" spans="2:2">
      <c r="B659" s="5"/>
    </row>
    <row r="660" spans="2:2">
      <c r="B660" s="5"/>
    </row>
    <row r="661" spans="2:2">
      <c r="B661" s="5"/>
    </row>
    <row r="662" spans="2:2">
      <c r="B662" s="5"/>
    </row>
    <row r="663" spans="2:2">
      <c r="B663" s="5"/>
    </row>
    <row r="664" spans="2:2">
      <c r="B664" s="5"/>
    </row>
    <row r="665" spans="2:2">
      <c r="B665" s="5"/>
    </row>
    <row r="666" spans="2:2">
      <c r="B666" s="5"/>
    </row>
    <row r="667" spans="2:2">
      <c r="B667" s="5"/>
    </row>
    <row r="668" spans="2:2">
      <c r="B668" s="5"/>
    </row>
    <row r="669" spans="2:2">
      <c r="B669" s="5"/>
    </row>
    <row r="670" spans="2:2">
      <c r="B670" s="5"/>
    </row>
    <row r="671" spans="2:2">
      <c r="B671" s="5"/>
    </row>
    <row r="672" spans="2:2">
      <c r="B672" s="5"/>
    </row>
    <row r="673" spans="2:2">
      <c r="B673" s="5"/>
    </row>
    <row r="674" spans="2:2">
      <c r="B674" s="5"/>
    </row>
    <row r="675" spans="2:2">
      <c r="B675" s="5"/>
    </row>
    <row r="676" spans="2:2">
      <c r="B676" s="5"/>
    </row>
    <row r="677" spans="2:2">
      <c r="B677" s="5"/>
    </row>
    <row r="678" spans="2:2">
      <c r="B678" s="5"/>
    </row>
    <row r="679" spans="2:2">
      <c r="B679" s="5"/>
    </row>
    <row r="680" spans="2:2">
      <c r="B680" s="5"/>
    </row>
    <row r="681" spans="2:2">
      <c r="B681" s="5"/>
    </row>
    <row r="682" spans="2:2">
      <c r="B682" s="5"/>
    </row>
    <row r="683" spans="2:2">
      <c r="B683" s="5"/>
    </row>
    <row r="684" spans="2:2">
      <c r="B684" s="5"/>
    </row>
    <row r="685" spans="2:2">
      <c r="B685" s="5"/>
    </row>
    <row r="686" spans="2:2">
      <c r="B686" s="5"/>
    </row>
    <row r="687" spans="2:2">
      <c r="B687" s="5"/>
    </row>
    <row r="688" spans="2:2">
      <c r="B688" s="5"/>
    </row>
    <row r="689" spans="2:2">
      <c r="B689" s="5"/>
    </row>
    <row r="690" spans="2:2">
      <c r="B690" s="5"/>
    </row>
    <row r="691" spans="2:2">
      <c r="B691" s="5"/>
    </row>
    <row r="692" spans="2:2">
      <c r="B692" s="5"/>
    </row>
    <row r="693" spans="2:2">
      <c r="B693" s="5"/>
    </row>
    <row r="694" spans="2:2">
      <c r="B694" s="5"/>
    </row>
    <row r="695" spans="2:2">
      <c r="B695" s="5"/>
    </row>
    <row r="696" spans="2:2">
      <c r="B696" s="5"/>
    </row>
    <row r="697" spans="2:2">
      <c r="B697" s="5"/>
    </row>
    <row r="698" spans="2:2">
      <c r="B698" s="5"/>
    </row>
    <row r="699" spans="2:2">
      <c r="B699" s="5"/>
    </row>
    <row r="700" spans="2:2">
      <c r="B700" s="5"/>
    </row>
    <row r="701" spans="2:2">
      <c r="B701" s="5"/>
    </row>
    <row r="702" spans="2:2">
      <c r="B702" s="5"/>
    </row>
    <row r="703" spans="2:2">
      <c r="B703" s="5"/>
    </row>
    <row r="704" spans="2:2">
      <c r="B704" s="5"/>
    </row>
    <row r="705" spans="2:2">
      <c r="B705" s="5"/>
    </row>
    <row r="706" spans="2:2">
      <c r="B706" s="5"/>
    </row>
    <row r="707" spans="2:2">
      <c r="B707" s="5"/>
    </row>
    <row r="708" spans="2:2">
      <c r="B708" s="5"/>
    </row>
    <row r="709" spans="2:2">
      <c r="B709" s="5"/>
    </row>
    <row r="710" spans="2:2">
      <c r="B710" s="5"/>
    </row>
    <row r="711" spans="2:2">
      <c r="B711" s="5"/>
    </row>
    <row r="712" spans="2:2">
      <c r="B712" s="5"/>
    </row>
    <row r="713" spans="2:2">
      <c r="B713" s="5"/>
    </row>
    <row r="714" spans="2:2">
      <c r="B714" s="5"/>
    </row>
    <row r="715" spans="2:2">
      <c r="B715" s="5"/>
    </row>
    <row r="716" spans="2:2">
      <c r="B716" s="5"/>
    </row>
    <row r="717" spans="2:2">
      <c r="B717" s="5"/>
    </row>
    <row r="718" spans="2:2">
      <c r="B718" s="5"/>
    </row>
    <row r="719" spans="2:2">
      <c r="B719" s="5"/>
    </row>
    <row r="720" spans="2:2">
      <c r="B720" s="5"/>
    </row>
    <row r="721" spans="2:2">
      <c r="B721" s="5"/>
    </row>
    <row r="722" spans="2:2">
      <c r="B722" s="5"/>
    </row>
    <row r="723" spans="2:2">
      <c r="B723" s="5"/>
    </row>
    <row r="724" spans="2:2">
      <c r="B724" s="5"/>
    </row>
    <row r="725" spans="2:2">
      <c r="B725" s="5"/>
    </row>
    <row r="726" spans="2:2">
      <c r="B726" s="5"/>
    </row>
    <row r="727" spans="2:2">
      <c r="B727" s="5"/>
    </row>
    <row r="728" spans="2:2">
      <c r="B728" s="5"/>
    </row>
    <row r="729" spans="2:2">
      <c r="B729" s="5"/>
    </row>
    <row r="730" spans="2:2">
      <c r="B730" s="5"/>
    </row>
    <row r="731" spans="2:2">
      <c r="B731" s="5"/>
    </row>
    <row r="732" spans="2:2">
      <c r="B732" s="5"/>
    </row>
    <row r="733" spans="2:2">
      <c r="B733" s="5"/>
    </row>
    <row r="734" spans="2:2">
      <c r="B734" s="5"/>
    </row>
    <row r="735" spans="2:2">
      <c r="B735" s="5"/>
    </row>
    <row r="736" spans="2:2">
      <c r="B736" s="5"/>
    </row>
    <row r="737" spans="2:2">
      <c r="B737" s="5"/>
    </row>
    <row r="738" spans="2:2">
      <c r="B738" s="5"/>
    </row>
    <row r="739" spans="2:2">
      <c r="B739" s="5"/>
    </row>
    <row r="740" spans="2:2">
      <c r="B740" s="5"/>
    </row>
    <row r="741" spans="2:2">
      <c r="B741" s="5"/>
    </row>
    <row r="742" spans="2:2">
      <c r="B742" s="5"/>
    </row>
    <row r="743" spans="2:2">
      <c r="B743" s="5"/>
    </row>
    <row r="744" spans="2:2">
      <c r="B744" s="5"/>
    </row>
    <row r="745" spans="2:2">
      <c r="B745" s="5"/>
    </row>
    <row r="746" spans="2:2">
      <c r="B746" s="5"/>
    </row>
    <row r="747" spans="2:2">
      <c r="B747" s="5"/>
    </row>
    <row r="748" spans="2:2">
      <c r="B748" s="5"/>
    </row>
    <row r="749" spans="2:2">
      <c r="B749" s="5"/>
    </row>
    <row r="750" spans="2:2">
      <c r="B750" s="5"/>
    </row>
    <row r="751" spans="2:2">
      <c r="B751" s="5"/>
    </row>
    <row r="752" spans="2:2">
      <c r="B752" s="5"/>
    </row>
    <row r="753" spans="2:2">
      <c r="B753" s="5"/>
    </row>
    <row r="754" spans="2:2">
      <c r="B754" s="5"/>
    </row>
    <row r="755" spans="2:2">
      <c r="B755" s="5"/>
    </row>
    <row r="756" spans="2:2">
      <c r="B756" s="5"/>
    </row>
    <row r="757" spans="2:2">
      <c r="B757" s="5"/>
    </row>
    <row r="758" spans="2:2">
      <c r="B758" s="5"/>
    </row>
    <row r="759" spans="2:2">
      <c r="B759" s="5"/>
    </row>
    <row r="760" spans="2:2">
      <c r="B760" s="5"/>
    </row>
    <row r="761" spans="2:2">
      <c r="B761" s="5"/>
    </row>
    <row r="762" spans="2:2">
      <c r="B762" s="5"/>
    </row>
    <row r="763" spans="2:2">
      <c r="B763" s="5"/>
    </row>
    <row r="764" spans="2:2">
      <c r="B764" s="5"/>
    </row>
    <row r="765" spans="2:2">
      <c r="B765" s="5"/>
    </row>
    <row r="766" spans="2:2">
      <c r="B766" s="5"/>
    </row>
    <row r="767" spans="2:2">
      <c r="B767" s="5"/>
    </row>
    <row r="768" spans="2:2">
      <c r="B768" s="5"/>
    </row>
    <row r="769" spans="2:2">
      <c r="B769" s="5"/>
    </row>
    <row r="770" spans="2:2">
      <c r="B770" s="5"/>
    </row>
    <row r="771" spans="2:2">
      <c r="B771" s="5"/>
    </row>
    <row r="772" spans="2:2">
      <c r="B772" s="5"/>
    </row>
    <row r="773" spans="2:2">
      <c r="B773" s="5"/>
    </row>
    <row r="774" spans="2:2">
      <c r="B774" s="5"/>
    </row>
    <row r="775" spans="2:2">
      <c r="B775" s="5"/>
    </row>
    <row r="776" spans="2:2">
      <c r="B776" s="5"/>
    </row>
    <row r="777" spans="2:2">
      <c r="B777" s="5"/>
    </row>
    <row r="778" spans="2:2">
      <c r="B778" s="5"/>
    </row>
    <row r="779" spans="2:2">
      <c r="B779" s="5"/>
    </row>
    <row r="780" spans="2:2">
      <c r="B780" s="5"/>
    </row>
    <row r="781" spans="2:2">
      <c r="B781" s="5"/>
    </row>
    <row r="782" spans="2:2">
      <c r="B782" s="5"/>
    </row>
    <row r="783" spans="2:2">
      <c r="B783" s="5"/>
    </row>
    <row r="784" spans="2:2">
      <c r="B784" s="5"/>
    </row>
    <row r="785" spans="2:2">
      <c r="B785" s="5"/>
    </row>
    <row r="786" spans="2:2">
      <c r="B786" s="5"/>
    </row>
    <row r="787" spans="2:2">
      <c r="B787" s="5"/>
    </row>
    <row r="788" spans="2:2">
      <c r="B788" s="5"/>
    </row>
    <row r="789" spans="2:2">
      <c r="B789" s="5"/>
    </row>
    <row r="790" spans="2:2">
      <c r="B790" s="5"/>
    </row>
    <row r="791" spans="2:2">
      <c r="B791" s="5"/>
    </row>
    <row r="792" spans="2:2">
      <c r="B792" s="5"/>
    </row>
    <row r="793" spans="2:2">
      <c r="B793" s="5"/>
    </row>
    <row r="794" spans="2:2">
      <c r="B794" s="5"/>
    </row>
    <row r="795" spans="2:2">
      <c r="B795" s="5"/>
    </row>
    <row r="796" spans="2:2">
      <c r="B796" s="5"/>
    </row>
    <row r="797" spans="2:2">
      <c r="B797" s="5"/>
    </row>
    <row r="798" spans="2:2">
      <c r="B798" s="5"/>
    </row>
    <row r="799" spans="2:2">
      <c r="B799" s="5"/>
    </row>
    <row r="800" spans="2:2">
      <c r="B800" s="5"/>
    </row>
    <row r="801" spans="2:2">
      <c r="B801" s="5"/>
    </row>
    <row r="802" spans="2:2">
      <c r="B802" s="5"/>
    </row>
    <row r="803" spans="2:2">
      <c r="B803" s="5"/>
    </row>
    <row r="804" spans="2:2">
      <c r="B804" s="5"/>
    </row>
    <row r="805" spans="2:2">
      <c r="B805" s="5"/>
    </row>
    <row r="806" spans="2:2">
      <c r="B806" s="5"/>
    </row>
    <row r="807" spans="2:2">
      <c r="B807" s="5"/>
    </row>
    <row r="808" spans="2:2">
      <c r="B808" s="5"/>
    </row>
    <row r="809" spans="2:2">
      <c r="B809" s="5"/>
    </row>
    <row r="810" spans="2:2">
      <c r="B810" s="5"/>
    </row>
    <row r="811" spans="2:2">
      <c r="B811" s="5"/>
    </row>
    <row r="812" spans="2:2">
      <c r="B812" s="5"/>
    </row>
    <row r="813" spans="2:2">
      <c r="B813" s="5"/>
    </row>
    <row r="814" spans="2:2">
      <c r="B814" s="5"/>
    </row>
    <row r="815" spans="2:2">
      <c r="B815" s="5"/>
    </row>
    <row r="816" spans="2:2">
      <c r="B816" s="5"/>
    </row>
    <row r="817" spans="2:2">
      <c r="B817" s="5"/>
    </row>
    <row r="818" spans="2:2">
      <c r="B818" s="5"/>
    </row>
    <row r="819" spans="2:2">
      <c r="B819" s="5"/>
    </row>
    <row r="820" spans="2:2">
      <c r="B820" s="5"/>
    </row>
    <row r="821" spans="2:2">
      <c r="B821" s="5"/>
    </row>
    <row r="822" spans="2:2">
      <c r="B822" s="5"/>
    </row>
    <row r="823" spans="2:2">
      <c r="B823" s="5"/>
    </row>
    <row r="824" spans="2:2">
      <c r="B824" s="5"/>
    </row>
    <row r="825" spans="2:2">
      <c r="B825" s="5"/>
    </row>
    <row r="826" spans="2:2">
      <c r="B826" s="5"/>
    </row>
    <row r="827" spans="2:2">
      <c r="B827" s="5"/>
    </row>
    <row r="828" spans="2:2">
      <c r="B828" s="5"/>
    </row>
    <row r="829" spans="2:2">
      <c r="B829" s="5"/>
    </row>
    <row r="830" spans="2:2">
      <c r="B830" s="5"/>
    </row>
    <row r="831" spans="2:2">
      <c r="B831" s="5"/>
    </row>
    <row r="832" spans="2:2">
      <c r="B832" s="5"/>
    </row>
    <row r="833" spans="2:2">
      <c r="B833" s="5"/>
    </row>
    <row r="834" spans="2:2">
      <c r="B834" s="5"/>
    </row>
    <row r="835" spans="2:2">
      <c r="B835" s="5"/>
    </row>
    <row r="836" spans="2:2">
      <c r="B836" s="5"/>
    </row>
    <row r="837" spans="2:2">
      <c r="B837" s="5"/>
    </row>
    <row r="838" spans="2:2">
      <c r="B838" s="5"/>
    </row>
    <row r="839" spans="2:2">
      <c r="B839" s="5"/>
    </row>
    <row r="840" spans="2:2">
      <c r="B840" s="5"/>
    </row>
    <row r="841" spans="2:2">
      <c r="B841" s="5"/>
    </row>
    <row r="842" spans="2:2">
      <c r="B842" s="5"/>
    </row>
    <row r="843" spans="2:2">
      <c r="B843" s="5"/>
    </row>
    <row r="844" spans="2:2">
      <c r="B844" s="5"/>
    </row>
    <row r="845" spans="2:2">
      <c r="B845" s="5"/>
    </row>
    <row r="846" spans="2:2">
      <c r="B846" s="5"/>
    </row>
    <row r="847" spans="2:2">
      <c r="B847" s="5"/>
    </row>
    <row r="848" spans="2:2">
      <c r="B848" s="5"/>
    </row>
    <row r="849" spans="2:2">
      <c r="B849" s="5"/>
    </row>
    <row r="850" spans="2:2">
      <c r="B850" s="5"/>
    </row>
    <row r="851" spans="2:2">
      <c r="B851" s="5"/>
    </row>
    <row r="852" spans="2:2">
      <c r="B852" s="5"/>
    </row>
    <row r="853" spans="2:2">
      <c r="B853" s="5"/>
    </row>
    <row r="854" spans="2:2">
      <c r="B854" s="5"/>
    </row>
    <row r="855" spans="2:2">
      <c r="B855" s="5"/>
    </row>
    <row r="856" spans="2:2">
      <c r="B856" s="5"/>
    </row>
    <row r="857" spans="2:2">
      <c r="B857" s="5"/>
    </row>
    <row r="858" spans="2:2">
      <c r="B858" s="5"/>
    </row>
    <row r="859" spans="2:2">
      <c r="B859" s="5"/>
    </row>
    <row r="860" spans="2:2">
      <c r="B860" s="5"/>
    </row>
    <row r="861" spans="2:2">
      <c r="B861" s="5"/>
    </row>
    <row r="862" spans="2:2">
      <c r="B862" s="5"/>
    </row>
    <row r="863" spans="2:2">
      <c r="B863" s="5"/>
    </row>
    <row r="864" spans="2:2">
      <c r="B864" s="5"/>
    </row>
    <row r="865" spans="2:2">
      <c r="B865" s="5"/>
    </row>
    <row r="866" spans="2:2">
      <c r="B866" s="5"/>
    </row>
    <row r="867" spans="2:2">
      <c r="B867" s="5"/>
    </row>
    <row r="868" spans="2:2">
      <c r="B868" s="5"/>
    </row>
    <row r="869" spans="2:2">
      <c r="B869" s="5"/>
    </row>
    <row r="870" spans="2:2">
      <c r="B870" s="5"/>
    </row>
    <row r="871" spans="2:2">
      <c r="B871" s="5"/>
    </row>
    <row r="872" spans="2:2">
      <c r="B872" s="5"/>
    </row>
    <row r="873" spans="2:2">
      <c r="B873" s="5"/>
    </row>
    <row r="874" spans="2:2">
      <c r="B874" s="5"/>
    </row>
    <row r="875" spans="2:2">
      <c r="B875" s="5"/>
    </row>
    <row r="876" spans="2:2">
      <c r="B876" s="5"/>
    </row>
    <row r="877" spans="2:2">
      <c r="B877" s="5"/>
    </row>
    <row r="878" spans="2:2">
      <c r="B878" s="5"/>
    </row>
    <row r="879" spans="2:2">
      <c r="B879" s="5"/>
    </row>
    <row r="880" spans="2:2">
      <c r="B880" s="5"/>
    </row>
    <row r="881" spans="2:2">
      <c r="B881" s="5"/>
    </row>
    <row r="882" spans="2:2">
      <c r="B882" s="5"/>
    </row>
    <row r="883" spans="2:2">
      <c r="B883" s="5"/>
    </row>
    <row r="884" spans="2:2">
      <c r="B884" s="5"/>
    </row>
    <row r="885" spans="2:2">
      <c r="B885" s="5"/>
    </row>
    <row r="886" spans="2:2">
      <c r="B886" s="5"/>
    </row>
    <row r="887" spans="2:2">
      <c r="B887" s="5"/>
    </row>
    <row r="888" spans="2:2">
      <c r="B888" s="5"/>
    </row>
    <row r="889" spans="2:2">
      <c r="B889" s="5"/>
    </row>
    <row r="890" spans="2:2">
      <c r="B890" s="5"/>
    </row>
    <row r="891" spans="2:2">
      <c r="B891" s="5"/>
    </row>
    <row r="892" spans="2:2">
      <c r="B892" s="5"/>
    </row>
    <row r="893" spans="2:2">
      <c r="B893" s="5"/>
    </row>
    <row r="894" spans="2:2">
      <c r="B894" s="5"/>
    </row>
    <row r="895" spans="2:2">
      <c r="B895" s="5"/>
    </row>
    <row r="896" spans="2:2">
      <c r="B896" s="5"/>
    </row>
    <row r="897" spans="2:2">
      <c r="B897" s="5"/>
    </row>
    <row r="898" spans="2:2">
      <c r="B898" s="5"/>
    </row>
    <row r="899" spans="2:2">
      <c r="B899" s="5"/>
    </row>
    <row r="900" spans="2:2">
      <c r="B900" s="5"/>
    </row>
    <row r="901" spans="2:2">
      <c r="B901" s="5"/>
    </row>
    <row r="902" spans="2:2">
      <c r="B902" s="5"/>
    </row>
    <row r="903" spans="2:2">
      <c r="B903" s="5"/>
    </row>
    <row r="904" spans="2:2">
      <c r="B904" s="5"/>
    </row>
    <row r="905" spans="2:2">
      <c r="B905" s="5"/>
    </row>
    <row r="906" spans="2:2">
      <c r="B906" s="5"/>
    </row>
    <row r="907" spans="2:2">
      <c r="B907" s="5"/>
    </row>
    <row r="908" spans="2:2">
      <c r="B908" s="5"/>
    </row>
    <row r="909" spans="2:2">
      <c r="B909" s="5"/>
    </row>
    <row r="910" spans="2:2">
      <c r="B910" s="5"/>
    </row>
    <row r="911" spans="2:2">
      <c r="B911" s="5"/>
    </row>
    <row r="912" spans="2:2">
      <c r="B912" s="5"/>
    </row>
    <row r="913" spans="2:2">
      <c r="B913" s="5"/>
    </row>
    <row r="914" spans="2:2">
      <c r="B914" s="5"/>
    </row>
    <row r="915" spans="2:2">
      <c r="B915" s="5"/>
    </row>
    <row r="916" spans="2:2">
      <c r="B916" s="5"/>
    </row>
    <row r="917" spans="2:2">
      <c r="B917" s="5"/>
    </row>
    <row r="918" spans="2:2">
      <c r="B918" s="5"/>
    </row>
    <row r="919" spans="2:2">
      <c r="B919" s="5"/>
    </row>
    <row r="920" spans="2:2">
      <c r="B920" s="5"/>
    </row>
    <row r="921" spans="2:2">
      <c r="B921" s="5"/>
    </row>
    <row r="922" spans="2:2">
      <c r="B922" s="5"/>
    </row>
    <row r="923" spans="2:2">
      <c r="B923" s="5"/>
    </row>
    <row r="924" spans="2:2">
      <c r="B924" s="5"/>
    </row>
    <row r="925" spans="2:2">
      <c r="B925" s="5"/>
    </row>
    <row r="926" spans="2:2">
      <c r="B926" s="5"/>
    </row>
    <row r="927" spans="2:2">
      <c r="B927" s="5"/>
    </row>
    <row r="928" spans="2:2">
      <c r="B928" s="5"/>
    </row>
    <row r="929" spans="2:2">
      <c r="B929" s="5"/>
    </row>
    <row r="930" spans="2:2">
      <c r="B930" s="5"/>
    </row>
    <row r="931" spans="2:2">
      <c r="B931" s="5"/>
    </row>
    <row r="932" spans="2:2">
      <c r="B932" s="5"/>
    </row>
    <row r="933" spans="2:2">
      <c r="B933" s="5"/>
    </row>
    <row r="934" spans="2:2">
      <c r="B934" s="5"/>
    </row>
    <row r="935" spans="2:2">
      <c r="B935" s="5"/>
    </row>
    <row r="936" spans="2:2">
      <c r="B936" s="5"/>
    </row>
    <row r="937" spans="2:2">
      <c r="B937" s="5"/>
    </row>
    <row r="938" spans="2:2">
      <c r="B938" s="5"/>
    </row>
    <row r="939" spans="2:2">
      <c r="B939" s="5"/>
    </row>
    <row r="940" spans="2:2">
      <c r="B940" s="5"/>
    </row>
    <row r="941" spans="2:2">
      <c r="B941" s="5"/>
    </row>
    <row r="942" spans="2:2">
      <c r="B942" s="5"/>
    </row>
    <row r="943" spans="2:2">
      <c r="B943" s="5"/>
    </row>
    <row r="944" spans="2:2">
      <c r="B944" s="5"/>
    </row>
    <row r="945" spans="2:2">
      <c r="B945" s="5"/>
    </row>
    <row r="946" spans="2:2">
      <c r="B946" s="5"/>
    </row>
    <row r="947" spans="2:2">
      <c r="B947" s="5"/>
    </row>
    <row r="948" spans="2:2">
      <c r="B948" s="5"/>
    </row>
    <row r="949" spans="2:2">
      <c r="B949" s="5"/>
    </row>
    <row r="950" spans="2:2">
      <c r="B950" s="5"/>
    </row>
    <row r="951" spans="2:2">
      <c r="B951" s="5"/>
    </row>
    <row r="952" spans="2:2">
      <c r="B952" s="5"/>
    </row>
    <row r="953" spans="2:2">
      <c r="B953" s="5"/>
    </row>
    <row r="954" spans="2:2">
      <c r="B954" s="5"/>
    </row>
    <row r="955" spans="2:2">
      <c r="B955" s="5"/>
    </row>
    <row r="956" spans="2:2">
      <c r="B956" s="5"/>
    </row>
    <row r="957" spans="2:2">
      <c r="B957" s="5"/>
    </row>
    <row r="958" spans="2:2">
      <c r="B958" s="5"/>
    </row>
    <row r="959" spans="2:2">
      <c r="B959" s="5"/>
    </row>
    <row r="960" spans="2:2">
      <c r="B960" s="5"/>
    </row>
    <row r="961" spans="2:2">
      <c r="B961" s="5"/>
    </row>
    <row r="962" spans="2:2">
      <c r="B962" s="5"/>
    </row>
    <row r="963" spans="2:2">
      <c r="B963" s="5"/>
    </row>
    <row r="964" spans="2:2">
      <c r="B964" s="5"/>
    </row>
    <row r="965" spans="2:2">
      <c r="B965" s="5"/>
    </row>
    <row r="966" spans="2:2">
      <c r="B966" s="5"/>
    </row>
    <row r="967" spans="2:2">
      <c r="B967" s="5"/>
    </row>
    <row r="968" spans="2:2">
      <c r="B968" s="5"/>
    </row>
    <row r="969" spans="2:2">
      <c r="B969" s="5"/>
    </row>
    <row r="970" spans="2:2">
      <c r="B970" s="5"/>
    </row>
    <row r="971" spans="2:2">
      <c r="B971" s="5"/>
    </row>
    <row r="972" spans="2:2">
      <c r="B972" s="5"/>
    </row>
    <row r="973" spans="2:2">
      <c r="B973" s="5"/>
    </row>
    <row r="974" spans="2:2">
      <c r="B974" s="5"/>
    </row>
    <row r="975" spans="2:2">
      <c r="B975" s="5"/>
    </row>
    <row r="976" spans="2:2">
      <c r="B976" s="5"/>
    </row>
    <row r="977" spans="2:2">
      <c r="B977" s="5"/>
    </row>
    <row r="978" spans="2:2">
      <c r="B978" s="5"/>
    </row>
    <row r="979" spans="2:2">
      <c r="B979" s="5"/>
    </row>
    <row r="980" spans="2:2">
      <c r="B980" s="5"/>
    </row>
    <row r="981" spans="2:2">
      <c r="B981" s="5"/>
    </row>
    <row r="982" spans="2:2">
      <c r="B982" s="5"/>
    </row>
    <row r="983" spans="2:2">
      <c r="B983" s="5"/>
    </row>
    <row r="984" spans="2:2">
      <c r="B984" s="5"/>
    </row>
    <row r="985" spans="2:2">
      <c r="B985" s="5"/>
    </row>
    <row r="986" spans="2:2">
      <c r="B986" s="5"/>
    </row>
    <row r="987" spans="2:2">
      <c r="B987" s="5"/>
    </row>
    <row r="988" spans="2:2">
      <c r="B988" s="5"/>
    </row>
    <row r="989" spans="2:2">
      <c r="B989" s="5"/>
    </row>
    <row r="990" spans="2:2">
      <c r="B990" s="5"/>
    </row>
    <row r="991" spans="2:2">
      <c r="B991" s="5"/>
    </row>
    <row r="992" spans="2:2">
      <c r="B992" s="5"/>
    </row>
    <row r="993" spans="2:2">
      <c r="B993" s="5"/>
    </row>
    <row r="994" spans="2:2">
      <c r="B994" s="5"/>
    </row>
    <row r="995" spans="2:2">
      <c r="B995" s="5"/>
    </row>
    <row r="996" spans="2:2">
      <c r="B996" s="5"/>
    </row>
    <row r="997" spans="2:2">
      <c r="B997" s="5"/>
    </row>
    <row r="998" spans="2:2">
      <c r="B998" s="5"/>
    </row>
    <row r="999" spans="2:2">
      <c r="B999" s="5"/>
    </row>
    <row r="1000" spans="2:2">
      <c r="B1000" s="5"/>
    </row>
    <row r="1001" spans="2:2">
      <c r="B1001" s="5"/>
    </row>
    <row r="1002" spans="2:2">
      <c r="B1002" s="5"/>
    </row>
    <row r="1003" spans="2:2">
      <c r="B1003" s="5"/>
    </row>
    <row r="1004" spans="2:2">
      <c r="B1004" s="5"/>
    </row>
    <row r="1005" spans="2:2">
      <c r="B1005" s="5"/>
    </row>
    <row r="1006" spans="2:2">
      <c r="B1006" s="5"/>
    </row>
    <row r="1007" spans="2:2">
      <c r="B1007" s="5"/>
    </row>
    <row r="1008" spans="2:2">
      <c r="B1008" s="5"/>
    </row>
    <row r="1009" spans="2:2">
      <c r="B1009" s="5"/>
    </row>
    <row r="1010" spans="2:2">
      <c r="B1010" s="5"/>
    </row>
    <row r="1011" spans="2:2">
      <c r="B1011" s="5"/>
    </row>
    <row r="1012" spans="2:2">
      <c r="B1012" s="5"/>
    </row>
    <row r="1013" spans="2:2">
      <c r="B1013" s="5"/>
    </row>
    <row r="1014" spans="2:2">
      <c r="B1014" s="5"/>
    </row>
    <row r="1015" spans="2:2">
      <c r="B1015" s="5"/>
    </row>
    <row r="1016" spans="2:2">
      <c r="B1016" s="5"/>
    </row>
    <row r="1017" spans="2:2">
      <c r="B1017" s="5"/>
    </row>
    <row r="1018" spans="2:2">
      <c r="B1018" s="5"/>
    </row>
    <row r="1019" spans="2:2">
      <c r="B1019" s="5"/>
    </row>
    <row r="1020" spans="2:2">
      <c r="B1020" s="5"/>
    </row>
    <row r="1021" spans="2:2">
      <c r="B1021" s="5"/>
    </row>
    <row r="1022" spans="2:2">
      <c r="B1022" s="5"/>
    </row>
    <row r="1023" spans="2:2">
      <c r="B1023" s="5"/>
    </row>
    <row r="1024" spans="2:2">
      <c r="B1024" s="5"/>
    </row>
    <row r="1025" spans="2:2">
      <c r="B1025" s="5"/>
    </row>
    <row r="1026" spans="2:2">
      <c r="B1026" s="5"/>
    </row>
    <row r="1027" spans="2:2">
      <c r="B1027" s="5"/>
    </row>
    <row r="1028" spans="2:2">
      <c r="B1028" s="5"/>
    </row>
    <row r="1029" spans="2:2">
      <c r="B1029" s="5"/>
    </row>
    <row r="1030" spans="2:2">
      <c r="B1030" s="5"/>
    </row>
    <row r="1031" spans="2:2">
      <c r="B1031" s="5"/>
    </row>
    <row r="1032" spans="2:2">
      <c r="B1032" s="5"/>
    </row>
    <row r="1033" spans="2:2">
      <c r="B1033" s="5"/>
    </row>
    <row r="1034" spans="2:2">
      <c r="B1034" s="5"/>
    </row>
    <row r="1035" spans="2:2">
      <c r="B1035" s="5"/>
    </row>
    <row r="1036" spans="2:2">
      <c r="B1036" s="5"/>
    </row>
    <row r="1037" spans="2:2">
      <c r="B1037" s="5"/>
    </row>
    <row r="1038" spans="2:2">
      <c r="B1038" s="5"/>
    </row>
    <row r="1039" spans="2:2">
      <c r="B1039" s="5"/>
    </row>
    <row r="1040" spans="2:2">
      <c r="B1040" s="5"/>
    </row>
    <row r="1041" spans="2:2">
      <c r="B1041" s="5"/>
    </row>
    <row r="1042" spans="2:2">
      <c r="B1042" s="5"/>
    </row>
    <row r="1043" spans="2:2">
      <c r="B1043" s="5"/>
    </row>
    <row r="1044" spans="2:2">
      <c r="B1044" s="5"/>
    </row>
    <row r="1045" spans="2:2">
      <c r="B1045" s="5"/>
    </row>
    <row r="1046" spans="2:2">
      <c r="B1046" s="5"/>
    </row>
    <row r="1047" spans="2:2">
      <c r="B1047" s="5"/>
    </row>
    <row r="1048" spans="2:2">
      <c r="B1048" s="5"/>
    </row>
    <row r="1049" spans="2:2">
      <c r="B1049" s="5"/>
    </row>
    <row r="1050" spans="2:2">
      <c r="B1050" s="5"/>
    </row>
    <row r="1051" spans="2:2">
      <c r="B1051" s="5"/>
    </row>
    <row r="1052" spans="2:2">
      <c r="B1052" s="5"/>
    </row>
    <row r="1053" spans="2:2">
      <c r="B1053" s="5"/>
    </row>
    <row r="1054" spans="2:2">
      <c r="B1054" s="5"/>
    </row>
    <row r="1055" spans="2:2">
      <c r="B1055" s="5"/>
    </row>
    <row r="1056" spans="2:2">
      <c r="B1056" s="5"/>
    </row>
    <row r="1057" spans="2:2">
      <c r="B1057" s="5"/>
    </row>
    <row r="1058" spans="2:2">
      <c r="B1058" s="5"/>
    </row>
    <row r="1059" spans="2:2">
      <c r="B1059" s="5"/>
    </row>
    <row r="1060" spans="2:2">
      <c r="B1060" s="5"/>
    </row>
    <row r="1061" spans="2:2">
      <c r="B1061" s="5"/>
    </row>
    <row r="1062" spans="2:2">
      <c r="B1062" s="5"/>
    </row>
    <row r="1063" spans="2:2">
      <c r="B1063" s="5"/>
    </row>
    <row r="1064" spans="2:2">
      <c r="B1064" s="5"/>
    </row>
    <row r="1065" spans="2:2">
      <c r="B1065" s="5"/>
    </row>
    <row r="1066" spans="2:2">
      <c r="B1066" s="5"/>
    </row>
    <row r="1067" spans="2:2">
      <c r="B1067" s="5"/>
    </row>
    <row r="1068" spans="2:2">
      <c r="B1068" s="5"/>
    </row>
    <row r="1069" spans="2:2">
      <c r="B1069" s="5"/>
    </row>
    <row r="1070" spans="2:2">
      <c r="B1070" s="5"/>
    </row>
    <row r="1071" spans="2:2">
      <c r="B1071" s="5"/>
    </row>
    <row r="1072" spans="2:2">
      <c r="B1072" s="5"/>
    </row>
    <row r="1073" spans="2:2">
      <c r="B1073" s="5"/>
    </row>
    <row r="1074" spans="2:2">
      <c r="B1074" s="5"/>
    </row>
    <row r="1075" spans="2:2">
      <c r="B1075" s="5"/>
    </row>
    <row r="1076" spans="2:2">
      <c r="B1076" s="5"/>
    </row>
    <row r="1077" spans="2:2">
      <c r="B1077" s="5"/>
    </row>
    <row r="1078" spans="2:2">
      <c r="B1078" s="5"/>
    </row>
    <row r="1079" spans="2:2">
      <c r="B1079" s="5"/>
    </row>
    <row r="1080" spans="2:2">
      <c r="B1080" s="5"/>
    </row>
    <row r="1081" spans="2:2">
      <c r="B1081" s="5"/>
    </row>
    <row r="1082" spans="2:2">
      <c r="B1082" s="5"/>
    </row>
    <row r="1083" spans="2:2">
      <c r="B1083" s="5"/>
    </row>
    <row r="1084" spans="2:2">
      <c r="B1084" s="5"/>
    </row>
    <row r="1085" spans="2:2">
      <c r="B1085" s="5"/>
    </row>
    <row r="1086" spans="2:2">
      <c r="B1086" s="5"/>
    </row>
    <row r="1087" spans="2:2">
      <c r="B1087" s="5"/>
    </row>
    <row r="1088" spans="2:2">
      <c r="B1088" s="5"/>
    </row>
    <row r="1089" spans="2:2">
      <c r="B1089" s="5"/>
    </row>
    <row r="1090" spans="2:2">
      <c r="B1090" s="5"/>
    </row>
    <row r="1091" spans="2:2">
      <c r="B1091" s="5"/>
    </row>
    <row r="1092" spans="2:2">
      <c r="B1092" s="5"/>
    </row>
    <row r="1093" spans="2:2">
      <c r="B1093" s="5"/>
    </row>
    <row r="1094" spans="2:2">
      <c r="B1094" s="5"/>
    </row>
    <row r="1095" spans="2:2">
      <c r="B1095" s="5"/>
    </row>
    <row r="1096" spans="2:2">
      <c r="B1096" s="5"/>
    </row>
    <row r="1097" spans="2:2">
      <c r="B1097" s="5"/>
    </row>
    <row r="1098" spans="2:2">
      <c r="B1098" s="5"/>
    </row>
    <row r="1099" spans="2:2">
      <c r="B1099" s="5"/>
    </row>
    <row r="1100" spans="2:2">
      <c r="B1100" s="5"/>
    </row>
    <row r="1101" spans="2:2">
      <c r="B1101" s="5"/>
    </row>
    <row r="1102" spans="2:2">
      <c r="B1102" s="5"/>
    </row>
    <row r="1103" spans="2:2">
      <c r="B1103" s="5"/>
    </row>
    <row r="1104" spans="2:2">
      <c r="B1104" s="5"/>
    </row>
    <row r="1105" spans="2:2">
      <c r="B1105" s="5"/>
    </row>
    <row r="1106" spans="2:2">
      <c r="B1106" s="5"/>
    </row>
    <row r="1107" spans="2:2">
      <c r="B1107" s="5"/>
    </row>
    <row r="1108" spans="2:2">
      <c r="B1108" s="5"/>
    </row>
    <row r="1109" spans="2:2">
      <c r="B1109" s="5"/>
    </row>
    <row r="1110" spans="2:2">
      <c r="B1110" s="5"/>
    </row>
    <row r="1111" spans="2:2">
      <c r="B1111" s="5"/>
    </row>
    <row r="1112" spans="2:2">
      <c r="B1112" s="5"/>
    </row>
    <row r="1113" spans="2:2">
      <c r="B1113" s="5"/>
    </row>
    <row r="1114" spans="2:2">
      <c r="B1114" s="5"/>
    </row>
    <row r="1115" spans="2:2">
      <c r="B1115" s="5"/>
    </row>
    <row r="1116" spans="2:2">
      <c r="B1116" s="5"/>
    </row>
    <row r="1117" spans="2:2">
      <c r="B1117" s="5"/>
    </row>
    <row r="1118" spans="2:2">
      <c r="B1118" s="5"/>
    </row>
    <row r="1119" spans="2:2">
      <c r="B1119" s="5"/>
    </row>
    <row r="1120" spans="2:2">
      <c r="B1120" s="5"/>
    </row>
    <row r="1121" spans="2:2">
      <c r="B1121" s="5"/>
    </row>
    <row r="1122" spans="2:2">
      <c r="B1122" s="5"/>
    </row>
    <row r="1123" spans="2:2">
      <c r="B1123" s="5"/>
    </row>
    <row r="1124" spans="2:2">
      <c r="B1124" s="5"/>
    </row>
    <row r="1125" spans="2:2">
      <c r="B1125" s="5"/>
    </row>
    <row r="1126" spans="2:2">
      <c r="B1126" s="5"/>
    </row>
    <row r="1127" spans="2:2">
      <c r="B1127" s="5"/>
    </row>
    <row r="1128" spans="2:2">
      <c r="B1128" s="5"/>
    </row>
    <row r="1129" spans="2:2">
      <c r="B1129" s="5"/>
    </row>
    <row r="1130" spans="2:2">
      <c r="B1130" s="5"/>
    </row>
    <row r="1131" spans="2:2">
      <c r="B1131" s="5"/>
    </row>
    <row r="1132" spans="2:2">
      <c r="B1132" s="5"/>
    </row>
    <row r="1133" spans="2:2">
      <c r="B1133" s="5"/>
    </row>
    <row r="1134" spans="2:2">
      <c r="B1134" s="5"/>
    </row>
    <row r="1135" spans="2:2">
      <c r="B1135" s="5"/>
    </row>
    <row r="1136" spans="2:2">
      <c r="B1136" s="5"/>
    </row>
    <row r="1137" spans="2:2">
      <c r="B1137" s="5"/>
    </row>
    <row r="1138" spans="2:2">
      <c r="B1138" s="5"/>
    </row>
    <row r="1139" spans="2:2">
      <c r="B1139" s="5"/>
    </row>
    <row r="1140" spans="2:2">
      <c r="B1140" s="5"/>
    </row>
    <row r="1141" spans="2:2">
      <c r="B1141" s="5"/>
    </row>
    <row r="1142" spans="2:2">
      <c r="B1142" s="5"/>
    </row>
    <row r="1143" spans="2:2">
      <c r="B1143" s="5"/>
    </row>
    <row r="1144" spans="2:2">
      <c r="B1144" s="5"/>
    </row>
    <row r="1145" spans="2:2">
      <c r="B1145" s="5"/>
    </row>
    <row r="1146" spans="2:2">
      <c r="B1146" s="5"/>
    </row>
    <row r="1147" spans="2:2">
      <c r="B1147" s="5"/>
    </row>
    <row r="1148" spans="2:2">
      <c r="B1148" s="5"/>
    </row>
    <row r="1149" spans="2:2">
      <c r="B1149" s="5"/>
    </row>
    <row r="1150" spans="2:2">
      <c r="B1150" s="5"/>
    </row>
    <row r="1151" spans="2:2">
      <c r="B1151" s="5"/>
    </row>
    <row r="1152" spans="2:2">
      <c r="B1152" s="5"/>
    </row>
    <row r="1153" spans="2:2">
      <c r="B1153" s="5"/>
    </row>
    <row r="1154" spans="2:2">
      <c r="B1154" s="5"/>
    </row>
    <row r="1155" spans="2:2">
      <c r="B1155" s="5"/>
    </row>
    <row r="1156" spans="2:2">
      <c r="B1156" s="5"/>
    </row>
    <row r="1157" spans="2:2">
      <c r="B1157" s="5"/>
    </row>
    <row r="1158" spans="2:2">
      <c r="B1158" s="5"/>
    </row>
    <row r="1159" spans="2:2">
      <c r="B1159" s="5"/>
    </row>
    <row r="1160" spans="2:2">
      <c r="B1160" s="5"/>
    </row>
    <row r="1161" spans="2:2">
      <c r="B1161" s="5"/>
    </row>
    <row r="1162" spans="2:2">
      <c r="B1162" s="5"/>
    </row>
    <row r="1163" spans="2:2">
      <c r="B1163" s="5"/>
    </row>
    <row r="1164" spans="2:2">
      <c r="B1164" s="5"/>
    </row>
    <row r="1165" spans="2:2">
      <c r="B1165" s="5"/>
    </row>
    <row r="1166" spans="2:2">
      <c r="B1166" s="5"/>
    </row>
    <row r="1167" spans="2:2">
      <c r="B1167" s="5"/>
    </row>
    <row r="1168" spans="2:2">
      <c r="B1168" s="5"/>
    </row>
    <row r="1169" spans="2:2">
      <c r="B1169" s="5"/>
    </row>
    <row r="1170" spans="2:2">
      <c r="B1170" s="5"/>
    </row>
    <row r="1171" spans="2:2">
      <c r="B1171" s="5"/>
    </row>
    <row r="1172" spans="2:2">
      <c r="B1172" s="5"/>
    </row>
    <row r="1173" spans="2:2">
      <c r="B1173" s="5"/>
    </row>
    <row r="1174" spans="2:2">
      <c r="B1174" s="5"/>
    </row>
    <row r="1175" spans="2:2">
      <c r="B1175" s="5"/>
    </row>
    <row r="1176" spans="2:2">
      <c r="B1176" s="5"/>
    </row>
    <row r="1177" spans="2:2">
      <c r="B1177" s="5"/>
    </row>
    <row r="1178" spans="2:2">
      <c r="B1178" s="5"/>
    </row>
    <row r="1179" spans="2:2">
      <c r="B1179" s="5"/>
    </row>
    <row r="1180" spans="2:2">
      <c r="B1180" s="5"/>
    </row>
    <row r="1181" spans="2:2">
      <c r="B1181" s="5"/>
    </row>
    <row r="1182" spans="2:2">
      <c r="B1182" s="5"/>
    </row>
    <row r="1183" spans="2:2">
      <c r="B1183" s="5"/>
    </row>
    <row r="1184" spans="2:2">
      <c r="B1184" s="5"/>
    </row>
    <row r="1185" spans="2:2">
      <c r="B1185" s="5"/>
    </row>
    <row r="1186" spans="2:2">
      <c r="B1186" s="5"/>
    </row>
    <row r="1187" spans="2:2">
      <c r="B1187" s="5"/>
    </row>
    <row r="1188" spans="2:2">
      <c r="B1188" s="5"/>
    </row>
    <row r="1189" spans="2:2">
      <c r="B1189" s="5"/>
    </row>
    <row r="1190" spans="2:2">
      <c r="B1190" s="5"/>
    </row>
    <row r="1191" spans="2:2">
      <c r="B1191" s="5"/>
    </row>
    <row r="1192" spans="2:2">
      <c r="B1192" s="5"/>
    </row>
    <row r="1193" spans="2:2">
      <c r="B1193" s="5"/>
    </row>
    <row r="1194" spans="2:2">
      <c r="B1194" s="5"/>
    </row>
    <row r="1195" spans="2:2">
      <c r="B1195" s="5"/>
    </row>
    <row r="1196" spans="2:2">
      <c r="B1196" s="5"/>
    </row>
    <row r="1197" spans="2:2">
      <c r="B1197" s="5"/>
    </row>
    <row r="1198" spans="2:2">
      <c r="B1198" s="5"/>
    </row>
    <row r="1199" spans="2:2">
      <c r="B1199" s="5"/>
    </row>
    <row r="1200" spans="2:2">
      <c r="B1200" s="5"/>
    </row>
    <row r="1201" spans="2:2">
      <c r="B1201" s="5"/>
    </row>
    <row r="1202" spans="2:2">
      <c r="B1202" s="5"/>
    </row>
    <row r="1203" spans="2:2">
      <c r="B1203" s="5"/>
    </row>
    <row r="1204" spans="2:2">
      <c r="B1204" s="5"/>
    </row>
    <row r="1205" spans="2:2">
      <c r="B1205" s="5"/>
    </row>
    <row r="1206" spans="2:2">
      <c r="B1206" s="5"/>
    </row>
    <row r="1207" spans="2:2">
      <c r="B1207" s="5"/>
    </row>
    <row r="1208" spans="2:2">
      <c r="B1208" s="5"/>
    </row>
    <row r="1209" spans="2:2">
      <c r="B1209" s="5"/>
    </row>
    <row r="1210" spans="2:2">
      <c r="B1210" s="5"/>
    </row>
    <row r="1211" spans="2:2">
      <c r="B1211" s="5"/>
    </row>
    <row r="1212" spans="2:2">
      <c r="B1212" s="5"/>
    </row>
    <row r="1213" spans="2:2">
      <c r="B1213" s="5"/>
    </row>
    <row r="1214" spans="2:2">
      <c r="B1214" s="5"/>
    </row>
    <row r="1215" spans="2:2">
      <c r="B1215" s="5"/>
    </row>
    <row r="1216" spans="2:2">
      <c r="B1216" s="5"/>
    </row>
    <row r="1217" spans="2:2">
      <c r="B1217" s="5"/>
    </row>
    <row r="1218" spans="2:2">
      <c r="B1218" s="5"/>
    </row>
    <row r="1219" spans="2:2">
      <c r="B1219" s="5"/>
    </row>
    <row r="1220" spans="2:2">
      <c r="B1220" s="5"/>
    </row>
    <row r="1221" spans="2:2">
      <c r="B1221" s="5"/>
    </row>
    <row r="1222" spans="2:2">
      <c r="B1222" s="5"/>
    </row>
    <row r="1223" spans="2:2">
      <c r="B1223" s="5"/>
    </row>
    <row r="1224" spans="2:2">
      <c r="B1224" s="5"/>
    </row>
    <row r="1225" spans="2:2">
      <c r="B1225" s="5"/>
    </row>
    <row r="1226" spans="2:2">
      <c r="B1226" s="5"/>
    </row>
    <row r="1227" spans="2:2">
      <c r="B1227" s="5"/>
    </row>
    <row r="1228" spans="2:2">
      <c r="B1228" s="5"/>
    </row>
    <row r="1229" spans="2:2">
      <c r="B1229" s="5"/>
    </row>
    <row r="1230" spans="2:2">
      <c r="B1230" s="5"/>
    </row>
    <row r="1231" spans="2:2">
      <c r="B1231" s="5"/>
    </row>
    <row r="1232" spans="2:2">
      <c r="B1232" s="5"/>
    </row>
    <row r="1233" spans="2:2">
      <c r="B1233" s="5"/>
    </row>
    <row r="1234" spans="2:2">
      <c r="B1234" s="5"/>
    </row>
    <row r="1235" spans="2:2">
      <c r="B1235" s="5"/>
    </row>
    <row r="1236" spans="2:2">
      <c r="B1236" s="5"/>
    </row>
    <row r="1237" spans="2:2">
      <c r="B1237" s="5"/>
    </row>
    <row r="1238" spans="2:2">
      <c r="B1238" s="5"/>
    </row>
    <row r="1239" spans="2:2">
      <c r="B1239" s="5"/>
    </row>
    <row r="1240" spans="2:2">
      <c r="B1240" s="5"/>
    </row>
    <row r="1241" spans="2:2">
      <c r="B1241" s="5"/>
    </row>
    <row r="1242" spans="2:2">
      <c r="B1242" s="5"/>
    </row>
    <row r="1243" spans="2:2">
      <c r="B1243" s="5"/>
    </row>
    <row r="1244" spans="2:2">
      <c r="B1244" s="5"/>
    </row>
    <row r="1245" spans="2:2">
      <c r="B1245" s="5"/>
    </row>
    <row r="1246" spans="2:2">
      <c r="B1246" s="5"/>
    </row>
    <row r="1247" spans="2:2">
      <c r="B1247" s="5"/>
    </row>
    <row r="1248" spans="2:2">
      <c r="B1248" s="5"/>
    </row>
    <row r="1249" spans="2:2">
      <c r="B1249" s="5"/>
    </row>
    <row r="1250" spans="2:2">
      <c r="B1250" s="5"/>
    </row>
    <row r="1251" spans="2:2">
      <c r="B1251" s="5"/>
    </row>
    <row r="1252" spans="2:2">
      <c r="B1252" s="5"/>
    </row>
    <row r="1253" spans="2:2">
      <c r="B1253" s="5"/>
    </row>
    <row r="1254" spans="2:2">
      <c r="B1254" s="5"/>
    </row>
    <row r="1255" spans="2:2">
      <c r="B1255" s="5"/>
    </row>
    <row r="1256" spans="2:2">
      <c r="B1256" s="5"/>
    </row>
    <row r="1257" spans="2:2">
      <c r="B1257" s="5"/>
    </row>
    <row r="1258" spans="2:2">
      <c r="B1258" s="5"/>
    </row>
    <row r="1259" spans="2:2">
      <c r="B1259" s="5"/>
    </row>
    <row r="1260" spans="2:2">
      <c r="B1260" s="5"/>
    </row>
    <row r="1261" spans="2:2">
      <c r="B1261" s="5"/>
    </row>
    <row r="1262" spans="2:2">
      <c r="B1262" s="5"/>
    </row>
    <row r="1263" spans="2:2">
      <c r="B1263" s="5"/>
    </row>
    <row r="1264" spans="2:2">
      <c r="B1264" s="5"/>
    </row>
    <row r="1265" spans="2:2">
      <c r="B1265" s="5"/>
    </row>
    <row r="1266" spans="2:2">
      <c r="B1266" s="5"/>
    </row>
    <row r="1267" spans="2:2">
      <c r="B1267" s="5"/>
    </row>
    <row r="1268" spans="2:2">
      <c r="B1268" s="5"/>
    </row>
    <row r="1269" spans="2:2">
      <c r="B1269" s="5"/>
    </row>
    <row r="1270" spans="2:2">
      <c r="B1270" s="5"/>
    </row>
    <row r="1271" spans="2:2">
      <c r="B1271" s="5"/>
    </row>
    <row r="1272" spans="2:2">
      <c r="B1272" s="5"/>
    </row>
    <row r="1273" spans="2:2">
      <c r="B1273" s="5"/>
    </row>
    <row r="1274" spans="2:2">
      <c r="B1274" s="5"/>
    </row>
    <row r="1275" spans="2:2">
      <c r="B1275" s="5"/>
    </row>
    <row r="1276" spans="2:2">
      <c r="B1276" s="5"/>
    </row>
    <row r="1277" spans="2:2">
      <c r="B1277" s="5"/>
    </row>
    <row r="1278" spans="2:2">
      <c r="B1278" s="5"/>
    </row>
    <row r="1279" spans="2:2">
      <c r="B1279" s="5"/>
    </row>
    <row r="1280" spans="2:2">
      <c r="B1280" s="5"/>
    </row>
    <row r="1281" spans="2:2">
      <c r="B1281" s="5"/>
    </row>
    <row r="1282" spans="2:2">
      <c r="B1282" s="5"/>
    </row>
    <row r="1283" spans="2:2">
      <c r="B1283" s="5"/>
    </row>
    <row r="1284" spans="2:2">
      <c r="B1284" s="5"/>
    </row>
    <row r="1285" spans="2:2">
      <c r="B1285" s="5"/>
    </row>
    <row r="1286" spans="2:2">
      <c r="B1286" s="5"/>
    </row>
    <row r="1287" spans="2:2">
      <c r="B1287" s="5"/>
    </row>
    <row r="1288" spans="2:2">
      <c r="B1288" s="5"/>
    </row>
    <row r="1289" spans="2:2">
      <c r="B1289" s="5"/>
    </row>
    <row r="1290" spans="2:2">
      <c r="B1290" s="5"/>
    </row>
    <row r="1291" spans="2:2">
      <c r="B1291" s="5"/>
    </row>
    <row r="1292" spans="2:2">
      <c r="B1292" s="5"/>
    </row>
    <row r="1293" spans="2:2">
      <c r="B1293" s="5"/>
    </row>
    <row r="1294" spans="2:2">
      <c r="B1294" s="5"/>
    </row>
    <row r="1295" spans="2:2">
      <c r="B1295" s="5"/>
    </row>
    <row r="1296" spans="2:2">
      <c r="B1296" s="5"/>
    </row>
    <row r="1297" spans="2:2">
      <c r="B1297" s="5"/>
    </row>
    <row r="1298" spans="2:2">
      <c r="B1298" s="5"/>
    </row>
    <row r="1299" spans="2:2">
      <c r="B1299" s="5"/>
    </row>
    <row r="1300" spans="2:2">
      <c r="B1300" s="5"/>
    </row>
    <row r="1301" spans="2:2">
      <c r="B1301" s="5"/>
    </row>
    <row r="1302" spans="2:2">
      <c r="B1302" s="5"/>
    </row>
    <row r="1303" spans="2:2">
      <c r="B1303" s="5"/>
    </row>
    <row r="1304" spans="2:2">
      <c r="B1304" s="5"/>
    </row>
    <row r="1305" spans="2:2">
      <c r="B1305" s="5"/>
    </row>
    <row r="1306" spans="2:2">
      <c r="B1306" s="5"/>
    </row>
    <row r="1307" spans="2:2">
      <c r="B1307" s="5"/>
    </row>
    <row r="1308" spans="2:2">
      <c r="B1308" s="5"/>
    </row>
    <row r="1309" spans="2:2">
      <c r="B1309" s="5"/>
    </row>
    <row r="1310" spans="2:2">
      <c r="B1310" s="5"/>
    </row>
    <row r="1311" spans="2:2">
      <c r="B1311" s="5"/>
    </row>
    <row r="1312" spans="2:2">
      <c r="B1312" s="5"/>
    </row>
    <row r="1313" spans="2:2">
      <c r="B1313" s="5"/>
    </row>
    <row r="1314" spans="2:2">
      <c r="B1314" s="5"/>
    </row>
    <row r="1315" spans="2:2">
      <c r="B1315" s="5"/>
    </row>
    <row r="1316" spans="2:2">
      <c r="B1316" s="5"/>
    </row>
    <row r="1317" spans="2:2">
      <c r="B1317" s="5"/>
    </row>
    <row r="1318" spans="2:2">
      <c r="B1318" s="5"/>
    </row>
    <row r="1319" spans="2:2">
      <c r="B1319" s="5"/>
    </row>
    <row r="1320" spans="2:2">
      <c r="B1320" s="5"/>
    </row>
    <row r="1321" spans="2:2">
      <c r="B1321" s="5"/>
    </row>
    <row r="1322" spans="2:2">
      <c r="B1322" s="5"/>
    </row>
    <row r="1323" spans="2:2">
      <c r="B1323" s="5"/>
    </row>
    <row r="1324" spans="2:2">
      <c r="B1324" s="5"/>
    </row>
    <row r="1325" spans="2:2">
      <c r="B1325" s="5"/>
    </row>
    <row r="1326" spans="2:2">
      <c r="B1326" s="5"/>
    </row>
    <row r="1327" spans="2:2">
      <c r="B1327" s="5"/>
    </row>
    <row r="1328" spans="2:2">
      <c r="B1328" s="5"/>
    </row>
    <row r="1329" spans="2:2">
      <c r="B1329" s="5"/>
    </row>
    <row r="1330" spans="2:2">
      <c r="B1330" s="5"/>
    </row>
    <row r="1331" spans="2:2">
      <c r="B1331" s="5"/>
    </row>
    <row r="1332" spans="2:2">
      <c r="B1332" s="5"/>
    </row>
    <row r="1333" spans="2:2">
      <c r="B1333" s="5"/>
    </row>
    <row r="1334" spans="2:2">
      <c r="B1334" s="5"/>
    </row>
    <row r="1335" spans="2:2">
      <c r="B1335" s="5"/>
    </row>
    <row r="1336" spans="2:2">
      <c r="B1336" s="5"/>
    </row>
    <row r="1337" spans="2:2">
      <c r="B1337" s="5"/>
    </row>
    <row r="1338" spans="2:2">
      <c r="B1338" s="5"/>
    </row>
    <row r="1339" spans="2:2">
      <c r="B1339" s="5"/>
    </row>
    <row r="1340" spans="2:2">
      <c r="B1340" s="5"/>
    </row>
    <row r="1341" spans="2:2">
      <c r="B1341" s="5"/>
    </row>
    <row r="1342" spans="2:2">
      <c r="B1342" s="5"/>
    </row>
    <row r="1343" spans="2:2">
      <c r="B1343" s="5"/>
    </row>
    <row r="1344" spans="2:2">
      <c r="B1344" s="5"/>
    </row>
    <row r="1345" spans="2:2">
      <c r="B1345" s="5"/>
    </row>
    <row r="1346" spans="2:2">
      <c r="B1346" s="5"/>
    </row>
    <row r="1347" spans="2:2">
      <c r="B1347" s="5"/>
    </row>
    <row r="1348" spans="2:2">
      <c r="B1348" s="5"/>
    </row>
    <row r="1349" spans="2:2">
      <c r="B1349" s="5"/>
    </row>
    <row r="1350" spans="2:2">
      <c r="B1350" s="5"/>
    </row>
    <row r="1351" spans="2:2">
      <c r="B1351" s="5"/>
    </row>
    <row r="1352" spans="2:2">
      <c r="B1352" s="5"/>
    </row>
    <row r="1353" spans="2:2">
      <c r="B1353" s="5"/>
    </row>
    <row r="1354" spans="2:2">
      <c r="B1354" s="5"/>
    </row>
    <row r="1355" spans="2:2">
      <c r="B1355" s="5"/>
    </row>
    <row r="1356" spans="2:2">
      <c r="B1356" s="5"/>
    </row>
    <row r="1357" spans="2:2">
      <c r="B1357" s="5"/>
    </row>
    <row r="1358" spans="2:2">
      <c r="B1358" s="5"/>
    </row>
    <row r="1359" spans="2:2">
      <c r="B1359" s="5"/>
    </row>
    <row r="1360" spans="2:2">
      <c r="B1360" s="5"/>
    </row>
    <row r="1361" spans="2:2">
      <c r="B1361" s="5"/>
    </row>
    <row r="1362" spans="2:2">
      <c r="B1362" s="5"/>
    </row>
    <row r="1363" spans="2:2">
      <c r="B1363" s="5"/>
    </row>
    <row r="1364" spans="2:2">
      <c r="B1364" s="5"/>
    </row>
    <row r="1365" spans="2:2">
      <c r="B1365" s="5"/>
    </row>
    <row r="1366" spans="2:2">
      <c r="B1366" s="5"/>
    </row>
    <row r="1367" spans="2:2">
      <c r="B1367" s="5"/>
    </row>
    <row r="1368" spans="2:2">
      <c r="B1368" s="5"/>
    </row>
    <row r="1369" spans="2:2">
      <c r="B1369" s="5"/>
    </row>
    <row r="1370" spans="2:2">
      <c r="B1370" s="5"/>
    </row>
    <row r="1371" spans="2:2">
      <c r="B1371" s="5"/>
    </row>
    <row r="1372" spans="2:2">
      <c r="B1372" s="5"/>
    </row>
    <row r="1373" spans="2:2">
      <c r="B1373" s="5"/>
    </row>
    <row r="1374" spans="2:2">
      <c r="B1374" s="5"/>
    </row>
    <row r="1375" spans="2:2">
      <c r="B1375" s="5"/>
    </row>
    <row r="1376" spans="2:2">
      <c r="B1376" s="5"/>
    </row>
    <row r="1377" spans="2:2">
      <c r="B1377" s="5"/>
    </row>
    <row r="1378" spans="2:2">
      <c r="B1378" s="5"/>
    </row>
    <row r="1379" spans="2:2">
      <c r="B1379" s="5"/>
    </row>
    <row r="1380" spans="2:2">
      <c r="B1380" s="5"/>
    </row>
    <row r="1381" spans="2:2">
      <c r="B1381" s="5"/>
    </row>
    <row r="1382" spans="2:2">
      <c r="B1382" s="5"/>
    </row>
    <row r="1383" spans="2:2">
      <c r="B1383" s="5"/>
    </row>
    <row r="1384" spans="2:2">
      <c r="B1384" s="5"/>
    </row>
    <row r="1385" spans="2:2">
      <c r="B1385" s="5"/>
    </row>
    <row r="1386" spans="2:2">
      <c r="B1386" s="5"/>
    </row>
    <row r="1387" spans="2:2">
      <c r="B1387" s="5"/>
    </row>
    <row r="1388" spans="2:2">
      <c r="B1388" s="5"/>
    </row>
    <row r="1389" spans="2:2">
      <c r="B1389" s="5"/>
    </row>
    <row r="1390" spans="2:2">
      <c r="B1390" s="5"/>
    </row>
    <row r="1391" spans="2:2">
      <c r="B1391" s="5"/>
    </row>
    <row r="1392" spans="2:2">
      <c r="B1392" s="5"/>
    </row>
    <row r="1393" spans="2:2">
      <c r="B1393" s="5"/>
    </row>
    <row r="1394" spans="2:2">
      <c r="B1394" s="5"/>
    </row>
    <row r="1395" spans="2:2">
      <c r="B1395" s="5"/>
    </row>
    <row r="1396" spans="2:2">
      <c r="B1396" s="5"/>
    </row>
    <row r="1397" spans="2:2">
      <c r="B1397" s="5"/>
    </row>
    <row r="1398" spans="2:2">
      <c r="B1398" s="5"/>
    </row>
    <row r="1399" spans="2:2">
      <c r="B1399" s="5"/>
    </row>
    <row r="1400" spans="2:2">
      <c r="B1400" s="5"/>
    </row>
    <row r="1401" spans="2:2">
      <c r="B1401" s="5"/>
    </row>
    <row r="1402" spans="2:2">
      <c r="B1402" s="5"/>
    </row>
    <row r="1403" spans="2:2">
      <c r="B1403" s="5"/>
    </row>
    <row r="1404" spans="2:2">
      <c r="B1404" s="5"/>
    </row>
    <row r="1405" spans="2:2">
      <c r="B1405" s="5"/>
    </row>
    <row r="1406" spans="2:2">
      <c r="B1406" s="5"/>
    </row>
    <row r="1407" spans="2:2">
      <c r="B1407" s="5"/>
    </row>
    <row r="1408" spans="2:2">
      <c r="B1408" s="5"/>
    </row>
    <row r="1409" spans="2:2">
      <c r="B1409" s="5"/>
    </row>
    <row r="1410" spans="2:2">
      <c r="B1410" s="5"/>
    </row>
    <row r="1411" spans="2:2">
      <c r="B1411" s="5"/>
    </row>
    <row r="1412" spans="2:2">
      <c r="B1412" s="5"/>
    </row>
    <row r="1413" spans="2:2">
      <c r="B1413" s="5"/>
    </row>
    <row r="1414" spans="2:2">
      <c r="B1414" s="5"/>
    </row>
    <row r="1415" spans="2:2">
      <c r="B1415" s="5"/>
    </row>
    <row r="1416" spans="2:2">
      <c r="B1416" s="5"/>
    </row>
    <row r="1417" spans="2:2">
      <c r="B1417" s="5"/>
    </row>
    <row r="1418" spans="2:2">
      <c r="B1418" s="5"/>
    </row>
    <row r="1419" spans="2:2">
      <c r="B1419" s="5"/>
    </row>
    <row r="1420" spans="2:2">
      <c r="B1420" s="5"/>
    </row>
    <row r="1421" spans="2:2">
      <c r="B1421" s="5"/>
    </row>
    <row r="1422" spans="2:2">
      <c r="B1422" s="5"/>
    </row>
    <row r="1423" spans="2:2">
      <c r="B1423" s="5"/>
    </row>
    <row r="1424" spans="2:2">
      <c r="B1424" s="5"/>
    </row>
    <row r="1425" spans="2:2">
      <c r="B1425" s="5"/>
    </row>
    <row r="1426" spans="2:2">
      <c r="B1426" s="5"/>
    </row>
    <row r="1427" spans="2:2">
      <c r="B1427" s="5"/>
    </row>
    <row r="1428" spans="2:2">
      <c r="B1428" s="5"/>
    </row>
    <row r="1429" spans="2:2">
      <c r="B1429" s="5"/>
    </row>
    <row r="1430" spans="2:2">
      <c r="B1430" s="5"/>
    </row>
    <row r="1431" spans="2:2">
      <c r="B1431" s="5"/>
    </row>
    <row r="1432" spans="2:2">
      <c r="B1432" s="5"/>
    </row>
    <row r="1433" spans="2:2">
      <c r="B1433" s="5"/>
    </row>
    <row r="1434" spans="2:2">
      <c r="B1434" s="5"/>
    </row>
    <row r="1435" spans="2:2">
      <c r="B1435" s="5"/>
    </row>
    <row r="1436" spans="2:2">
      <c r="B1436" s="5"/>
    </row>
    <row r="1437" spans="2:2">
      <c r="B1437" s="5"/>
    </row>
    <row r="1438" spans="2:2">
      <c r="B1438" s="5"/>
    </row>
    <row r="1439" spans="2:2">
      <c r="B1439" s="5"/>
    </row>
    <row r="1440" spans="2:2">
      <c r="B1440" s="5"/>
    </row>
    <row r="1441" spans="2:2">
      <c r="B1441" s="5"/>
    </row>
    <row r="1442" spans="2:2">
      <c r="B1442" s="5"/>
    </row>
    <row r="1443" spans="2:2">
      <c r="B1443" s="5"/>
    </row>
    <row r="1444" spans="2:2">
      <c r="B1444" s="5"/>
    </row>
    <row r="1445" spans="2:2">
      <c r="B1445" s="5"/>
    </row>
    <row r="1446" spans="2:2">
      <c r="B1446" s="5"/>
    </row>
    <row r="1447" spans="2:2">
      <c r="B1447" s="5"/>
    </row>
    <row r="1448" spans="2:2">
      <c r="B1448" s="5"/>
    </row>
    <row r="1449" spans="2:2">
      <c r="B1449" s="5"/>
    </row>
    <row r="1450" spans="2:2">
      <c r="B1450" s="5"/>
    </row>
    <row r="1451" spans="2:2">
      <c r="B1451" s="5"/>
    </row>
    <row r="1452" spans="2:2">
      <c r="B1452" s="5"/>
    </row>
    <row r="1453" spans="2:2">
      <c r="B1453" s="5"/>
    </row>
    <row r="1454" spans="2:2">
      <c r="B1454" s="5"/>
    </row>
    <row r="1455" spans="2:2">
      <c r="B1455" s="5"/>
    </row>
    <row r="1456" spans="2:2">
      <c r="B1456" s="5"/>
    </row>
    <row r="1457" spans="2:2">
      <c r="B1457" s="5"/>
    </row>
    <row r="1458" spans="2:2">
      <c r="B1458" s="5"/>
    </row>
    <row r="1459" spans="2:2">
      <c r="B1459" s="5"/>
    </row>
    <row r="1460" spans="2:2">
      <c r="B1460" s="5"/>
    </row>
    <row r="1461" spans="2:2">
      <c r="B1461" s="5"/>
    </row>
    <row r="1462" spans="2:2">
      <c r="B1462" s="5"/>
    </row>
    <row r="1463" spans="2:2">
      <c r="B1463" s="5"/>
    </row>
    <row r="1464" spans="2:2">
      <c r="B1464" s="5"/>
    </row>
    <row r="1465" spans="2:2">
      <c r="B1465" s="5"/>
    </row>
    <row r="1466" spans="2:2">
      <c r="B1466" s="5"/>
    </row>
    <row r="1467" spans="2:2">
      <c r="B1467" s="5"/>
    </row>
    <row r="1468" spans="2:2">
      <c r="B1468" s="5"/>
    </row>
    <row r="1469" spans="2:2">
      <c r="B1469" s="5"/>
    </row>
    <row r="1470" spans="2:2">
      <c r="B1470" s="5"/>
    </row>
    <row r="1471" spans="2:2">
      <c r="B1471" s="5"/>
    </row>
    <row r="1472" spans="2:2">
      <c r="B1472" s="5"/>
    </row>
    <row r="1473" spans="2:2">
      <c r="B1473" s="5"/>
    </row>
    <row r="1474" spans="2:2">
      <c r="B1474" s="5"/>
    </row>
    <row r="1475" spans="2:2">
      <c r="B1475" s="5"/>
    </row>
    <row r="1476" spans="2:2">
      <c r="B1476" s="5"/>
    </row>
    <row r="1477" spans="2:2">
      <c r="B1477" s="5"/>
    </row>
    <row r="1478" spans="2:2">
      <c r="B1478" s="5"/>
    </row>
    <row r="1479" spans="2:2">
      <c r="B1479" s="5"/>
    </row>
    <row r="1480" spans="2:2">
      <c r="B1480" s="5"/>
    </row>
    <row r="1481" spans="2:2">
      <c r="B1481" s="5"/>
    </row>
    <row r="1482" spans="2:2">
      <c r="B1482" s="5"/>
    </row>
    <row r="1483" spans="2:2">
      <c r="B1483" s="5"/>
    </row>
    <row r="1484" spans="2:2">
      <c r="B1484" s="5"/>
    </row>
    <row r="1485" spans="2:2">
      <c r="B1485" s="5"/>
    </row>
    <row r="1486" spans="2:2">
      <c r="B1486" s="5"/>
    </row>
    <row r="1487" spans="2:2">
      <c r="B1487" s="5"/>
    </row>
    <row r="1488" spans="2:2">
      <c r="B1488" s="5"/>
    </row>
    <row r="1489" spans="2:2">
      <c r="B1489" s="5"/>
    </row>
    <row r="1490" spans="2:2">
      <c r="B1490" s="5"/>
    </row>
    <row r="1491" spans="2:2">
      <c r="B1491" s="5"/>
    </row>
    <row r="1492" spans="2:2">
      <c r="B1492" s="5"/>
    </row>
    <row r="1493" spans="2:2">
      <c r="B1493" s="5"/>
    </row>
    <row r="1494" spans="2:2">
      <c r="B1494" s="5"/>
    </row>
    <row r="1495" spans="2:2">
      <c r="B1495" s="5"/>
    </row>
    <row r="1496" spans="2:2">
      <c r="B1496" s="5"/>
    </row>
    <row r="1497" spans="2:2">
      <c r="B1497" s="5"/>
    </row>
    <row r="1498" spans="2:2">
      <c r="B1498" s="5"/>
    </row>
    <row r="1499" spans="2:2">
      <c r="B1499" s="5"/>
    </row>
    <row r="1500" spans="2:2">
      <c r="B1500" s="5"/>
    </row>
    <row r="1501" spans="2:2">
      <c r="B1501" s="5"/>
    </row>
    <row r="1502" spans="2:2">
      <c r="B1502" s="5"/>
    </row>
    <row r="1503" spans="2:2">
      <c r="B1503" s="5"/>
    </row>
    <row r="1504" spans="2:2">
      <c r="B1504" s="5"/>
    </row>
    <row r="1505" spans="2:2">
      <c r="B1505" s="5"/>
    </row>
    <row r="1506" spans="2:2">
      <c r="B1506" s="5"/>
    </row>
    <row r="1507" spans="2:2">
      <c r="B1507" s="5"/>
    </row>
    <row r="1508" spans="2:2">
      <c r="B1508" s="5"/>
    </row>
    <row r="1509" spans="2:2">
      <c r="B1509" s="5"/>
    </row>
    <row r="1510" spans="2:2">
      <c r="B1510" s="5"/>
    </row>
    <row r="1511" spans="2:2">
      <c r="B1511" s="5"/>
    </row>
    <row r="1512" spans="2:2">
      <c r="B1512" s="5"/>
    </row>
    <row r="1513" spans="2:2">
      <c r="B1513" s="5"/>
    </row>
    <row r="1514" spans="2:2">
      <c r="B1514" s="5"/>
    </row>
    <row r="1515" spans="2:2">
      <c r="B1515" s="5"/>
    </row>
    <row r="1516" spans="2:2">
      <c r="B1516" s="5"/>
    </row>
    <row r="1517" spans="2:2">
      <c r="B1517" s="5"/>
    </row>
    <row r="1518" spans="2:2">
      <c r="B1518" s="5"/>
    </row>
    <row r="1519" spans="2:2">
      <c r="B1519" s="5"/>
    </row>
    <row r="1520" spans="2:2">
      <c r="B1520" s="5"/>
    </row>
    <row r="1521" spans="2:2">
      <c r="B1521" s="5"/>
    </row>
    <row r="1522" spans="2:2">
      <c r="B1522" s="5"/>
    </row>
    <row r="1523" spans="2:2">
      <c r="B1523" s="5"/>
    </row>
    <row r="1524" spans="2:2">
      <c r="B1524" s="5"/>
    </row>
    <row r="1525" spans="2:2">
      <c r="B1525" s="5"/>
    </row>
    <row r="1526" spans="2:2">
      <c r="B1526" s="5"/>
    </row>
    <row r="1527" spans="2:2">
      <c r="B1527" s="5"/>
    </row>
    <row r="1528" spans="2:2">
      <c r="B1528" s="5"/>
    </row>
    <row r="1529" spans="2:2">
      <c r="B1529" s="5"/>
    </row>
    <row r="1530" spans="2:2">
      <c r="B1530" s="5"/>
    </row>
    <row r="1531" spans="2:2">
      <c r="B1531" s="5"/>
    </row>
    <row r="1532" spans="2:2">
      <c r="B1532" s="5"/>
    </row>
    <row r="1533" spans="2:2">
      <c r="B1533" s="5"/>
    </row>
    <row r="1534" spans="2:2">
      <c r="B1534" s="5"/>
    </row>
    <row r="1535" spans="2:2">
      <c r="B1535" s="5"/>
    </row>
    <row r="1536" spans="2:2">
      <c r="B1536" s="5"/>
    </row>
    <row r="1537" spans="2:2">
      <c r="B1537" s="5"/>
    </row>
    <row r="1538" spans="2:2">
      <c r="B1538" s="5"/>
    </row>
    <row r="1539" spans="2:2">
      <c r="B1539" s="5"/>
    </row>
    <row r="1540" spans="2:2">
      <c r="B1540" s="5"/>
    </row>
    <row r="1541" spans="2:2">
      <c r="B1541" s="5"/>
    </row>
    <row r="1542" spans="2:2">
      <c r="B1542" s="5"/>
    </row>
    <row r="1543" spans="2:2">
      <c r="B1543" s="5"/>
    </row>
    <row r="1544" spans="2:2">
      <c r="B1544" s="5"/>
    </row>
    <row r="1545" spans="2:2">
      <c r="B1545" s="5"/>
    </row>
    <row r="1546" spans="2:2">
      <c r="B1546" s="5"/>
    </row>
    <row r="1547" spans="2:2">
      <c r="B1547" s="5"/>
    </row>
    <row r="1548" spans="2:2">
      <c r="B1548" s="5"/>
    </row>
    <row r="1549" spans="2:2">
      <c r="B1549" s="5"/>
    </row>
    <row r="1550" spans="2:2">
      <c r="B1550" s="5"/>
    </row>
    <row r="1551" spans="2:2">
      <c r="B1551" s="5"/>
    </row>
    <row r="1552" spans="2:2">
      <c r="B1552" s="5"/>
    </row>
    <row r="1553" spans="2:2">
      <c r="B1553" s="5"/>
    </row>
    <row r="1554" spans="2:2">
      <c r="B1554" s="5"/>
    </row>
    <row r="1555" spans="2:2">
      <c r="B1555" s="5"/>
    </row>
    <row r="1556" spans="2:2">
      <c r="B1556" s="5"/>
    </row>
    <row r="1557" spans="2:2">
      <c r="B1557" s="5"/>
    </row>
    <row r="1558" spans="2:2">
      <c r="B1558" s="5"/>
    </row>
    <row r="1559" spans="2:2">
      <c r="B1559" s="5"/>
    </row>
    <row r="1560" spans="2:2">
      <c r="B1560" s="5"/>
    </row>
    <row r="1561" spans="2:2">
      <c r="B1561" s="5"/>
    </row>
    <row r="1562" spans="2:2">
      <c r="B1562" s="5"/>
    </row>
    <row r="1563" spans="2:2">
      <c r="B1563" s="5"/>
    </row>
    <row r="1564" spans="2:2">
      <c r="B1564" s="5"/>
    </row>
    <row r="1565" spans="2:2">
      <c r="B1565" s="5"/>
    </row>
    <row r="1566" spans="2:2">
      <c r="B1566" s="5"/>
    </row>
    <row r="1567" spans="2:2">
      <c r="B1567" s="5"/>
    </row>
    <row r="1568" spans="2:2">
      <c r="B1568" s="5"/>
    </row>
    <row r="1569" spans="2:2">
      <c r="B1569" s="5"/>
    </row>
    <row r="1570" spans="2:2">
      <c r="B1570" s="5"/>
    </row>
    <row r="1571" spans="2:2">
      <c r="B1571" s="5"/>
    </row>
    <row r="1572" spans="2:2">
      <c r="B1572" s="5"/>
    </row>
    <row r="1573" spans="2:2">
      <c r="B1573" s="5"/>
    </row>
    <row r="1574" spans="2:2">
      <c r="B1574" s="5"/>
    </row>
    <row r="1575" spans="2:2">
      <c r="B1575" s="5"/>
    </row>
    <row r="1576" spans="2:2">
      <c r="B1576" s="5"/>
    </row>
    <row r="1577" spans="2:2">
      <c r="B1577" s="5"/>
    </row>
    <row r="1578" spans="2:2">
      <c r="B1578" s="5"/>
    </row>
    <row r="1579" spans="2:2">
      <c r="B1579" s="5"/>
    </row>
    <row r="1580" spans="2:2">
      <c r="B1580" s="5"/>
    </row>
    <row r="1581" spans="2:2">
      <c r="B1581" s="5"/>
    </row>
    <row r="1582" spans="2:2">
      <c r="B1582" s="5"/>
    </row>
    <row r="1583" spans="2:2">
      <c r="B1583" s="5"/>
    </row>
    <row r="1584" spans="2:2">
      <c r="B1584" s="5"/>
    </row>
    <row r="1585" spans="2:2">
      <c r="B1585" s="5"/>
    </row>
    <row r="1586" spans="2:2">
      <c r="B1586" s="5"/>
    </row>
    <row r="1587" spans="2:2">
      <c r="B1587" s="5"/>
    </row>
    <row r="1588" spans="2:2">
      <c r="B1588" s="5"/>
    </row>
    <row r="1589" spans="2:2">
      <c r="B1589" s="5"/>
    </row>
    <row r="1590" spans="2:2">
      <c r="B1590" s="5"/>
    </row>
    <row r="1591" spans="2:2">
      <c r="B1591" s="5"/>
    </row>
    <row r="1592" spans="2:2">
      <c r="B1592" s="5"/>
    </row>
    <row r="1593" spans="2:2">
      <c r="B1593" s="5"/>
    </row>
    <row r="1594" spans="2:2">
      <c r="B1594" s="5"/>
    </row>
    <row r="1595" spans="2:2">
      <c r="B1595" s="5"/>
    </row>
    <row r="1596" spans="2:2">
      <c r="B1596" s="5"/>
    </row>
    <row r="1597" spans="2:2">
      <c r="B1597" s="5"/>
    </row>
    <row r="1598" spans="2:2">
      <c r="B1598" s="5"/>
    </row>
    <row r="1599" spans="2:2">
      <c r="B1599" s="5"/>
    </row>
    <row r="1600" spans="2:2">
      <c r="B1600" s="5"/>
    </row>
    <row r="1601" spans="2:2">
      <c r="B1601" s="5"/>
    </row>
    <row r="1602" spans="2:2">
      <c r="B1602" s="5"/>
    </row>
    <row r="1603" spans="2:2">
      <c r="B1603" s="5"/>
    </row>
    <row r="1604" spans="2:2">
      <c r="B1604" s="5"/>
    </row>
    <row r="1605" spans="2:2">
      <c r="B1605" s="5"/>
    </row>
    <row r="1606" spans="2:2">
      <c r="B1606" s="5"/>
    </row>
    <row r="1607" spans="2:2">
      <c r="B1607" s="5"/>
    </row>
    <row r="1608" spans="2:2">
      <c r="B1608" s="5"/>
    </row>
    <row r="1609" spans="2:2">
      <c r="B1609" s="5"/>
    </row>
    <row r="1610" spans="2:2">
      <c r="B1610" s="5"/>
    </row>
    <row r="1611" spans="2:2">
      <c r="B1611" s="5"/>
    </row>
    <row r="1612" spans="2:2">
      <c r="B1612" s="5"/>
    </row>
    <row r="1613" spans="2:2">
      <c r="B1613" s="5"/>
    </row>
    <row r="1614" spans="2:2">
      <c r="B1614" s="5"/>
    </row>
    <row r="1615" spans="2:2">
      <c r="B1615" s="5"/>
    </row>
    <row r="1616" spans="2:2">
      <c r="B1616" s="5"/>
    </row>
    <row r="1617" spans="2:2">
      <c r="B1617" s="5"/>
    </row>
    <row r="1618" spans="2:2">
      <c r="B1618" s="5"/>
    </row>
    <row r="1619" spans="2:2">
      <c r="B1619" s="5"/>
    </row>
    <row r="1620" spans="2:2">
      <c r="B1620" s="5"/>
    </row>
    <row r="1621" spans="2:2">
      <c r="B1621" s="5"/>
    </row>
    <row r="1622" spans="2:2">
      <c r="B1622" s="5"/>
    </row>
    <row r="1623" spans="2:2">
      <c r="B1623" s="5"/>
    </row>
    <row r="1624" spans="2:2">
      <c r="B1624" s="5"/>
    </row>
    <row r="1625" spans="2:2">
      <c r="B1625" s="5"/>
    </row>
    <row r="1626" spans="2:2">
      <c r="B1626" s="5"/>
    </row>
    <row r="1627" spans="2:2">
      <c r="B1627" s="5"/>
    </row>
    <row r="1628" spans="2:2">
      <c r="B1628" s="5"/>
    </row>
    <row r="1629" spans="2:2">
      <c r="B1629" s="5"/>
    </row>
    <row r="1630" spans="2:2">
      <c r="B1630" s="5"/>
    </row>
    <row r="1631" spans="2:2">
      <c r="B1631" s="5"/>
    </row>
    <row r="1632" spans="2:2">
      <c r="B1632" s="5"/>
    </row>
    <row r="1633" spans="2:2">
      <c r="B1633" s="5"/>
    </row>
    <row r="1634" spans="2:2">
      <c r="B1634" s="5"/>
    </row>
    <row r="1635" spans="2:2">
      <c r="B1635" s="5"/>
    </row>
    <row r="1636" spans="2:2">
      <c r="B1636" s="5"/>
    </row>
    <row r="1637" spans="2:2">
      <c r="B1637" s="5"/>
    </row>
    <row r="1638" spans="2:2">
      <c r="B1638" s="5"/>
    </row>
    <row r="1639" spans="2:2">
      <c r="B1639" s="5"/>
    </row>
    <row r="1640" spans="2:2">
      <c r="B1640" s="5"/>
    </row>
    <row r="1641" spans="2:2">
      <c r="B1641" s="5"/>
    </row>
    <row r="1642" spans="2:2">
      <c r="B1642" s="5"/>
    </row>
    <row r="1643" spans="2:2">
      <c r="B1643" s="5"/>
    </row>
    <row r="1644" spans="2:2">
      <c r="B1644" s="5"/>
    </row>
    <row r="1645" spans="2:2">
      <c r="B1645" s="5"/>
    </row>
    <row r="1646" spans="2:2">
      <c r="B1646" s="5"/>
    </row>
    <row r="1647" spans="2:2">
      <c r="B1647" s="5"/>
    </row>
    <row r="1648" spans="2:2">
      <c r="B1648" s="5"/>
    </row>
    <row r="1649" spans="2:2">
      <c r="B1649" s="5"/>
    </row>
    <row r="1650" spans="2:2">
      <c r="B1650" s="5"/>
    </row>
    <row r="1651" spans="2:2">
      <c r="B1651" s="5"/>
    </row>
    <row r="1652" spans="2:2">
      <c r="B1652" s="5"/>
    </row>
    <row r="1653" spans="2:2">
      <c r="B1653" s="5"/>
    </row>
    <row r="1654" spans="2:2">
      <c r="B1654" s="5"/>
    </row>
    <row r="1655" spans="2:2">
      <c r="B1655" s="5"/>
    </row>
    <row r="1656" spans="2:2">
      <c r="B1656" s="5"/>
    </row>
    <row r="1657" spans="2:2">
      <c r="B1657" s="5"/>
    </row>
    <row r="1658" spans="2:2">
      <c r="B1658" s="5"/>
    </row>
    <row r="1659" spans="2:2">
      <c r="B1659" s="5"/>
    </row>
    <row r="1660" spans="2:2">
      <c r="B1660" s="5"/>
    </row>
    <row r="1661" spans="2:2">
      <c r="B1661" s="5"/>
    </row>
    <row r="1662" spans="2:2">
      <c r="B1662" s="5"/>
    </row>
    <row r="1663" spans="2:2">
      <c r="B1663" s="5"/>
    </row>
    <row r="1664" spans="2:2">
      <c r="B1664" s="5"/>
    </row>
    <row r="1665" spans="2:2">
      <c r="B1665" s="5"/>
    </row>
    <row r="1666" spans="2:2">
      <c r="B1666" s="5"/>
    </row>
    <row r="1667" spans="2:2">
      <c r="B1667" s="5"/>
    </row>
    <row r="1668" spans="2:2">
      <c r="B1668" s="5"/>
    </row>
    <row r="1669" spans="2:2">
      <c r="B1669" s="5"/>
    </row>
    <row r="1670" spans="2:2">
      <c r="B1670" s="5"/>
    </row>
    <row r="1671" spans="2:2">
      <c r="B1671" s="5"/>
    </row>
    <row r="1672" spans="2:2">
      <c r="B1672" s="5"/>
    </row>
    <row r="1673" spans="2:2">
      <c r="B1673" s="5"/>
    </row>
    <row r="1674" spans="2:2">
      <c r="B1674" s="5"/>
    </row>
    <row r="1675" spans="2:2">
      <c r="B1675" s="5"/>
    </row>
    <row r="1676" spans="2:2">
      <c r="B1676" s="5"/>
    </row>
    <row r="1677" spans="2:2">
      <c r="B1677" s="5"/>
    </row>
    <row r="1678" spans="2:2">
      <c r="B1678" s="5"/>
    </row>
    <row r="1679" spans="2:2">
      <c r="B1679" s="5"/>
    </row>
    <row r="1680" spans="2:2">
      <c r="B1680" s="5"/>
    </row>
    <row r="1681" spans="2:2">
      <c r="B1681" s="5"/>
    </row>
    <row r="1682" spans="2:2">
      <c r="B1682" s="5"/>
    </row>
    <row r="1683" spans="2:2">
      <c r="B1683" s="5"/>
    </row>
    <row r="1684" spans="2:2">
      <c r="B1684" s="5"/>
    </row>
    <row r="1685" spans="2:2">
      <c r="B1685" s="5"/>
    </row>
    <row r="1686" spans="2:2">
      <c r="B1686" s="5"/>
    </row>
    <row r="1687" spans="2:2">
      <c r="B1687" s="5"/>
    </row>
    <row r="1688" spans="2:2">
      <c r="B1688" s="5"/>
    </row>
    <row r="1689" spans="2:2">
      <c r="B1689" s="5"/>
    </row>
    <row r="1690" spans="2:2">
      <c r="B1690" s="5"/>
    </row>
    <row r="1691" spans="2:2">
      <c r="B1691" s="5"/>
    </row>
    <row r="1692" spans="2:2">
      <c r="B1692" s="5"/>
    </row>
    <row r="1693" spans="2:2">
      <c r="B1693" s="5"/>
    </row>
    <row r="1694" spans="2:2">
      <c r="B1694" s="5"/>
    </row>
    <row r="1695" spans="2:2">
      <c r="B1695" s="5"/>
    </row>
    <row r="1696" spans="2:2">
      <c r="B1696" s="5"/>
    </row>
    <row r="1697" spans="2:2">
      <c r="B1697" s="5"/>
    </row>
    <row r="1698" spans="2:2">
      <c r="B1698" s="5"/>
    </row>
    <row r="1699" spans="2:2">
      <c r="B1699" s="5"/>
    </row>
    <row r="1700" spans="2:2">
      <c r="B1700" s="5"/>
    </row>
    <row r="1701" spans="2:2">
      <c r="B1701" s="5"/>
    </row>
    <row r="1702" spans="2:2">
      <c r="B1702" s="5"/>
    </row>
    <row r="1703" spans="2:2">
      <c r="B1703" s="5"/>
    </row>
    <row r="1704" spans="2:2">
      <c r="B1704" s="5"/>
    </row>
    <row r="1705" spans="2:2">
      <c r="B1705" s="5"/>
    </row>
    <row r="1706" spans="2:2">
      <c r="B1706" s="5"/>
    </row>
    <row r="1707" spans="2:2">
      <c r="B1707" s="5"/>
    </row>
    <row r="1708" spans="2:2">
      <c r="B1708" s="5"/>
    </row>
    <row r="1709" spans="2:2">
      <c r="B1709" s="5"/>
    </row>
    <row r="1710" spans="2:2">
      <c r="B1710" s="5"/>
    </row>
    <row r="1711" spans="2:2">
      <c r="B1711" s="5"/>
    </row>
    <row r="1712" spans="2:2">
      <c r="B1712" s="5"/>
    </row>
    <row r="1713" spans="2:2">
      <c r="B1713" s="5"/>
    </row>
    <row r="1714" spans="2:2">
      <c r="B1714" s="5"/>
    </row>
    <row r="1715" spans="2:2">
      <c r="B1715" s="5"/>
    </row>
    <row r="1716" spans="2:2">
      <c r="B1716" s="5"/>
    </row>
    <row r="1717" spans="2:2">
      <c r="B1717" s="5"/>
    </row>
    <row r="1718" spans="2:2">
      <c r="B1718" s="5"/>
    </row>
    <row r="1719" spans="2:2">
      <c r="B1719" s="5"/>
    </row>
    <row r="1720" spans="2:2">
      <c r="B1720" s="5"/>
    </row>
    <row r="1721" spans="2:2">
      <c r="B1721" s="5"/>
    </row>
    <row r="1722" spans="2:2">
      <c r="B1722" s="5"/>
    </row>
    <row r="1723" spans="2:2">
      <c r="B1723" s="5"/>
    </row>
    <row r="1724" spans="2:2">
      <c r="B1724" s="5"/>
    </row>
    <row r="1725" spans="2:2">
      <c r="B1725" s="5"/>
    </row>
    <row r="1726" spans="2:2">
      <c r="B1726" s="5"/>
    </row>
    <row r="1727" spans="2:2">
      <c r="B1727" s="5"/>
    </row>
    <row r="1728" spans="2:2">
      <c r="B1728" s="5"/>
    </row>
    <row r="1729" spans="2:2">
      <c r="B1729" s="5"/>
    </row>
    <row r="1730" spans="2:2">
      <c r="B1730" s="5"/>
    </row>
    <row r="1731" spans="2:2">
      <c r="B1731" s="5"/>
    </row>
    <row r="1732" spans="2:2">
      <c r="B1732" s="5"/>
    </row>
    <row r="1733" spans="2:2">
      <c r="B1733" s="5"/>
    </row>
    <row r="1734" spans="2:2">
      <c r="B1734" s="5"/>
    </row>
    <row r="1735" spans="2:2">
      <c r="B1735" s="5"/>
    </row>
    <row r="1736" spans="2:2">
      <c r="B1736" s="5"/>
    </row>
    <row r="1737" spans="2:2">
      <c r="B1737" s="5"/>
    </row>
    <row r="1738" spans="2:2">
      <c r="B1738" s="5"/>
    </row>
    <row r="1739" spans="2:2">
      <c r="B1739" s="5"/>
    </row>
    <row r="1740" spans="2:2">
      <c r="B1740" s="5"/>
    </row>
    <row r="1741" spans="2:2">
      <c r="B1741" s="5"/>
    </row>
    <row r="1742" spans="2:2">
      <c r="B1742" s="5"/>
    </row>
    <row r="1743" spans="2:2">
      <c r="B1743" s="5"/>
    </row>
    <row r="1744" spans="2:2">
      <c r="B1744" s="5"/>
    </row>
    <row r="1745" spans="2:2">
      <c r="B1745" s="5"/>
    </row>
    <row r="1746" spans="2:2">
      <c r="B1746" s="5"/>
    </row>
    <row r="1747" spans="2:2">
      <c r="B1747" s="5"/>
    </row>
    <row r="1748" spans="2:2">
      <c r="B1748" s="5"/>
    </row>
    <row r="1749" spans="2:2">
      <c r="B1749" s="5"/>
    </row>
    <row r="1750" spans="2:2">
      <c r="B1750" s="5"/>
    </row>
    <row r="1751" spans="2:2">
      <c r="B1751" s="5"/>
    </row>
    <row r="1752" spans="2:2">
      <c r="B1752" s="5"/>
    </row>
    <row r="1753" spans="2:2">
      <c r="B1753" s="5"/>
    </row>
    <row r="1754" spans="2:2">
      <c r="B1754" s="5"/>
    </row>
    <row r="1755" spans="2:2">
      <c r="B1755" s="5"/>
    </row>
    <row r="1756" spans="2:2">
      <c r="B1756" s="5"/>
    </row>
    <row r="1757" spans="2:2">
      <c r="B1757" s="5"/>
    </row>
    <row r="1758" spans="2:2">
      <c r="B1758" s="5"/>
    </row>
    <row r="1759" spans="2:2">
      <c r="B1759" s="5"/>
    </row>
    <row r="1760" spans="2:2">
      <c r="B1760" s="5"/>
    </row>
    <row r="1761" spans="2:2">
      <c r="B1761" s="5"/>
    </row>
    <row r="1762" spans="2:2">
      <c r="B1762" s="5"/>
    </row>
    <row r="1763" spans="2:2">
      <c r="B1763" s="5"/>
    </row>
    <row r="1764" spans="2:2">
      <c r="B1764" s="5"/>
    </row>
    <row r="1765" spans="2:2">
      <c r="B1765" s="5"/>
    </row>
    <row r="1766" spans="2:2">
      <c r="B1766" s="5"/>
    </row>
    <row r="1767" spans="2:2">
      <c r="B1767" s="5"/>
    </row>
    <row r="1768" spans="2:2">
      <c r="B1768" s="5"/>
    </row>
    <row r="1769" spans="2:2">
      <c r="B1769" s="5"/>
    </row>
    <row r="1770" spans="2:2">
      <c r="B1770" s="5"/>
    </row>
    <row r="1771" spans="2:2">
      <c r="B1771" s="5"/>
    </row>
    <row r="1772" spans="2:2">
      <c r="B1772" s="5"/>
    </row>
    <row r="1773" spans="2:2">
      <c r="B1773" s="5"/>
    </row>
    <row r="1774" spans="2:2">
      <c r="B1774" s="5"/>
    </row>
    <row r="1775" spans="2:2">
      <c r="B1775" s="5"/>
    </row>
    <row r="1776" spans="2:2">
      <c r="B1776" s="5"/>
    </row>
    <row r="1777" spans="2:2">
      <c r="B1777" s="5"/>
    </row>
    <row r="1778" spans="2:2">
      <c r="B1778" s="5"/>
    </row>
    <row r="1779" spans="2:2">
      <c r="B1779" s="5"/>
    </row>
    <row r="1780" spans="2:2">
      <c r="B1780" s="5"/>
    </row>
    <row r="1781" spans="2:2">
      <c r="B1781" s="5"/>
    </row>
    <row r="1782" spans="2:2">
      <c r="B1782" s="5"/>
    </row>
    <row r="1783" spans="2:2">
      <c r="B1783" s="5"/>
    </row>
    <row r="1784" spans="2:2">
      <c r="B1784" s="5"/>
    </row>
    <row r="1785" spans="2:2">
      <c r="B1785" s="5"/>
    </row>
    <row r="1786" spans="2:2">
      <c r="B1786" s="5"/>
    </row>
    <row r="1787" spans="2:2">
      <c r="B1787" s="5"/>
    </row>
    <row r="1788" spans="2:2">
      <c r="B1788" s="5"/>
    </row>
    <row r="1789" spans="2:2">
      <c r="B1789" s="5"/>
    </row>
    <row r="1790" spans="2:2">
      <c r="B1790" s="5"/>
    </row>
    <row r="1791" spans="2:2">
      <c r="B1791" s="5"/>
    </row>
    <row r="1792" spans="2:2">
      <c r="B1792" s="5"/>
    </row>
    <row r="1793" spans="2:2">
      <c r="B1793" s="5"/>
    </row>
    <row r="1794" spans="2:2">
      <c r="B1794" s="5"/>
    </row>
    <row r="1795" spans="2:2">
      <c r="B1795" s="5"/>
    </row>
    <row r="1796" spans="2:2">
      <c r="B1796" s="5"/>
    </row>
    <row r="1797" spans="2:2">
      <c r="B1797" s="5"/>
    </row>
    <row r="1798" spans="2:2">
      <c r="B1798" s="5"/>
    </row>
    <row r="1799" spans="2:2">
      <c r="B1799" s="5"/>
    </row>
    <row r="1800" spans="2:2">
      <c r="B1800" s="5"/>
    </row>
    <row r="1801" spans="2:2">
      <c r="B1801" s="5"/>
    </row>
    <row r="1802" spans="2:2">
      <c r="B1802" s="5"/>
    </row>
    <row r="1803" spans="2:2">
      <c r="B1803" s="5"/>
    </row>
    <row r="1804" spans="2:2">
      <c r="B1804" s="5"/>
    </row>
    <row r="1805" spans="2:2">
      <c r="B1805" s="5"/>
    </row>
    <row r="1806" spans="2:2">
      <c r="B1806" s="5"/>
    </row>
    <row r="1807" spans="2:2">
      <c r="B1807" s="5"/>
    </row>
    <row r="1808" spans="2:2">
      <c r="B1808" s="5"/>
    </row>
    <row r="1809" spans="2:2">
      <c r="B1809" s="5"/>
    </row>
    <row r="1810" spans="2:2">
      <c r="B1810" s="5"/>
    </row>
    <row r="1811" spans="2:2">
      <c r="B1811" s="5"/>
    </row>
    <row r="1812" spans="2:2">
      <c r="B1812" s="5"/>
    </row>
    <row r="1813" spans="2:2">
      <c r="B1813" s="5"/>
    </row>
    <row r="1814" spans="2:2">
      <c r="B1814" s="5"/>
    </row>
    <row r="1815" spans="2:2">
      <c r="B1815" s="5"/>
    </row>
    <row r="1816" spans="2:2">
      <c r="B1816" s="5"/>
    </row>
    <row r="1817" spans="2:2">
      <c r="B1817" s="5"/>
    </row>
    <row r="1818" spans="2:2">
      <c r="B1818" s="5"/>
    </row>
    <row r="1819" spans="2:2">
      <c r="B1819" s="5"/>
    </row>
    <row r="1820" spans="2:2">
      <c r="B1820" s="5"/>
    </row>
    <row r="1821" spans="2:2">
      <c r="B1821" s="5"/>
    </row>
    <row r="1822" spans="2:2">
      <c r="B1822" s="5"/>
    </row>
    <row r="1823" spans="2:2">
      <c r="B1823" s="5"/>
    </row>
    <row r="1824" spans="2:2">
      <c r="B1824" s="5"/>
    </row>
    <row r="1825" spans="2:2">
      <c r="B1825" s="5"/>
    </row>
    <row r="1826" spans="2:2">
      <c r="B1826" s="5"/>
    </row>
    <row r="1827" spans="2:2">
      <c r="B1827" s="5"/>
    </row>
    <row r="1828" spans="2:2">
      <c r="B1828" s="5"/>
    </row>
    <row r="1829" spans="2:2">
      <c r="B1829" s="5"/>
    </row>
    <row r="1830" spans="2:2">
      <c r="B1830" s="5"/>
    </row>
    <row r="1831" spans="2:2">
      <c r="B1831" s="5"/>
    </row>
    <row r="1832" spans="2:2">
      <c r="B1832" s="5"/>
    </row>
    <row r="1833" spans="2:2">
      <c r="B1833" s="5"/>
    </row>
    <row r="1834" spans="2:2">
      <c r="B1834" s="5"/>
    </row>
    <row r="1835" spans="2:2">
      <c r="B1835" s="5"/>
    </row>
    <row r="1836" spans="2:2">
      <c r="B1836" s="5"/>
    </row>
    <row r="1837" spans="2:2">
      <c r="B1837" s="5"/>
    </row>
    <row r="1838" spans="2:2">
      <c r="B1838" s="5"/>
    </row>
    <row r="1839" spans="2:2">
      <c r="B1839" s="5"/>
    </row>
    <row r="1840" spans="2:2">
      <c r="B1840" s="5"/>
    </row>
    <row r="1841" spans="2:2">
      <c r="B1841" s="5"/>
    </row>
    <row r="1842" spans="2:2">
      <c r="B1842" s="5"/>
    </row>
    <row r="1843" spans="2:2">
      <c r="B1843" s="5"/>
    </row>
    <row r="1844" spans="2:2">
      <c r="B1844" s="5"/>
    </row>
    <row r="1845" spans="2:2">
      <c r="B1845" s="5"/>
    </row>
    <row r="1846" spans="2:2">
      <c r="B1846" s="5"/>
    </row>
    <row r="1847" spans="2:2">
      <c r="B1847" s="5"/>
    </row>
    <row r="1848" spans="2:2">
      <c r="B1848" s="5"/>
    </row>
    <row r="1849" spans="2:2">
      <c r="B1849" s="5"/>
    </row>
    <row r="1850" spans="2:2">
      <c r="B1850" s="5"/>
    </row>
    <row r="1851" spans="2:2">
      <c r="B1851" s="5"/>
    </row>
    <row r="1852" spans="2:2">
      <c r="B1852" s="5"/>
    </row>
    <row r="1853" spans="2:2">
      <c r="B1853" s="5"/>
    </row>
    <row r="1854" spans="2:2">
      <c r="B1854" s="5"/>
    </row>
    <row r="1855" spans="2:2">
      <c r="B1855" s="5"/>
    </row>
    <row r="1856" spans="2:2">
      <c r="B1856" s="5"/>
    </row>
    <row r="1857" spans="2:2">
      <c r="B1857" s="5"/>
    </row>
    <row r="1858" spans="2:2">
      <c r="B1858" s="5"/>
    </row>
    <row r="1859" spans="2:2">
      <c r="B1859" s="5"/>
    </row>
    <row r="1860" spans="2:2">
      <c r="B1860" s="5"/>
    </row>
    <row r="1861" spans="2:2">
      <c r="B1861" s="5"/>
    </row>
    <row r="1862" spans="2:2">
      <c r="B1862" s="5"/>
    </row>
    <row r="1863" spans="2:2">
      <c r="B1863" s="5"/>
    </row>
    <row r="1864" spans="2:2">
      <c r="B1864" s="5"/>
    </row>
    <row r="1865" spans="2:2">
      <c r="B1865" s="5"/>
    </row>
    <row r="1866" spans="2:2">
      <c r="B1866" s="5"/>
    </row>
    <row r="1867" spans="2:2">
      <c r="B1867" s="5"/>
    </row>
    <row r="1868" spans="2:2">
      <c r="B1868" s="5"/>
    </row>
    <row r="1869" spans="2:2">
      <c r="B1869" s="5"/>
    </row>
    <row r="1870" spans="2:2">
      <c r="B1870" s="5"/>
    </row>
    <row r="1871" spans="2:2">
      <c r="B1871" s="5"/>
    </row>
    <row r="1872" spans="2:2">
      <c r="B1872" s="5"/>
    </row>
    <row r="1873" spans="2:2">
      <c r="B1873" s="5"/>
    </row>
    <row r="1874" spans="2:2">
      <c r="B1874" s="5"/>
    </row>
    <row r="1875" spans="2:2">
      <c r="B1875" s="5"/>
    </row>
    <row r="1876" spans="2:2">
      <c r="B1876" s="5"/>
    </row>
    <row r="1877" spans="2:2">
      <c r="B1877" s="5"/>
    </row>
    <row r="1878" spans="2:2">
      <c r="B1878" s="5"/>
    </row>
    <row r="1879" spans="2:2">
      <c r="B1879" s="5"/>
    </row>
    <row r="1880" spans="2:2">
      <c r="B1880" s="5"/>
    </row>
    <row r="1881" spans="2:2">
      <c r="B1881" s="5"/>
    </row>
    <row r="1882" spans="2:2">
      <c r="B1882" s="5"/>
    </row>
    <row r="1883" spans="2:2">
      <c r="B1883" s="5"/>
    </row>
    <row r="1884" spans="2:2">
      <c r="B1884" s="5"/>
    </row>
    <row r="1885" spans="2:2">
      <c r="B1885" s="5"/>
    </row>
    <row r="1886" spans="2:2">
      <c r="B1886" s="5"/>
    </row>
    <row r="1887" spans="2:2">
      <c r="B1887" s="5"/>
    </row>
    <row r="1888" spans="2:2">
      <c r="B1888" s="5"/>
    </row>
    <row r="1889" spans="2:2">
      <c r="B1889" s="5"/>
    </row>
    <row r="1890" spans="2:2">
      <c r="B1890" s="5"/>
    </row>
    <row r="1891" spans="2:2">
      <c r="B1891" s="5"/>
    </row>
    <row r="1892" spans="2:2">
      <c r="B1892" s="5"/>
    </row>
    <row r="1893" spans="2:2">
      <c r="B1893" s="5"/>
    </row>
    <row r="1894" spans="2:2">
      <c r="B1894" s="5"/>
    </row>
    <row r="1895" spans="2:2">
      <c r="B1895" s="5"/>
    </row>
    <row r="1896" spans="2:2">
      <c r="B1896" s="5"/>
    </row>
    <row r="1897" spans="2:2">
      <c r="B1897" s="5"/>
    </row>
    <row r="1898" spans="2:2">
      <c r="B1898" s="5"/>
    </row>
    <row r="1899" spans="2:2">
      <c r="B1899" s="5"/>
    </row>
    <row r="1900" spans="2:2">
      <c r="B1900" s="5"/>
    </row>
    <row r="1901" spans="2:2">
      <c r="B1901" s="5"/>
    </row>
    <row r="1902" spans="2:2">
      <c r="B1902" s="5"/>
    </row>
    <row r="1903" spans="2:2">
      <c r="B1903" s="5"/>
    </row>
    <row r="1904" spans="2:2">
      <c r="B1904" s="5"/>
    </row>
    <row r="1905" spans="2:2">
      <c r="B1905" s="5"/>
    </row>
    <row r="1906" spans="2:2">
      <c r="B1906" s="5"/>
    </row>
    <row r="1907" spans="2:2">
      <c r="B1907" s="5"/>
    </row>
    <row r="1908" spans="2:2">
      <c r="B1908" s="5"/>
    </row>
    <row r="1909" spans="2:2">
      <c r="B1909" s="5"/>
    </row>
    <row r="1910" spans="2:2">
      <c r="B1910" s="5"/>
    </row>
    <row r="1911" spans="2:2">
      <c r="B1911" s="5"/>
    </row>
    <row r="1912" spans="2:2">
      <c r="B1912" s="5"/>
    </row>
    <row r="1913" spans="2:2">
      <c r="B1913" s="5"/>
    </row>
    <row r="1914" spans="2:2">
      <c r="B1914" s="5"/>
    </row>
    <row r="1915" spans="2:2">
      <c r="B1915" s="5"/>
    </row>
    <row r="1916" spans="2:2">
      <c r="B1916" s="5"/>
    </row>
    <row r="1917" spans="2:2">
      <c r="B1917" s="5"/>
    </row>
    <row r="1918" spans="2:2">
      <c r="B1918" s="5"/>
    </row>
    <row r="1919" spans="2:2">
      <c r="B1919" s="5"/>
    </row>
    <row r="1920" spans="2:2">
      <c r="B1920" s="5"/>
    </row>
    <row r="1921" spans="2:2">
      <c r="B1921" s="5"/>
    </row>
    <row r="1922" spans="2:2">
      <c r="B1922" s="5"/>
    </row>
    <row r="1923" spans="2:2">
      <c r="B1923" s="5"/>
    </row>
    <row r="1924" spans="2:2">
      <c r="B1924" s="5"/>
    </row>
    <row r="1925" spans="2:2">
      <c r="B1925" s="5"/>
    </row>
    <row r="1926" spans="2:2">
      <c r="B1926" s="5"/>
    </row>
    <row r="1927" spans="2:2">
      <c r="B1927" s="5"/>
    </row>
    <row r="1928" spans="2:2">
      <c r="B1928" s="5"/>
    </row>
    <row r="1929" spans="2:2">
      <c r="B1929" s="5"/>
    </row>
    <row r="1930" spans="2:2">
      <c r="B1930" s="5"/>
    </row>
    <row r="1931" spans="2:2">
      <c r="B1931" s="5"/>
    </row>
    <row r="1932" spans="2:2">
      <c r="B1932" s="5"/>
    </row>
    <row r="1933" spans="2:2">
      <c r="B1933" s="5"/>
    </row>
    <row r="1934" spans="2:2">
      <c r="B1934" s="5"/>
    </row>
    <row r="1935" spans="2:2">
      <c r="B1935" s="5"/>
    </row>
    <row r="1936" spans="2:2">
      <c r="B1936" s="5"/>
    </row>
    <row r="1937" spans="2:2">
      <c r="B1937" s="5"/>
    </row>
    <row r="1938" spans="2:2">
      <c r="B1938" s="5"/>
    </row>
    <row r="1939" spans="2:2">
      <c r="B1939" s="5"/>
    </row>
    <row r="1940" spans="2:2">
      <c r="B1940" s="5"/>
    </row>
    <row r="1941" spans="2:2">
      <c r="B1941" s="5"/>
    </row>
    <row r="1942" spans="2:2">
      <c r="B1942" s="5"/>
    </row>
    <row r="1943" spans="2:2">
      <c r="B1943" s="5"/>
    </row>
    <row r="1944" spans="2:2">
      <c r="B1944" s="5"/>
    </row>
    <row r="1945" spans="2:2">
      <c r="B1945" s="5"/>
    </row>
    <row r="1946" spans="2:2">
      <c r="B1946" s="5"/>
    </row>
    <row r="1947" spans="2:2">
      <c r="B1947" s="5"/>
    </row>
    <row r="1948" spans="2:2">
      <c r="B1948" s="5"/>
    </row>
    <row r="1949" spans="2:2">
      <c r="B1949" s="5"/>
    </row>
    <row r="1950" spans="2:2">
      <c r="B1950" s="5"/>
    </row>
    <row r="1951" spans="2:2">
      <c r="B1951" s="5"/>
    </row>
    <row r="1952" spans="2:2">
      <c r="B1952" s="5"/>
    </row>
    <row r="1953" spans="2:2">
      <c r="B1953" s="5"/>
    </row>
    <row r="1954" spans="2:2">
      <c r="B1954" s="5"/>
    </row>
    <row r="1955" spans="2:2">
      <c r="B1955" s="5"/>
    </row>
    <row r="1956" spans="2:2">
      <c r="B1956" s="5"/>
    </row>
    <row r="1957" spans="2:2">
      <c r="B1957" s="5"/>
    </row>
    <row r="1958" spans="2:2">
      <c r="B1958" s="5"/>
    </row>
    <row r="1959" spans="2:2">
      <c r="B1959" s="5"/>
    </row>
    <row r="1960" spans="2:2">
      <c r="B1960" s="5"/>
    </row>
    <row r="1961" spans="2:2">
      <c r="B1961" s="5"/>
    </row>
    <row r="1962" spans="2:2">
      <c r="B1962" s="5"/>
    </row>
    <row r="1963" spans="2:2">
      <c r="B1963" s="5"/>
    </row>
    <row r="1964" spans="2:2">
      <c r="B1964" s="5"/>
    </row>
    <row r="1965" spans="2:2">
      <c r="B1965" s="5"/>
    </row>
    <row r="1966" spans="2:2">
      <c r="B1966" s="5"/>
    </row>
    <row r="1967" spans="2:2">
      <c r="B1967" s="5"/>
    </row>
    <row r="1968" spans="2:2">
      <c r="B1968" s="5"/>
    </row>
    <row r="1969" spans="2:2">
      <c r="B1969" s="5"/>
    </row>
    <row r="1970" spans="2:2">
      <c r="B1970" s="5"/>
    </row>
    <row r="1971" spans="2:2">
      <c r="B1971" s="5"/>
    </row>
    <row r="1972" spans="2:2">
      <c r="B1972" s="5"/>
    </row>
    <row r="1973" spans="2:2">
      <c r="B1973" s="5"/>
    </row>
    <row r="1974" spans="2:2">
      <c r="B1974" s="5"/>
    </row>
    <row r="1975" spans="2:2">
      <c r="B1975" s="5"/>
    </row>
    <row r="1976" spans="2:2">
      <c r="B1976" s="5"/>
    </row>
    <row r="1977" spans="2:2">
      <c r="B1977" s="5"/>
    </row>
    <row r="1978" spans="2:2">
      <c r="B1978" s="5"/>
    </row>
    <row r="1979" spans="2:2">
      <c r="B1979" s="5"/>
    </row>
    <row r="1980" spans="2:2">
      <c r="B1980" s="5"/>
    </row>
    <row r="1981" spans="2:2">
      <c r="B1981" s="5"/>
    </row>
    <row r="1982" spans="2:2">
      <c r="B1982" s="5"/>
    </row>
    <row r="1983" spans="2:2">
      <c r="B1983" s="5"/>
    </row>
    <row r="1984" spans="2:2">
      <c r="B1984" s="5"/>
    </row>
    <row r="1985" spans="2:2">
      <c r="B1985" s="5"/>
    </row>
    <row r="1986" spans="2:2">
      <c r="B1986" s="5"/>
    </row>
    <row r="1987" spans="2:2">
      <c r="B1987" s="5"/>
    </row>
    <row r="1988" spans="2:2">
      <c r="B1988" s="5"/>
    </row>
    <row r="1989" spans="2:2">
      <c r="B1989" s="5"/>
    </row>
    <row r="1990" spans="2:2">
      <c r="B1990" s="5"/>
    </row>
    <row r="1991" spans="2:2">
      <c r="B1991" s="5"/>
    </row>
    <row r="1992" spans="2:2">
      <c r="B1992" s="5"/>
    </row>
    <row r="1993" spans="2:2">
      <c r="B1993" s="5"/>
    </row>
    <row r="1994" spans="2:2">
      <c r="B1994" s="5"/>
    </row>
    <row r="1995" spans="2:2">
      <c r="B1995" s="5"/>
    </row>
    <row r="1996" spans="2:2">
      <c r="B1996" s="5"/>
    </row>
    <row r="1997" spans="2:2">
      <c r="B1997" s="5"/>
    </row>
    <row r="1998" spans="2:2">
      <c r="B1998" s="5"/>
    </row>
    <row r="1999" spans="2:2">
      <c r="B1999" s="5"/>
    </row>
    <row r="2000" spans="2:2">
      <c r="B2000" s="5"/>
    </row>
    <row r="2001" spans="2:2">
      <c r="B2001" s="5"/>
    </row>
    <row r="2002" spans="2:2">
      <c r="B2002" s="5"/>
    </row>
    <row r="2003" spans="2:2">
      <c r="B2003" s="5"/>
    </row>
    <row r="2004" spans="2:2">
      <c r="B2004" s="5"/>
    </row>
    <row r="2005" spans="2:2">
      <c r="B2005" s="5"/>
    </row>
    <row r="2006" spans="2:2">
      <c r="B2006" s="5"/>
    </row>
    <row r="2007" spans="2:2">
      <c r="B2007" s="5"/>
    </row>
    <row r="2008" spans="2:2">
      <c r="B2008" s="5"/>
    </row>
    <row r="2009" spans="2:2">
      <c r="B2009" s="5"/>
    </row>
    <row r="2010" spans="2:2">
      <c r="B2010" s="5"/>
    </row>
    <row r="2011" spans="2:2">
      <c r="B2011" s="5"/>
    </row>
    <row r="2012" spans="2:2">
      <c r="B2012" s="5"/>
    </row>
    <row r="2013" spans="2:2">
      <c r="B2013" s="5"/>
    </row>
    <row r="2014" spans="2:2">
      <c r="B2014" s="5"/>
    </row>
    <row r="2015" spans="2:2">
      <c r="B2015" s="5"/>
    </row>
    <row r="2016" spans="2:2">
      <c r="B2016" s="5"/>
    </row>
    <row r="2017" spans="2:2">
      <c r="B2017" s="5"/>
    </row>
    <row r="2018" spans="2:2">
      <c r="B2018" s="5"/>
    </row>
    <row r="2019" spans="2:2">
      <c r="B2019" s="5"/>
    </row>
    <row r="2020" spans="2:2">
      <c r="B2020" s="5"/>
    </row>
    <row r="2021" spans="2:2">
      <c r="B2021" s="5"/>
    </row>
    <row r="2022" spans="2:2">
      <c r="B2022" s="5"/>
    </row>
    <row r="2023" spans="2:2">
      <c r="B2023" s="5"/>
    </row>
    <row r="2024" spans="2:2">
      <c r="B2024" s="5"/>
    </row>
    <row r="2025" spans="2:2">
      <c r="B2025" s="5"/>
    </row>
    <row r="2026" spans="2:2">
      <c r="B2026" s="5"/>
    </row>
    <row r="2027" spans="2:2">
      <c r="B2027" s="5"/>
    </row>
    <row r="2028" spans="2:2">
      <c r="B2028" s="5"/>
    </row>
    <row r="2029" spans="2:2">
      <c r="B2029" s="5"/>
    </row>
    <row r="2030" spans="2:2">
      <c r="B2030" s="5"/>
    </row>
    <row r="2031" spans="2:2">
      <c r="B2031" s="5"/>
    </row>
    <row r="2032" spans="2:2">
      <c r="B2032" s="5"/>
    </row>
    <row r="2033" spans="2:2">
      <c r="B2033" s="5"/>
    </row>
    <row r="2034" spans="2:2">
      <c r="B2034" s="5"/>
    </row>
    <row r="2035" spans="2:2">
      <c r="B2035" s="5"/>
    </row>
    <row r="2036" spans="2:2">
      <c r="B2036" s="5"/>
    </row>
    <row r="2037" spans="2:2">
      <c r="B2037" s="5"/>
    </row>
    <row r="2038" spans="2:2">
      <c r="B2038" s="5"/>
    </row>
    <row r="2039" spans="2:2">
      <c r="B2039" s="5"/>
    </row>
    <row r="2040" spans="2:2">
      <c r="B2040" s="5"/>
    </row>
    <row r="2041" spans="2:2">
      <c r="B2041" s="5"/>
    </row>
    <row r="2042" spans="2:2">
      <c r="B2042" s="5"/>
    </row>
    <row r="2043" spans="2:2">
      <c r="B2043" s="5"/>
    </row>
    <row r="2044" spans="2:2">
      <c r="B2044" s="5"/>
    </row>
    <row r="2045" spans="2:2">
      <c r="B2045" s="5"/>
    </row>
    <row r="2046" spans="2:2">
      <c r="B2046" s="5"/>
    </row>
    <row r="2047" spans="2:2">
      <c r="B2047" s="5"/>
    </row>
    <row r="2048" spans="2:2">
      <c r="B2048" s="5"/>
    </row>
    <row r="2049" spans="2:2">
      <c r="B2049" s="5"/>
    </row>
    <row r="2050" spans="2:2">
      <c r="B2050" s="5"/>
    </row>
    <row r="2051" spans="2:2">
      <c r="B2051" s="5"/>
    </row>
    <row r="2052" spans="2:2">
      <c r="B2052" s="5"/>
    </row>
    <row r="2053" spans="2:2">
      <c r="B2053" s="5"/>
    </row>
    <row r="2054" spans="2:2">
      <c r="B2054" s="5"/>
    </row>
    <row r="2055" spans="2:2">
      <c r="B2055" s="5"/>
    </row>
    <row r="2056" spans="2:2">
      <c r="B2056" s="5"/>
    </row>
    <row r="2057" spans="2:2">
      <c r="B2057" s="5"/>
    </row>
    <row r="2058" spans="2:2">
      <c r="B2058" s="5"/>
    </row>
    <row r="2059" spans="2:2">
      <c r="B2059" s="5"/>
    </row>
    <row r="2060" spans="2:2">
      <c r="B2060" s="5"/>
    </row>
    <row r="2061" spans="2:2">
      <c r="B2061" s="5"/>
    </row>
    <row r="2062" spans="2:2">
      <c r="B2062" s="5"/>
    </row>
    <row r="2063" spans="2:2">
      <c r="B2063" s="5"/>
    </row>
    <row r="2064" spans="2:2">
      <c r="B2064" s="5"/>
    </row>
    <row r="2065" spans="2:2">
      <c r="B2065" s="5"/>
    </row>
    <row r="2066" spans="2:2">
      <c r="B2066" s="5"/>
    </row>
    <row r="2067" spans="2:2">
      <c r="B2067" s="5"/>
    </row>
    <row r="2068" spans="2:2">
      <c r="B2068" s="5"/>
    </row>
    <row r="2069" spans="2:2">
      <c r="B2069" s="5"/>
    </row>
    <row r="2070" spans="2:2">
      <c r="B2070" s="5"/>
    </row>
    <row r="2071" spans="2:2">
      <c r="B2071" s="5"/>
    </row>
    <row r="2072" spans="2:2">
      <c r="B2072" s="5"/>
    </row>
    <row r="2073" spans="2:2">
      <c r="B2073" s="5"/>
    </row>
    <row r="2074" spans="2:2">
      <c r="B2074" s="5"/>
    </row>
    <row r="2075" spans="2:2">
      <c r="B2075" s="5"/>
    </row>
    <row r="2076" spans="2:2">
      <c r="B2076" s="5"/>
    </row>
    <row r="2077" spans="2:2">
      <c r="B2077" s="5"/>
    </row>
    <row r="2078" spans="2:2">
      <c r="B2078" s="5"/>
    </row>
    <row r="2079" spans="2:2">
      <c r="B2079" s="5"/>
    </row>
    <row r="2080" spans="2:2">
      <c r="B2080" s="5"/>
    </row>
    <row r="2081" spans="2:2">
      <c r="B2081" s="5"/>
    </row>
    <row r="2082" spans="2:2">
      <c r="B2082" s="5"/>
    </row>
    <row r="2083" spans="2:2">
      <c r="B2083" s="5"/>
    </row>
    <row r="2084" spans="2:2">
      <c r="B2084" s="5"/>
    </row>
    <row r="2085" spans="2:2">
      <c r="B2085" s="5"/>
    </row>
    <row r="2086" spans="2:2">
      <c r="B2086" s="5"/>
    </row>
    <row r="2087" spans="2:2">
      <c r="B2087" s="5"/>
    </row>
    <row r="2088" spans="2:2">
      <c r="B2088" s="5"/>
    </row>
    <row r="2089" spans="2:2">
      <c r="B2089" s="5"/>
    </row>
    <row r="2090" spans="2:2">
      <c r="B2090" s="5"/>
    </row>
    <row r="2091" spans="2:2">
      <c r="B2091" s="5"/>
    </row>
    <row r="2092" spans="2:2">
      <c r="B2092" s="5"/>
    </row>
    <row r="2093" spans="2:2">
      <c r="B2093" s="5"/>
    </row>
    <row r="2094" spans="2:2">
      <c r="B2094" s="5"/>
    </row>
    <row r="2095" spans="2:2">
      <c r="B2095" s="5"/>
    </row>
    <row r="2096" spans="2:2">
      <c r="B2096" s="5"/>
    </row>
    <row r="2097" spans="2:2">
      <c r="B2097" s="5"/>
    </row>
    <row r="2098" spans="2:2">
      <c r="B2098" s="5"/>
    </row>
    <row r="2099" spans="2:2">
      <c r="B2099" s="5"/>
    </row>
    <row r="2100" spans="2:2">
      <c r="B2100" s="5"/>
    </row>
    <row r="2101" spans="2:2">
      <c r="B2101" s="5"/>
    </row>
    <row r="2102" spans="2:2">
      <c r="B2102" s="5"/>
    </row>
    <row r="2103" spans="2:2">
      <c r="B2103" s="5"/>
    </row>
    <row r="2104" spans="2:2">
      <c r="B2104" s="5"/>
    </row>
    <row r="2105" spans="2:2">
      <c r="B2105" s="5"/>
    </row>
    <row r="2106" spans="2:2">
      <c r="B2106" s="5"/>
    </row>
    <row r="2107" spans="2:2">
      <c r="B2107" s="5"/>
    </row>
    <row r="2108" spans="2:2">
      <c r="B2108" s="5"/>
    </row>
    <row r="2109" spans="2:2">
      <c r="B2109" s="5"/>
    </row>
    <row r="2110" spans="2:2">
      <c r="B2110" s="5"/>
    </row>
    <row r="2111" spans="2:2">
      <c r="B2111" s="5"/>
    </row>
    <row r="2112" spans="2:2">
      <c r="B2112" s="5"/>
    </row>
    <row r="2113" spans="2:2">
      <c r="B2113" s="5"/>
    </row>
    <row r="2114" spans="2:2">
      <c r="B2114" s="5"/>
    </row>
    <row r="2115" spans="2:2">
      <c r="B2115" s="5"/>
    </row>
    <row r="2116" spans="2:2">
      <c r="B2116" s="5"/>
    </row>
    <row r="2117" spans="2:2">
      <c r="B2117" s="5"/>
    </row>
    <row r="2118" spans="2:2">
      <c r="B2118" s="5"/>
    </row>
    <row r="2119" spans="2:2">
      <c r="B2119" s="5"/>
    </row>
    <row r="2120" spans="2:2">
      <c r="B2120" s="5"/>
    </row>
    <row r="2121" spans="2:2">
      <c r="B2121" s="5"/>
    </row>
    <row r="2122" spans="2:2">
      <c r="B2122" s="5"/>
    </row>
    <row r="2123" spans="2:2">
      <c r="B2123" s="5"/>
    </row>
    <row r="2124" spans="2:2">
      <c r="B2124" s="5"/>
    </row>
    <row r="2125" spans="2:2">
      <c r="B2125" s="5"/>
    </row>
    <row r="2126" spans="2:2">
      <c r="B2126" s="5"/>
    </row>
    <row r="2127" spans="2:2">
      <c r="B2127" s="5"/>
    </row>
    <row r="2128" spans="2:2">
      <c r="B2128" s="5"/>
    </row>
    <row r="2129" spans="2:2">
      <c r="B2129" s="5"/>
    </row>
    <row r="2130" spans="2:2">
      <c r="B2130" s="5"/>
    </row>
    <row r="2131" spans="2:2">
      <c r="B2131" s="5"/>
    </row>
    <row r="2132" spans="2:2">
      <c r="B2132" s="5"/>
    </row>
    <row r="2133" spans="2:2">
      <c r="B2133" s="5"/>
    </row>
    <row r="2134" spans="2:2">
      <c r="B2134" s="5"/>
    </row>
    <row r="2135" spans="2:2">
      <c r="B2135" s="5"/>
    </row>
    <row r="2136" spans="2:2">
      <c r="B2136" s="5"/>
    </row>
    <row r="2137" spans="2:2">
      <c r="B2137" s="5"/>
    </row>
    <row r="2138" spans="2:2">
      <c r="B2138" s="5"/>
    </row>
    <row r="2139" spans="2:2">
      <c r="B2139" s="5"/>
    </row>
    <row r="2140" spans="2:2">
      <c r="B2140" s="5"/>
    </row>
    <row r="2141" spans="2:2">
      <c r="B2141" s="5"/>
    </row>
    <row r="2142" spans="2:2">
      <c r="B2142" s="5"/>
    </row>
    <row r="2143" spans="2:2">
      <c r="B2143" s="5"/>
    </row>
    <row r="2144" spans="2:2">
      <c r="B2144" s="5"/>
    </row>
    <row r="2145" spans="2:2">
      <c r="B2145" s="5"/>
    </row>
    <row r="2146" spans="2:2">
      <c r="B2146" s="5"/>
    </row>
    <row r="2147" spans="2:2">
      <c r="B2147" s="5"/>
    </row>
    <row r="2148" spans="2:2">
      <c r="B2148" s="5"/>
    </row>
    <row r="2149" spans="2:2">
      <c r="B2149" s="5"/>
    </row>
    <row r="2150" spans="2:2">
      <c r="B2150" s="5"/>
    </row>
    <row r="2151" spans="2:2">
      <c r="B2151" s="5"/>
    </row>
    <row r="2152" spans="2:2">
      <c r="B2152" s="5"/>
    </row>
    <row r="2153" spans="2:2">
      <c r="B2153" s="5"/>
    </row>
    <row r="2154" spans="2:2">
      <c r="B2154" s="5"/>
    </row>
    <row r="2155" spans="2:2">
      <c r="B2155" s="5"/>
    </row>
    <row r="2156" spans="2:2">
      <c r="B2156" s="5"/>
    </row>
    <row r="2157" spans="2:2">
      <c r="B2157" s="5"/>
    </row>
    <row r="2158" spans="2:2">
      <c r="B2158" s="5"/>
    </row>
    <row r="2159" spans="2:2">
      <c r="B2159" s="5"/>
    </row>
    <row r="2160" spans="2:2">
      <c r="B2160" s="5"/>
    </row>
    <row r="2161" spans="2:2">
      <c r="B2161" s="5"/>
    </row>
    <row r="2162" spans="2:2">
      <c r="B2162" s="5"/>
    </row>
    <row r="2163" spans="2:2">
      <c r="B2163" s="5"/>
    </row>
    <row r="2164" spans="2:2">
      <c r="B2164" s="5"/>
    </row>
    <row r="2165" spans="2:2">
      <c r="B2165" s="5"/>
    </row>
    <row r="2166" spans="2:2">
      <c r="B2166" s="5"/>
    </row>
    <row r="2167" spans="2:2">
      <c r="B2167" s="5"/>
    </row>
    <row r="2168" spans="2:2">
      <c r="B2168" s="5"/>
    </row>
    <row r="2169" spans="2:2">
      <c r="B2169" s="5"/>
    </row>
    <row r="2170" spans="2:2">
      <c r="B2170" s="5"/>
    </row>
    <row r="2171" spans="2:2">
      <c r="B2171" s="5"/>
    </row>
    <row r="2172" spans="2:2">
      <c r="B2172" s="5"/>
    </row>
    <row r="2173" spans="2:2">
      <c r="B2173" s="5"/>
    </row>
    <row r="2174" spans="2:2">
      <c r="B2174" s="5"/>
    </row>
    <row r="2175" spans="2:2">
      <c r="B2175" s="5"/>
    </row>
    <row r="2176" spans="2:2">
      <c r="B2176" s="5"/>
    </row>
    <row r="2177" spans="2:2">
      <c r="B2177" s="5"/>
    </row>
    <row r="2178" spans="2:2">
      <c r="B2178" s="5"/>
    </row>
    <row r="2179" spans="2:2">
      <c r="B2179" s="5"/>
    </row>
    <row r="2180" spans="2:2">
      <c r="B2180" s="5"/>
    </row>
    <row r="2181" spans="2:2">
      <c r="B2181" s="5"/>
    </row>
    <row r="2182" spans="2:2">
      <c r="B2182" s="5"/>
    </row>
    <row r="2183" spans="2:2">
      <c r="B2183" s="5"/>
    </row>
    <row r="2184" spans="2:2">
      <c r="B2184" s="5"/>
    </row>
    <row r="2185" spans="2:2">
      <c r="B2185" s="5"/>
    </row>
    <row r="2186" spans="2:2">
      <c r="B2186" s="5"/>
    </row>
    <row r="2187" spans="2:2">
      <c r="B2187" s="5"/>
    </row>
    <row r="2188" spans="2:2">
      <c r="B2188" s="5"/>
    </row>
    <row r="2189" spans="2:2">
      <c r="B2189" s="5"/>
    </row>
    <row r="2190" spans="2:2">
      <c r="B2190" s="5"/>
    </row>
    <row r="2191" spans="2:2">
      <c r="B2191" s="5"/>
    </row>
    <row r="2192" spans="2:2">
      <c r="B2192" s="5"/>
    </row>
    <row r="2193" spans="2:2">
      <c r="B2193" s="5"/>
    </row>
    <row r="2194" spans="2:2">
      <c r="B2194" s="5"/>
    </row>
    <row r="2195" spans="2:2">
      <c r="B2195" s="5"/>
    </row>
    <row r="2196" spans="2:2">
      <c r="B2196" s="5"/>
    </row>
    <row r="2197" spans="2:2">
      <c r="B2197" s="5"/>
    </row>
    <row r="2198" spans="2:2">
      <c r="B2198" s="5"/>
    </row>
    <row r="2199" spans="2:2">
      <c r="B2199" s="5"/>
    </row>
    <row r="2200" spans="2:2">
      <c r="B2200" s="5"/>
    </row>
    <row r="2201" spans="2:2">
      <c r="B2201" s="5"/>
    </row>
    <row r="2202" spans="2:2">
      <c r="B2202" s="5"/>
    </row>
    <row r="2203" spans="2:2">
      <c r="B2203" s="5"/>
    </row>
    <row r="2204" spans="2:2">
      <c r="B2204" s="5"/>
    </row>
    <row r="2205" spans="2:2">
      <c r="B2205" s="5"/>
    </row>
    <row r="2206" spans="2:2">
      <c r="B2206" s="5"/>
    </row>
    <row r="2207" spans="2:2">
      <c r="B2207" s="5"/>
    </row>
    <row r="2208" spans="2:2">
      <c r="B2208" s="5"/>
    </row>
    <row r="2209" spans="2:2">
      <c r="B2209" s="5"/>
    </row>
    <row r="2210" spans="2:2">
      <c r="B2210" s="5"/>
    </row>
    <row r="2211" spans="2:2">
      <c r="B2211" s="5"/>
    </row>
    <row r="2212" spans="2:2">
      <c r="B2212" s="5"/>
    </row>
    <row r="2213" spans="2:2">
      <c r="B2213" s="5"/>
    </row>
    <row r="2214" spans="2:2">
      <c r="B2214" s="5"/>
    </row>
    <row r="2215" spans="2:2">
      <c r="B2215" s="5"/>
    </row>
    <row r="2216" spans="2:2">
      <c r="B2216" s="5"/>
    </row>
    <row r="2217" spans="2:2">
      <c r="B2217" s="5"/>
    </row>
    <row r="2218" spans="2:2">
      <c r="B2218" s="5"/>
    </row>
    <row r="2219" spans="2:2">
      <c r="B2219" s="5"/>
    </row>
    <row r="2220" spans="2:2">
      <c r="B2220" s="5"/>
    </row>
    <row r="2221" spans="2:2">
      <c r="B2221" s="5"/>
    </row>
    <row r="2222" spans="2:2">
      <c r="B2222" s="5"/>
    </row>
    <row r="2223" spans="2:2">
      <c r="B2223" s="5"/>
    </row>
    <row r="2224" spans="2:2">
      <c r="B2224" s="5"/>
    </row>
    <row r="2225" spans="2:2">
      <c r="B2225" s="5"/>
    </row>
    <row r="2226" spans="2:2">
      <c r="B2226" s="5"/>
    </row>
    <row r="2227" spans="2:2">
      <c r="B2227" s="5"/>
    </row>
    <row r="2228" spans="2:2">
      <c r="B2228" s="5"/>
    </row>
    <row r="2229" spans="2:2">
      <c r="B2229" s="5"/>
    </row>
    <row r="2230" spans="2:2">
      <c r="B2230" s="5"/>
    </row>
    <row r="2231" spans="2:2">
      <c r="B2231" s="5"/>
    </row>
    <row r="2232" spans="2:2">
      <c r="B2232" s="5"/>
    </row>
    <row r="2233" spans="2:2">
      <c r="B2233" s="5"/>
    </row>
    <row r="2234" spans="2:2">
      <c r="B2234" s="5"/>
    </row>
    <row r="2235" spans="2:2">
      <c r="B2235" s="5"/>
    </row>
    <row r="2236" spans="2:2">
      <c r="B2236" s="5"/>
    </row>
    <row r="2237" spans="2:2">
      <c r="B2237" s="5"/>
    </row>
    <row r="2238" spans="2:2">
      <c r="B2238" s="5"/>
    </row>
    <row r="2239" spans="2:2">
      <c r="B2239" s="5"/>
    </row>
    <row r="2240" spans="2:2">
      <c r="B2240" s="5"/>
    </row>
    <row r="2241" spans="2:2">
      <c r="B2241" s="5"/>
    </row>
    <row r="2242" spans="2:2">
      <c r="B2242" s="5"/>
    </row>
    <row r="2243" spans="2:2">
      <c r="B2243" s="5"/>
    </row>
    <row r="2244" spans="2:2">
      <c r="B2244" s="5"/>
    </row>
    <row r="2245" spans="2:2">
      <c r="B2245" s="5"/>
    </row>
    <row r="2246" spans="2:2">
      <c r="B2246" s="5"/>
    </row>
    <row r="2247" spans="2:2">
      <c r="B2247" s="5"/>
    </row>
    <row r="2248" spans="2:2">
      <c r="B2248" s="5"/>
    </row>
    <row r="2249" spans="2:2">
      <c r="B2249" s="5"/>
    </row>
    <row r="2250" spans="2:2">
      <c r="B2250" s="5"/>
    </row>
    <row r="2251" spans="2:2">
      <c r="B2251" s="5"/>
    </row>
    <row r="2252" spans="2:2">
      <c r="B2252" s="5"/>
    </row>
    <row r="2253" spans="2:2">
      <c r="B2253" s="5"/>
    </row>
    <row r="2254" spans="2:2">
      <c r="B2254" s="5"/>
    </row>
    <row r="2255" spans="2:2">
      <c r="B2255" s="5"/>
    </row>
    <row r="2256" spans="2:2">
      <c r="B2256" s="5"/>
    </row>
    <row r="2257" spans="2:2">
      <c r="B2257" s="5"/>
    </row>
    <row r="2258" spans="2:2">
      <c r="B2258" s="5"/>
    </row>
    <row r="2259" spans="2:2">
      <c r="B2259" s="5"/>
    </row>
    <row r="2260" spans="2:2">
      <c r="B2260" s="5"/>
    </row>
    <row r="2261" spans="2:2">
      <c r="B2261" s="5"/>
    </row>
    <row r="2262" spans="2:2">
      <c r="B2262" s="5"/>
    </row>
    <row r="2263" spans="2:2">
      <c r="B2263" s="5"/>
    </row>
    <row r="2264" spans="2:2">
      <c r="B2264" s="5"/>
    </row>
    <row r="2265" spans="2:2">
      <c r="B2265" s="5"/>
    </row>
    <row r="2266" spans="2:2">
      <c r="B2266" s="5"/>
    </row>
    <row r="2267" spans="2:2">
      <c r="B2267" s="5"/>
    </row>
    <row r="2268" spans="2:2">
      <c r="B2268" s="5"/>
    </row>
    <row r="2269" spans="2:2">
      <c r="B2269" s="5"/>
    </row>
    <row r="2270" spans="2:2">
      <c r="B2270" s="5"/>
    </row>
    <row r="2271" spans="2:2">
      <c r="B2271" s="5"/>
    </row>
    <row r="2272" spans="2:2">
      <c r="B2272" s="5"/>
    </row>
    <row r="2273" spans="2:2">
      <c r="B2273" s="5"/>
    </row>
    <row r="2274" spans="2:2">
      <c r="B2274" s="5"/>
    </row>
    <row r="2275" spans="2:2">
      <c r="B2275" s="5"/>
    </row>
    <row r="2276" spans="2:2">
      <c r="B2276" s="5"/>
    </row>
    <row r="2277" spans="2:2">
      <c r="B2277" s="5"/>
    </row>
    <row r="2278" spans="2:2">
      <c r="B2278" s="5"/>
    </row>
    <row r="2279" spans="2:2">
      <c r="B2279" s="5"/>
    </row>
    <row r="2280" spans="2:2">
      <c r="B2280" s="5"/>
    </row>
    <row r="2281" spans="2:2">
      <c r="B2281" s="5"/>
    </row>
    <row r="2282" spans="2:2">
      <c r="B2282" s="5"/>
    </row>
    <row r="2283" spans="2:2">
      <c r="B2283" s="5"/>
    </row>
    <row r="2284" spans="2:2">
      <c r="B2284" s="5"/>
    </row>
    <row r="2285" spans="2:2">
      <c r="B2285" s="5"/>
    </row>
    <row r="2286" spans="2:2">
      <c r="B2286" s="5"/>
    </row>
    <row r="2287" spans="2:2">
      <c r="B2287" s="5"/>
    </row>
    <row r="2288" spans="2:2">
      <c r="B2288" s="5"/>
    </row>
    <row r="2289" spans="2:2">
      <c r="B2289" s="5"/>
    </row>
    <row r="2290" spans="2:2">
      <c r="B2290" s="5"/>
    </row>
    <row r="2291" spans="2:2">
      <c r="B2291" s="5"/>
    </row>
    <row r="2292" spans="2:2">
      <c r="B2292" s="5"/>
    </row>
    <row r="2293" spans="2:2">
      <c r="B2293" s="5"/>
    </row>
    <row r="2294" spans="2:2">
      <c r="B2294" s="5"/>
    </row>
    <row r="2295" spans="2:2">
      <c r="B2295" s="5"/>
    </row>
    <row r="2296" spans="2:2">
      <c r="B2296" s="5"/>
    </row>
    <row r="2297" spans="2:2">
      <c r="B2297" s="5"/>
    </row>
    <row r="2298" spans="2:2">
      <c r="B2298" s="5"/>
    </row>
    <row r="2299" spans="2:2">
      <c r="B2299" s="5"/>
    </row>
    <row r="2300" spans="2:2">
      <c r="B2300" s="5"/>
    </row>
    <row r="2301" spans="2:2">
      <c r="B2301" s="5"/>
    </row>
    <row r="2302" spans="2:2">
      <c r="B2302" s="5"/>
    </row>
    <row r="2303" spans="2:2">
      <c r="B2303" s="5"/>
    </row>
    <row r="2304" spans="2:2">
      <c r="B2304" s="5"/>
    </row>
    <row r="2305" spans="2:2">
      <c r="B2305" s="5"/>
    </row>
    <row r="2306" spans="2:2">
      <c r="B2306" s="5"/>
    </row>
    <row r="2307" spans="2:2">
      <c r="B2307" s="5"/>
    </row>
    <row r="2308" spans="2:2">
      <c r="B2308" s="5"/>
    </row>
    <row r="2309" spans="2:2">
      <c r="B2309" s="5"/>
    </row>
    <row r="2310" spans="2:2">
      <c r="B2310" s="5"/>
    </row>
    <row r="2311" spans="2:2">
      <c r="B2311" s="5"/>
    </row>
    <row r="2312" spans="2:2">
      <c r="B2312" s="5"/>
    </row>
    <row r="2313" spans="2:2">
      <c r="B2313" s="5"/>
    </row>
    <row r="2314" spans="2:2">
      <c r="B2314" s="5"/>
    </row>
    <row r="2315" spans="2:2">
      <c r="B2315" s="5"/>
    </row>
    <row r="2316" spans="2:2">
      <c r="B2316" s="5"/>
    </row>
    <row r="2317" spans="2:2">
      <c r="B2317" s="5"/>
    </row>
    <row r="2318" spans="2:2">
      <c r="B2318" s="5"/>
    </row>
    <row r="2319" spans="2:2">
      <c r="B2319" s="5"/>
    </row>
    <row r="2320" spans="2:2">
      <c r="B2320" s="5"/>
    </row>
    <row r="2321" spans="2:2">
      <c r="B2321" s="5"/>
    </row>
    <row r="2322" spans="2:2">
      <c r="B2322" s="5"/>
    </row>
    <row r="2323" spans="2:2">
      <c r="B2323" s="5"/>
    </row>
    <row r="2324" spans="2:2">
      <c r="B2324" s="5"/>
    </row>
    <row r="2325" spans="2:2">
      <c r="B2325" s="5"/>
    </row>
    <row r="2326" spans="2:2">
      <c r="B2326" s="5"/>
    </row>
    <row r="2327" spans="2:2">
      <c r="B2327" s="5"/>
    </row>
    <row r="2328" spans="2:2">
      <c r="B2328" s="5"/>
    </row>
    <row r="2329" spans="2:2">
      <c r="B2329" s="5"/>
    </row>
    <row r="2330" spans="2:2">
      <c r="B2330" s="5"/>
    </row>
    <row r="2331" spans="2:2">
      <c r="B2331" s="5"/>
    </row>
    <row r="2332" spans="2:2">
      <c r="B2332" s="5"/>
    </row>
    <row r="2333" spans="2:2">
      <c r="B2333" s="5"/>
    </row>
    <row r="2334" spans="2:2">
      <c r="B2334" s="5"/>
    </row>
    <row r="2335" spans="2:2">
      <c r="B2335" s="5"/>
    </row>
    <row r="2336" spans="2:2">
      <c r="B2336" s="5"/>
    </row>
    <row r="2337" spans="2:2">
      <c r="B2337" s="5"/>
    </row>
    <row r="2338" spans="2:2">
      <c r="B2338" s="5"/>
    </row>
    <row r="2339" spans="2:2">
      <c r="B2339" s="5"/>
    </row>
    <row r="2340" spans="2:2">
      <c r="B2340" s="5"/>
    </row>
    <row r="2341" spans="2:2">
      <c r="B2341" s="5"/>
    </row>
    <row r="2342" spans="2:2">
      <c r="B2342" s="5"/>
    </row>
    <row r="2343" spans="2:2">
      <c r="B2343" s="5"/>
    </row>
    <row r="2344" spans="2:2">
      <c r="B2344" s="5"/>
    </row>
    <row r="2345" spans="2:2">
      <c r="B2345" s="5"/>
    </row>
    <row r="2346" spans="2:2">
      <c r="B2346" s="5"/>
    </row>
    <row r="2347" spans="2:2">
      <c r="B2347" s="5"/>
    </row>
    <row r="2348" spans="2:2">
      <c r="B2348" s="5"/>
    </row>
    <row r="2349" spans="2:2">
      <c r="B2349" s="5"/>
    </row>
    <row r="2350" spans="2:2">
      <c r="B2350" s="5"/>
    </row>
    <row r="2351" spans="2:2">
      <c r="B2351" s="5"/>
    </row>
    <row r="2352" spans="2:2">
      <c r="B2352" s="5"/>
    </row>
    <row r="2353" spans="2:2">
      <c r="B2353" s="5"/>
    </row>
    <row r="2354" spans="2:2">
      <c r="B2354" s="5"/>
    </row>
    <row r="2355" spans="2:2">
      <c r="B2355" s="5"/>
    </row>
    <row r="2356" spans="2:2">
      <c r="B2356" s="5"/>
    </row>
    <row r="2357" spans="2:2">
      <c r="B2357" s="5"/>
    </row>
    <row r="2358" spans="2:2">
      <c r="B2358" s="5"/>
    </row>
    <row r="2359" spans="2:2">
      <c r="B2359" s="5"/>
    </row>
    <row r="2360" spans="2:2">
      <c r="B2360" s="5"/>
    </row>
    <row r="2361" spans="2:2">
      <c r="B2361" s="5"/>
    </row>
    <row r="2362" spans="2:2">
      <c r="B2362" s="5"/>
    </row>
    <row r="2363" spans="2:2">
      <c r="B2363" s="5"/>
    </row>
    <row r="2364" spans="2:2">
      <c r="B2364" s="5"/>
    </row>
    <row r="2365" spans="2:2">
      <c r="B2365" s="5"/>
    </row>
    <row r="2366" spans="2:2">
      <c r="B2366" s="5"/>
    </row>
    <row r="2367" spans="2:2">
      <c r="B2367" s="5"/>
    </row>
    <row r="2368" spans="2:2">
      <c r="B2368" s="5"/>
    </row>
    <row r="2369" spans="2:2">
      <c r="B2369" s="5"/>
    </row>
    <row r="2370" spans="2:2">
      <c r="B2370" s="5"/>
    </row>
    <row r="2371" spans="2:2">
      <c r="B2371" s="5"/>
    </row>
    <row r="2372" spans="2:2">
      <c r="B2372" s="5"/>
    </row>
    <row r="2373" spans="2:2">
      <c r="B2373" s="5"/>
    </row>
    <row r="2374" spans="2:2">
      <c r="B2374" s="5"/>
    </row>
    <row r="2375" spans="2:2">
      <c r="B2375" s="5"/>
    </row>
    <row r="2376" spans="2:2">
      <c r="B2376" s="5"/>
    </row>
    <row r="2377" spans="2:2">
      <c r="B2377" s="5"/>
    </row>
    <row r="2378" spans="2:2">
      <c r="B2378" s="5"/>
    </row>
    <row r="2379" spans="2:2">
      <c r="B2379" s="5"/>
    </row>
    <row r="2380" spans="2:2">
      <c r="B2380" s="5"/>
    </row>
    <row r="2381" spans="2:2">
      <c r="B2381" s="5"/>
    </row>
    <row r="2382" spans="2:2">
      <c r="B2382" s="5"/>
    </row>
    <row r="2383" spans="2:2">
      <c r="B2383" s="5"/>
    </row>
    <row r="2384" spans="2:2">
      <c r="B2384" s="5"/>
    </row>
    <row r="2385" spans="2:2">
      <c r="B2385" s="5"/>
    </row>
    <row r="2386" spans="2:2">
      <c r="B2386" s="5"/>
    </row>
    <row r="2387" spans="2:2">
      <c r="B2387" s="5"/>
    </row>
    <row r="2388" spans="2:2">
      <c r="B2388" s="5"/>
    </row>
    <row r="2389" spans="2:2">
      <c r="B2389" s="5"/>
    </row>
    <row r="2390" spans="2:2">
      <c r="B2390" s="5"/>
    </row>
    <row r="2391" spans="2:2">
      <c r="B2391" s="5"/>
    </row>
    <row r="2392" spans="2:2">
      <c r="B2392" s="5"/>
    </row>
    <row r="2393" spans="2:2">
      <c r="B2393" s="5"/>
    </row>
    <row r="2394" spans="2:2">
      <c r="B2394" s="5"/>
    </row>
    <row r="2395" spans="2:2">
      <c r="B2395" s="5"/>
    </row>
    <row r="2396" spans="2:2">
      <c r="B2396" s="5"/>
    </row>
    <row r="2397" spans="2:2">
      <c r="B2397" s="5"/>
    </row>
    <row r="2398" spans="2:2">
      <c r="B2398" s="5"/>
    </row>
    <row r="2399" spans="2:2">
      <c r="B2399" s="5"/>
    </row>
    <row r="2400" spans="2:2">
      <c r="B2400" s="5"/>
    </row>
    <row r="2401" spans="2:2">
      <c r="B2401" s="5"/>
    </row>
    <row r="2402" spans="2:2">
      <c r="B2402" s="5"/>
    </row>
    <row r="2403" spans="2:2">
      <c r="B2403" s="5"/>
    </row>
    <row r="2404" spans="2:2">
      <c r="B2404" s="5"/>
    </row>
    <row r="2405" spans="2:2">
      <c r="B2405" s="5"/>
    </row>
    <row r="2406" spans="2:2">
      <c r="B2406" s="5"/>
    </row>
    <row r="2407" spans="2:2">
      <c r="B2407" s="5"/>
    </row>
    <row r="2408" spans="2:2">
      <c r="B2408" s="5"/>
    </row>
    <row r="2409" spans="2:2">
      <c r="B2409" s="5"/>
    </row>
    <row r="2410" spans="2:2">
      <c r="B2410" s="5"/>
    </row>
    <row r="2411" spans="2:2">
      <c r="B2411" s="5"/>
    </row>
    <row r="2412" spans="2:2">
      <c r="B2412" s="5"/>
    </row>
    <row r="2413" spans="2:2">
      <c r="B2413" s="5"/>
    </row>
    <row r="2414" spans="2:2">
      <c r="B2414" s="5"/>
    </row>
    <row r="2415" spans="2:2">
      <c r="B2415" s="5"/>
    </row>
    <row r="2416" spans="2:2">
      <c r="B2416" s="5"/>
    </row>
    <row r="2417" spans="2:2">
      <c r="B2417" s="5"/>
    </row>
    <row r="2418" spans="2:2">
      <c r="B2418" s="5"/>
    </row>
    <row r="2419" spans="2:2">
      <c r="B2419" s="5"/>
    </row>
    <row r="2420" spans="2:2">
      <c r="B2420" s="5"/>
    </row>
    <row r="2421" spans="2:2">
      <c r="B2421" s="5"/>
    </row>
    <row r="2422" spans="2:2">
      <c r="B2422" s="5"/>
    </row>
    <row r="2423" spans="2:2">
      <c r="B2423" s="5"/>
    </row>
    <row r="2424" spans="2:2">
      <c r="B2424" s="5"/>
    </row>
    <row r="2425" spans="2:2">
      <c r="B2425" s="5"/>
    </row>
    <row r="2426" spans="2:2">
      <c r="B2426" s="5"/>
    </row>
    <row r="2427" spans="2:2">
      <c r="B2427" s="5"/>
    </row>
    <row r="2428" spans="2:2">
      <c r="B2428" s="5"/>
    </row>
    <row r="2429" spans="2:2">
      <c r="B2429" s="5"/>
    </row>
    <row r="2430" spans="2:2">
      <c r="B2430" s="5"/>
    </row>
    <row r="2431" spans="2:2">
      <c r="B2431" s="5"/>
    </row>
    <row r="2432" spans="2:2">
      <c r="B2432" s="5"/>
    </row>
    <row r="2433" spans="2:2">
      <c r="B2433" s="5"/>
    </row>
    <row r="2434" spans="2:2">
      <c r="B2434" s="5"/>
    </row>
    <row r="2435" spans="2:2">
      <c r="B2435" s="5"/>
    </row>
    <row r="2436" spans="2:2">
      <c r="B2436" s="5"/>
    </row>
    <row r="2437" spans="2:2">
      <c r="B2437" s="5"/>
    </row>
    <row r="2438" spans="2:2">
      <c r="B2438" s="5"/>
    </row>
    <row r="2439" spans="2:2">
      <c r="B2439" s="5"/>
    </row>
    <row r="2440" spans="2:2">
      <c r="B2440" s="5"/>
    </row>
    <row r="2441" spans="2:2">
      <c r="B2441" s="5"/>
    </row>
    <row r="2442" spans="2:2">
      <c r="B2442" s="5"/>
    </row>
    <row r="2443" spans="2:2">
      <c r="B2443" s="5"/>
    </row>
    <row r="2444" spans="2:2">
      <c r="B2444" s="5"/>
    </row>
    <row r="2445" spans="2:2">
      <c r="B2445" s="5"/>
    </row>
    <row r="2446" spans="2:2">
      <c r="B2446" s="5"/>
    </row>
    <row r="2447" spans="2:2">
      <c r="B2447" s="5"/>
    </row>
    <row r="2448" spans="2:2">
      <c r="B2448" s="5"/>
    </row>
    <row r="2449" spans="2:2">
      <c r="B2449" s="5"/>
    </row>
    <row r="2450" spans="2:2">
      <c r="B2450" s="5"/>
    </row>
    <row r="2451" spans="2:2">
      <c r="B2451" s="5"/>
    </row>
    <row r="2452" spans="2:2">
      <c r="B2452" s="5"/>
    </row>
    <row r="2453" spans="2:2">
      <c r="B2453" s="5"/>
    </row>
    <row r="2454" spans="2:2">
      <c r="B2454" s="5"/>
    </row>
    <row r="2455" spans="2:2">
      <c r="B2455" s="5"/>
    </row>
    <row r="2456" spans="2:2">
      <c r="B2456" s="5"/>
    </row>
    <row r="2457" spans="2:2">
      <c r="B2457" s="5"/>
    </row>
    <row r="2458" spans="2:2">
      <c r="B2458" s="5"/>
    </row>
    <row r="2459" spans="2:2">
      <c r="B2459" s="5"/>
    </row>
    <row r="2460" spans="2:2">
      <c r="B2460" s="5"/>
    </row>
    <row r="2461" spans="2:2">
      <c r="B2461" s="5"/>
    </row>
    <row r="2462" spans="2:2">
      <c r="B2462" s="5"/>
    </row>
    <row r="2463" spans="2:2">
      <c r="B2463" s="5"/>
    </row>
    <row r="2464" spans="2:2">
      <c r="B2464" s="5"/>
    </row>
    <row r="2465" spans="2:2">
      <c r="B2465" s="5"/>
    </row>
    <row r="2466" spans="2:2">
      <c r="B2466" s="5"/>
    </row>
    <row r="2467" spans="2:2">
      <c r="B2467" s="5"/>
    </row>
    <row r="2468" spans="2:2">
      <c r="B2468" s="5"/>
    </row>
    <row r="2469" spans="2:2">
      <c r="B2469" s="5"/>
    </row>
    <row r="2470" spans="2:2">
      <c r="B2470" s="5"/>
    </row>
    <row r="2471" spans="2:2">
      <c r="B2471" s="5"/>
    </row>
    <row r="2472" spans="2:2">
      <c r="B2472" s="5"/>
    </row>
    <row r="2473" spans="2:2">
      <c r="B2473" s="5"/>
    </row>
    <row r="2474" spans="2:2">
      <c r="B2474" s="5"/>
    </row>
    <row r="2475" spans="2:2">
      <c r="B2475" s="5"/>
    </row>
    <row r="2476" spans="2:2">
      <c r="B2476" s="5"/>
    </row>
    <row r="2477" spans="2:2">
      <c r="B2477" s="5"/>
    </row>
    <row r="2478" spans="2:2">
      <c r="B2478" s="5"/>
    </row>
    <row r="2479" spans="2:2">
      <c r="B2479" s="5"/>
    </row>
    <row r="2480" spans="2:2">
      <c r="B2480" s="5"/>
    </row>
    <row r="2481" spans="2:2">
      <c r="B2481" s="5"/>
    </row>
    <row r="2482" spans="2:2">
      <c r="B2482" s="5"/>
    </row>
    <row r="2483" spans="2:2">
      <c r="B2483" s="5"/>
    </row>
    <row r="2484" spans="2:2">
      <c r="B2484" s="5"/>
    </row>
    <row r="2485" spans="2:2">
      <c r="B2485" s="5"/>
    </row>
    <row r="2486" spans="2:2">
      <c r="B2486" s="5"/>
    </row>
    <row r="2487" spans="2:2">
      <c r="B2487" s="5"/>
    </row>
    <row r="2488" spans="2:2">
      <c r="B2488" s="5"/>
    </row>
    <row r="2489" spans="2:2">
      <c r="B2489" s="5"/>
    </row>
    <row r="2490" spans="2:2">
      <c r="B2490" s="5"/>
    </row>
    <row r="2491" spans="2:2">
      <c r="B2491" s="5"/>
    </row>
    <row r="2492" spans="2:2">
      <c r="B2492" s="5"/>
    </row>
    <row r="2493" spans="2:2">
      <c r="B2493" s="5"/>
    </row>
    <row r="2494" spans="2:2">
      <c r="B2494" s="5"/>
    </row>
    <row r="2495" spans="2:2">
      <c r="B2495" s="5"/>
    </row>
    <row r="2496" spans="2:2">
      <c r="B2496" s="5"/>
    </row>
    <row r="2497" spans="2:2">
      <c r="B2497" s="5"/>
    </row>
    <row r="2498" spans="2:2">
      <c r="B2498" s="5"/>
    </row>
    <row r="2499" spans="2:2">
      <c r="B2499" s="5"/>
    </row>
    <row r="2500" spans="2:2">
      <c r="B2500" s="5"/>
    </row>
    <row r="2501" spans="2:2">
      <c r="B2501" s="5"/>
    </row>
    <row r="2502" spans="2:2">
      <c r="B2502" s="5"/>
    </row>
    <row r="2503" spans="2:2">
      <c r="B2503" s="5"/>
    </row>
    <row r="2504" spans="2:2">
      <c r="B2504" s="5"/>
    </row>
    <row r="2505" spans="2:2">
      <c r="B2505" s="5"/>
    </row>
    <row r="2506" spans="2:2">
      <c r="B2506" s="5"/>
    </row>
    <row r="2507" spans="2:2">
      <c r="B2507" s="5"/>
    </row>
    <row r="2508" spans="2:2">
      <c r="B2508" s="5"/>
    </row>
    <row r="2509" spans="2:2">
      <c r="B2509" s="5"/>
    </row>
    <row r="2510" spans="2:2">
      <c r="B2510" s="5"/>
    </row>
    <row r="2511" spans="2:2">
      <c r="B2511" s="5"/>
    </row>
    <row r="2512" spans="2:2">
      <c r="B2512" s="5"/>
    </row>
    <row r="2513" spans="2:2">
      <c r="B2513" s="5"/>
    </row>
    <row r="2514" spans="2:2">
      <c r="B2514" s="5"/>
    </row>
    <row r="2515" spans="2:2">
      <c r="B2515" s="5"/>
    </row>
    <row r="2516" spans="2:2">
      <c r="B2516" s="5"/>
    </row>
    <row r="2517" spans="2:2">
      <c r="B2517" s="5"/>
    </row>
    <row r="2518" spans="2:2">
      <c r="B2518" s="5"/>
    </row>
    <row r="2519" spans="2:2">
      <c r="B2519" s="5"/>
    </row>
    <row r="2520" spans="2:2">
      <c r="B2520" s="5"/>
    </row>
    <row r="2521" spans="2:2">
      <c r="B2521" s="5"/>
    </row>
    <row r="2522" spans="2:2">
      <c r="B2522" s="5"/>
    </row>
    <row r="2523" spans="2:2">
      <c r="B2523" s="5"/>
    </row>
    <row r="2524" spans="2:2">
      <c r="B2524" s="5"/>
    </row>
    <row r="2525" spans="2:2">
      <c r="B2525" s="5"/>
    </row>
    <row r="2526" spans="2:2">
      <c r="B2526" s="5"/>
    </row>
    <row r="2527" spans="2:2">
      <c r="B2527" s="5"/>
    </row>
    <row r="2528" spans="2:2">
      <c r="B2528" s="5"/>
    </row>
    <row r="2529" spans="2:2">
      <c r="B2529" s="5"/>
    </row>
    <row r="2530" spans="2:2">
      <c r="B2530" s="5"/>
    </row>
    <row r="2531" spans="2:2">
      <c r="B2531" s="5"/>
    </row>
    <row r="2532" spans="2:2">
      <c r="B2532" s="5"/>
    </row>
    <row r="2533" spans="2:2">
      <c r="B2533" s="5"/>
    </row>
    <row r="2534" spans="2:2">
      <c r="B2534" s="5"/>
    </row>
    <row r="2535" spans="2:2">
      <c r="B2535" s="5"/>
    </row>
    <row r="2536" spans="2:2">
      <c r="B2536" s="5"/>
    </row>
    <row r="2537" spans="2:2">
      <c r="B2537" s="5"/>
    </row>
    <row r="2538" spans="2:2">
      <c r="B2538" s="5"/>
    </row>
    <row r="2539" spans="2:2">
      <c r="B2539" s="5"/>
    </row>
    <row r="2540" spans="2:2">
      <c r="B2540" s="5"/>
    </row>
    <row r="2541" spans="2:2">
      <c r="B2541" s="5"/>
    </row>
    <row r="2542" spans="2:2">
      <c r="B2542" s="5"/>
    </row>
    <row r="2543" spans="2:2">
      <c r="B2543" s="5"/>
    </row>
    <row r="2544" spans="2:2">
      <c r="B2544" s="5"/>
    </row>
    <row r="2545" spans="2:2">
      <c r="B2545" s="5"/>
    </row>
    <row r="2546" spans="2:2">
      <c r="B2546" s="5"/>
    </row>
    <row r="2547" spans="2:2">
      <c r="B2547" s="5"/>
    </row>
    <row r="2548" spans="2:2">
      <c r="B2548" s="5"/>
    </row>
    <row r="2549" spans="2:2">
      <c r="B2549" s="5"/>
    </row>
    <row r="2550" spans="2:2">
      <c r="B2550" s="5"/>
    </row>
    <row r="2551" spans="2:2">
      <c r="B2551" s="5"/>
    </row>
    <row r="2552" spans="2:2">
      <c r="B2552" s="5"/>
    </row>
    <row r="2553" spans="2:2">
      <c r="B2553" s="5"/>
    </row>
    <row r="2554" spans="2:2">
      <c r="B2554" s="5"/>
    </row>
    <row r="2555" spans="2:2">
      <c r="B2555" s="5"/>
    </row>
    <row r="2556" spans="2:2">
      <c r="B2556" s="5"/>
    </row>
    <row r="2557" spans="2:2">
      <c r="B2557" s="5"/>
    </row>
    <row r="2558" spans="2:2">
      <c r="B2558" s="5"/>
    </row>
    <row r="2559" spans="2:2">
      <c r="B2559" s="5"/>
    </row>
    <row r="2560" spans="2:2">
      <c r="B2560" s="5"/>
    </row>
    <row r="2561" spans="2:2">
      <c r="B2561" s="5"/>
    </row>
    <row r="2562" spans="2:2">
      <c r="B2562" s="5"/>
    </row>
    <row r="2563" spans="2:2">
      <c r="B2563" s="5"/>
    </row>
    <row r="2564" spans="2:2">
      <c r="B2564" s="5"/>
    </row>
    <row r="2565" spans="2:2">
      <c r="B2565" s="5"/>
    </row>
    <row r="2566" spans="2:2">
      <c r="B2566" s="5"/>
    </row>
    <row r="2567" spans="2:2">
      <c r="B2567" s="5"/>
    </row>
    <row r="2568" spans="2:2">
      <c r="B2568" s="5"/>
    </row>
    <row r="2569" spans="2:2">
      <c r="B2569" s="5"/>
    </row>
    <row r="2570" spans="2:2">
      <c r="B2570" s="5"/>
    </row>
    <row r="2571" spans="2:2">
      <c r="B2571" s="5"/>
    </row>
    <row r="2572" spans="2:2">
      <c r="B2572" s="5"/>
    </row>
    <row r="2573" spans="2:2">
      <c r="B2573" s="5"/>
    </row>
    <row r="2574" spans="2:2">
      <c r="B2574" s="5"/>
    </row>
    <row r="2575" spans="2:2">
      <c r="B2575" s="5"/>
    </row>
    <row r="2576" spans="2:2">
      <c r="B2576" s="5"/>
    </row>
    <row r="2577" spans="2:2">
      <c r="B2577" s="5"/>
    </row>
    <row r="2578" spans="2:2">
      <c r="B2578" s="5"/>
    </row>
    <row r="2579" spans="2:2">
      <c r="B2579" s="5"/>
    </row>
    <row r="2580" spans="2:2">
      <c r="B2580" s="5"/>
    </row>
    <row r="2581" spans="2:2">
      <c r="B2581" s="5"/>
    </row>
    <row r="2582" spans="2:2">
      <c r="B2582" s="5"/>
    </row>
    <row r="2583" spans="2:2">
      <c r="B2583" s="5"/>
    </row>
    <row r="2584" spans="2:2">
      <c r="B2584" s="5"/>
    </row>
    <row r="2585" spans="2:2">
      <c r="B2585" s="5"/>
    </row>
    <row r="2586" spans="2:2">
      <c r="B2586" s="5"/>
    </row>
    <row r="2587" spans="2:2">
      <c r="B2587" s="5"/>
    </row>
    <row r="2588" spans="2:2">
      <c r="B2588" s="5"/>
    </row>
    <row r="2589" spans="2:2">
      <c r="B2589" s="5"/>
    </row>
    <row r="2590" spans="2:2">
      <c r="B2590" s="5"/>
    </row>
    <row r="2591" spans="2:2">
      <c r="B2591" s="5"/>
    </row>
    <row r="2592" spans="2:2">
      <c r="B2592" s="5"/>
    </row>
    <row r="2593" spans="2:2">
      <c r="B2593" s="5"/>
    </row>
    <row r="2594" spans="2:2">
      <c r="B2594" s="5"/>
    </row>
    <row r="2595" spans="2:2">
      <c r="B2595" s="5"/>
    </row>
    <row r="2596" spans="2:2">
      <c r="B2596" s="5"/>
    </row>
    <row r="2597" spans="2:2">
      <c r="B2597" s="5"/>
    </row>
    <row r="2598" spans="2:2">
      <c r="B2598" s="5"/>
    </row>
    <row r="2599" spans="2:2">
      <c r="B2599" s="5"/>
    </row>
    <row r="2600" spans="2:2">
      <c r="B2600" s="5"/>
    </row>
    <row r="2601" spans="2:2">
      <c r="B2601" s="5"/>
    </row>
    <row r="2602" spans="2:2">
      <c r="B2602" s="5"/>
    </row>
    <row r="2603" spans="2:2">
      <c r="B2603" s="5"/>
    </row>
    <row r="2604" spans="2:2">
      <c r="B2604" s="5"/>
    </row>
    <row r="2605" spans="2:2">
      <c r="B2605" s="5"/>
    </row>
    <row r="2606" spans="2:2">
      <c r="B2606" s="5"/>
    </row>
    <row r="2607" spans="2:2">
      <c r="B2607" s="5"/>
    </row>
    <row r="2608" spans="2:2">
      <c r="B2608" s="5"/>
    </row>
    <row r="2609" spans="2:2">
      <c r="B2609" s="5"/>
    </row>
    <row r="2610" spans="2:2">
      <c r="B2610" s="5"/>
    </row>
    <row r="2611" spans="2:2">
      <c r="B2611" s="5"/>
    </row>
    <row r="2612" spans="2:2">
      <c r="B2612" s="5"/>
    </row>
    <row r="2613" spans="2:2">
      <c r="B2613" s="5"/>
    </row>
    <row r="2614" spans="2:2">
      <c r="B2614" s="5"/>
    </row>
    <row r="2615" spans="2:2">
      <c r="B2615" s="5"/>
    </row>
    <row r="2616" spans="2:2">
      <c r="B2616" s="5"/>
    </row>
    <row r="2617" spans="2:2">
      <c r="B2617" s="5"/>
    </row>
    <row r="2618" spans="2:2">
      <c r="B2618" s="5"/>
    </row>
    <row r="2619" spans="2:2">
      <c r="B2619" s="5"/>
    </row>
    <row r="2620" spans="2:2">
      <c r="B2620" s="5"/>
    </row>
    <row r="2621" spans="2:2">
      <c r="B2621" s="5"/>
    </row>
    <row r="2622" spans="2:2">
      <c r="B2622" s="5"/>
    </row>
    <row r="2623" spans="2:2">
      <c r="B2623" s="5"/>
    </row>
    <row r="2624" spans="2:2">
      <c r="B2624" s="5"/>
    </row>
    <row r="2625" spans="2:2">
      <c r="B2625" s="5"/>
    </row>
    <row r="2626" spans="2:2">
      <c r="B2626" s="5"/>
    </row>
    <row r="2627" spans="2:2">
      <c r="B2627" s="5"/>
    </row>
    <row r="2628" spans="2:2">
      <c r="B2628" s="5"/>
    </row>
    <row r="2629" spans="2:2">
      <c r="B2629" s="5"/>
    </row>
    <row r="2630" spans="2:2">
      <c r="B2630" s="5"/>
    </row>
    <row r="2631" spans="2:2">
      <c r="B2631" s="5"/>
    </row>
    <row r="2632" spans="2:2">
      <c r="B2632" s="5"/>
    </row>
    <row r="2633" spans="2:2">
      <c r="B2633" s="5"/>
    </row>
    <row r="2634" spans="2:2">
      <c r="B2634" s="5"/>
    </row>
    <row r="2635" spans="2:2">
      <c r="B2635" s="5"/>
    </row>
    <row r="2636" spans="2:2">
      <c r="B2636" s="5"/>
    </row>
    <row r="2637" spans="2:2">
      <c r="B2637" s="5"/>
    </row>
    <row r="2638" spans="2:2">
      <c r="B2638" s="5"/>
    </row>
    <row r="2639" spans="2:2">
      <c r="B2639" s="5"/>
    </row>
    <row r="2640" spans="2:2">
      <c r="B2640" s="5"/>
    </row>
    <row r="2641" spans="2:2">
      <c r="B2641" s="5"/>
    </row>
    <row r="2642" spans="2:2">
      <c r="B2642" s="5"/>
    </row>
    <row r="2643" spans="2:2">
      <c r="B2643" s="5"/>
    </row>
    <row r="2644" spans="2:2">
      <c r="B2644" s="5"/>
    </row>
    <row r="2645" spans="2:2">
      <c r="B2645" s="5"/>
    </row>
    <row r="2646" spans="2:2">
      <c r="B2646" s="5"/>
    </row>
    <row r="2647" spans="2:2">
      <c r="B2647" s="5"/>
    </row>
    <row r="2648" spans="2:2">
      <c r="B2648" s="5"/>
    </row>
    <row r="2649" spans="2:2">
      <c r="B2649" s="5"/>
    </row>
    <row r="2650" spans="2:2">
      <c r="B2650" s="5"/>
    </row>
    <row r="2651" spans="2:2">
      <c r="B2651" s="5"/>
    </row>
    <row r="2652" spans="2:2">
      <c r="B2652" s="5"/>
    </row>
    <row r="2653" spans="2:2">
      <c r="B2653" s="5"/>
    </row>
    <row r="2654" spans="2:2">
      <c r="B2654" s="5"/>
    </row>
    <row r="2655" spans="2:2">
      <c r="B2655" s="5"/>
    </row>
    <row r="2656" spans="2:2">
      <c r="B2656" s="5"/>
    </row>
    <row r="2657" spans="2:2">
      <c r="B2657" s="5"/>
    </row>
    <row r="2658" spans="2:2">
      <c r="B2658" s="5"/>
    </row>
    <row r="2659" spans="2:2">
      <c r="B2659" s="5"/>
    </row>
    <row r="2660" spans="2:2">
      <c r="B2660" s="5"/>
    </row>
    <row r="2661" spans="2:2">
      <c r="B2661" s="5"/>
    </row>
    <row r="2662" spans="2:2">
      <c r="B2662" s="5"/>
    </row>
    <row r="2663" spans="2:2">
      <c r="B2663" s="5"/>
    </row>
    <row r="2664" spans="2:2">
      <c r="B2664" s="5"/>
    </row>
    <row r="2665" spans="2:2">
      <c r="B2665" s="5"/>
    </row>
    <row r="2666" spans="2:2">
      <c r="B2666" s="5"/>
    </row>
    <row r="2667" spans="2:2">
      <c r="B2667" s="5"/>
    </row>
    <row r="2668" spans="2:2">
      <c r="B2668" s="5"/>
    </row>
    <row r="2669" spans="2:2">
      <c r="B2669" s="5"/>
    </row>
    <row r="2670" spans="2:2">
      <c r="B2670" s="5"/>
    </row>
    <row r="2671" spans="2:2">
      <c r="B2671" s="5"/>
    </row>
    <row r="2672" spans="2:2">
      <c r="B2672" s="5"/>
    </row>
    <row r="2673" spans="2:2">
      <c r="B2673" s="5"/>
    </row>
    <row r="2674" spans="2:2">
      <c r="B2674" s="5"/>
    </row>
    <row r="2675" spans="2:2">
      <c r="B2675" s="5"/>
    </row>
    <row r="2676" spans="2:2">
      <c r="B2676" s="5"/>
    </row>
    <row r="2677" spans="2:2">
      <c r="B2677" s="5"/>
    </row>
    <row r="2678" spans="2:2">
      <c r="B2678" s="5"/>
    </row>
    <row r="2679" spans="2:2">
      <c r="B2679" s="5"/>
    </row>
    <row r="2680" spans="2:2">
      <c r="B2680" s="5"/>
    </row>
    <row r="2681" spans="2:2">
      <c r="B2681" s="5"/>
    </row>
    <row r="2682" spans="2:2">
      <c r="B2682" s="5"/>
    </row>
    <row r="2683" spans="2:2">
      <c r="B2683" s="5"/>
    </row>
    <row r="2684" spans="2:2">
      <c r="B2684" s="5"/>
    </row>
    <row r="2685" spans="2:2">
      <c r="B2685" s="5"/>
    </row>
    <row r="2686" spans="2:2">
      <c r="B2686" s="5"/>
    </row>
    <row r="2687" spans="2:2">
      <c r="B2687" s="5"/>
    </row>
    <row r="2688" spans="2:2">
      <c r="B2688" s="5"/>
    </row>
    <row r="2689" spans="2:2">
      <c r="B2689" s="5"/>
    </row>
    <row r="2690" spans="2:2">
      <c r="B2690" s="5"/>
    </row>
    <row r="2691" spans="2:2">
      <c r="B2691" s="5"/>
    </row>
    <row r="2692" spans="2:2">
      <c r="B2692" s="5"/>
    </row>
    <row r="2693" spans="2:2">
      <c r="B2693" s="5"/>
    </row>
    <row r="2694" spans="2:2">
      <c r="B2694" s="5"/>
    </row>
    <row r="2695" spans="2:2">
      <c r="B2695" s="5"/>
    </row>
    <row r="2696" spans="2:2">
      <c r="B2696" s="5"/>
    </row>
    <row r="2697" spans="2:2">
      <c r="B2697" s="5"/>
    </row>
    <row r="2698" spans="2:2">
      <c r="B2698" s="5"/>
    </row>
    <row r="2699" spans="2:2">
      <c r="B2699" s="5"/>
    </row>
    <row r="2700" spans="2:2">
      <c r="B2700" s="5"/>
    </row>
    <row r="2701" spans="2:2">
      <c r="B2701" s="5"/>
    </row>
    <row r="2702" spans="2:2">
      <c r="B2702" s="5"/>
    </row>
    <row r="2703" spans="2:2">
      <c r="B2703" s="5"/>
    </row>
    <row r="2704" spans="2:2">
      <c r="B2704" s="5"/>
    </row>
    <row r="2705" spans="2:2">
      <c r="B2705" s="5"/>
    </row>
    <row r="2706" spans="2:2">
      <c r="B2706" s="5"/>
    </row>
    <row r="2707" spans="2:2">
      <c r="B2707" s="5"/>
    </row>
    <row r="2708" spans="2:2">
      <c r="B2708" s="5"/>
    </row>
    <row r="2709" spans="2:2">
      <c r="B2709" s="5"/>
    </row>
    <row r="2710" spans="2:2">
      <c r="B2710" s="5"/>
    </row>
    <row r="2711" spans="2:2">
      <c r="B2711" s="5"/>
    </row>
    <row r="2712" spans="2:2">
      <c r="B2712" s="5"/>
    </row>
    <row r="2713" spans="2:2">
      <c r="B2713" s="5"/>
    </row>
    <row r="2714" spans="2:2">
      <c r="B2714" s="5"/>
    </row>
    <row r="2715" spans="2:2">
      <c r="B2715" s="5"/>
    </row>
    <row r="2716" spans="2:2">
      <c r="B2716" s="5"/>
    </row>
    <row r="2717" spans="2:2">
      <c r="B2717" s="5"/>
    </row>
    <row r="2718" spans="2:2">
      <c r="B2718" s="5"/>
    </row>
    <row r="2719" spans="2:2">
      <c r="B2719" s="5"/>
    </row>
    <row r="2720" spans="2:2">
      <c r="B2720" s="5"/>
    </row>
    <row r="2721" spans="2:2">
      <c r="B2721" s="5"/>
    </row>
    <row r="2722" spans="2:2">
      <c r="B2722" s="5"/>
    </row>
    <row r="2723" spans="2:2">
      <c r="B2723" s="5"/>
    </row>
    <row r="2724" spans="2:2">
      <c r="B2724" s="5"/>
    </row>
    <row r="2725" spans="2:2">
      <c r="B2725" s="5"/>
    </row>
    <row r="2726" spans="2:2">
      <c r="B2726" s="5"/>
    </row>
    <row r="2727" spans="2:2">
      <c r="B2727" s="5"/>
    </row>
    <row r="2728" spans="2:2">
      <c r="B2728" s="5"/>
    </row>
    <row r="2729" spans="2:2">
      <c r="B2729" s="5"/>
    </row>
    <row r="2730" spans="2:2">
      <c r="B2730" s="5"/>
    </row>
    <row r="2731" spans="2:2">
      <c r="B2731" s="5"/>
    </row>
    <row r="2732" spans="2:2">
      <c r="B2732" s="5"/>
    </row>
    <row r="2733" spans="2:2">
      <c r="B2733" s="5"/>
    </row>
    <row r="2734" spans="2:2">
      <c r="B2734" s="5"/>
    </row>
    <row r="2735" spans="2:2">
      <c r="B2735" s="5"/>
    </row>
    <row r="2736" spans="2:2">
      <c r="B2736" s="5"/>
    </row>
    <row r="2737" spans="2:2">
      <c r="B2737" s="5"/>
    </row>
    <row r="2738" spans="2:2">
      <c r="B2738" s="5"/>
    </row>
    <row r="2739" spans="2:2">
      <c r="B2739" s="5"/>
    </row>
    <row r="2740" spans="2:2">
      <c r="B2740" s="5"/>
    </row>
    <row r="2741" spans="2:2">
      <c r="B2741" s="5"/>
    </row>
    <row r="2742" spans="2:2">
      <c r="B2742" s="5"/>
    </row>
    <row r="2743" spans="2:2">
      <c r="B2743" s="5"/>
    </row>
    <row r="2744" spans="2:2">
      <c r="B2744" s="5"/>
    </row>
    <row r="2745" spans="2:2">
      <c r="B2745" s="5"/>
    </row>
    <row r="2746" spans="2:2">
      <c r="B2746" s="5"/>
    </row>
    <row r="2747" spans="2:2">
      <c r="B2747" s="5"/>
    </row>
    <row r="2748" spans="2:2">
      <c r="B2748" s="5"/>
    </row>
    <row r="2749" spans="2:2">
      <c r="B2749" s="5"/>
    </row>
    <row r="2750" spans="2:2">
      <c r="B2750" s="5"/>
    </row>
    <row r="2751" spans="2:2">
      <c r="B2751" s="5"/>
    </row>
    <row r="2752" spans="2:2">
      <c r="B2752" s="5"/>
    </row>
    <row r="2753" spans="2:2">
      <c r="B2753" s="5"/>
    </row>
    <row r="2754" spans="2:2">
      <c r="B2754" s="5"/>
    </row>
    <row r="2755" spans="2:2">
      <c r="B2755" s="5"/>
    </row>
    <row r="2756" spans="2:2">
      <c r="B2756" s="5"/>
    </row>
    <row r="2757" spans="2:2">
      <c r="B2757" s="5"/>
    </row>
    <row r="2758" spans="2:2">
      <c r="B2758" s="5"/>
    </row>
    <row r="2759" spans="2:2">
      <c r="B2759" s="5"/>
    </row>
    <row r="2760" spans="2:2">
      <c r="B2760" s="5"/>
    </row>
    <row r="2761" spans="2:2">
      <c r="B2761" s="5"/>
    </row>
    <row r="2762" spans="2:2">
      <c r="B2762" s="5"/>
    </row>
    <row r="2763" spans="2:2">
      <c r="B2763" s="5"/>
    </row>
    <row r="2764" spans="2:2">
      <c r="B2764" s="5"/>
    </row>
    <row r="2765" spans="2:2">
      <c r="B2765" s="5"/>
    </row>
    <row r="2766" spans="2:2">
      <c r="B2766" s="5"/>
    </row>
    <row r="2767" spans="2:2">
      <c r="B2767" s="5"/>
    </row>
    <row r="2768" spans="2:2">
      <c r="B2768" s="5"/>
    </row>
    <row r="2769" spans="2:2">
      <c r="B2769" s="5"/>
    </row>
    <row r="2770" spans="2:2">
      <c r="B2770" s="5"/>
    </row>
    <row r="2771" spans="2:2">
      <c r="B2771" s="5"/>
    </row>
    <row r="2772" spans="2:2">
      <c r="B2772" s="5"/>
    </row>
    <row r="2773" spans="2:2">
      <c r="B2773" s="5"/>
    </row>
    <row r="2774" spans="2:2">
      <c r="B2774" s="5"/>
    </row>
    <row r="2775" spans="2:2">
      <c r="B2775" s="5"/>
    </row>
    <row r="2776" spans="2:2">
      <c r="B2776" s="5"/>
    </row>
    <row r="2777" spans="2:2">
      <c r="B2777" s="5"/>
    </row>
    <row r="2778" spans="2:2">
      <c r="B2778" s="5"/>
    </row>
    <row r="2779" spans="2:2">
      <c r="B2779" s="5"/>
    </row>
    <row r="2780" spans="2:2">
      <c r="B2780" s="5"/>
    </row>
    <row r="2781" spans="2:2">
      <c r="B2781" s="5"/>
    </row>
    <row r="2782" spans="2:2">
      <c r="B2782" s="5"/>
    </row>
    <row r="2783" spans="2:2">
      <c r="B2783" s="5"/>
    </row>
    <row r="2784" spans="2:2">
      <c r="B2784" s="5"/>
    </row>
    <row r="2785" spans="2:2">
      <c r="B2785" s="5"/>
    </row>
    <row r="2786" spans="2:2">
      <c r="B2786" s="5"/>
    </row>
    <row r="2787" spans="2:2">
      <c r="B2787" s="5"/>
    </row>
    <row r="2788" spans="2:2">
      <c r="B2788" s="5"/>
    </row>
    <row r="2789" spans="2:2">
      <c r="B2789" s="5"/>
    </row>
    <row r="2790" spans="2:2">
      <c r="B2790" s="5"/>
    </row>
    <row r="2791" spans="2:2">
      <c r="B2791" s="5"/>
    </row>
    <row r="2792" spans="2:2">
      <c r="B2792" s="5"/>
    </row>
    <row r="2793" spans="2:2">
      <c r="B2793" s="5"/>
    </row>
    <row r="2794" spans="2:2">
      <c r="B2794" s="5"/>
    </row>
    <row r="2795" spans="2:2">
      <c r="B2795" s="5"/>
    </row>
    <row r="2796" spans="2:2">
      <c r="B2796" s="5"/>
    </row>
    <row r="2797" spans="2:2">
      <c r="B2797" s="5"/>
    </row>
    <row r="2798" spans="2:2">
      <c r="B2798" s="5"/>
    </row>
    <row r="2799" spans="2:2">
      <c r="B2799" s="5"/>
    </row>
    <row r="2800" spans="2:2">
      <c r="B2800" s="5"/>
    </row>
    <row r="2801" spans="2:2">
      <c r="B2801" s="5"/>
    </row>
    <row r="2802" spans="2:2">
      <c r="B2802" s="5"/>
    </row>
    <row r="2803" spans="2:2">
      <c r="B2803" s="5"/>
    </row>
    <row r="2804" spans="2:2">
      <c r="B2804" s="5"/>
    </row>
    <row r="2805" spans="2:2">
      <c r="B2805" s="5"/>
    </row>
    <row r="2806" spans="2:2">
      <c r="B2806" s="5"/>
    </row>
    <row r="2807" spans="2:2">
      <c r="B2807" s="5"/>
    </row>
    <row r="2808" spans="2:2">
      <c r="B2808" s="5"/>
    </row>
    <row r="2809" spans="2:2">
      <c r="B2809" s="5"/>
    </row>
    <row r="2810" spans="2:2">
      <c r="B2810" s="5"/>
    </row>
    <row r="2811" spans="2:2">
      <c r="B2811" s="5"/>
    </row>
    <row r="2812" spans="2:2">
      <c r="B2812" s="5"/>
    </row>
    <row r="2813" spans="2:2">
      <c r="B2813" s="5"/>
    </row>
    <row r="2814" spans="2:2">
      <c r="B2814" s="5"/>
    </row>
    <row r="2815" spans="2:2">
      <c r="B2815" s="5"/>
    </row>
    <row r="2816" spans="2:2">
      <c r="B2816" s="5"/>
    </row>
    <row r="2817" spans="2:2">
      <c r="B2817" s="5"/>
    </row>
    <row r="2818" spans="2:2">
      <c r="B2818" s="5"/>
    </row>
    <row r="2819" spans="2:2">
      <c r="B2819" s="5"/>
    </row>
    <row r="2820" spans="2:2">
      <c r="B2820" s="5"/>
    </row>
    <row r="2821" spans="2:2">
      <c r="B2821" s="5"/>
    </row>
    <row r="2822" spans="2:2">
      <c r="B2822" s="5"/>
    </row>
    <row r="2823" spans="2:2">
      <c r="B2823" s="5"/>
    </row>
    <row r="2824" spans="2:2">
      <c r="B2824" s="5"/>
    </row>
    <row r="2825" spans="2:2">
      <c r="B2825" s="5"/>
    </row>
    <row r="2826" spans="2:2">
      <c r="B2826" s="5"/>
    </row>
    <row r="2827" spans="2:2">
      <c r="B2827" s="5"/>
    </row>
    <row r="2828" spans="2:2">
      <c r="B2828" s="5"/>
    </row>
    <row r="2829" spans="2:2">
      <c r="B2829" s="5"/>
    </row>
    <row r="2830" spans="2:2">
      <c r="B2830" s="5"/>
    </row>
    <row r="2831" spans="2:2">
      <c r="B2831" s="5"/>
    </row>
    <row r="2832" spans="2:2">
      <c r="B2832" s="5"/>
    </row>
    <row r="2833" spans="2:2">
      <c r="B2833" s="5"/>
    </row>
    <row r="2834" spans="2:2">
      <c r="B2834" s="5"/>
    </row>
    <row r="2835" spans="2:2">
      <c r="B2835" s="5"/>
    </row>
    <row r="2836" spans="2:2">
      <c r="B2836" s="5"/>
    </row>
    <row r="2837" spans="2:2">
      <c r="B2837" s="5"/>
    </row>
    <row r="2838" spans="2:2">
      <c r="B2838" s="5"/>
    </row>
    <row r="2839" spans="2:2">
      <c r="B2839" s="5"/>
    </row>
    <row r="2840" spans="2:2">
      <c r="B2840" s="5"/>
    </row>
    <row r="2841" spans="2:2">
      <c r="B2841" s="5"/>
    </row>
    <row r="2842" spans="2:2">
      <c r="B2842" s="5"/>
    </row>
    <row r="2843" spans="2:2">
      <c r="B2843" s="5"/>
    </row>
    <row r="2844" spans="2:2">
      <c r="B2844" s="5"/>
    </row>
    <row r="2845" spans="2:2">
      <c r="B2845" s="5"/>
    </row>
    <row r="2846" spans="2:2">
      <c r="B2846" s="5"/>
    </row>
    <row r="2847" spans="2:2">
      <c r="B2847" s="5"/>
    </row>
    <row r="2848" spans="2:2">
      <c r="B2848" s="5"/>
    </row>
    <row r="2849" spans="2:2">
      <c r="B2849" s="5"/>
    </row>
    <row r="2850" spans="2:2">
      <c r="B2850" s="5"/>
    </row>
    <row r="2851" spans="2:2">
      <c r="B2851" s="5"/>
    </row>
    <row r="2852" spans="2:2">
      <c r="B2852" s="5"/>
    </row>
    <row r="2853" spans="2:2">
      <c r="B2853" s="5"/>
    </row>
    <row r="2854" spans="2:2">
      <c r="B2854" s="5"/>
    </row>
    <row r="2855" spans="2:2">
      <c r="B2855" s="5"/>
    </row>
    <row r="2856" spans="2:2">
      <c r="B2856" s="5"/>
    </row>
    <row r="2857" spans="2:2">
      <c r="B2857" s="5"/>
    </row>
    <row r="2858" spans="2:2">
      <c r="B2858" s="5"/>
    </row>
    <row r="2859" spans="2:2">
      <c r="B2859" s="5"/>
    </row>
    <row r="2860" spans="2:2">
      <c r="B2860" s="5"/>
    </row>
    <row r="2861" spans="2:2">
      <c r="B2861" s="5"/>
    </row>
    <row r="2862" spans="2:2">
      <c r="B2862" s="5"/>
    </row>
    <row r="2863" spans="2:2">
      <c r="B2863" s="5"/>
    </row>
    <row r="2864" spans="2:2">
      <c r="B2864" s="5"/>
    </row>
    <row r="2865" spans="2:2">
      <c r="B2865" s="5"/>
    </row>
    <row r="2866" spans="2:2">
      <c r="B2866" s="5"/>
    </row>
    <row r="2867" spans="2:2">
      <c r="B2867" s="5"/>
    </row>
    <row r="2868" spans="2:2">
      <c r="B2868" s="5"/>
    </row>
    <row r="2869" spans="2:2">
      <c r="B2869" s="5"/>
    </row>
    <row r="2870" spans="2:2">
      <c r="B2870" s="5"/>
    </row>
    <row r="2871" spans="2:2">
      <c r="B2871" s="5"/>
    </row>
    <row r="2872" spans="2:2">
      <c r="B2872" s="5"/>
    </row>
    <row r="2873" spans="2:2">
      <c r="B2873" s="5"/>
    </row>
    <row r="2874" spans="2:2">
      <c r="B2874" s="5"/>
    </row>
    <row r="2875" spans="2:2">
      <c r="B2875" s="5"/>
    </row>
    <row r="2876" spans="2:2">
      <c r="B2876" s="5"/>
    </row>
    <row r="2877" spans="2:2">
      <c r="B2877" s="5"/>
    </row>
    <row r="2878" spans="2:2">
      <c r="B2878" s="5"/>
    </row>
    <row r="2879" spans="2:2">
      <c r="B2879" s="5"/>
    </row>
    <row r="2880" spans="2:2">
      <c r="B2880" s="5"/>
    </row>
    <row r="2881" spans="2:2">
      <c r="B2881" s="5"/>
    </row>
    <row r="2882" spans="2:2">
      <c r="B2882" s="5"/>
    </row>
    <row r="2883" spans="2:2">
      <c r="B2883" s="5"/>
    </row>
    <row r="2884" spans="2:2">
      <c r="B2884" s="5"/>
    </row>
    <row r="2885" spans="2:2">
      <c r="B2885" s="5"/>
    </row>
    <row r="2886" spans="2:2">
      <c r="B2886" s="5"/>
    </row>
    <row r="2887" spans="2:2">
      <c r="B2887" s="5"/>
    </row>
    <row r="2888" spans="2:2">
      <c r="B2888" s="5"/>
    </row>
    <row r="2889" spans="2:2">
      <c r="B2889" s="5"/>
    </row>
    <row r="2890" spans="2:2">
      <c r="B2890" s="5"/>
    </row>
    <row r="2891" spans="2:2">
      <c r="B2891" s="5"/>
    </row>
    <row r="2892" spans="2:2">
      <c r="B2892" s="5"/>
    </row>
    <row r="2893" spans="2:2">
      <c r="B2893" s="5"/>
    </row>
    <row r="2894" spans="2:2">
      <c r="B2894" s="5"/>
    </row>
    <row r="2895" spans="2:2">
      <c r="B2895" s="5"/>
    </row>
    <row r="2896" spans="2:2">
      <c r="B2896" s="5"/>
    </row>
    <row r="2897" spans="2:2">
      <c r="B2897" s="5"/>
    </row>
    <row r="2898" spans="2:2">
      <c r="B2898" s="5"/>
    </row>
    <row r="2899" spans="2:2">
      <c r="B2899" s="5"/>
    </row>
    <row r="2900" spans="2:2">
      <c r="B2900" s="5"/>
    </row>
    <row r="2901" spans="2:2">
      <c r="B2901" s="5"/>
    </row>
    <row r="2902" spans="2:2">
      <c r="B2902" s="5"/>
    </row>
    <row r="2903" spans="2:2">
      <c r="B2903" s="5"/>
    </row>
    <row r="2904" spans="2:2">
      <c r="B2904" s="5"/>
    </row>
    <row r="2905" spans="2:2">
      <c r="B2905" s="5"/>
    </row>
    <row r="2906" spans="2:2">
      <c r="B2906" s="5"/>
    </row>
    <row r="2907" spans="2:2">
      <c r="B2907" s="5"/>
    </row>
    <row r="2908" spans="2:2">
      <c r="B2908" s="5"/>
    </row>
    <row r="2909" spans="2:2">
      <c r="B2909" s="5"/>
    </row>
    <row r="2910" spans="2:2">
      <c r="B2910" s="5"/>
    </row>
    <row r="2911" spans="2:2">
      <c r="B2911" s="5"/>
    </row>
    <row r="2912" spans="2:2">
      <c r="B2912" s="5"/>
    </row>
    <row r="2913" spans="2:2">
      <c r="B2913" s="5"/>
    </row>
    <row r="2914" spans="2:2">
      <c r="B2914" s="5"/>
    </row>
    <row r="2915" spans="2:2">
      <c r="B2915" s="5"/>
    </row>
    <row r="2916" spans="2:2">
      <c r="B2916" s="5"/>
    </row>
    <row r="2917" spans="2:2">
      <c r="B2917" s="5"/>
    </row>
    <row r="2918" spans="2:2">
      <c r="B2918" s="5"/>
    </row>
    <row r="2919" spans="2:2">
      <c r="B2919" s="5"/>
    </row>
    <row r="2920" spans="2:2">
      <c r="B2920" s="5"/>
    </row>
    <row r="2921" spans="2:2">
      <c r="B2921" s="5"/>
    </row>
    <row r="2922" spans="2:2">
      <c r="B2922" s="5"/>
    </row>
    <row r="2923" spans="2:2">
      <c r="B2923" s="5"/>
    </row>
    <row r="2924" spans="2:2">
      <c r="B2924" s="5"/>
    </row>
    <row r="2925" spans="2:2">
      <c r="B2925" s="5"/>
    </row>
    <row r="2926" spans="2:2">
      <c r="B2926" s="5"/>
    </row>
    <row r="2927" spans="2:2">
      <c r="B2927" s="5"/>
    </row>
    <row r="2928" spans="2:2">
      <c r="B2928" s="5"/>
    </row>
    <row r="2929" spans="2:2">
      <c r="B2929" s="5"/>
    </row>
    <row r="2930" spans="2:2">
      <c r="B2930" s="5"/>
    </row>
    <row r="2931" spans="2:2">
      <c r="B2931" s="5"/>
    </row>
    <row r="2932" spans="2:2">
      <c r="B2932" s="5"/>
    </row>
    <row r="2933" spans="2:2">
      <c r="B2933" s="5"/>
    </row>
    <row r="2934" spans="2:2">
      <c r="B2934" s="5"/>
    </row>
    <row r="2935" spans="2:2">
      <c r="B2935" s="5"/>
    </row>
    <row r="2936" spans="2:2">
      <c r="B2936" s="5"/>
    </row>
    <row r="2937" spans="2:2">
      <c r="B2937" s="5"/>
    </row>
    <row r="2938" spans="2:2">
      <c r="B2938" s="5"/>
    </row>
    <row r="2939" spans="2:2">
      <c r="B2939" s="5"/>
    </row>
    <row r="2940" spans="2:2">
      <c r="B2940" s="5"/>
    </row>
    <row r="2941" spans="2:2">
      <c r="B2941" s="5"/>
    </row>
    <row r="2942" spans="2:2">
      <c r="B2942" s="5"/>
    </row>
    <row r="2943" spans="2:2">
      <c r="B2943" s="5"/>
    </row>
    <row r="2944" spans="2:2">
      <c r="B2944" s="5"/>
    </row>
    <row r="2945" spans="2:2">
      <c r="B2945" s="5"/>
    </row>
    <row r="2946" spans="2:2">
      <c r="B2946" s="5"/>
    </row>
    <row r="2947" spans="2:2">
      <c r="B2947" s="5"/>
    </row>
    <row r="2948" spans="2:2">
      <c r="B2948" s="5"/>
    </row>
    <row r="2949" spans="2:2">
      <c r="B2949" s="5"/>
    </row>
    <row r="2950" spans="2:2">
      <c r="B2950" s="5"/>
    </row>
    <row r="2951" spans="2:2">
      <c r="B2951" s="5"/>
    </row>
    <row r="2952" spans="2:2">
      <c r="B2952" s="5"/>
    </row>
    <row r="2953" spans="2:2">
      <c r="B2953" s="5"/>
    </row>
    <row r="2954" spans="2:2">
      <c r="B2954" s="5"/>
    </row>
    <row r="2955" spans="2:2">
      <c r="B2955" s="5"/>
    </row>
    <row r="2956" spans="2:2">
      <c r="B2956" s="5"/>
    </row>
    <row r="2957" spans="2:2">
      <c r="B2957" s="5"/>
    </row>
    <row r="2958" spans="2:2">
      <c r="B2958" s="5"/>
    </row>
    <row r="2959" spans="2:2">
      <c r="B2959" s="5"/>
    </row>
    <row r="2960" spans="2:2">
      <c r="B2960" s="5"/>
    </row>
    <row r="2961" spans="2:2">
      <c r="B2961" s="5"/>
    </row>
    <row r="2962" spans="2:2">
      <c r="B2962" s="5"/>
    </row>
    <row r="2963" spans="2:2">
      <c r="B2963" s="5"/>
    </row>
    <row r="2964" spans="2:2">
      <c r="B2964" s="5"/>
    </row>
    <row r="2965" spans="2:2">
      <c r="B2965" s="5"/>
    </row>
    <row r="2966" spans="2:2">
      <c r="B2966" s="5"/>
    </row>
    <row r="2967" spans="2:2">
      <c r="B2967" s="5"/>
    </row>
    <row r="2968" spans="2:2">
      <c r="B2968" s="5"/>
    </row>
    <row r="2969" spans="2:2">
      <c r="B2969" s="5"/>
    </row>
    <row r="2970" spans="2:2">
      <c r="B2970" s="5"/>
    </row>
    <row r="2971" spans="2:2">
      <c r="B2971" s="5"/>
    </row>
    <row r="2972" spans="2:2">
      <c r="B2972" s="5"/>
    </row>
    <row r="2973" spans="2:2">
      <c r="B2973" s="5"/>
    </row>
    <row r="2974" spans="2:2">
      <c r="B2974" s="5"/>
    </row>
    <row r="2975" spans="2:2">
      <c r="B2975" s="5"/>
    </row>
    <row r="2976" spans="2:2">
      <c r="B2976" s="5"/>
    </row>
    <row r="2977" spans="2:2">
      <c r="B2977" s="5"/>
    </row>
    <row r="2978" spans="2:2">
      <c r="B2978" s="5"/>
    </row>
    <row r="2979" spans="2:2">
      <c r="B2979" s="5"/>
    </row>
    <row r="2980" spans="2:2">
      <c r="B2980" s="5"/>
    </row>
    <row r="2981" spans="2:2">
      <c r="B2981" s="5"/>
    </row>
    <row r="2982" spans="2:2">
      <c r="B2982" s="5"/>
    </row>
    <row r="2983" spans="2:2">
      <c r="B2983" s="5"/>
    </row>
    <row r="2984" spans="2:2">
      <c r="B2984" s="5"/>
    </row>
    <row r="2985" spans="2:2">
      <c r="B2985" s="5"/>
    </row>
    <row r="2986" spans="2:2">
      <c r="B2986" s="5"/>
    </row>
    <row r="2987" spans="2:2">
      <c r="B2987" s="5"/>
    </row>
    <row r="2988" spans="2:2">
      <c r="B2988" s="5"/>
    </row>
    <row r="2989" spans="2:2">
      <c r="B2989" s="5"/>
    </row>
    <row r="2990" spans="2:2">
      <c r="B2990" s="5"/>
    </row>
    <row r="2991" spans="2:2">
      <c r="B2991" s="5"/>
    </row>
    <row r="2992" spans="2:2">
      <c r="B2992" s="5"/>
    </row>
    <row r="2993" spans="2:2">
      <c r="B2993" s="5"/>
    </row>
    <row r="2994" spans="2:2">
      <c r="B2994" s="5"/>
    </row>
    <row r="2995" spans="2:2">
      <c r="B2995" s="5"/>
    </row>
    <row r="2996" spans="2:2">
      <c r="B2996" s="5"/>
    </row>
    <row r="2997" spans="2:2">
      <c r="B2997" s="5"/>
    </row>
    <row r="2998" spans="2:2">
      <c r="B2998" s="5"/>
    </row>
    <row r="2999" spans="2:2">
      <c r="B2999" s="5"/>
    </row>
    <row r="3000" spans="2:2">
      <c r="B3000" s="5"/>
    </row>
    <row r="3001" spans="2:2">
      <c r="B3001" s="5"/>
    </row>
    <row r="3002" spans="2:2">
      <c r="B3002" s="5"/>
    </row>
    <row r="3003" spans="2:2">
      <c r="B3003" s="5"/>
    </row>
    <row r="3004" spans="2:2">
      <c r="B3004" s="5"/>
    </row>
    <row r="3005" spans="2:2">
      <c r="B3005" s="5"/>
    </row>
    <row r="3006" spans="2:2">
      <c r="B3006" s="5"/>
    </row>
    <row r="3007" spans="2:2">
      <c r="B3007" s="5"/>
    </row>
    <row r="3008" spans="2:2">
      <c r="B3008" s="5"/>
    </row>
    <row r="3009" spans="2:2">
      <c r="B3009" s="5"/>
    </row>
    <row r="3010" spans="2:2">
      <c r="B3010" s="5"/>
    </row>
    <row r="3011" spans="2:2">
      <c r="B3011" s="5"/>
    </row>
    <row r="3012" spans="2:2">
      <c r="B3012" s="5"/>
    </row>
    <row r="3013" spans="2:2">
      <c r="B3013" s="5"/>
    </row>
    <row r="3014" spans="2:2">
      <c r="B3014" s="5"/>
    </row>
    <row r="3015" spans="2:2">
      <c r="B3015" s="5"/>
    </row>
    <row r="3016" spans="2:2">
      <c r="B3016" s="5"/>
    </row>
    <row r="3017" spans="2:2">
      <c r="B3017" s="5"/>
    </row>
    <row r="3018" spans="2:2">
      <c r="B3018" s="5"/>
    </row>
    <row r="3019" spans="2:2">
      <c r="B3019" s="5"/>
    </row>
    <row r="3020" spans="2:2">
      <c r="B3020" s="5"/>
    </row>
    <row r="3021" spans="2:2">
      <c r="B3021" s="5"/>
    </row>
    <row r="3022" spans="2:2">
      <c r="B3022" s="5"/>
    </row>
    <row r="3023" spans="2:2">
      <c r="B3023" s="5"/>
    </row>
    <row r="3024" spans="2:2">
      <c r="B3024" s="5"/>
    </row>
    <row r="3025" spans="2:2">
      <c r="B3025" s="5"/>
    </row>
    <row r="3026" spans="2:2">
      <c r="B3026" s="5"/>
    </row>
    <row r="3027" spans="2:2">
      <c r="B3027" s="5"/>
    </row>
    <row r="3028" spans="2:2">
      <c r="B3028" s="5"/>
    </row>
    <row r="3029" spans="2:2">
      <c r="B3029" s="5"/>
    </row>
    <row r="3030" spans="2:2">
      <c r="B3030" s="5"/>
    </row>
    <row r="3031" spans="2:2">
      <c r="B3031" s="5"/>
    </row>
    <row r="3032" spans="2:2">
      <c r="B3032" s="5"/>
    </row>
    <row r="3033" spans="2:2">
      <c r="B3033" s="5"/>
    </row>
    <row r="3034" spans="2:2">
      <c r="B3034" s="5"/>
    </row>
    <row r="3035" spans="2:2">
      <c r="B3035" s="5"/>
    </row>
    <row r="3036" spans="2:2">
      <c r="B3036" s="5"/>
    </row>
    <row r="3037" spans="2:2">
      <c r="B3037" s="5"/>
    </row>
    <row r="3038" spans="2:2">
      <c r="B3038" s="5"/>
    </row>
    <row r="3039" spans="2:2">
      <c r="B3039" s="5"/>
    </row>
    <row r="3040" spans="2:2">
      <c r="B3040" s="5"/>
    </row>
    <row r="3041" spans="2:2">
      <c r="B3041" s="5"/>
    </row>
    <row r="3042" spans="2:2">
      <c r="B3042" s="5"/>
    </row>
    <row r="3043" spans="2:2">
      <c r="B3043" s="5"/>
    </row>
    <row r="3044" spans="2:2">
      <c r="B3044" s="5"/>
    </row>
    <row r="3045" spans="2:2">
      <c r="B3045" s="5"/>
    </row>
    <row r="3046" spans="2:2">
      <c r="B3046" s="5"/>
    </row>
    <row r="3047" spans="2:2">
      <c r="B3047" s="5"/>
    </row>
    <row r="3048" spans="2:2">
      <c r="B3048" s="5"/>
    </row>
    <row r="3049" spans="2:2">
      <c r="B3049" s="5"/>
    </row>
    <row r="3050" spans="2:2">
      <c r="B3050" s="5"/>
    </row>
    <row r="3051" spans="2:2">
      <c r="B3051" s="5"/>
    </row>
    <row r="3052" spans="2:2">
      <c r="B3052" s="5"/>
    </row>
    <row r="3053" spans="2:2">
      <c r="B3053" s="5"/>
    </row>
    <row r="3054" spans="2:2">
      <c r="B3054" s="5"/>
    </row>
    <row r="3055" spans="2:2">
      <c r="B3055" s="5"/>
    </row>
    <row r="3056" spans="2:2">
      <c r="B3056" s="5"/>
    </row>
    <row r="3057" spans="2:2">
      <c r="B3057" s="5"/>
    </row>
    <row r="3058" spans="2:2">
      <c r="B3058" s="5"/>
    </row>
    <row r="3059" spans="2:2">
      <c r="B3059" s="5"/>
    </row>
    <row r="3060" spans="2:2">
      <c r="B3060" s="5"/>
    </row>
    <row r="3061" spans="2:2">
      <c r="B3061" s="5"/>
    </row>
    <row r="3062" spans="2:2">
      <c r="B3062" s="5"/>
    </row>
    <row r="3063" spans="2:2">
      <c r="B3063" s="5"/>
    </row>
    <row r="3064" spans="2:2">
      <c r="B3064" s="5"/>
    </row>
    <row r="3065" spans="2:2">
      <c r="B3065" s="5"/>
    </row>
    <row r="3066" spans="2:2">
      <c r="B3066" s="5"/>
    </row>
    <row r="3067" spans="2:2">
      <c r="B3067" s="5"/>
    </row>
    <row r="3068" spans="2:2">
      <c r="B3068" s="5"/>
    </row>
    <row r="3069" spans="2:2">
      <c r="B3069" s="5"/>
    </row>
    <row r="3070" spans="2:2">
      <c r="B3070" s="5"/>
    </row>
    <row r="3071" spans="2:2">
      <c r="B3071" s="5"/>
    </row>
    <row r="3072" spans="2:2">
      <c r="B3072" s="5"/>
    </row>
    <row r="3073" spans="2:2">
      <c r="B3073" s="5"/>
    </row>
    <row r="3074" spans="2:2">
      <c r="B3074" s="5"/>
    </row>
    <row r="3075" spans="2:2">
      <c r="B3075" s="5"/>
    </row>
    <row r="3076" spans="2:2">
      <c r="B3076" s="5"/>
    </row>
    <row r="3077" spans="2:2">
      <c r="B3077" s="5"/>
    </row>
    <row r="3078" spans="2:2">
      <c r="B3078" s="5"/>
    </row>
    <row r="3079" spans="2:2">
      <c r="B3079" s="5"/>
    </row>
    <row r="3080" spans="2:2">
      <c r="B3080" s="5"/>
    </row>
    <row r="3081" spans="2:2">
      <c r="B3081" s="5"/>
    </row>
    <row r="3082" spans="2:2">
      <c r="B3082" s="5"/>
    </row>
    <row r="3083" spans="2:2">
      <c r="B3083" s="5"/>
    </row>
    <row r="3084" spans="2:2">
      <c r="B3084" s="5"/>
    </row>
    <row r="3085" spans="2:2">
      <c r="B3085" s="5"/>
    </row>
    <row r="3086" spans="2:2">
      <c r="B3086" s="5"/>
    </row>
    <row r="3087" spans="2:2">
      <c r="B3087" s="5"/>
    </row>
    <row r="3088" spans="2:2">
      <c r="B3088" s="5"/>
    </row>
    <row r="3089" spans="2:2">
      <c r="B3089" s="5"/>
    </row>
    <row r="3090" spans="2:2">
      <c r="B3090" s="5"/>
    </row>
    <row r="3091" spans="2:2">
      <c r="B3091" s="5"/>
    </row>
    <row r="3092" spans="2:2">
      <c r="B3092" s="5"/>
    </row>
    <row r="3093" spans="2:2">
      <c r="B3093" s="5"/>
    </row>
    <row r="3094" spans="2:2">
      <c r="B3094" s="5"/>
    </row>
    <row r="3095" spans="2:2">
      <c r="B3095" s="5"/>
    </row>
    <row r="3096" spans="2:2">
      <c r="B3096" s="5"/>
    </row>
    <row r="3097" spans="2:2">
      <c r="B3097" s="5"/>
    </row>
    <row r="3098" spans="2:2">
      <c r="B3098" s="5"/>
    </row>
    <row r="3099" spans="2:2">
      <c r="B3099" s="5"/>
    </row>
    <row r="3100" spans="2:2">
      <c r="B3100" s="5"/>
    </row>
    <row r="3101" spans="2:2">
      <c r="B3101" s="5"/>
    </row>
    <row r="3102" spans="2:2">
      <c r="B3102" s="5"/>
    </row>
    <row r="3103" spans="2:2">
      <c r="B3103" s="5"/>
    </row>
    <row r="3104" spans="2:2">
      <c r="B3104" s="5"/>
    </row>
    <row r="3105" spans="2:2">
      <c r="B3105" s="5"/>
    </row>
    <row r="3106" spans="2:2">
      <c r="B3106" s="5"/>
    </row>
    <row r="3107" spans="2:2">
      <c r="B3107" s="5"/>
    </row>
    <row r="3108" spans="2:2">
      <c r="B3108" s="5"/>
    </row>
    <row r="3109" spans="2:2">
      <c r="B3109" s="5"/>
    </row>
    <row r="3110" spans="2:2">
      <c r="B3110" s="5"/>
    </row>
    <row r="3111" spans="2:2">
      <c r="B3111" s="5"/>
    </row>
    <row r="3112" spans="2:2">
      <c r="B3112" s="5"/>
    </row>
    <row r="3113" spans="2:2">
      <c r="B3113" s="5"/>
    </row>
    <row r="3114" spans="2:2">
      <c r="B3114" s="5"/>
    </row>
    <row r="3115" spans="2:2">
      <c r="B3115" s="5"/>
    </row>
    <row r="3116" spans="2:2">
      <c r="B3116" s="5"/>
    </row>
    <row r="3117" spans="2:2">
      <c r="B3117" s="5"/>
    </row>
    <row r="3118" spans="2:2">
      <c r="B3118" s="5"/>
    </row>
    <row r="3119" spans="2:2">
      <c r="B3119" s="5"/>
    </row>
    <row r="3120" spans="2:2">
      <c r="B3120" s="5"/>
    </row>
    <row r="3121" spans="2:2">
      <c r="B3121" s="5"/>
    </row>
    <row r="3122" spans="2:2">
      <c r="B3122" s="5"/>
    </row>
    <row r="3123" spans="2:2">
      <c r="B3123" s="5"/>
    </row>
    <row r="3124" spans="2:2">
      <c r="B3124" s="5"/>
    </row>
    <row r="3125" spans="2:2">
      <c r="B3125" s="5"/>
    </row>
    <row r="3126" spans="2:2">
      <c r="B3126" s="5"/>
    </row>
    <row r="3127" spans="2:2">
      <c r="B3127" s="5"/>
    </row>
    <row r="3128" spans="2:2">
      <c r="B3128" s="5"/>
    </row>
    <row r="3129" spans="2:2">
      <c r="B3129" s="5"/>
    </row>
    <row r="3130" spans="2:2">
      <c r="B3130" s="5"/>
    </row>
    <row r="3131" spans="2:2">
      <c r="B3131" s="5"/>
    </row>
    <row r="3132" spans="2:2">
      <c r="B3132" s="5"/>
    </row>
    <row r="3133" spans="2:2">
      <c r="B3133" s="5"/>
    </row>
    <row r="3134" spans="2:2">
      <c r="B3134" s="5"/>
    </row>
    <row r="3135" spans="2:2">
      <c r="B3135" s="5"/>
    </row>
    <row r="3136" spans="2:2">
      <c r="B3136" s="5"/>
    </row>
    <row r="3137" spans="2:2">
      <c r="B3137" s="5"/>
    </row>
    <row r="3138" spans="2:2">
      <c r="B3138" s="5"/>
    </row>
    <row r="3139" spans="2:2">
      <c r="B3139" s="5"/>
    </row>
    <row r="3140" spans="2:2">
      <c r="B3140" s="5"/>
    </row>
    <row r="3141" spans="2:2">
      <c r="B3141" s="5"/>
    </row>
    <row r="3142" spans="2:2">
      <c r="B3142" s="5"/>
    </row>
    <row r="3143" spans="2:2">
      <c r="B3143" s="5"/>
    </row>
    <row r="3144" spans="2:2">
      <c r="B3144" s="5"/>
    </row>
    <row r="3145" spans="2:2">
      <c r="B3145" s="5"/>
    </row>
    <row r="3146" spans="2:2">
      <c r="B3146" s="5"/>
    </row>
    <row r="3147" spans="2:2">
      <c r="B3147" s="5"/>
    </row>
    <row r="3148" spans="2:2">
      <c r="B3148" s="5"/>
    </row>
    <row r="3149" spans="2:2">
      <c r="B3149" s="5"/>
    </row>
    <row r="3150" spans="2:2">
      <c r="B3150" s="5"/>
    </row>
    <row r="3151" spans="2:2">
      <c r="B3151" s="5"/>
    </row>
    <row r="3152" spans="2:2">
      <c r="B3152" s="5"/>
    </row>
    <row r="3153" spans="2:2">
      <c r="B3153" s="5"/>
    </row>
    <row r="3154" spans="2:2">
      <c r="B3154" s="5"/>
    </row>
    <row r="3155" spans="2:2">
      <c r="B3155" s="5"/>
    </row>
    <row r="3156" spans="2:2">
      <c r="B3156" s="5"/>
    </row>
    <row r="3157" spans="2:2">
      <c r="B3157" s="5"/>
    </row>
    <row r="3158" spans="2:2">
      <c r="B3158" s="5"/>
    </row>
    <row r="3159" spans="2:2">
      <c r="B3159" s="5"/>
    </row>
    <row r="3160" spans="2:2">
      <c r="B3160" s="5"/>
    </row>
    <row r="3161" spans="2:2">
      <c r="B3161" s="5"/>
    </row>
    <row r="3162" spans="2:2">
      <c r="B3162" s="5"/>
    </row>
    <row r="3163" spans="2:2">
      <c r="B3163" s="5"/>
    </row>
    <row r="3164" spans="2:2">
      <c r="B3164" s="5"/>
    </row>
    <row r="3165" spans="2:2">
      <c r="B3165" s="5"/>
    </row>
    <row r="3166" spans="2:2">
      <c r="B3166" s="5"/>
    </row>
    <row r="3167" spans="2:2">
      <c r="B3167" s="5"/>
    </row>
    <row r="3168" spans="2:2">
      <c r="B3168" s="5"/>
    </row>
    <row r="3169" spans="2:2">
      <c r="B3169" s="5"/>
    </row>
    <row r="3170" spans="2:2">
      <c r="B3170" s="5"/>
    </row>
    <row r="3171" spans="2:2">
      <c r="B3171" s="5"/>
    </row>
    <row r="3172" spans="2:2">
      <c r="B3172" s="5"/>
    </row>
    <row r="3173" spans="2:2">
      <c r="B3173" s="5"/>
    </row>
    <row r="3174" spans="2:2">
      <c r="B3174" s="5"/>
    </row>
    <row r="3175" spans="2:2">
      <c r="B3175" s="5"/>
    </row>
    <row r="3176" spans="2:2">
      <c r="B3176" s="5"/>
    </row>
    <row r="3177" spans="2:2">
      <c r="B3177" s="5"/>
    </row>
    <row r="3178" spans="2:2">
      <c r="B3178" s="5"/>
    </row>
    <row r="3179" spans="2:2">
      <c r="B3179" s="5"/>
    </row>
    <row r="3180" spans="2:2">
      <c r="B3180" s="5"/>
    </row>
    <row r="3181" spans="2:2">
      <c r="B3181" s="5"/>
    </row>
    <row r="3182" spans="2:2">
      <c r="B3182" s="5"/>
    </row>
    <row r="3183" spans="2:2">
      <c r="B3183" s="5"/>
    </row>
    <row r="3184" spans="2:2">
      <c r="B3184" s="5"/>
    </row>
    <row r="3185" spans="2:2">
      <c r="B3185" s="5"/>
    </row>
    <row r="3186" spans="2:2">
      <c r="B3186" s="5"/>
    </row>
    <row r="3187" spans="2:2">
      <c r="B3187" s="5"/>
    </row>
    <row r="3188" spans="2:2">
      <c r="B3188" s="5"/>
    </row>
    <row r="3189" spans="2:2">
      <c r="B3189" s="5"/>
    </row>
    <row r="3190" spans="2:2">
      <c r="B3190" s="5"/>
    </row>
    <row r="3191" spans="2:2">
      <c r="B3191" s="5"/>
    </row>
    <row r="3192" spans="2:2">
      <c r="B3192" s="5"/>
    </row>
    <row r="3193" spans="2:2">
      <c r="B3193" s="5"/>
    </row>
    <row r="3194" spans="2:2">
      <c r="B3194" s="5"/>
    </row>
    <row r="3195" spans="2:2">
      <c r="B3195" s="5"/>
    </row>
    <row r="3196" spans="2:2">
      <c r="B3196" s="5"/>
    </row>
    <row r="3197" spans="2:2">
      <c r="B3197" s="5"/>
    </row>
    <row r="3198" spans="2:2">
      <c r="B3198" s="5"/>
    </row>
    <row r="3199" spans="2:2">
      <c r="B3199" s="5"/>
    </row>
    <row r="3200" spans="2:2">
      <c r="B3200" s="5"/>
    </row>
    <row r="3201" spans="2:2">
      <c r="B3201" s="5"/>
    </row>
    <row r="3202" spans="2:2">
      <c r="B3202" s="5"/>
    </row>
    <row r="3203" spans="2:2">
      <c r="B3203" s="5"/>
    </row>
    <row r="3204" spans="2:2">
      <c r="B3204" s="5"/>
    </row>
    <row r="3205" spans="2:2">
      <c r="B3205" s="5"/>
    </row>
    <row r="3206" spans="2:2">
      <c r="B3206" s="5"/>
    </row>
    <row r="3207" spans="2:2">
      <c r="B3207" s="5"/>
    </row>
    <row r="3208" spans="2:2">
      <c r="B3208" s="5"/>
    </row>
    <row r="3209" spans="2:2">
      <c r="B3209" s="5"/>
    </row>
    <row r="3210" spans="2:2">
      <c r="B3210" s="5"/>
    </row>
    <row r="3211" spans="2:2">
      <c r="B3211" s="5"/>
    </row>
    <row r="3212" spans="2:2">
      <c r="B3212" s="5"/>
    </row>
    <row r="3213" spans="2:2">
      <c r="B3213" s="5"/>
    </row>
    <row r="3214" spans="2:2">
      <c r="B3214" s="5"/>
    </row>
    <row r="3215" spans="2:2">
      <c r="B3215" s="5"/>
    </row>
    <row r="3216" spans="2:2">
      <c r="B3216" s="5"/>
    </row>
    <row r="3217" spans="2:2">
      <c r="B3217" s="5"/>
    </row>
    <row r="3218" spans="2:2">
      <c r="B3218" s="5"/>
    </row>
    <row r="3219" spans="2:2">
      <c r="B3219" s="5"/>
    </row>
    <row r="3220" spans="2:2">
      <c r="B3220" s="5"/>
    </row>
    <row r="3221" spans="2:2">
      <c r="B3221" s="5"/>
    </row>
    <row r="3222" spans="2:2">
      <c r="B3222" s="5"/>
    </row>
    <row r="3223" spans="2:2">
      <c r="B3223" s="5"/>
    </row>
    <row r="3224" spans="2:2">
      <c r="B3224" s="5"/>
    </row>
    <row r="3225" spans="2:2">
      <c r="B3225" s="5"/>
    </row>
    <row r="3226" spans="2:2">
      <c r="B3226" s="5"/>
    </row>
    <row r="3227" spans="2:2">
      <c r="B3227" s="5"/>
    </row>
    <row r="3228" spans="2:2">
      <c r="B3228" s="5"/>
    </row>
    <row r="3229" spans="2:2">
      <c r="B3229" s="5"/>
    </row>
    <row r="3230" spans="2:2">
      <c r="B3230" s="5"/>
    </row>
    <row r="3231" spans="2:2">
      <c r="B3231" s="5"/>
    </row>
    <row r="3232" spans="2:2">
      <c r="B3232" s="5"/>
    </row>
    <row r="3233" spans="2:2">
      <c r="B3233" s="5"/>
    </row>
    <row r="3234" spans="2:2">
      <c r="B3234" s="5"/>
    </row>
    <row r="3235" spans="2:2">
      <c r="B3235" s="5"/>
    </row>
    <row r="3236" spans="2:2">
      <c r="B3236" s="5"/>
    </row>
    <row r="3237" spans="2:2">
      <c r="B3237" s="5"/>
    </row>
    <row r="3238" spans="2:2">
      <c r="B3238" s="5"/>
    </row>
    <row r="3239" spans="2:2">
      <c r="B3239" s="5"/>
    </row>
    <row r="3240" spans="2:2">
      <c r="B3240" s="5"/>
    </row>
    <row r="3241" spans="2:2">
      <c r="B3241" s="5"/>
    </row>
    <row r="3242" spans="2:2">
      <c r="B3242" s="5"/>
    </row>
    <row r="3243" spans="2:2">
      <c r="B3243" s="5"/>
    </row>
    <row r="3244" spans="2:2">
      <c r="B3244" s="5"/>
    </row>
    <row r="3245" spans="2:2">
      <c r="B3245" s="5"/>
    </row>
    <row r="3246" spans="2:2">
      <c r="B3246" s="5"/>
    </row>
    <row r="3247" spans="2:2">
      <c r="B3247" s="5"/>
    </row>
    <row r="3248" spans="2:2">
      <c r="B3248" s="5"/>
    </row>
    <row r="3249" spans="2:2">
      <c r="B3249" s="5"/>
    </row>
    <row r="3250" spans="2:2">
      <c r="B3250" s="5"/>
    </row>
    <row r="3251" spans="2:2">
      <c r="B3251" s="5"/>
    </row>
    <row r="3252" spans="2:2">
      <c r="B3252" s="5"/>
    </row>
    <row r="3253" spans="2:2">
      <c r="B3253" s="5"/>
    </row>
    <row r="3254" spans="2:2">
      <c r="B3254" s="5"/>
    </row>
    <row r="3255" spans="2:2">
      <c r="B3255" s="5"/>
    </row>
    <row r="3256" spans="2:2">
      <c r="B3256" s="5"/>
    </row>
    <row r="3257" spans="2:2">
      <c r="B3257" s="5"/>
    </row>
    <row r="3258" spans="2:2">
      <c r="B3258" s="5"/>
    </row>
    <row r="3259" spans="2:2">
      <c r="B3259" s="5"/>
    </row>
    <row r="3260" spans="2:2">
      <c r="B3260" s="5"/>
    </row>
    <row r="3261" spans="2:2">
      <c r="B3261" s="5"/>
    </row>
    <row r="3262" spans="2:2">
      <c r="B3262" s="5"/>
    </row>
    <row r="3263" spans="2:2">
      <c r="B3263" s="5"/>
    </row>
    <row r="3264" spans="2:2">
      <c r="B3264" s="5"/>
    </row>
    <row r="3265" spans="2:2">
      <c r="B3265" s="5"/>
    </row>
    <row r="3266" spans="2:2">
      <c r="B3266" s="5"/>
    </row>
    <row r="3267" spans="2:2">
      <c r="B3267" s="5"/>
    </row>
    <row r="3268" spans="2:2">
      <c r="B3268" s="5"/>
    </row>
    <row r="3269" spans="2:2">
      <c r="B3269" s="5"/>
    </row>
    <row r="3270" spans="2:2">
      <c r="B3270" s="5"/>
    </row>
    <row r="3271" spans="2:2">
      <c r="B3271" s="5"/>
    </row>
    <row r="3272" spans="2:2">
      <c r="B3272" s="5"/>
    </row>
    <row r="3273" spans="2:2">
      <c r="B3273" s="5"/>
    </row>
    <row r="3274" spans="2:2">
      <c r="B3274" s="5"/>
    </row>
    <row r="3275" spans="2:2">
      <c r="B3275" s="5"/>
    </row>
    <row r="3276" spans="2:2">
      <c r="B3276" s="5"/>
    </row>
    <row r="3277" spans="2:2">
      <c r="B3277" s="5"/>
    </row>
    <row r="3278" spans="2:2">
      <c r="B3278" s="5"/>
    </row>
    <row r="3279" spans="2:2">
      <c r="B3279" s="5"/>
    </row>
    <row r="3280" spans="2:2">
      <c r="B3280" s="5"/>
    </row>
    <row r="3281" spans="2:2">
      <c r="B3281" s="5"/>
    </row>
    <row r="3282" spans="2:2">
      <c r="B3282" s="5"/>
    </row>
    <row r="3283" spans="2:2">
      <c r="B3283" s="5"/>
    </row>
    <row r="3284" spans="2:2">
      <c r="B3284" s="5"/>
    </row>
    <row r="3285" spans="2:2">
      <c r="B3285" s="5"/>
    </row>
    <row r="3286" spans="2:2">
      <c r="B3286" s="5"/>
    </row>
    <row r="3287" spans="2:2">
      <c r="B3287" s="5"/>
    </row>
    <row r="3288" spans="2:2">
      <c r="B3288" s="5"/>
    </row>
    <row r="3289" spans="2:2">
      <c r="B3289" s="5"/>
    </row>
    <row r="3290" spans="2:2">
      <c r="B3290" s="5"/>
    </row>
    <row r="3291" spans="2:2">
      <c r="B3291" s="5"/>
    </row>
    <row r="3292" spans="2:2">
      <c r="B3292" s="5"/>
    </row>
    <row r="3293" spans="2:2">
      <c r="B3293" s="5"/>
    </row>
    <row r="3294" spans="2:2">
      <c r="B3294" s="5"/>
    </row>
    <row r="3295" spans="2:2">
      <c r="B3295" s="5"/>
    </row>
    <row r="3296" spans="2:2">
      <c r="B3296" s="5"/>
    </row>
    <row r="3297" spans="2:2">
      <c r="B3297" s="5"/>
    </row>
    <row r="3298" spans="2:2">
      <c r="B3298" s="5"/>
    </row>
    <row r="3299" spans="2:2">
      <c r="B3299" s="5"/>
    </row>
    <row r="3300" spans="2:2">
      <c r="B3300" s="5"/>
    </row>
    <row r="3301" spans="2:2">
      <c r="B3301" s="5"/>
    </row>
    <row r="3302" spans="2:2">
      <c r="B3302" s="5"/>
    </row>
    <row r="3303" spans="2:2">
      <c r="B3303" s="5"/>
    </row>
    <row r="3304" spans="2:2">
      <c r="B3304" s="5"/>
    </row>
    <row r="3305" spans="2:2">
      <c r="B3305" s="5"/>
    </row>
    <row r="3306" spans="2:2">
      <c r="B3306" s="5"/>
    </row>
    <row r="3307" spans="2:2">
      <c r="B3307" s="5"/>
    </row>
    <row r="3308" spans="2:2">
      <c r="B3308" s="5"/>
    </row>
    <row r="3309" spans="2:2">
      <c r="B3309" s="5"/>
    </row>
    <row r="3310" spans="2:2">
      <c r="B3310" s="5"/>
    </row>
    <row r="3311" spans="2:2">
      <c r="B3311" s="5"/>
    </row>
    <row r="3312" spans="2:2">
      <c r="B3312" s="5"/>
    </row>
    <row r="3313" spans="2:2">
      <c r="B3313" s="5"/>
    </row>
    <row r="3314" spans="2:2">
      <c r="B3314" s="5"/>
    </row>
    <row r="3315" spans="2:2">
      <c r="B3315" s="5"/>
    </row>
    <row r="3316" spans="2:2">
      <c r="B3316" s="5"/>
    </row>
    <row r="3317" spans="2:2">
      <c r="B3317" s="5"/>
    </row>
    <row r="3318" spans="2:2">
      <c r="B3318" s="5"/>
    </row>
    <row r="3319" spans="2:2">
      <c r="B3319" s="5"/>
    </row>
    <row r="3320" spans="2:2">
      <c r="B3320" s="5"/>
    </row>
    <row r="3321" spans="2:2">
      <c r="B3321" s="5"/>
    </row>
    <row r="3322" spans="2:2">
      <c r="B3322" s="5"/>
    </row>
    <row r="3323" spans="2:2">
      <c r="B3323" s="5"/>
    </row>
    <row r="3324" spans="2:2">
      <c r="B3324" s="5"/>
    </row>
    <row r="3325" spans="2:2">
      <c r="B3325" s="5"/>
    </row>
    <row r="3326" spans="2:2">
      <c r="B3326" s="5"/>
    </row>
    <row r="3327" spans="2:2">
      <c r="B3327" s="5"/>
    </row>
    <row r="3328" spans="2:2">
      <c r="B3328" s="5"/>
    </row>
    <row r="3329" spans="2:2">
      <c r="B3329" s="5"/>
    </row>
    <row r="3330" spans="2:2">
      <c r="B3330" s="5"/>
    </row>
    <row r="3331" spans="2:2">
      <c r="B3331" s="5"/>
    </row>
    <row r="3332" spans="2:2">
      <c r="B3332" s="5"/>
    </row>
    <row r="3333" spans="2:2">
      <c r="B3333" s="5"/>
    </row>
    <row r="3334" spans="2:2">
      <c r="B3334" s="5"/>
    </row>
    <row r="3335" spans="2:2">
      <c r="B3335" s="5"/>
    </row>
    <row r="3336" spans="2:2">
      <c r="B3336" s="5"/>
    </row>
    <row r="3337" spans="2:2">
      <c r="B3337" s="5"/>
    </row>
    <row r="3338" spans="2:2">
      <c r="B3338" s="5"/>
    </row>
    <row r="3339" spans="2:2">
      <c r="B3339" s="5"/>
    </row>
    <row r="3340" spans="2:2">
      <c r="B3340" s="5"/>
    </row>
    <row r="3341" spans="2:2">
      <c r="B3341" s="5"/>
    </row>
    <row r="3342" spans="2:2">
      <c r="B3342" s="5"/>
    </row>
    <row r="3343" spans="2:2">
      <c r="B3343" s="5"/>
    </row>
    <row r="3344" spans="2:2">
      <c r="B3344" s="5"/>
    </row>
    <row r="3345" spans="2:2">
      <c r="B3345" s="5"/>
    </row>
    <row r="3346" spans="2:2">
      <c r="B3346" s="5"/>
    </row>
    <row r="3347" spans="2:2">
      <c r="B3347" s="5"/>
    </row>
    <row r="3348" spans="2:2">
      <c r="B3348" s="5"/>
    </row>
    <row r="3349" spans="2:2">
      <c r="B3349" s="5"/>
    </row>
    <row r="3350" spans="2:2">
      <c r="B3350" s="5"/>
    </row>
    <row r="3351" spans="2:2">
      <c r="B3351" s="5"/>
    </row>
    <row r="3352" spans="2:2">
      <c r="B3352" s="5"/>
    </row>
    <row r="3353" spans="2:2">
      <c r="B3353" s="5"/>
    </row>
    <row r="3354" spans="2:2">
      <c r="B3354" s="5"/>
    </row>
    <row r="3355" spans="2:2">
      <c r="B3355" s="5"/>
    </row>
    <row r="3356" spans="2:2">
      <c r="B3356" s="5"/>
    </row>
    <row r="3357" spans="2:2">
      <c r="B3357" s="5"/>
    </row>
    <row r="3358" spans="2:2">
      <c r="B3358" s="5"/>
    </row>
    <row r="3359" spans="2:2">
      <c r="B3359" s="5"/>
    </row>
    <row r="3360" spans="2:2">
      <c r="B3360" s="5"/>
    </row>
    <row r="3361" spans="2:2">
      <c r="B3361" s="5"/>
    </row>
    <row r="3362" spans="2:2">
      <c r="B3362" s="5"/>
    </row>
    <row r="3363" spans="2:2">
      <c r="B3363" s="5"/>
    </row>
    <row r="3364" spans="2:2">
      <c r="B3364" s="5"/>
    </row>
    <row r="3365" spans="2:2">
      <c r="B3365" s="5"/>
    </row>
    <row r="3366" spans="2:2">
      <c r="B3366" s="5"/>
    </row>
    <row r="3367" spans="2:2">
      <c r="B3367" s="5"/>
    </row>
    <row r="3368" spans="2:2">
      <c r="B3368" s="5"/>
    </row>
    <row r="3369" spans="2:2">
      <c r="B3369" s="5"/>
    </row>
    <row r="3370" spans="2:2">
      <c r="B3370" s="5"/>
    </row>
    <row r="3371" spans="2:2">
      <c r="B3371" s="5"/>
    </row>
    <row r="3372" spans="2:2">
      <c r="B3372" s="5"/>
    </row>
    <row r="3373" spans="2:2">
      <c r="B3373" s="5"/>
    </row>
    <row r="3374" spans="2:2">
      <c r="B3374" s="5"/>
    </row>
    <row r="3375" spans="2:2">
      <c r="B3375" s="5"/>
    </row>
    <row r="3376" spans="2:2">
      <c r="B3376" s="5"/>
    </row>
    <row r="3377" spans="2:2">
      <c r="B3377" s="5"/>
    </row>
    <row r="3378" spans="2:2">
      <c r="B3378" s="5"/>
    </row>
    <row r="3379" spans="2:2">
      <c r="B3379" s="5"/>
    </row>
    <row r="3380" spans="2:2">
      <c r="B3380" s="5"/>
    </row>
    <row r="3381" spans="2:2">
      <c r="B3381" s="5"/>
    </row>
    <row r="3382" spans="2:2">
      <c r="B3382" s="5"/>
    </row>
    <row r="3383" spans="2:2">
      <c r="B3383" s="5"/>
    </row>
    <row r="3384" spans="2:2">
      <c r="B3384" s="5"/>
    </row>
    <row r="3385" spans="2:2">
      <c r="B3385" s="5"/>
    </row>
    <row r="3386" spans="2:2">
      <c r="B3386" s="5"/>
    </row>
    <row r="3387" spans="2:2">
      <c r="B3387" s="5"/>
    </row>
    <row r="3388" spans="2:2">
      <c r="B3388" s="5"/>
    </row>
    <row r="3389" spans="2:2">
      <c r="B3389" s="5"/>
    </row>
    <row r="3390" spans="2:2">
      <c r="B3390" s="5"/>
    </row>
    <row r="3391" spans="2:2">
      <c r="B3391" s="5"/>
    </row>
    <row r="3392" spans="2:2">
      <c r="B3392" s="5"/>
    </row>
    <row r="3393" spans="2:2">
      <c r="B3393" s="5"/>
    </row>
    <row r="3394" spans="2:2">
      <c r="B3394" s="5"/>
    </row>
    <row r="3395" spans="2:2">
      <c r="B3395" s="5"/>
    </row>
    <row r="3396" spans="2:2">
      <c r="B3396" s="5"/>
    </row>
    <row r="3397" spans="2:2">
      <c r="B3397" s="5"/>
    </row>
    <row r="3398" spans="2:2">
      <c r="B3398" s="5"/>
    </row>
    <row r="3399" spans="2:2">
      <c r="B3399" s="5"/>
    </row>
    <row r="3400" spans="2:2">
      <c r="B3400" s="5"/>
    </row>
    <row r="3401" spans="2:2">
      <c r="B3401" s="5"/>
    </row>
    <row r="3402" spans="2:2">
      <c r="B3402" s="5"/>
    </row>
    <row r="3403" spans="2:2">
      <c r="B3403" s="5"/>
    </row>
    <row r="3404" spans="2:2">
      <c r="B3404" s="5"/>
    </row>
    <row r="3405" spans="2:2">
      <c r="B3405" s="5"/>
    </row>
    <row r="3406" spans="2:2">
      <c r="B3406" s="5"/>
    </row>
    <row r="3407" spans="2:2">
      <c r="B3407" s="5"/>
    </row>
    <row r="3408" spans="2:2">
      <c r="B3408" s="5"/>
    </row>
    <row r="3409" spans="2:2">
      <c r="B3409" s="5"/>
    </row>
    <row r="3410" spans="2:2">
      <c r="B3410" s="5"/>
    </row>
    <row r="3411" spans="2:2">
      <c r="B3411" s="5"/>
    </row>
    <row r="3412" spans="2:2">
      <c r="B3412" s="5"/>
    </row>
    <row r="3413" spans="2:2">
      <c r="B3413" s="5"/>
    </row>
    <row r="3414" spans="2:2">
      <c r="B3414" s="5"/>
    </row>
    <row r="3415" spans="2:2">
      <c r="B3415" s="5"/>
    </row>
    <row r="3416" spans="2:2">
      <c r="B3416" s="5"/>
    </row>
    <row r="3417" spans="2:2">
      <c r="B3417" s="5"/>
    </row>
    <row r="3418" spans="2:2">
      <c r="B3418" s="5"/>
    </row>
    <row r="3419" spans="2:2">
      <c r="B3419" s="5"/>
    </row>
    <row r="3420" spans="2:2">
      <c r="B3420" s="5"/>
    </row>
    <row r="3421" spans="2:2">
      <c r="B3421" s="5"/>
    </row>
    <row r="3422" spans="2:2">
      <c r="B3422" s="5"/>
    </row>
    <row r="3423" spans="2:2">
      <c r="B3423" s="5"/>
    </row>
    <row r="3424" spans="2:2">
      <c r="B3424" s="5"/>
    </row>
    <row r="3425" spans="2:2">
      <c r="B3425" s="5"/>
    </row>
    <row r="3426" spans="2:2">
      <c r="B3426" s="5"/>
    </row>
    <row r="3427" spans="2:2">
      <c r="B3427" s="5"/>
    </row>
    <row r="3428" spans="2:2">
      <c r="B3428" s="5"/>
    </row>
    <row r="3429" spans="2:2">
      <c r="B3429" s="5"/>
    </row>
    <row r="3430" spans="2:2">
      <c r="B3430" s="5"/>
    </row>
    <row r="3431" spans="2:2">
      <c r="B3431" s="5"/>
    </row>
    <row r="3432" spans="2:2">
      <c r="B3432" s="5"/>
    </row>
    <row r="3433" spans="2:2">
      <c r="B3433" s="5"/>
    </row>
    <row r="3434" spans="2:2">
      <c r="B3434" s="5"/>
    </row>
    <row r="3435" spans="2:2">
      <c r="B3435" s="5"/>
    </row>
    <row r="3436" spans="2:2">
      <c r="B3436" s="5"/>
    </row>
    <row r="3437" spans="2:2">
      <c r="B3437" s="5"/>
    </row>
    <row r="3438" spans="2:2">
      <c r="B3438" s="5"/>
    </row>
    <row r="3439" spans="2:2">
      <c r="B3439" s="5"/>
    </row>
    <row r="3440" spans="2:2">
      <c r="B3440" s="5"/>
    </row>
    <row r="3441" spans="2:2">
      <c r="B3441" s="5"/>
    </row>
    <row r="3442" spans="2:2">
      <c r="B3442" s="5"/>
    </row>
    <row r="3443" spans="2:2">
      <c r="B3443" s="5"/>
    </row>
    <row r="3444" spans="2:2">
      <c r="B3444" s="5"/>
    </row>
    <row r="3445" spans="2:2">
      <c r="B3445" s="5"/>
    </row>
    <row r="3446" spans="2:2">
      <c r="B3446" s="5"/>
    </row>
    <row r="3447" spans="2:2">
      <c r="B3447" s="5"/>
    </row>
    <row r="3448" spans="2:2">
      <c r="B3448" s="5"/>
    </row>
    <row r="3449" spans="2:2">
      <c r="B3449" s="5"/>
    </row>
    <row r="3450" spans="2:2">
      <c r="B3450" s="5"/>
    </row>
    <row r="3451" spans="2:2">
      <c r="B3451" s="5"/>
    </row>
    <row r="3452" spans="2:2">
      <c r="B3452" s="5"/>
    </row>
    <row r="3453" spans="2:2">
      <c r="B3453" s="5"/>
    </row>
    <row r="3454" spans="2:2">
      <c r="B3454" s="5"/>
    </row>
    <row r="3455" spans="2:2">
      <c r="B3455" s="5"/>
    </row>
    <row r="3456" spans="2:2">
      <c r="B3456" s="5"/>
    </row>
    <row r="3457" spans="2:2">
      <c r="B3457" s="5"/>
    </row>
    <row r="3458" spans="2:2">
      <c r="B3458" s="5"/>
    </row>
    <row r="3459" spans="2:2">
      <c r="B3459" s="5"/>
    </row>
    <row r="3460" spans="2:2">
      <c r="B3460" s="5"/>
    </row>
    <row r="3461" spans="2:2">
      <c r="B3461" s="5"/>
    </row>
    <row r="3462" spans="2:2">
      <c r="B3462" s="5"/>
    </row>
    <row r="3463" spans="2:2">
      <c r="B3463" s="5"/>
    </row>
    <row r="3464" spans="2:2">
      <c r="B3464" s="5"/>
    </row>
    <row r="3465" spans="2:2">
      <c r="B3465" s="5"/>
    </row>
    <row r="3466" spans="2:2">
      <c r="B3466" s="5"/>
    </row>
    <row r="3467" spans="2:2">
      <c r="B3467" s="5"/>
    </row>
    <row r="3468" spans="2:2">
      <c r="B3468" s="5"/>
    </row>
    <row r="3469" spans="2:2">
      <c r="B3469" s="5"/>
    </row>
    <row r="3470" spans="2:2">
      <c r="B3470" s="5"/>
    </row>
    <row r="3471" spans="2:2">
      <c r="B3471" s="5"/>
    </row>
    <row r="3472" spans="2:2">
      <c r="B3472" s="5"/>
    </row>
    <row r="3473" spans="2:2">
      <c r="B3473" s="5"/>
    </row>
    <row r="3474" spans="2:2">
      <c r="B3474" s="5"/>
    </row>
    <row r="3475" spans="2:2">
      <c r="B3475" s="5"/>
    </row>
    <row r="3476" spans="2:2">
      <c r="B3476" s="5"/>
    </row>
    <row r="3477" spans="2:2">
      <c r="B3477" s="5"/>
    </row>
    <row r="3478" spans="2:2">
      <c r="B3478" s="5"/>
    </row>
    <row r="3479" spans="2:2">
      <c r="B3479" s="5"/>
    </row>
    <row r="3480" spans="2:2">
      <c r="B3480" s="5"/>
    </row>
    <row r="3481" spans="2:2">
      <c r="B3481" s="5"/>
    </row>
    <row r="3482" spans="2:2">
      <c r="B3482" s="5"/>
    </row>
    <row r="3483" spans="2:2">
      <c r="B3483" s="5"/>
    </row>
    <row r="3484" spans="2:2">
      <c r="B3484" s="5"/>
    </row>
    <row r="3485" spans="2:2">
      <c r="B3485" s="5"/>
    </row>
    <row r="3486" spans="2:2">
      <c r="B3486" s="5"/>
    </row>
    <row r="3487" spans="2:2">
      <c r="B3487" s="5"/>
    </row>
    <row r="3488" spans="2:2">
      <c r="B3488" s="5"/>
    </row>
    <row r="3489" spans="2:2">
      <c r="B3489" s="5"/>
    </row>
    <row r="3490" spans="2:2">
      <c r="B3490" s="5"/>
    </row>
    <row r="3491" spans="2:2">
      <c r="B3491" s="5"/>
    </row>
    <row r="3492" spans="2:2">
      <c r="B3492" s="5"/>
    </row>
    <row r="3493" spans="2:2">
      <c r="B3493" s="5"/>
    </row>
    <row r="3494" spans="2:2">
      <c r="B3494" s="5"/>
    </row>
    <row r="3495" spans="2:2">
      <c r="B3495" s="5"/>
    </row>
    <row r="3496" spans="2:2">
      <c r="B3496" s="5"/>
    </row>
    <row r="3497" spans="2:2">
      <c r="B3497" s="5"/>
    </row>
    <row r="3498" spans="2:2">
      <c r="B3498" s="5"/>
    </row>
    <row r="3499" spans="2:2">
      <c r="B3499" s="5"/>
    </row>
    <row r="3500" spans="2:2">
      <c r="B3500" s="5"/>
    </row>
    <row r="3501" spans="2:2">
      <c r="B3501" s="5"/>
    </row>
    <row r="3502" spans="2:2">
      <c r="B3502" s="5"/>
    </row>
    <row r="3503" spans="2:2">
      <c r="B3503" s="5"/>
    </row>
    <row r="3504" spans="2:2">
      <c r="B3504" s="5"/>
    </row>
    <row r="3505" spans="2:2">
      <c r="B3505" s="5"/>
    </row>
    <row r="3506" spans="2:2">
      <c r="B3506" s="5"/>
    </row>
    <row r="3507" spans="2:2">
      <c r="B3507" s="5"/>
    </row>
    <row r="3508" spans="2:2">
      <c r="B3508" s="5"/>
    </row>
    <row r="3509" spans="2:2">
      <c r="B3509" s="5"/>
    </row>
    <row r="3510" spans="2:2">
      <c r="B3510" s="5"/>
    </row>
    <row r="3511" spans="2:2">
      <c r="B3511" s="5"/>
    </row>
    <row r="3512" spans="2:2">
      <c r="B3512" s="5"/>
    </row>
    <row r="3513" spans="2:2">
      <c r="B3513" s="5"/>
    </row>
    <row r="3514" spans="2:2">
      <c r="B3514" s="5"/>
    </row>
    <row r="3515" spans="2:2">
      <c r="B3515" s="5"/>
    </row>
    <row r="3516" spans="2:2">
      <c r="B3516" s="5"/>
    </row>
    <row r="3517" spans="2:2">
      <c r="B3517" s="5"/>
    </row>
    <row r="3518" spans="2:2">
      <c r="B3518" s="5"/>
    </row>
    <row r="3519" spans="2:2">
      <c r="B3519" s="5"/>
    </row>
    <row r="3520" spans="2:2">
      <c r="B3520" s="5"/>
    </row>
    <row r="3521" spans="2:2">
      <c r="B3521" s="5"/>
    </row>
    <row r="3522" spans="2:2">
      <c r="B3522" s="5"/>
    </row>
    <row r="3523" spans="2:2">
      <c r="B3523" s="5"/>
    </row>
    <row r="3524" spans="2:2">
      <c r="B3524" s="5"/>
    </row>
    <row r="3525" spans="2:2">
      <c r="B3525" s="5"/>
    </row>
    <row r="3526" spans="2:2">
      <c r="B3526" s="5"/>
    </row>
    <row r="3527" spans="2:2">
      <c r="B3527" s="5"/>
    </row>
    <row r="3528" spans="2:2">
      <c r="B3528" s="5"/>
    </row>
    <row r="3529" spans="2:2">
      <c r="B3529" s="5"/>
    </row>
    <row r="3530" spans="2:2">
      <c r="B3530" s="5"/>
    </row>
    <row r="3531" spans="2:2">
      <c r="B3531" s="5"/>
    </row>
    <row r="3532" spans="2:2">
      <c r="B3532" s="5"/>
    </row>
    <row r="3533" spans="2:2">
      <c r="B3533" s="5"/>
    </row>
    <row r="3534" spans="2:2">
      <c r="B3534" s="5"/>
    </row>
    <row r="3535" spans="2:2">
      <c r="B3535" s="5"/>
    </row>
    <row r="3536" spans="2:2">
      <c r="B3536" s="5"/>
    </row>
    <row r="3537" spans="2:2">
      <c r="B3537" s="5"/>
    </row>
    <row r="3538" spans="2:2">
      <c r="B3538" s="5"/>
    </row>
    <row r="3539" spans="2:2">
      <c r="B3539" s="5"/>
    </row>
    <row r="3540" spans="2:2">
      <c r="B3540" s="5"/>
    </row>
    <row r="3541" spans="2:2">
      <c r="B3541" s="5"/>
    </row>
    <row r="3542" spans="2:2">
      <c r="B3542" s="5"/>
    </row>
    <row r="3543" spans="2:2">
      <c r="B3543" s="5"/>
    </row>
    <row r="3544" spans="2:2">
      <c r="B3544" s="5"/>
    </row>
    <row r="3545" spans="2:2">
      <c r="B3545" s="5"/>
    </row>
    <row r="3546" spans="2:2">
      <c r="B3546" s="5"/>
    </row>
    <row r="3547" spans="2:2">
      <c r="B3547" s="5"/>
    </row>
    <row r="3548" spans="2:2">
      <c r="B3548" s="5"/>
    </row>
    <row r="3549" spans="2:2">
      <c r="B3549" s="5"/>
    </row>
    <row r="3550" spans="2:2">
      <c r="B3550" s="5"/>
    </row>
    <row r="3551" spans="2:2">
      <c r="B3551" s="5"/>
    </row>
    <row r="3552" spans="2:2">
      <c r="B3552" s="5"/>
    </row>
    <row r="3553" spans="2:2">
      <c r="B3553" s="5"/>
    </row>
    <row r="3554" spans="2:2">
      <c r="B3554" s="5"/>
    </row>
    <row r="3555" spans="2:2">
      <c r="B3555" s="5"/>
    </row>
    <row r="3556" spans="2:2">
      <c r="B3556" s="5"/>
    </row>
    <row r="3557" spans="2:2">
      <c r="B3557" s="5"/>
    </row>
    <row r="3558" spans="2:2">
      <c r="B3558" s="5"/>
    </row>
    <row r="3559" spans="2:2">
      <c r="B3559" s="5"/>
    </row>
    <row r="3560" spans="2:2">
      <c r="B3560" s="5"/>
    </row>
    <row r="3561" spans="2:2">
      <c r="B3561" s="5"/>
    </row>
    <row r="3562" spans="2:2">
      <c r="B3562" s="5"/>
    </row>
    <row r="3563" spans="2:2">
      <c r="B3563" s="5"/>
    </row>
    <row r="3564" spans="2:2">
      <c r="B3564" s="5"/>
    </row>
    <row r="3565" spans="2:2">
      <c r="B3565" s="5"/>
    </row>
    <row r="3566" spans="2:2">
      <c r="B3566" s="5"/>
    </row>
    <row r="3567" spans="2:2">
      <c r="B3567" s="5"/>
    </row>
    <row r="3568" spans="2:2">
      <c r="B3568" s="5"/>
    </row>
    <row r="3569" spans="2:2">
      <c r="B3569" s="5"/>
    </row>
    <row r="3570" spans="2:2">
      <c r="B3570" s="5"/>
    </row>
    <row r="3571" spans="2:2">
      <c r="B3571" s="5"/>
    </row>
    <row r="3572" spans="2:2">
      <c r="B3572" s="5"/>
    </row>
    <row r="3573" spans="2:2">
      <c r="B3573" s="5"/>
    </row>
    <row r="3574" spans="2:2">
      <c r="B3574" s="5"/>
    </row>
    <row r="3575" spans="2:2">
      <c r="B3575" s="5"/>
    </row>
    <row r="3576" spans="2:2">
      <c r="B3576" s="5"/>
    </row>
    <row r="3577" spans="2:2">
      <c r="B3577" s="5"/>
    </row>
    <row r="3578" spans="2:2">
      <c r="B3578" s="5"/>
    </row>
    <row r="3579" spans="2:2">
      <c r="B3579" s="5"/>
    </row>
    <row r="3580" spans="2:2">
      <c r="B3580" s="5"/>
    </row>
    <row r="3581" spans="2:2">
      <c r="B3581" s="5"/>
    </row>
    <row r="3582" spans="2:2">
      <c r="B3582" s="5"/>
    </row>
    <row r="3583" spans="2:2">
      <c r="B3583" s="5"/>
    </row>
    <row r="3584" spans="2:2">
      <c r="B3584" s="5"/>
    </row>
    <row r="3585" spans="2:2">
      <c r="B3585" s="5"/>
    </row>
    <row r="3586" spans="2:2">
      <c r="B3586" s="5"/>
    </row>
    <row r="3587" spans="2:2">
      <c r="B3587" s="5"/>
    </row>
    <row r="3588" spans="2:2">
      <c r="B3588" s="5"/>
    </row>
    <row r="3589" spans="2:2">
      <c r="B3589" s="5"/>
    </row>
    <row r="3590" spans="2:2">
      <c r="B3590" s="5"/>
    </row>
    <row r="3591" spans="2:2">
      <c r="B3591" s="5"/>
    </row>
    <row r="3592" spans="2:2">
      <c r="B3592" s="5"/>
    </row>
    <row r="3593" spans="2:2">
      <c r="B3593" s="5"/>
    </row>
    <row r="3594" spans="2:2">
      <c r="B3594" s="5"/>
    </row>
    <row r="3595" spans="2:2">
      <c r="B3595" s="5"/>
    </row>
    <row r="3596" spans="2:2">
      <c r="B3596" s="5"/>
    </row>
    <row r="3597" spans="2:2">
      <c r="B3597" s="5"/>
    </row>
    <row r="3598" spans="2:2">
      <c r="B3598" s="5"/>
    </row>
    <row r="3599" spans="2:2">
      <c r="B3599" s="5"/>
    </row>
    <row r="3600" spans="2:2">
      <c r="B3600" s="5"/>
    </row>
    <row r="3601" spans="2:2">
      <c r="B3601" s="5"/>
    </row>
    <row r="3602" spans="2:2">
      <c r="B3602" s="5"/>
    </row>
    <row r="3603" spans="2:2">
      <c r="B3603" s="5"/>
    </row>
    <row r="3604" spans="2:2">
      <c r="B3604" s="5"/>
    </row>
    <row r="3605" spans="2:2">
      <c r="B3605" s="5"/>
    </row>
    <row r="3606" spans="2:2">
      <c r="B3606" s="5"/>
    </row>
    <row r="3607" spans="2:2">
      <c r="B3607" s="5"/>
    </row>
    <row r="3608" spans="2:2">
      <c r="B3608" s="5"/>
    </row>
    <row r="3609" spans="2:2">
      <c r="B3609" s="5"/>
    </row>
    <row r="3610" spans="2:2">
      <c r="B3610" s="5"/>
    </row>
    <row r="3611" spans="2:2">
      <c r="B3611" s="5"/>
    </row>
    <row r="3612" spans="2:2">
      <c r="B3612" s="5"/>
    </row>
    <row r="3613" spans="2:2">
      <c r="B3613" s="5"/>
    </row>
    <row r="3614" spans="2:2">
      <c r="B3614" s="5"/>
    </row>
    <row r="3615" spans="2:2">
      <c r="B3615" s="5"/>
    </row>
    <row r="3616" spans="2:2">
      <c r="B3616" s="5"/>
    </row>
    <row r="3617" spans="2:2">
      <c r="B3617" s="5"/>
    </row>
    <row r="3618" spans="2:2">
      <c r="B3618" s="5"/>
    </row>
    <row r="3619" spans="2:2">
      <c r="B3619" s="5"/>
    </row>
    <row r="3620" spans="2:2">
      <c r="B3620" s="5"/>
    </row>
    <row r="3621" spans="2:2">
      <c r="B3621" s="5"/>
    </row>
    <row r="3622" spans="2:2">
      <c r="B3622" s="5"/>
    </row>
    <row r="3623" spans="2:2">
      <c r="B3623" s="5"/>
    </row>
    <row r="3624" spans="2:2">
      <c r="B3624" s="5"/>
    </row>
    <row r="3625" spans="2:2">
      <c r="B3625" s="5"/>
    </row>
    <row r="3626" spans="2:2">
      <c r="B3626" s="5"/>
    </row>
    <row r="3627" spans="2:2">
      <c r="B3627" s="5"/>
    </row>
    <row r="3628" spans="2:2">
      <c r="B3628" s="5"/>
    </row>
    <row r="3629" spans="2:2">
      <c r="B3629" s="5"/>
    </row>
    <row r="3630" spans="2:2">
      <c r="B3630" s="5"/>
    </row>
    <row r="3631" spans="2:2">
      <c r="B3631" s="5"/>
    </row>
    <row r="3632" spans="2:2">
      <c r="B3632" s="5"/>
    </row>
    <row r="3633" spans="2:2">
      <c r="B3633" s="5"/>
    </row>
    <row r="3634" spans="2:2">
      <c r="B3634" s="5"/>
    </row>
    <row r="3635" spans="2:2">
      <c r="B3635" s="5"/>
    </row>
    <row r="3636" spans="2:2">
      <c r="B3636" s="5"/>
    </row>
    <row r="3637" spans="2:2">
      <c r="B3637" s="5"/>
    </row>
    <row r="3638" spans="2:2">
      <c r="B3638" s="5"/>
    </row>
    <row r="3639" spans="2:2">
      <c r="B3639" s="5"/>
    </row>
    <row r="3640" spans="2:2">
      <c r="B3640" s="5"/>
    </row>
    <row r="3641" spans="2:2">
      <c r="B3641" s="5"/>
    </row>
    <row r="3642" spans="2:2">
      <c r="B3642" s="5"/>
    </row>
    <row r="3643" spans="2:2">
      <c r="B3643" s="5"/>
    </row>
    <row r="3644" spans="2:2">
      <c r="B3644" s="5"/>
    </row>
    <row r="3645" spans="2:2">
      <c r="B3645" s="5"/>
    </row>
    <row r="3646" spans="2:2">
      <c r="B3646" s="5"/>
    </row>
    <row r="3647" spans="2:2">
      <c r="B3647" s="5"/>
    </row>
    <row r="3648" spans="2:2">
      <c r="B3648" s="5"/>
    </row>
    <row r="3649" spans="2:2">
      <c r="B3649" s="5"/>
    </row>
    <row r="3650" spans="2:2">
      <c r="B3650" s="5"/>
    </row>
    <row r="3651" spans="2:2">
      <c r="B3651" s="5"/>
    </row>
    <row r="3652" spans="2:2">
      <c r="B3652" s="5"/>
    </row>
    <row r="3653" spans="2:2">
      <c r="B3653" s="5"/>
    </row>
    <row r="3654" spans="2:2">
      <c r="B3654" s="5"/>
    </row>
    <row r="3655" spans="2:2">
      <c r="B3655" s="5"/>
    </row>
    <row r="3656" spans="2:2">
      <c r="B3656" s="5"/>
    </row>
    <row r="3657" spans="2:2">
      <c r="B3657" s="5"/>
    </row>
    <row r="3658" spans="2:2">
      <c r="B3658" s="5"/>
    </row>
    <row r="3659" spans="2:2">
      <c r="B3659" s="5"/>
    </row>
    <row r="3660" spans="2:2">
      <c r="B3660" s="5"/>
    </row>
    <row r="3661" spans="2:2">
      <c r="B3661" s="5"/>
    </row>
    <row r="3662" spans="2:2">
      <c r="B3662" s="5"/>
    </row>
    <row r="3663" spans="2:2">
      <c r="B3663" s="5"/>
    </row>
    <row r="3664" spans="2:2">
      <c r="B3664" s="5"/>
    </row>
    <row r="3665" spans="2:2">
      <c r="B3665" s="5"/>
    </row>
    <row r="3666" spans="2:2">
      <c r="B3666" s="5"/>
    </row>
    <row r="3667" spans="2:2">
      <c r="B3667" s="5"/>
    </row>
    <row r="3668" spans="2:2">
      <c r="B3668" s="5"/>
    </row>
    <row r="3669" spans="2:2">
      <c r="B3669" s="5"/>
    </row>
    <row r="3670" spans="2:2">
      <c r="B3670" s="5"/>
    </row>
    <row r="3671" spans="2:2">
      <c r="B3671" s="5"/>
    </row>
    <row r="3672" spans="2:2">
      <c r="B3672" s="5"/>
    </row>
    <row r="3673" spans="2:2">
      <c r="B3673" s="5"/>
    </row>
    <row r="3674" spans="2:2">
      <c r="B3674" s="5"/>
    </row>
    <row r="3675" spans="2:2">
      <c r="B3675" s="5"/>
    </row>
    <row r="3676" spans="2:2">
      <c r="B3676" s="5"/>
    </row>
    <row r="3677" spans="2:2">
      <c r="B3677" s="5"/>
    </row>
    <row r="3678" spans="2:2">
      <c r="B3678" s="5"/>
    </row>
    <row r="3679" spans="2:2">
      <c r="B3679" s="5"/>
    </row>
    <row r="3680" spans="2:2">
      <c r="B3680" s="5"/>
    </row>
    <row r="3681" spans="2:2">
      <c r="B3681" s="5"/>
    </row>
    <row r="3682" spans="2:2">
      <c r="B3682" s="5"/>
    </row>
    <row r="3683" spans="2:2">
      <c r="B3683" s="5"/>
    </row>
    <row r="3684" spans="2:2">
      <c r="B3684" s="5"/>
    </row>
    <row r="3685" spans="2:2">
      <c r="B3685" s="5"/>
    </row>
    <row r="3686" spans="2:2">
      <c r="B3686" s="5"/>
    </row>
    <row r="3687" spans="2:2">
      <c r="B3687" s="5"/>
    </row>
    <row r="3688" spans="2:2">
      <c r="B3688" s="5"/>
    </row>
    <row r="3689" spans="2:2">
      <c r="B3689" s="5"/>
    </row>
    <row r="3690" spans="2:2">
      <c r="B3690" s="5"/>
    </row>
    <row r="3691" spans="2:2">
      <c r="B3691" s="5"/>
    </row>
    <row r="3692" spans="2:2">
      <c r="B3692" s="5"/>
    </row>
    <row r="3693" spans="2:2">
      <c r="B3693" s="5"/>
    </row>
    <row r="3694" spans="2:2">
      <c r="B3694" s="5"/>
    </row>
    <row r="3695" spans="2:2">
      <c r="B3695" s="5"/>
    </row>
    <row r="3696" spans="2:2">
      <c r="B3696" s="5"/>
    </row>
    <row r="3697" spans="2:2">
      <c r="B3697" s="5"/>
    </row>
    <row r="3698" spans="2:2">
      <c r="B3698" s="5"/>
    </row>
    <row r="3699" spans="2:2">
      <c r="B3699" s="5"/>
    </row>
    <row r="3700" spans="2:2">
      <c r="B3700" s="5"/>
    </row>
    <row r="3701" spans="2:2">
      <c r="B3701" s="5"/>
    </row>
    <row r="3702" spans="2:2">
      <c r="B3702" s="5"/>
    </row>
    <row r="3703" spans="2:2">
      <c r="B3703" s="5"/>
    </row>
    <row r="3704" spans="2:2">
      <c r="B3704" s="5"/>
    </row>
    <row r="3705" spans="2:2">
      <c r="B3705" s="5"/>
    </row>
    <row r="3706" spans="2:2">
      <c r="B3706" s="5"/>
    </row>
    <row r="3707" spans="2:2">
      <c r="B3707" s="5"/>
    </row>
    <row r="3708" spans="2:2">
      <c r="B3708" s="5"/>
    </row>
    <row r="3709" spans="2:2">
      <c r="B3709" s="5"/>
    </row>
    <row r="3710" spans="2:2">
      <c r="B3710" s="5"/>
    </row>
    <row r="3711" spans="2:2">
      <c r="B3711" s="5"/>
    </row>
    <row r="3712" spans="2:2">
      <c r="B3712" s="5"/>
    </row>
    <row r="3713" spans="2:2">
      <c r="B3713" s="5"/>
    </row>
    <row r="3714" spans="2:2">
      <c r="B3714" s="5"/>
    </row>
    <row r="3715" spans="2:2">
      <c r="B3715" s="5"/>
    </row>
    <row r="3716" spans="2:2">
      <c r="B3716" s="5"/>
    </row>
    <row r="3717" spans="2:2">
      <c r="B3717" s="5"/>
    </row>
    <row r="3718" spans="2:2">
      <c r="B3718" s="5"/>
    </row>
    <row r="3719" spans="2:2">
      <c r="B3719" s="5"/>
    </row>
    <row r="3720" spans="2:2">
      <c r="B3720" s="5"/>
    </row>
    <row r="3721" spans="2:2">
      <c r="B3721" s="5"/>
    </row>
    <row r="3722" spans="2:2">
      <c r="B3722" s="5"/>
    </row>
    <row r="3723" spans="2:2">
      <c r="B3723" s="5"/>
    </row>
    <row r="3724" spans="2:2">
      <c r="B3724" s="5"/>
    </row>
    <row r="3725" spans="2:2">
      <c r="B3725" s="5"/>
    </row>
    <row r="3726" spans="2:2">
      <c r="B3726" s="5"/>
    </row>
    <row r="3727" spans="2:2">
      <c r="B3727" s="5"/>
    </row>
    <row r="3728" spans="2:2">
      <c r="B3728" s="5"/>
    </row>
    <row r="3729" spans="2:2">
      <c r="B3729" s="5"/>
    </row>
    <row r="3730" spans="2:2">
      <c r="B3730" s="5"/>
    </row>
    <row r="3731" spans="2:2">
      <c r="B3731" s="5"/>
    </row>
    <row r="3732" spans="2:2">
      <c r="B3732" s="5"/>
    </row>
    <row r="3733" spans="2:2">
      <c r="B3733" s="5"/>
    </row>
    <row r="3734" spans="2:2">
      <c r="B3734" s="5"/>
    </row>
    <row r="3735" spans="2:2">
      <c r="B3735" s="5"/>
    </row>
    <row r="3736" spans="2:2">
      <c r="B3736" s="5"/>
    </row>
    <row r="3737" spans="2:2">
      <c r="B3737" s="5"/>
    </row>
    <row r="3738" spans="2:2">
      <c r="B3738" s="5"/>
    </row>
    <row r="3739" spans="2:2">
      <c r="B3739" s="5"/>
    </row>
    <row r="3740" spans="2:2">
      <c r="B3740" s="5"/>
    </row>
    <row r="3741" spans="2:2">
      <c r="B3741" s="5"/>
    </row>
    <row r="3742" spans="2:2">
      <c r="B3742" s="5"/>
    </row>
    <row r="3743" spans="2:2">
      <c r="B3743" s="5"/>
    </row>
    <row r="3744" spans="2:2">
      <c r="B3744" s="5"/>
    </row>
    <row r="3745" spans="2:2">
      <c r="B3745" s="5"/>
    </row>
    <row r="3746" spans="2:2">
      <c r="B3746" s="5"/>
    </row>
    <row r="3747" spans="2:2">
      <c r="B3747" s="5"/>
    </row>
    <row r="3748" spans="2:2">
      <c r="B3748" s="5"/>
    </row>
    <row r="3749" spans="2:2">
      <c r="B3749" s="5"/>
    </row>
    <row r="3750" spans="2:2">
      <c r="B3750" s="5"/>
    </row>
    <row r="3751" spans="2:2">
      <c r="B3751" s="5"/>
    </row>
    <row r="3752" spans="2:2">
      <c r="B3752" s="5"/>
    </row>
    <row r="3753" spans="2:2">
      <c r="B3753" s="5"/>
    </row>
    <row r="3754" spans="2:2">
      <c r="B3754" s="5"/>
    </row>
    <row r="3755" spans="2:2">
      <c r="B3755" s="5"/>
    </row>
    <row r="3756" spans="2:2">
      <c r="B3756" s="5"/>
    </row>
    <row r="3757" spans="2:2">
      <c r="B3757" s="5"/>
    </row>
    <row r="3758" spans="2:2">
      <c r="B3758" s="5"/>
    </row>
    <row r="3759" spans="2:2">
      <c r="B3759" s="5"/>
    </row>
    <row r="3760" spans="2:2">
      <c r="B3760" s="5"/>
    </row>
    <row r="3761" spans="2:2">
      <c r="B3761" s="5"/>
    </row>
    <row r="3762" spans="2:2">
      <c r="B3762" s="5"/>
    </row>
    <row r="3763" spans="2:2">
      <c r="B3763" s="5"/>
    </row>
    <row r="3764" spans="2:2">
      <c r="B3764" s="5"/>
    </row>
    <row r="3765" spans="2:2">
      <c r="B3765" s="5"/>
    </row>
    <row r="3766" spans="2:2">
      <c r="B3766" s="5"/>
    </row>
    <row r="3767" spans="2:2">
      <c r="B3767" s="5"/>
    </row>
    <row r="3768" spans="2:2">
      <c r="B3768" s="5"/>
    </row>
    <row r="3769" spans="2:2">
      <c r="B3769" s="5"/>
    </row>
    <row r="3770" spans="2:2">
      <c r="B3770" s="5"/>
    </row>
    <row r="3771" spans="2:2">
      <c r="B3771" s="5"/>
    </row>
    <row r="3772" spans="2:2">
      <c r="B3772" s="5"/>
    </row>
    <row r="3773" spans="2:2">
      <c r="B3773" s="5"/>
    </row>
    <row r="3774" spans="2:2">
      <c r="B3774" s="5"/>
    </row>
    <row r="3775" spans="2:2">
      <c r="B3775" s="5"/>
    </row>
    <row r="3776" spans="2:2">
      <c r="B3776" s="5"/>
    </row>
    <row r="3777" spans="2:2">
      <c r="B3777" s="5"/>
    </row>
    <row r="3778" spans="2:2">
      <c r="B3778" s="5"/>
    </row>
    <row r="3779" spans="2:2">
      <c r="B3779" s="5"/>
    </row>
    <row r="3780" spans="2:2">
      <c r="B3780" s="5"/>
    </row>
    <row r="3781" spans="2:2">
      <c r="B3781" s="5"/>
    </row>
    <row r="3782" spans="2:2">
      <c r="B3782" s="5"/>
    </row>
    <row r="3783" spans="2:2">
      <c r="B3783" s="5"/>
    </row>
    <row r="3784" spans="2:2">
      <c r="B3784" s="5"/>
    </row>
    <row r="3785" spans="2:2">
      <c r="B3785" s="5"/>
    </row>
    <row r="3786" spans="2:2">
      <c r="B3786" s="5"/>
    </row>
    <row r="3787" spans="2:2">
      <c r="B3787" s="5"/>
    </row>
    <row r="3788" spans="2:2">
      <c r="B3788" s="5"/>
    </row>
    <row r="3789" spans="2:2">
      <c r="B3789" s="5"/>
    </row>
    <row r="3790" spans="2:2">
      <c r="B3790" s="5"/>
    </row>
    <row r="3791" spans="2:2">
      <c r="B3791" s="5"/>
    </row>
    <row r="3792" spans="2:2">
      <c r="B3792" s="5"/>
    </row>
    <row r="3793" spans="2:2">
      <c r="B3793" s="5"/>
    </row>
    <row r="3794" spans="2:2">
      <c r="B3794" s="5"/>
    </row>
    <row r="3795" spans="2:2">
      <c r="B3795" s="5"/>
    </row>
    <row r="3796" spans="2:2">
      <c r="B3796" s="5"/>
    </row>
    <row r="3797" spans="2:2">
      <c r="B3797" s="5"/>
    </row>
    <row r="3798" spans="2:2">
      <c r="B3798" s="5"/>
    </row>
    <row r="3799" spans="2:2">
      <c r="B3799" s="5"/>
    </row>
    <row r="3800" spans="2:2">
      <c r="B3800" s="5"/>
    </row>
    <row r="3801" spans="2:2">
      <c r="B3801" s="5"/>
    </row>
    <row r="3802" spans="2:2">
      <c r="B3802" s="5"/>
    </row>
    <row r="3803" spans="2:2">
      <c r="B3803" s="5"/>
    </row>
    <row r="3804" spans="2:2">
      <c r="B3804" s="5"/>
    </row>
    <row r="3805" spans="2:2">
      <c r="B3805" s="5"/>
    </row>
    <row r="3806" spans="2:2">
      <c r="B3806" s="5"/>
    </row>
    <row r="3807" spans="2:2">
      <c r="B3807" s="5"/>
    </row>
    <row r="3808" spans="2:2">
      <c r="B3808" s="5"/>
    </row>
    <row r="3809" spans="2:2">
      <c r="B3809" s="5"/>
    </row>
    <row r="3810" spans="2:2">
      <c r="B3810" s="5"/>
    </row>
    <row r="3811" spans="2:2">
      <c r="B3811" s="5"/>
    </row>
    <row r="3812" spans="2:2">
      <c r="B3812" s="5"/>
    </row>
    <row r="3813" spans="2:2">
      <c r="B3813" s="5"/>
    </row>
    <row r="3814" spans="2:2">
      <c r="B3814" s="5"/>
    </row>
    <row r="3815" spans="2:2">
      <c r="B3815" s="5"/>
    </row>
    <row r="3816" spans="2:2">
      <c r="B3816" s="5"/>
    </row>
    <row r="3817" spans="2:2">
      <c r="B3817" s="5"/>
    </row>
    <row r="3818" spans="2:2">
      <c r="B3818" s="5"/>
    </row>
    <row r="3819" spans="2:2">
      <c r="B3819" s="5"/>
    </row>
    <row r="3820" spans="2:2">
      <c r="B3820" s="5"/>
    </row>
    <row r="3821" spans="2:2">
      <c r="B3821" s="5"/>
    </row>
    <row r="3822" spans="2:2">
      <c r="B3822" s="5"/>
    </row>
    <row r="3823" spans="2:2">
      <c r="B3823" s="5"/>
    </row>
    <row r="3824" spans="2:2">
      <c r="B3824" s="5"/>
    </row>
    <row r="3825" spans="2:2">
      <c r="B3825" s="5"/>
    </row>
    <row r="3826" spans="2:2">
      <c r="B3826" s="5"/>
    </row>
    <row r="3827" spans="2:2">
      <c r="B3827" s="5"/>
    </row>
    <row r="3828" spans="2:2">
      <c r="B3828" s="5"/>
    </row>
    <row r="3829" spans="2:2">
      <c r="B3829" s="5"/>
    </row>
    <row r="3830" spans="2:2">
      <c r="B3830" s="5"/>
    </row>
    <row r="3831" spans="2:2">
      <c r="B3831" s="5"/>
    </row>
    <row r="3832" spans="2:2">
      <c r="B3832" s="5"/>
    </row>
    <row r="3833" spans="2:2">
      <c r="B3833" s="5"/>
    </row>
    <row r="3834" spans="2:2">
      <c r="B3834" s="5"/>
    </row>
    <row r="3835" spans="2:2">
      <c r="B3835" s="5"/>
    </row>
    <row r="3836" spans="2:2">
      <c r="B3836" s="5"/>
    </row>
    <row r="3837" spans="2:2">
      <c r="B3837" s="5"/>
    </row>
    <row r="3838" spans="2:2">
      <c r="B3838" s="5"/>
    </row>
    <row r="3839" spans="2:2">
      <c r="B3839" s="5"/>
    </row>
    <row r="3840" spans="2:2">
      <c r="B3840" s="5"/>
    </row>
    <row r="3841" spans="2:2">
      <c r="B3841" s="5"/>
    </row>
    <row r="3842" spans="2:2">
      <c r="B3842" s="5"/>
    </row>
    <row r="3843" spans="2:2">
      <c r="B3843" s="5"/>
    </row>
    <row r="3844" spans="2:2">
      <c r="B3844" s="5"/>
    </row>
    <row r="3845" spans="2:2">
      <c r="B3845" s="5"/>
    </row>
    <row r="3846" spans="2:2">
      <c r="B3846" s="5"/>
    </row>
    <row r="3847" spans="2:2">
      <c r="B3847" s="5"/>
    </row>
    <row r="3848" spans="2:2">
      <c r="B3848" s="5"/>
    </row>
    <row r="3849" spans="2:2">
      <c r="B3849" s="5"/>
    </row>
    <row r="3850" spans="2:2">
      <c r="B3850" s="5"/>
    </row>
    <row r="3851" spans="2:2">
      <c r="B3851" s="5"/>
    </row>
    <row r="3852" spans="2:2">
      <c r="B3852" s="5"/>
    </row>
    <row r="3853" spans="2:2">
      <c r="B3853" s="5"/>
    </row>
    <row r="3854" spans="2:2">
      <c r="B3854" s="5"/>
    </row>
    <row r="3855" spans="2:2">
      <c r="B3855" s="5"/>
    </row>
    <row r="3856" spans="2:2">
      <c r="B3856" s="5"/>
    </row>
    <row r="3857" spans="2:2">
      <c r="B3857" s="5"/>
    </row>
    <row r="3858" spans="2:2">
      <c r="B3858" s="5"/>
    </row>
    <row r="3859" spans="2:2">
      <c r="B3859" s="5"/>
    </row>
    <row r="3860" spans="2:2">
      <c r="B3860" s="5"/>
    </row>
    <row r="3861" spans="2:2">
      <c r="B3861" s="5"/>
    </row>
    <row r="3862" spans="2:2">
      <c r="B3862" s="5"/>
    </row>
    <row r="3863" spans="2:2">
      <c r="B3863" s="5"/>
    </row>
    <row r="3864" spans="2:2">
      <c r="B3864" s="5"/>
    </row>
    <row r="3865" spans="2:2">
      <c r="B3865" s="5"/>
    </row>
    <row r="3866" spans="2:2">
      <c r="B3866" s="5"/>
    </row>
    <row r="3867" spans="2:2">
      <c r="B3867" s="5"/>
    </row>
    <row r="3868" spans="2:2">
      <c r="B3868" s="5"/>
    </row>
    <row r="3869" spans="2:2">
      <c r="B3869" s="5"/>
    </row>
    <row r="3870" spans="2:2">
      <c r="B3870" s="5"/>
    </row>
    <row r="3871" spans="2:2">
      <c r="B3871" s="5"/>
    </row>
    <row r="3872" spans="2:2">
      <c r="B3872" s="5"/>
    </row>
    <row r="3873" spans="2:2">
      <c r="B3873" s="5"/>
    </row>
    <row r="3874" spans="2:2">
      <c r="B3874" s="5"/>
    </row>
    <row r="3875" spans="2:2">
      <c r="B3875" s="5"/>
    </row>
    <row r="3876" spans="2:2">
      <c r="B3876" s="5"/>
    </row>
    <row r="3877" spans="2:2">
      <c r="B3877" s="5"/>
    </row>
    <row r="3878" spans="2:2">
      <c r="B3878" s="5"/>
    </row>
    <row r="3879" spans="2:2">
      <c r="B3879" s="5"/>
    </row>
    <row r="3880" spans="2:2">
      <c r="B3880" s="5"/>
    </row>
    <row r="3881" spans="2:2">
      <c r="B3881" s="5"/>
    </row>
    <row r="3882" spans="2:2">
      <c r="B3882" s="5"/>
    </row>
    <row r="3883" spans="2:2">
      <c r="B3883" s="5"/>
    </row>
    <row r="3884" spans="2:2">
      <c r="B3884" s="5"/>
    </row>
    <row r="3885" spans="2:2">
      <c r="B3885" s="5"/>
    </row>
    <row r="3886" spans="2:2">
      <c r="B3886" s="5"/>
    </row>
    <row r="3887" spans="2:2">
      <c r="B3887" s="5"/>
    </row>
    <row r="3888" spans="2:2">
      <c r="B3888" s="5"/>
    </row>
    <row r="3889" spans="2:2">
      <c r="B3889" s="5"/>
    </row>
    <row r="3890" spans="2:2">
      <c r="B3890" s="5"/>
    </row>
    <row r="3891" spans="2:2">
      <c r="B3891" s="5"/>
    </row>
    <row r="3892" spans="2:2">
      <c r="B3892" s="5"/>
    </row>
    <row r="3893" spans="2:2">
      <c r="B3893" s="5"/>
    </row>
    <row r="3894" spans="2:2">
      <c r="B3894" s="5"/>
    </row>
    <row r="3895" spans="2:2">
      <c r="B3895" s="5"/>
    </row>
    <row r="3896" spans="2:2">
      <c r="B3896" s="5"/>
    </row>
    <row r="3897" spans="2:2">
      <c r="B3897" s="5"/>
    </row>
    <row r="3898" spans="2:2">
      <c r="B3898" s="5"/>
    </row>
    <row r="3899" spans="2:2">
      <c r="B3899" s="5"/>
    </row>
    <row r="3900" spans="2:2">
      <c r="B3900" s="5"/>
    </row>
    <row r="3901" spans="2:2">
      <c r="B3901" s="5"/>
    </row>
    <row r="3902" spans="2:2">
      <c r="B3902" s="5"/>
    </row>
    <row r="3903" spans="2:2">
      <c r="B3903" s="5"/>
    </row>
    <row r="3904" spans="2:2">
      <c r="B3904" s="5"/>
    </row>
    <row r="3905" spans="2:2">
      <c r="B3905" s="5"/>
    </row>
    <row r="3906" spans="2:2">
      <c r="B3906" s="5"/>
    </row>
    <row r="3907" spans="2:2">
      <c r="B3907" s="5"/>
    </row>
    <row r="3908" spans="2:2">
      <c r="B3908" s="5"/>
    </row>
    <row r="3909" spans="2:2">
      <c r="B3909" s="5"/>
    </row>
    <row r="3910" spans="2:2">
      <c r="B3910" s="5"/>
    </row>
    <row r="3911" spans="2:2">
      <c r="B3911" s="5"/>
    </row>
    <row r="3912" spans="2:2">
      <c r="B3912" s="5"/>
    </row>
    <row r="3913" spans="2:2">
      <c r="B3913" s="5"/>
    </row>
    <row r="3914" spans="2:2">
      <c r="B3914" s="5"/>
    </row>
    <row r="3915" spans="2:2">
      <c r="B3915" s="5"/>
    </row>
    <row r="3916" spans="2:2">
      <c r="B3916" s="5"/>
    </row>
    <row r="3917" spans="2:2">
      <c r="B3917" s="5"/>
    </row>
    <row r="3918" spans="2:2">
      <c r="B3918" s="5"/>
    </row>
    <row r="3919" spans="2:2">
      <c r="B3919" s="5"/>
    </row>
    <row r="3920" spans="2:2">
      <c r="B3920" s="5"/>
    </row>
    <row r="3921" spans="2:2">
      <c r="B3921" s="5"/>
    </row>
    <row r="3922" spans="2:2">
      <c r="B3922" s="5"/>
    </row>
    <row r="3923" spans="2:2">
      <c r="B3923" s="5"/>
    </row>
    <row r="3924" spans="2:2">
      <c r="B3924" s="5"/>
    </row>
    <row r="3925" spans="2:2">
      <c r="B3925" s="5"/>
    </row>
    <row r="3926" spans="2:2">
      <c r="B3926" s="5"/>
    </row>
    <row r="3927" spans="2:2">
      <c r="B3927" s="5"/>
    </row>
    <row r="3928" spans="2:2">
      <c r="B3928" s="5"/>
    </row>
    <row r="3929" spans="2:2">
      <c r="B3929" s="5"/>
    </row>
    <row r="3930" spans="2:2">
      <c r="B3930" s="5"/>
    </row>
    <row r="3931" spans="2:2">
      <c r="B3931" s="5"/>
    </row>
    <row r="3932" spans="2:2">
      <c r="B3932" s="5"/>
    </row>
    <row r="3933" spans="2:2">
      <c r="B3933" s="5"/>
    </row>
    <row r="3934" spans="2:2">
      <c r="B3934" s="5"/>
    </row>
    <row r="3935" spans="2:2">
      <c r="B3935" s="5"/>
    </row>
    <row r="3936" spans="2:2">
      <c r="B3936" s="5"/>
    </row>
    <row r="3937" spans="2:2">
      <c r="B3937" s="5"/>
    </row>
    <row r="3938" spans="2:2">
      <c r="B3938" s="5"/>
    </row>
    <row r="3939" spans="2:2">
      <c r="B3939" s="5"/>
    </row>
    <row r="3940" spans="2:2">
      <c r="B3940" s="5"/>
    </row>
    <row r="3941" spans="2:2">
      <c r="B3941" s="5"/>
    </row>
    <row r="3942" spans="2:2">
      <c r="B3942" s="5"/>
    </row>
    <row r="3943" spans="2:2">
      <c r="B3943" s="5"/>
    </row>
    <row r="3944" spans="2:2">
      <c r="B3944" s="5"/>
    </row>
    <row r="3945" spans="2:2">
      <c r="B3945" s="5"/>
    </row>
    <row r="3946" spans="2:2">
      <c r="B3946" s="5"/>
    </row>
    <row r="3947" spans="2:2">
      <c r="B3947" s="5"/>
    </row>
    <row r="3948" spans="2:2">
      <c r="B3948" s="5"/>
    </row>
    <row r="3949" spans="2:2">
      <c r="B3949" s="5"/>
    </row>
    <row r="3950" spans="2:2">
      <c r="B3950" s="5"/>
    </row>
    <row r="3951" spans="2:2">
      <c r="B3951" s="5"/>
    </row>
    <row r="3952" spans="2:2">
      <c r="B3952" s="5"/>
    </row>
    <row r="3953" spans="2:2">
      <c r="B3953" s="5"/>
    </row>
    <row r="3954" spans="2:2">
      <c r="B3954" s="5"/>
    </row>
    <row r="3955" spans="2:2">
      <c r="B3955" s="5"/>
    </row>
    <row r="3956" spans="2:2">
      <c r="B3956" s="5"/>
    </row>
    <row r="3957" spans="2:2">
      <c r="B3957" s="5"/>
    </row>
    <row r="3958" spans="2:2">
      <c r="B3958" s="5"/>
    </row>
    <row r="3959" spans="2:2">
      <c r="B3959" s="5"/>
    </row>
    <row r="3960" spans="2:2">
      <c r="B3960" s="5"/>
    </row>
    <row r="3961" spans="2:2">
      <c r="B3961" s="5"/>
    </row>
    <row r="3962" spans="2:2">
      <c r="B3962" s="5"/>
    </row>
    <row r="3963" spans="2:2">
      <c r="B3963" s="5"/>
    </row>
    <row r="3964" spans="2:2">
      <c r="B3964" s="5"/>
    </row>
    <row r="3965" spans="2:2">
      <c r="B3965" s="5"/>
    </row>
    <row r="3966" spans="2:2">
      <c r="B3966" s="5"/>
    </row>
    <row r="3967" spans="2:2">
      <c r="B3967" s="5"/>
    </row>
    <row r="3968" spans="2:2">
      <c r="B3968" s="5"/>
    </row>
    <row r="3969" spans="2:2">
      <c r="B3969" s="5"/>
    </row>
    <row r="3970" spans="2:2">
      <c r="B3970" s="5"/>
    </row>
    <row r="3971" spans="2:2">
      <c r="B3971" s="5"/>
    </row>
    <row r="3972" spans="2:2">
      <c r="B3972" s="5"/>
    </row>
    <row r="3973" spans="2:2">
      <c r="B3973" s="5"/>
    </row>
    <row r="3974" spans="2:2">
      <c r="B3974" s="5"/>
    </row>
    <row r="3975" spans="2:2">
      <c r="B3975" s="5"/>
    </row>
    <row r="3976" spans="2:2">
      <c r="B3976" s="5"/>
    </row>
    <row r="3977" spans="2:2">
      <c r="B3977" s="5"/>
    </row>
    <row r="3978" spans="2:2">
      <c r="B3978" s="5"/>
    </row>
    <row r="3979" spans="2:2">
      <c r="B3979" s="5"/>
    </row>
    <row r="3980" spans="2:2">
      <c r="B3980" s="5"/>
    </row>
    <row r="3981" spans="2:2">
      <c r="B3981" s="5"/>
    </row>
    <row r="3982" spans="2:2">
      <c r="B3982" s="5"/>
    </row>
    <row r="3983" spans="2:2">
      <c r="B3983" s="5"/>
    </row>
    <row r="3984" spans="2:2">
      <c r="B3984" s="5"/>
    </row>
    <row r="3985" spans="2:2">
      <c r="B3985" s="5"/>
    </row>
    <row r="3986" spans="2:2">
      <c r="B3986" s="5"/>
    </row>
    <row r="3987" spans="2:2">
      <c r="B3987" s="5"/>
    </row>
    <row r="3988" spans="2:2">
      <c r="B3988" s="5"/>
    </row>
    <row r="3989" spans="2:2">
      <c r="B3989" s="5"/>
    </row>
    <row r="3990" spans="2:2">
      <c r="B3990" s="5"/>
    </row>
    <row r="3991" spans="2:2">
      <c r="B3991" s="5"/>
    </row>
    <row r="3992" spans="2:2">
      <c r="B3992" s="5"/>
    </row>
    <row r="3993" spans="2:2">
      <c r="B3993" s="5"/>
    </row>
    <row r="3994" spans="2:2">
      <c r="B3994" s="5"/>
    </row>
    <row r="3995" spans="2:2">
      <c r="B3995" s="5"/>
    </row>
    <row r="3996" spans="2:2">
      <c r="B3996" s="5"/>
    </row>
    <row r="3997" spans="2:2">
      <c r="B3997" s="5"/>
    </row>
    <row r="3998" spans="2:2">
      <c r="B3998" s="5"/>
    </row>
    <row r="3999" spans="2:2">
      <c r="B3999" s="5"/>
    </row>
    <row r="4000" spans="2:2">
      <c r="B4000" s="5"/>
    </row>
    <row r="4001" spans="2:2">
      <c r="B4001" s="5"/>
    </row>
    <row r="4002" spans="2:2">
      <c r="B4002" s="5"/>
    </row>
    <row r="4003" spans="2:2">
      <c r="B4003" s="5"/>
    </row>
    <row r="4004" spans="2:2">
      <c r="B4004" s="5"/>
    </row>
    <row r="4005" spans="2:2">
      <c r="B4005" s="5"/>
    </row>
    <row r="4006" spans="2:2">
      <c r="B4006" s="5"/>
    </row>
    <row r="4007" spans="2:2">
      <c r="B4007" s="5"/>
    </row>
    <row r="4008" spans="2:2">
      <c r="B4008" s="5"/>
    </row>
    <row r="4009" spans="2:2">
      <c r="B4009" s="5"/>
    </row>
    <row r="4010" spans="2:2">
      <c r="B4010" s="5"/>
    </row>
    <row r="4011" spans="2:2">
      <c r="B4011" s="5"/>
    </row>
    <row r="4012" spans="2:2">
      <c r="B4012" s="5"/>
    </row>
    <row r="4013" spans="2:2">
      <c r="B4013" s="5"/>
    </row>
    <row r="4014" spans="2:2">
      <c r="B4014" s="5"/>
    </row>
    <row r="4015" spans="2:2">
      <c r="B4015" s="5"/>
    </row>
    <row r="4016" spans="2:2">
      <c r="B4016" s="5"/>
    </row>
    <row r="4017" spans="2:2">
      <c r="B4017" s="5"/>
    </row>
    <row r="4018" spans="2:2">
      <c r="B4018" s="5"/>
    </row>
    <row r="4019" spans="2:2">
      <c r="B4019" s="5"/>
    </row>
    <row r="4020" spans="2:2">
      <c r="B4020" s="5"/>
    </row>
    <row r="4021" spans="2:2">
      <c r="B4021" s="5"/>
    </row>
    <row r="4022" spans="2:2">
      <c r="B4022" s="5"/>
    </row>
    <row r="4023" spans="2:2">
      <c r="B4023" s="5"/>
    </row>
    <row r="4024" spans="2:2">
      <c r="B4024" s="5"/>
    </row>
    <row r="4025" spans="2:2">
      <c r="B4025" s="5"/>
    </row>
    <row r="4026" spans="2:2">
      <c r="B4026" s="5"/>
    </row>
    <row r="4027" spans="2:2">
      <c r="B4027" s="5"/>
    </row>
    <row r="4028" spans="2:2">
      <c r="B4028" s="5"/>
    </row>
    <row r="4029" spans="2:2">
      <c r="B4029" s="5"/>
    </row>
    <row r="4030" spans="2:2">
      <c r="B4030" s="5"/>
    </row>
    <row r="4031" spans="2:2">
      <c r="B4031" s="5"/>
    </row>
    <row r="4032" spans="2:2">
      <c r="B4032" s="5"/>
    </row>
    <row r="4033" spans="2:2">
      <c r="B4033" s="5"/>
    </row>
    <row r="4034" spans="2:2">
      <c r="B4034" s="5"/>
    </row>
    <row r="4035" spans="2:2">
      <c r="B4035" s="5"/>
    </row>
    <row r="4036" spans="2:2">
      <c r="B4036" s="5"/>
    </row>
    <row r="4037" spans="2:2">
      <c r="B4037" s="5"/>
    </row>
    <row r="4038" spans="2:2">
      <c r="B4038" s="5"/>
    </row>
    <row r="4039" spans="2:2">
      <c r="B4039" s="5"/>
    </row>
    <row r="4040" spans="2:2">
      <c r="B4040" s="5"/>
    </row>
    <row r="4041" spans="2:2">
      <c r="B4041" s="5"/>
    </row>
    <row r="4042" spans="2:2">
      <c r="B4042" s="5"/>
    </row>
    <row r="4043" spans="2:2">
      <c r="B4043" s="5"/>
    </row>
    <row r="4044" spans="2:2">
      <c r="B4044" s="5"/>
    </row>
    <row r="4045" spans="2:2">
      <c r="B4045" s="5"/>
    </row>
    <row r="4046" spans="2:2">
      <c r="B4046" s="5"/>
    </row>
    <row r="4047" spans="2:2">
      <c r="B4047" s="5"/>
    </row>
    <row r="4048" spans="2:2">
      <c r="B4048" s="5"/>
    </row>
    <row r="4049" spans="2:2">
      <c r="B4049" s="5"/>
    </row>
    <row r="4050" spans="2:2">
      <c r="B4050" s="5"/>
    </row>
    <row r="4051" spans="2:2">
      <c r="B4051" s="5"/>
    </row>
    <row r="4052" spans="2:2">
      <c r="B4052" s="5"/>
    </row>
    <row r="4053" spans="2:2">
      <c r="B4053" s="5"/>
    </row>
    <row r="4054" spans="2:2">
      <c r="B4054" s="5"/>
    </row>
    <row r="4055" spans="2:2">
      <c r="B4055" s="5"/>
    </row>
    <row r="4056" spans="2:2">
      <c r="B4056" s="5"/>
    </row>
    <row r="4057" spans="2:2">
      <c r="B4057" s="5"/>
    </row>
    <row r="4058" spans="2:2">
      <c r="B4058" s="5"/>
    </row>
    <row r="4059" spans="2:2">
      <c r="B4059" s="5"/>
    </row>
    <row r="4060" spans="2:2">
      <c r="B4060" s="5"/>
    </row>
    <row r="4061" spans="2:2">
      <c r="B4061" s="5"/>
    </row>
    <row r="4062" spans="2:2">
      <c r="B4062" s="5"/>
    </row>
    <row r="4063" spans="2:2">
      <c r="B4063" s="5"/>
    </row>
    <row r="4064" spans="2:2">
      <c r="B4064" s="5"/>
    </row>
    <row r="4065" spans="2:2">
      <c r="B4065" s="5"/>
    </row>
    <row r="4066" spans="2:2">
      <c r="B4066" s="5"/>
    </row>
    <row r="4067" spans="2:2">
      <c r="B4067" s="5"/>
    </row>
    <row r="4068" spans="2:2">
      <c r="B4068" s="5"/>
    </row>
    <row r="4069" spans="2:2">
      <c r="B4069" s="5"/>
    </row>
    <row r="4070" spans="2:2">
      <c r="B4070" s="5"/>
    </row>
    <row r="4071" spans="2:2">
      <c r="B4071" s="5"/>
    </row>
    <row r="4072" spans="2:2">
      <c r="B4072" s="5"/>
    </row>
    <row r="4073" spans="2:2">
      <c r="B4073" s="5"/>
    </row>
    <row r="4074" spans="2:2">
      <c r="B4074" s="5"/>
    </row>
    <row r="4075" spans="2:2">
      <c r="B4075" s="5"/>
    </row>
    <row r="4076" spans="2:2">
      <c r="B4076" s="5"/>
    </row>
    <row r="4077" spans="2:2">
      <c r="B4077" s="5"/>
    </row>
    <row r="4078" spans="2:2">
      <c r="B4078" s="5"/>
    </row>
    <row r="4079" spans="2:2">
      <c r="B4079" s="5"/>
    </row>
    <row r="4080" spans="2:2">
      <c r="B4080" s="5"/>
    </row>
    <row r="4081" spans="2:2">
      <c r="B4081" s="5"/>
    </row>
    <row r="4082" spans="2:2">
      <c r="B4082" s="5"/>
    </row>
    <row r="4083" spans="2:2">
      <c r="B4083" s="5"/>
    </row>
    <row r="4084" spans="2:2">
      <c r="B4084" s="5"/>
    </row>
    <row r="4085" spans="2:2">
      <c r="B4085" s="5"/>
    </row>
    <row r="4086" spans="2:2">
      <c r="B4086" s="5"/>
    </row>
    <row r="4087" spans="2:2">
      <c r="B4087" s="5"/>
    </row>
    <row r="4088" spans="2:2">
      <c r="B4088" s="5"/>
    </row>
    <row r="4089" spans="2:2">
      <c r="B4089" s="5"/>
    </row>
    <row r="4090" spans="2:2">
      <c r="B4090" s="5"/>
    </row>
    <row r="4091" spans="2:2">
      <c r="B4091" s="5"/>
    </row>
    <row r="4092" spans="2:2">
      <c r="B4092" s="5"/>
    </row>
    <row r="4093" spans="2:2">
      <c r="B4093" s="5"/>
    </row>
    <row r="4094" spans="2:2">
      <c r="B4094" s="5"/>
    </row>
    <row r="4095" spans="2:2">
      <c r="B4095" s="5"/>
    </row>
    <row r="4096" spans="2:2">
      <c r="B4096" s="5"/>
    </row>
    <row r="4097" spans="2:2">
      <c r="B4097" s="5"/>
    </row>
    <row r="4098" spans="2:2">
      <c r="B4098" s="5"/>
    </row>
    <row r="4099" spans="2:2">
      <c r="B4099" s="5"/>
    </row>
    <row r="4100" spans="2:2">
      <c r="B4100" s="5"/>
    </row>
    <row r="4101" spans="2:2">
      <c r="B4101" s="5"/>
    </row>
    <row r="4102" spans="2:2">
      <c r="B4102" s="5"/>
    </row>
    <row r="4103" spans="2:2">
      <c r="B4103" s="5"/>
    </row>
    <row r="4104" spans="2:2">
      <c r="B4104" s="5"/>
    </row>
    <row r="4105" spans="2:2">
      <c r="B4105" s="5"/>
    </row>
    <row r="4106" spans="2:2">
      <c r="B4106" s="5"/>
    </row>
    <row r="4107" spans="2:2">
      <c r="B4107" s="5"/>
    </row>
    <row r="4108" spans="2:2">
      <c r="B4108" s="5"/>
    </row>
    <row r="4109" spans="2:2">
      <c r="B4109" s="5"/>
    </row>
    <row r="4110" spans="2:2">
      <c r="B4110" s="5"/>
    </row>
    <row r="4111" spans="2:2">
      <c r="B4111" s="5"/>
    </row>
    <row r="4112" spans="2:2">
      <c r="B4112" s="5"/>
    </row>
    <row r="4113" spans="2:2">
      <c r="B4113" s="5"/>
    </row>
    <row r="4114" spans="2:2">
      <c r="B4114" s="5"/>
    </row>
    <row r="4115" spans="2:2">
      <c r="B4115" s="5"/>
    </row>
    <row r="4116" spans="2:2">
      <c r="B4116" s="5"/>
    </row>
    <row r="4117" spans="2:2">
      <c r="B4117" s="5"/>
    </row>
    <row r="4118" spans="2:2">
      <c r="B4118" s="5"/>
    </row>
    <row r="4119" spans="2:2">
      <c r="B4119" s="5"/>
    </row>
    <row r="4120" spans="2:2">
      <c r="B4120" s="5"/>
    </row>
    <row r="4121" spans="2:2">
      <c r="B4121" s="5"/>
    </row>
    <row r="4122" spans="2:2">
      <c r="B4122" s="5"/>
    </row>
    <row r="4123" spans="2:2">
      <c r="B4123" s="5"/>
    </row>
    <row r="4124" spans="2:2">
      <c r="B4124" s="5"/>
    </row>
    <row r="4125" spans="2:2">
      <c r="B4125" s="5"/>
    </row>
    <row r="4126" spans="2:2">
      <c r="B4126" s="5"/>
    </row>
    <row r="4127" spans="2:2">
      <c r="B4127" s="5"/>
    </row>
    <row r="4128" spans="2:2">
      <c r="B4128" s="5"/>
    </row>
    <row r="4129" spans="2:2">
      <c r="B4129" s="5"/>
    </row>
    <row r="4130" spans="2:2">
      <c r="B4130" s="5"/>
    </row>
    <row r="4131" spans="2:2">
      <c r="B4131" s="5"/>
    </row>
    <row r="4132" spans="2:2">
      <c r="B4132" s="5"/>
    </row>
    <row r="4133" spans="2:2">
      <c r="B4133" s="5"/>
    </row>
    <row r="4134" spans="2:2">
      <c r="B4134" s="5"/>
    </row>
    <row r="4135" spans="2:2">
      <c r="B4135" s="5"/>
    </row>
    <row r="4136" spans="2:2">
      <c r="B4136" s="5"/>
    </row>
    <row r="4137" spans="2:2">
      <c r="B4137" s="5"/>
    </row>
    <row r="4138" spans="2:2">
      <c r="B4138" s="5"/>
    </row>
    <row r="4139" spans="2:2">
      <c r="B4139" s="5"/>
    </row>
    <row r="4140" spans="2:2">
      <c r="B4140" s="5"/>
    </row>
    <row r="4141" spans="2:2">
      <c r="B4141" s="5"/>
    </row>
    <row r="4142" spans="2:2">
      <c r="B4142" s="5"/>
    </row>
    <row r="4143" spans="2:2">
      <c r="B4143" s="5"/>
    </row>
    <row r="4144" spans="2:2">
      <c r="B4144" s="5"/>
    </row>
    <row r="4145" spans="2:2">
      <c r="B4145" s="5"/>
    </row>
    <row r="4146" spans="2:2">
      <c r="B4146" s="5"/>
    </row>
    <row r="4147" spans="2:2">
      <c r="B4147" s="5"/>
    </row>
    <row r="4148" spans="2:2">
      <c r="B4148" s="5"/>
    </row>
    <row r="4149" spans="2:2">
      <c r="B4149" s="5"/>
    </row>
    <row r="4150" spans="2:2">
      <c r="B4150" s="5"/>
    </row>
    <row r="4151" spans="2:2">
      <c r="B4151" s="5"/>
    </row>
    <row r="4152" spans="2:2">
      <c r="B4152" s="5"/>
    </row>
    <row r="4153" spans="2:2">
      <c r="B4153" s="5"/>
    </row>
    <row r="4154" spans="2:2">
      <c r="B4154" s="5"/>
    </row>
    <row r="4155" spans="2:2">
      <c r="B4155" s="5"/>
    </row>
    <row r="4156" spans="2:2">
      <c r="B4156" s="5"/>
    </row>
    <row r="4157" spans="2:2">
      <c r="B4157" s="5"/>
    </row>
    <row r="4158" spans="2:2">
      <c r="B4158" s="5"/>
    </row>
    <row r="4159" spans="2:2">
      <c r="B4159" s="5"/>
    </row>
    <row r="4160" spans="2:2">
      <c r="B4160" s="5"/>
    </row>
    <row r="4161" spans="2:2">
      <c r="B4161" s="5"/>
    </row>
    <row r="4162" spans="2:2">
      <c r="B4162" s="5"/>
    </row>
    <row r="4163" spans="2:2">
      <c r="B4163" s="5"/>
    </row>
    <row r="4164" spans="2:2">
      <c r="B4164" s="5"/>
    </row>
    <row r="4165" spans="2:2">
      <c r="B4165" s="5"/>
    </row>
    <row r="4166" spans="2:2">
      <c r="B4166" s="5"/>
    </row>
    <row r="4167" spans="2:2">
      <c r="B4167" s="5"/>
    </row>
    <row r="4168" spans="2:2">
      <c r="B4168" s="5"/>
    </row>
    <row r="4169" spans="2:2">
      <c r="B4169" s="5"/>
    </row>
    <row r="4170" spans="2:2">
      <c r="B4170" s="5"/>
    </row>
    <row r="4171" spans="2:2">
      <c r="B4171" s="5"/>
    </row>
    <row r="4172" spans="2:2">
      <c r="B4172" s="5"/>
    </row>
    <row r="4173" spans="2:2">
      <c r="B4173" s="5"/>
    </row>
    <row r="4174" spans="2:2">
      <c r="B4174" s="5"/>
    </row>
    <row r="4175" spans="2:2">
      <c r="B4175" s="5"/>
    </row>
    <row r="4176" spans="2:2">
      <c r="B4176" s="5"/>
    </row>
    <row r="4177" spans="2:2">
      <c r="B4177" s="5"/>
    </row>
    <row r="4178" spans="2:2">
      <c r="B4178" s="5"/>
    </row>
    <row r="4179" spans="2:2">
      <c r="B4179" s="5"/>
    </row>
    <row r="4180" spans="2:2">
      <c r="B4180" s="5"/>
    </row>
    <row r="4181" spans="2:2">
      <c r="B4181" s="5"/>
    </row>
    <row r="4182" spans="2:2">
      <c r="B4182" s="5"/>
    </row>
    <row r="4183" spans="2:2">
      <c r="B4183" s="5"/>
    </row>
    <row r="4184" spans="2:2">
      <c r="B4184" s="5"/>
    </row>
    <row r="4185" spans="2:2">
      <c r="B4185" s="5"/>
    </row>
    <row r="4186" spans="2:2">
      <c r="B4186" s="5"/>
    </row>
    <row r="4187" spans="2:2">
      <c r="B4187" s="5"/>
    </row>
    <row r="4188" spans="2:2">
      <c r="B4188" s="5"/>
    </row>
    <row r="4189" spans="2:2">
      <c r="B4189" s="5"/>
    </row>
    <row r="4190" spans="2:2">
      <c r="B4190" s="5"/>
    </row>
    <row r="4191" spans="2:2">
      <c r="B4191" s="5"/>
    </row>
    <row r="4192" spans="2:2">
      <c r="B4192" s="5"/>
    </row>
    <row r="4193" spans="2:2">
      <c r="B4193" s="5"/>
    </row>
    <row r="4194" spans="2:2">
      <c r="B4194" s="5"/>
    </row>
    <row r="4195" spans="2:2">
      <c r="B4195" s="5"/>
    </row>
    <row r="4196" spans="2:2">
      <c r="B4196" s="5"/>
    </row>
    <row r="4197" spans="2:2">
      <c r="B4197" s="5"/>
    </row>
    <row r="4198" spans="2:2">
      <c r="B4198" s="5"/>
    </row>
    <row r="4199" spans="2:2">
      <c r="B4199" s="5"/>
    </row>
    <row r="4200" spans="2:2">
      <c r="B4200" s="5"/>
    </row>
    <row r="4201" spans="2:2">
      <c r="B4201" s="5"/>
    </row>
    <row r="4202" spans="2:2">
      <c r="B4202" s="5"/>
    </row>
    <row r="4203" spans="2:2">
      <c r="B4203" s="5"/>
    </row>
    <row r="4204" spans="2:2">
      <c r="B4204" s="5"/>
    </row>
    <row r="4205" spans="2:2">
      <c r="B4205" s="5"/>
    </row>
    <row r="4206" spans="2:2">
      <c r="B4206" s="5"/>
    </row>
    <row r="4207" spans="2:2">
      <c r="B4207" s="5"/>
    </row>
    <row r="4208" spans="2:2">
      <c r="B4208" s="5"/>
    </row>
    <row r="4209" spans="2:2">
      <c r="B4209" s="5"/>
    </row>
    <row r="4210" spans="2:2">
      <c r="B4210" s="5"/>
    </row>
    <row r="4211" spans="2:2">
      <c r="B4211" s="5"/>
    </row>
    <row r="4212" spans="2:2">
      <c r="B4212" s="5"/>
    </row>
    <row r="4213" spans="2:2">
      <c r="B4213" s="5"/>
    </row>
    <row r="4214" spans="2:2">
      <c r="B4214" s="5"/>
    </row>
    <row r="4215" spans="2:2">
      <c r="B4215" s="5"/>
    </row>
    <row r="4216" spans="2:2">
      <c r="B4216" s="5"/>
    </row>
    <row r="4217" spans="2:2">
      <c r="B4217" s="5"/>
    </row>
    <row r="4218" spans="2:2">
      <c r="B4218" s="5"/>
    </row>
    <row r="4219" spans="2:2">
      <c r="B4219" s="5"/>
    </row>
    <row r="4220" spans="2:2">
      <c r="B4220" s="5"/>
    </row>
    <row r="4221" spans="2:2">
      <c r="B4221" s="5"/>
    </row>
    <row r="4222" spans="2:2">
      <c r="B4222" s="5"/>
    </row>
    <row r="4223" spans="2:2">
      <c r="B4223" s="5"/>
    </row>
    <row r="4224" spans="2:2">
      <c r="B4224" s="5"/>
    </row>
    <row r="4225" spans="2:2">
      <c r="B4225" s="5"/>
    </row>
    <row r="4226" spans="2:2">
      <c r="B4226" s="5"/>
    </row>
    <row r="4227" spans="2:2">
      <c r="B4227" s="5"/>
    </row>
    <row r="4228" spans="2:2">
      <c r="B4228" s="5"/>
    </row>
    <row r="4229" spans="2:2">
      <c r="B4229" s="5"/>
    </row>
    <row r="4230" spans="2:2">
      <c r="B4230" s="5"/>
    </row>
    <row r="4231" spans="2:2">
      <c r="B4231" s="5"/>
    </row>
    <row r="4232" spans="2:2">
      <c r="B4232" s="5"/>
    </row>
    <row r="4233" spans="2:2">
      <c r="B4233" s="5"/>
    </row>
    <row r="4234" spans="2:2">
      <c r="B4234" s="5"/>
    </row>
    <row r="4235" spans="2:2">
      <c r="B4235" s="5"/>
    </row>
    <row r="4236" spans="2:2">
      <c r="B4236" s="5"/>
    </row>
    <row r="4237" spans="2:2">
      <c r="B4237" s="5"/>
    </row>
    <row r="4238" spans="2:2">
      <c r="B4238" s="5"/>
    </row>
    <row r="4239" spans="2:2">
      <c r="B4239" s="5"/>
    </row>
    <row r="4240" spans="2:2">
      <c r="B4240" s="5"/>
    </row>
    <row r="4241" spans="2:2">
      <c r="B4241" s="5"/>
    </row>
    <row r="4242" spans="2:2">
      <c r="B4242" s="5"/>
    </row>
    <row r="4243" spans="2:2">
      <c r="B4243" s="5"/>
    </row>
    <row r="4244" spans="2:2">
      <c r="B4244" s="5"/>
    </row>
    <row r="4245" spans="2:2">
      <c r="B4245" s="5"/>
    </row>
    <row r="4246" spans="2:2">
      <c r="B4246" s="5"/>
    </row>
    <row r="4247" spans="2:2">
      <c r="B4247" s="5"/>
    </row>
    <row r="4248" spans="2:2">
      <c r="B4248" s="5"/>
    </row>
    <row r="4249" spans="2:2">
      <c r="B4249" s="5"/>
    </row>
    <row r="4250" spans="2:2">
      <c r="B4250" s="5"/>
    </row>
    <row r="4251" spans="2:2">
      <c r="B4251" s="5"/>
    </row>
    <row r="4252" spans="2:2">
      <c r="B4252" s="5"/>
    </row>
    <row r="4253" spans="2:2">
      <c r="B4253" s="5"/>
    </row>
    <row r="4254" spans="2:2">
      <c r="B4254" s="5"/>
    </row>
    <row r="4255" spans="2:2">
      <c r="B4255" s="5"/>
    </row>
    <row r="4256" spans="2:2">
      <c r="B4256" s="5"/>
    </row>
    <row r="4257" spans="2:2">
      <c r="B4257" s="5"/>
    </row>
    <row r="4258" spans="2:2">
      <c r="B4258" s="5"/>
    </row>
    <row r="4259" spans="2:2">
      <c r="B4259" s="5"/>
    </row>
    <row r="4260" spans="2:2">
      <c r="B4260" s="5"/>
    </row>
    <row r="4261" spans="2:2">
      <c r="B4261" s="5"/>
    </row>
    <row r="4262" spans="2:2">
      <c r="B4262" s="5"/>
    </row>
    <row r="4263" spans="2:2">
      <c r="B4263" s="5"/>
    </row>
    <row r="4264" spans="2:2">
      <c r="B4264" s="5"/>
    </row>
    <row r="4265" spans="2:2">
      <c r="B4265" s="5"/>
    </row>
    <row r="4266" spans="2:2">
      <c r="B4266" s="5"/>
    </row>
    <row r="4267" spans="2:2">
      <c r="B4267" s="5"/>
    </row>
    <row r="4268" spans="2:2">
      <c r="B4268" s="5"/>
    </row>
    <row r="4269" spans="2:2">
      <c r="B4269" s="5"/>
    </row>
    <row r="4270" spans="2:2">
      <c r="B4270" s="5"/>
    </row>
    <row r="4271" spans="2:2">
      <c r="B4271" s="5"/>
    </row>
    <row r="4272" spans="2:2">
      <c r="B4272" s="5"/>
    </row>
    <row r="4273" spans="2:2">
      <c r="B4273" s="5"/>
    </row>
    <row r="4274" spans="2:2">
      <c r="B4274" s="5"/>
    </row>
    <row r="4275" spans="2:2">
      <c r="B4275" s="5"/>
    </row>
    <row r="4276" spans="2:2">
      <c r="B4276" s="5"/>
    </row>
    <row r="4277" spans="2:2">
      <c r="B4277" s="5"/>
    </row>
    <row r="4278" spans="2:2">
      <c r="B4278" s="5"/>
    </row>
    <row r="4279" spans="2:2">
      <c r="B4279" s="5"/>
    </row>
    <row r="4280" spans="2:2">
      <c r="B4280" s="5"/>
    </row>
    <row r="4281" spans="2:2">
      <c r="B4281" s="5"/>
    </row>
    <row r="4282" spans="2:2">
      <c r="B4282" s="5"/>
    </row>
    <row r="4283" spans="2:2">
      <c r="B4283" s="5"/>
    </row>
    <row r="4284" spans="2:2">
      <c r="B4284" s="5"/>
    </row>
    <row r="4285" spans="2:2">
      <c r="B4285" s="5"/>
    </row>
    <row r="4286" spans="2:2">
      <c r="B4286" s="5"/>
    </row>
    <row r="4287" spans="2:2">
      <c r="B4287" s="5"/>
    </row>
    <row r="4288" spans="2:2">
      <c r="B4288" s="5"/>
    </row>
    <row r="4289" spans="2:2">
      <c r="B4289" s="5"/>
    </row>
    <row r="4290" spans="2:2">
      <c r="B4290" s="5"/>
    </row>
    <row r="4291" spans="2:2">
      <c r="B4291" s="5"/>
    </row>
    <row r="4292" spans="2:2">
      <c r="B4292" s="5"/>
    </row>
    <row r="4293" spans="2:2">
      <c r="B4293" s="5"/>
    </row>
    <row r="4294" spans="2:2">
      <c r="B4294" s="5"/>
    </row>
    <row r="4295" spans="2:2">
      <c r="B4295" s="5"/>
    </row>
    <row r="4296" spans="2:2">
      <c r="B4296" s="5"/>
    </row>
    <row r="4297" spans="2:2">
      <c r="B4297" s="5"/>
    </row>
    <row r="4298" spans="2:2">
      <c r="B4298" s="5"/>
    </row>
    <row r="4299" spans="2:2">
      <c r="B4299" s="5"/>
    </row>
    <row r="4300" spans="2:2">
      <c r="B4300" s="5"/>
    </row>
    <row r="4301" spans="2:2">
      <c r="B4301" s="5"/>
    </row>
    <row r="4302" spans="2:2">
      <c r="B4302" s="5"/>
    </row>
    <row r="4303" spans="2:2">
      <c r="B4303" s="5"/>
    </row>
    <row r="4304" spans="2:2">
      <c r="B4304" s="5"/>
    </row>
    <row r="4305" spans="2:2">
      <c r="B4305" s="5"/>
    </row>
    <row r="4306" spans="2:2">
      <c r="B4306" s="5"/>
    </row>
    <row r="4307" spans="2:2">
      <c r="B4307" s="5"/>
    </row>
    <row r="4308" spans="2:2">
      <c r="B4308" s="5"/>
    </row>
    <row r="4309" spans="2:2">
      <c r="B4309" s="5"/>
    </row>
    <row r="4310" spans="2:2">
      <c r="B4310" s="5"/>
    </row>
    <row r="4311" spans="2:2">
      <c r="B4311" s="5"/>
    </row>
    <row r="4312" spans="2:2">
      <c r="B4312" s="5"/>
    </row>
    <row r="4313" spans="2:2">
      <c r="B4313" s="5"/>
    </row>
    <row r="4314" spans="2:2">
      <c r="B4314" s="5"/>
    </row>
    <row r="4315" spans="2:2">
      <c r="B4315" s="5"/>
    </row>
    <row r="4316" spans="2:2">
      <c r="B4316" s="5"/>
    </row>
    <row r="4317" spans="2:2">
      <c r="B4317" s="5"/>
    </row>
    <row r="4318" spans="2:2">
      <c r="B4318" s="5"/>
    </row>
    <row r="4319" spans="2:2">
      <c r="B4319" s="5"/>
    </row>
    <row r="4320" spans="2:2">
      <c r="B4320" s="5"/>
    </row>
    <row r="4321" spans="2:2">
      <c r="B4321" s="5"/>
    </row>
    <row r="4322" spans="2:2">
      <c r="B4322" s="5"/>
    </row>
    <row r="4323" spans="2:2">
      <c r="B4323" s="5"/>
    </row>
    <row r="4324" spans="2:2">
      <c r="B4324" s="5"/>
    </row>
    <row r="4325" spans="2:2">
      <c r="B4325" s="5"/>
    </row>
    <row r="4326" spans="2:2">
      <c r="B4326" s="5"/>
    </row>
    <row r="4327" spans="2:2">
      <c r="B4327" s="5"/>
    </row>
    <row r="4328" spans="2:2">
      <c r="B4328" s="5"/>
    </row>
    <row r="4329" spans="2:2">
      <c r="B4329" s="5"/>
    </row>
    <row r="4330" spans="2:2">
      <c r="B4330" s="5"/>
    </row>
    <row r="4331" spans="2:2">
      <c r="B4331" s="5"/>
    </row>
    <row r="4332" spans="2:2">
      <c r="B4332" s="5"/>
    </row>
    <row r="4333" spans="2:2">
      <c r="B4333" s="5"/>
    </row>
    <row r="4334" spans="2:2">
      <c r="B4334" s="5"/>
    </row>
    <row r="4335" spans="2:2">
      <c r="B4335" s="5"/>
    </row>
    <row r="4336" spans="2:2">
      <c r="B4336" s="5"/>
    </row>
    <row r="4337" spans="2:2">
      <c r="B4337" s="5"/>
    </row>
    <row r="4338" spans="2:2">
      <c r="B4338" s="5"/>
    </row>
    <row r="4339" spans="2:2">
      <c r="B4339" s="5"/>
    </row>
    <row r="4340" spans="2:2">
      <c r="B4340" s="5"/>
    </row>
    <row r="4341" spans="2:2">
      <c r="B4341" s="5"/>
    </row>
    <row r="4342" spans="2:2">
      <c r="B4342" s="5"/>
    </row>
    <row r="4343" spans="2:2">
      <c r="B4343" s="5"/>
    </row>
    <row r="4344" spans="2:2">
      <c r="B4344" s="5"/>
    </row>
    <row r="4345" spans="2:2">
      <c r="B4345" s="5"/>
    </row>
    <row r="4346" spans="2:2">
      <c r="B4346" s="5"/>
    </row>
    <row r="4347" spans="2:2">
      <c r="B4347" s="5"/>
    </row>
    <row r="4348" spans="2:2">
      <c r="B4348" s="5"/>
    </row>
    <row r="4349" spans="2:2">
      <c r="B4349" s="5"/>
    </row>
    <row r="4350" spans="2:2">
      <c r="B4350" s="5"/>
    </row>
    <row r="4351" spans="2:2">
      <c r="B4351" s="5"/>
    </row>
    <row r="4352" spans="2:2">
      <c r="B4352" s="5"/>
    </row>
    <row r="4353" spans="2:2">
      <c r="B4353" s="5"/>
    </row>
    <row r="4354" spans="2:2">
      <c r="B4354" s="5"/>
    </row>
    <row r="4355" spans="2:2">
      <c r="B4355" s="5"/>
    </row>
    <row r="4356" spans="2:2">
      <c r="B4356" s="5"/>
    </row>
    <row r="4357" spans="2:2">
      <c r="B4357" s="5"/>
    </row>
    <row r="4358" spans="2:2">
      <c r="B4358" s="5"/>
    </row>
    <row r="4359" spans="2:2">
      <c r="B4359" s="5"/>
    </row>
    <row r="4360" spans="2:2">
      <c r="B4360" s="5"/>
    </row>
    <row r="4361" spans="2:2">
      <c r="B4361" s="5"/>
    </row>
    <row r="4362" spans="2:2">
      <c r="B4362" s="5"/>
    </row>
    <row r="4363" spans="2:2">
      <c r="B4363" s="5"/>
    </row>
    <row r="4364" spans="2:2">
      <c r="B4364" s="5"/>
    </row>
    <row r="4365" spans="2:2">
      <c r="B4365" s="5"/>
    </row>
    <row r="4366" spans="2:2">
      <c r="B4366" s="5"/>
    </row>
    <row r="4367" spans="2:2">
      <c r="B4367" s="5"/>
    </row>
    <row r="4368" spans="2:2">
      <c r="B4368" s="5"/>
    </row>
    <row r="4369" spans="2:2">
      <c r="B4369" s="5"/>
    </row>
    <row r="4370" spans="2:2">
      <c r="B4370" s="5"/>
    </row>
    <row r="4371" spans="2:2">
      <c r="B4371" s="5"/>
    </row>
    <row r="4372" spans="2:2">
      <c r="B4372" s="5"/>
    </row>
    <row r="4373" spans="2:2">
      <c r="B4373" s="5"/>
    </row>
    <row r="4374" spans="2:2">
      <c r="B4374" s="5"/>
    </row>
    <row r="4375" spans="2:2">
      <c r="B4375" s="5"/>
    </row>
    <row r="4376" spans="2:2">
      <c r="B4376" s="5"/>
    </row>
    <row r="4377" spans="2:2">
      <c r="B4377" s="5"/>
    </row>
    <row r="4378" spans="2:2">
      <c r="B4378" s="5"/>
    </row>
    <row r="4379" spans="2:2">
      <c r="B4379" s="5"/>
    </row>
    <row r="4380" spans="2:2">
      <c r="B4380" s="5"/>
    </row>
    <row r="4381" spans="2:2">
      <c r="B4381" s="5"/>
    </row>
    <row r="4382" spans="2:2">
      <c r="B4382" s="5"/>
    </row>
    <row r="4383" spans="2:2">
      <c r="B4383" s="5"/>
    </row>
    <row r="4384" spans="2:2">
      <c r="B4384" s="5"/>
    </row>
    <row r="4385" spans="2:2">
      <c r="B4385" s="5"/>
    </row>
    <row r="4386" spans="2:2">
      <c r="B4386" s="5"/>
    </row>
    <row r="4387" spans="2:2">
      <c r="B4387" s="5"/>
    </row>
    <row r="4388" spans="2:2">
      <c r="B4388" s="5"/>
    </row>
    <row r="4389" spans="2:2">
      <c r="B4389" s="5"/>
    </row>
    <row r="4390" spans="2:2">
      <c r="B4390" s="5"/>
    </row>
    <row r="4391" spans="2:2">
      <c r="B4391" s="5"/>
    </row>
    <row r="4392" spans="2:2">
      <c r="B4392" s="5"/>
    </row>
    <row r="4393" spans="2:2">
      <c r="B4393" s="5"/>
    </row>
    <row r="4394" spans="2:2">
      <c r="B4394" s="5"/>
    </row>
    <row r="4395" spans="2:2">
      <c r="B4395" s="5"/>
    </row>
    <row r="4396" spans="2:2">
      <c r="B4396" s="5"/>
    </row>
    <row r="4397" spans="2:2">
      <c r="B4397" s="5"/>
    </row>
    <row r="4398" spans="2:2">
      <c r="B4398" s="5"/>
    </row>
    <row r="4399" spans="2:2">
      <c r="B4399" s="5"/>
    </row>
    <row r="4400" spans="2:2">
      <c r="B4400" s="5"/>
    </row>
    <row r="4401" spans="2:2">
      <c r="B4401" s="5"/>
    </row>
    <row r="4402" spans="2:2">
      <c r="B4402" s="5"/>
    </row>
    <row r="4403" spans="2:2">
      <c r="B4403" s="5"/>
    </row>
    <row r="4404" spans="2:2">
      <c r="B4404" s="5"/>
    </row>
    <row r="4405" spans="2:2">
      <c r="B4405" s="5"/>
    </row>
    <row r="4406" spans="2:2">
      <c r="B4406" s="5"/>
    </row>
    <row r="4407" spans="2:2">
      <c r="B4407" s="5"/>
    </row>
    <row r="4408" spans="2:2">
      <c r="B4408" s="5"/>
    </row>
    <row r="4409" spans="2:2">
      <c r="B4409" s="5"/>
    </row>
    <row r="4410" spans="2:2">
      <c r="B4410" s="5"/>
    </row>
    <row r="4411" spans="2:2">
      <c r="B4411" s="5"/>
    </row>
    <row r="4412" spans="2:2">
      <c r="B4412" s="5"/>
    </row>
    <row r="4413" spans="2:2">
      <c r="B4413" s="5"/>
    </row>
    <row r="4414" spans="2:2">
      <c r="B4414" s="5"/>
    </row>
    <row r="4415" spans="2:2">
      <c r="B4415" s="5"/>
    </row>
    <row r="4416" spans="2:2">
      <c r="B4416" s="5"/>
    </row>
    <row r="4417" spans="2:2">
      <c r="B4417" s="5"/>
    </row>
    <row r="4418" spans="2:2">
      <c r="B4418" s="5"/>
    </row>
    <row r="4419" spans="2:2">
      <c r="B4419" s="5"/>
    </row>
    <row r="4420" spans="2:2">
      <c r="B4420" s="5"/>
    </row>
    <row r="4421" spans="2:2">
      <c r="B4421" s="5"/>
    </row>
    <row r="4422" spans="2:2">
      <c r="B4422" s="5"/>
    </row>
    <row r="4423" spans="2:2">
      <c r="B4423" s="5"/>
    </row>
    <row r="4424" spans="2:2">
      <c r="B4424" s="5"/>
    </row>
    <row r="4425" spans="2:2">
      <c r="B4425" s="5"/>
    </row>
    <row r="4426" spans="2:2">
      <c r="B4426" s="5"/>
    </row>
    <row r="4427" spans="2:2">
      <c r="B4427" s="5"/>
    </row>
    <row r="4428" spans="2:2">
      <c r="B4428" s="5"/>
    </row>
    <row r="4429" spans="2:2">
      <c r="B4429" s="5"/>
    </row>
    <row r="4430" spans="2:2">
      <c r="B4430" s="5"/>
    </row>
    <row r="4431" spans="2:2">
      <c r="B4431" s="5"/>
    </row>
    <row r="4432" spans="2:2">
      <c r="B4432" s="5"/>
    </row>
    <row r="4433" spans="2:2">
      <c r="B4433" s="5"/>
    </row>
    <row r="4434" spans="2:2">
      <c r="B4434" s="5"/>
    </row>
    <row r="4435" spans="2:2">
      <c r="B4435" s="5"/>
    </row>
    <row r="4436" spans="2:2">
      <c r="B4436" s="5"/>
    </row>
    <row r="4437" spans="2:2">
      <c r="B4437" s="5"/>
    </row>
    <row r="4438" spans="2:2">
      <c r="B4438" s="5"/>
    </row>
    <row r="4439" spans="2:2">
      <c r="B4439" s="5"/>
    </row>
    <row r="4440" spans="2:2">
      <c r="B4440" s="5"/>
    </row>
    <row r="4441" spans="2:2">
      <c r="B4441" s="5"/>
    </row>
    <row r="4442" spans="2:2">
      <c r="B4442" s="5"/>
    </row>
    <row r="4443" spans="2:2">
      <c r="B4443" s="5"/>
    </row>
    <row r="4444" spans="2:2">
      <c r="B4444" s="5"/>
    </row>
    <row r="4445" spans="2:2">
      <c r="B4445" s="5"/>
    </row>
    <row r="4446" spans="2:2">
      <c r="B4446" s="5"/>
    </row>
    <row r="4447" spans="2:2">
      <c r="B4447" s="5"/>
    </row>
    <row r="4448" spans="2:2">
      <c r="B4448" s="5"/>
    </row>
    <row r="4449" spans="2:2">
      <c r="B4449" s="5"/>
    </row>
    <row r="4450" spans="2:2">
      <c r="B4450" s="5"/>
    </row>
    <row r="4451" spans="2:2">
      <c r="B4451" s="5"/>
    </row>
    <row r="4452" spans="2:2">
      <c r="B4452" s="5"/>
    </row>
    <row r="4453" spans="2:2">
      <c r="B4453" s="5"/>
    </row>
    <row r="4454" spans="2:2">
      <c r="B4454" s="5"/>
    </row>
    <row r="4455" spans="2:2">
      <c r="B4455" s="5"/>
    </row>
    <row r="4456" spans="2:2">
      <c r="B4456" s="5"/>
    </row>
    <row r="4457" spans="2:2">
      <c r="B4457" s="5"/>
    </row>
    <row r="4458" spans="2:2">
      <c r="B4458" s="5"/>
    </row>
    <row r="4459" spans="2:2">
      <c r="B4459" s="5"/>
    </row>
    <row r="4460" spans="2:2">
      <c r="B4460" s="5"/>
    </row>
    <row r="4461" spans="2:2">
      <c r="B4461" s="5"/>
    </row>
    <row r="4462" spans="2:2">
      <c r="B4462" s="5"/>
    </row>
    <row r="4463" spans="2:2">
      <c r="B4463" s="5"/>
    </row>
    <row r="4464" spans="2:2">
      <c r="B4464" s="5"/>
    </row>
    <row r="4465" spans="2:2">
      <c r="B4465" s="5"/>
    </row>
    <row r="4466" spans="2:2">
      <c r="B4466" s="5"/>
    </row>
    <row r="4467" spans="2:2">
      <c r="B4467" s="5"/>
    </row>
    <row r="4468" spans="2:2">
      <c r="B4468" s="5"/>
    </row>
    <row r="4469" spans="2:2">
      <c r="B4469" s="5"/>
    </row>
    <row r="4470" spans="2:2">
      <c r="B4470" s="5"/>
    </row>
    <row r="4471" spans="2:2">
      <c r="B4471" s="5"/>
    </row>
    <row r="4472" spans="2:2">
      <c r="B4472" s="5"/>
    </row>
    <row r="4473" spans="2:2">
      <c r="B4473" s="5"/>
    </row>
    <row r="4474" spans="2:2">
      <c r="B4474" s="5"/>
    </row>
    <row r="4475" spans="2:2">
      <c r="B4475" s="5"/>
    </row>
    <row r="4476" spans="2:2">
      <c r="B4476" s="5"/>
    </row>
    <row r="4477" spans="2:2">
      <c r="B4477" s="5"/>
    </row>
    <row r="4478" spans="2:2">
      <c r="B4478" s="5"/>
    </row>
    <row r="4479" spans="2:2">
      <c r="B4479" s="5"/>
    </row>
    <row r="4480" spans="2:2">
      <c r="B4480" s="5"/>
    </row>
    <row r="4481" spans="2:2">
      <c r="B4481" s="5"/>
    </row>
    <row r="4482" spans="2:2">
      <c r="B4482" s="5"/>
    </row>
    <row r="4483" spans="2:2">
      <c r="B4483" s="5"/>
    </row>
    <row r="4484" spans="2:2">
      <c r="B4484" s="5"/>
    </row>
    <row r="4485" spans="2:2">
      <c r="B4485" s="5"/>
    </row>
    <row r="4486" spans="2:2">
      <c r="B4486" s="5"/>
    </row>
    <row r="4487" spans="2:2">
      <c r="B4487" s="5"/>
    </row>
    <row r="4488" spans="2:2">
      <c r="B4488" s="5"/>
    </row>
    <row r="4489" spans="2:2">
      <c r="B4489" s="5"/>
    </row>
    <row r="4490" spans="2:2">
      <c r="B4490" s="5"/>
    </row>
    <row r="4491" spans="2:2">
      <c r="B4491" s="5"/>
    </row>
    <row r="4492" spans="2:2">
      <c r="B4492" s="5"/>
    </row>
    <row r="4493" spans="2:2">
      <c r="B4493" s="5"/>
    </row>
    <row r="4494" spans="2:2">
      <c r="B4494" s="5"/>
    </row>
    <row r="4495" spans="2:2">
      <c r="B4495" s="5"/>
    </row>
    <row r="4496" spans="2:2">
      <c r="B4496" s="5"/>
    </row>
    <row r="4497" spans="2:2">
      <c r="B4497" s="5"/>
    </row>
    <row r="4498" spans="2:2">
      <c r="B4498" s="5"/>
    </row>
    <row r="4499" spans="2:2">
      <c r="B4499" s="5"/>
    </row>
    <row r="4500" spans="2:2">
      <c r="B4500" s="5"/>
    </row>
    <row r="4501" spans="2:2">
      <c r="B4501" s="5"/>
    </row>
    <row r="4502" spans="2:2">
      <c r="B4502" s="5"/>
    </row>
    <row r="4503" spans="2:2">
      <c r="B4503" s="5"/>
    </row>
    <row r="4504" spans="2:2">
      <c r="B4504" s="5"/>
    </row>
    <row r="4505" spans="2:2">
      <c r="B4505" s="5"/>
    </row>
    <row r="4506" spans="2:2">
      <c r="B4506" s="5"/>
    </row>
    <row r="4507" spans="2:2">
      <c r="B4507" s="5"/>
    </row>
    <row r="4508" spans="2:2">
      <c r="B4508" s="5"/>
    </row>
    <row r="4509" spans="2:2">
      <c r="B4509" s="5"/>
    </row>
    <row r="4510" spans="2:2">
      <c r="B4510" s="5"/>
    </row>
    <row r="4511" spans="2:2">
      <c r="B4511" s="5"/>
    </row>
    <row r="4512" spans="2:2">
      <c r="B4512" s="5"/>
    </row>
    <row r="4513" spans="2:2">
      <c r="B4513" s="5"/>
    </row>
    <row r="4514" spans="2:2">
      <c r="B4514" s="5"/>
    </row>
    <row r="4515" spans="2:2">
      <c r="B4515" s="5"/>
    </row>
    <row r="4516" spans="2:2">
      <c r="B4516" s="5"/>
    </row>
    <row r="4517" spans="2:2">
      <c r="B4517" s="5"/>
    </row>
    <row r="4518" spans="2:2">
      <c r="B4518" s="5"/>
    </row>
    <row r="4519" spans="2:2">
      <c r="B4519" s="5"/>
    </row>
    <row r="4520" spans="2:2">
      <c r="B4520" s="5"/>
    </row>
    <row r="4521" spans="2:2">
      <c r="B4521" s="5"/>
    </row>
    <row r="4522" spans="2:2">
      <c r="B4522" s="5"/>
    </row>
    <row r="4523" spans="2:2">
      <c r="B4523" s="5"/>
    </row>
    <row r="4524" spans="2:2">
      <c r="B4524" s="5"/>
    </row>
    <row r="4525" spans="2:2">
      <c r="B4525" s="5"/>
    </row>
    <row r="4526" spans="2:2">
      <c r="B4526" s="5"/>
    </row>
    <row r="4527" spans="2:2">
      <c r="B4527" s="5"/>
    </row>
    <row r="4528" spans="2:2">
      <c r="B4528" s="5"/>
    </row>
    <row r="4529" spans="2:2">
      <c r="B4529" s="5"/>
    </row>
    <row r="4530" spans="2:2">
      <c r="B4530" s="5"/>
    </row>
    <row r="4531" spans="2:2">
      <c r="B4531" s="5"/>
    </row>
    <row r="4532" spans="2:2">
      <c r="B4532" s="5"/>
    </row>
    <row r="4533" spans="2:2">
      <c r="B4533" s="5"/>
    </row>
    <row r="4534" spans="2:2">
      <c r="B4534" s="5"/>
    </row>
    <row r="4535" spans="2:2">
      <c r="B4535" s="5"/>
    </row>
    <row r="4536" spans="2:2">
      <c r="B4536" s="5"/>
    </row>
    <row r="4537" spans="2:2">
      <c r="B4537" s="5"/>
    </row>
    <row r="4538" spans="2:2">
      <c r="B4538" s="5"/>
    </row>
    <row r="4539" spans="2:2">
      <c r="B4539" s="5"/>
    </row>
    <row r="4540" spans="2:2">
      <c r="B4540" s="5"/>
    </row>
    <row r="4541" spans="2:2">
      <c r="B4541" s="5"/>
    </row>
    <row r="4542" spans="2:2">
      <c r="B4542" s="5"/>
    </row>
    <row r="4543" spans="2:2">
      <c r="B4543" s="5"/>
    </row>
    <row r="4544" spans="2:2">
      <c r="B4544" s="5"/>
    </row>
    <row r="4545" spans="2:2">
      <c r="B4545" s="5"/>
    </row>
    <row r="4546" spans="2:2">
      <c r="B4546" s="5"/>
    </row>
    <row r="4547" spans="2:2">
      <c r="B4547" s="5"/>
    </row>
    <row r="4548" spans="2:2">
      <c r="B4548" s="5"/>
    </row>
    <row r="4549" spans="2:2">
      <c r="B4549" s="5"/>
    </row>
    <row r="4550" spans="2:2">
      <c r="B4550" s="5"/>
    </row>
    <row r="4551" spans="2:2">
      <c r="B4551" s="5"/>
    </row>
    <row r="4552" spans="2:2">
      <c r="B4552" s="5"/>
    </row>
    <row r="4553" spans="2:2">
      <c r="B4553" s="5"/>
    </row>
    <row r="4554" spans="2:2">
      <c r="B4554" s="5"/>
    </row>
    <row r="4555" spans="2:2">
      <c r="B4555" s="5"/>
    </row>
    <row r="4556" spans="2:2">
      <c r="B4556" s="5"/>
    </row>
    <row r="4557" spans="2:2">
      <c r="B4557" s="5"/>
    </row>
    <row r="4558" spans="2:2">
      <c r="B4558" s="5"/>
    </row>
    <row r="4559" spans="2:2">
      <c r="B4559" s="5"/>
    </row>
    <row r="4560" spans="2:2">
      <c r="B4560" s="5"/>
    </row>
    <row r="4561" spans="2:2">
      <c r="B4561" s="5"/>
    </row>
    <row r="4562" spans="2:2">
      <c r="B4562" s="5"/>
    </row>
    <row r="4563" spans="2:2">
      <c r="B4563" s="5"/>
    </row>
    <row r="4564" spans="2:2">
      <c r="B4564" s="5"/>
    </row>
    <row r="4565" spans="2:2">
      <c r="B4565" s="5"/>
    </row>
    <row r="4566" spans="2:2">
      <c r="B4566" s="5"/>
    </row>
    <row r="4567" spans="2:2">
      <c r="B4567" s="5"/>
    </row>
    <row r="4568" spans="2:2">
      <c r="B4568" s="5"/>
    </row>
    <row r="4569" spans="2:2">
      <c r="B4569" s="5"/>
    </row>
    <row r="4570" spans="2:2">
      <c r="B4570" s="5"/>
    </row>
    <row r="4571" spans="2:2">
      <c r="B4571" s="5"/>
    </row>
    <row r="4572" spans="2:2">
      <c r="B4572" s="5"/>
    </row>
    <row r="4573" spans="2:2">
      <c r="B4573" s="5"/>
    </row>
    <row r="4574" spans="2:2">
      <c r="B4574" s="5"/>
    </row>
    <row r="4575" spans="2:2">
      <c r="B4575" s="5"/>
    </row>
    <row r="4576" spans="2:2">
      <c r="B4576" s="5"/>
    </row>
    <row r="4577" spans="2:2">
      <c r="B4577" s="5"/>
    </row>
    <row r="4578" spans="2:2">
      <c r="B4578" s="5"/>
    </row>
    <row r="4579" spans="2:2">
      <c r="B4579" s="5"/>
    </row>
    <row r="4580" spans="2:2">
      <c r="B4580" s="5"/>
    </row>
    <row r="4581" spans="2:2">
      <c r="B4581" s="5"/>
    </row>
    <row r="4582" spans="2:2">
      <c r="B4582" s="5"/>
    </row>
    <row r="4583" spans="2:2">
      <c r="B4583" s="5"/>
    </row>
    <row r="4584" spans="2:2">
      <c r="B4584" s="5"/>
    </row>
    <row r="4585" spans="2:2">
      <c r="B4585" s="5"/>
    </row>
    <row r="4586" spans="2:2">
      <c r="B4586" s="5"/>
    </row>
    <row r="4587" spans="2:2">
      <c r="B4587" s="5"/>
    </row>
    <row r="4588" spans="2:2">
      <c r="B4588" s="5"/>
    </row>
    <row r="4589" spans="2:2">
      <c r="B4589" s="5"/>
    </row>
    <row r="4590" spans="2:2">
      <c r="B4590" s="5"/>
    </row>
    <row r="4591" spans="2:2">
      <c r="B4591" s="5"/>
    </row>
    <row r="4592" spans="2:2">
      <c r="B4592" s="5"/>
    </row>
    <row r="4593" spans="2:2">
      <c r="B4593" s="5"/>
    </row>
    <row r="4594" spans="2:2">
      <c r="B4594" s="5"/>
    </row>
    <row r="4595" spans="2:2">
      <c r="B4595" s="5"/>
    </row>
    <row r="4596" spans="2:2">
      <c r="B4596" s="5"/>
    </row>
    <row r="4597" spans="2:2">
      <c r="B4597" s="5"/>
    </row>
    <row r="4598" spans="2:2">
      <c r="B4598" s="5"/>
    </row>
    <row r="4599" spans="2:2">
      <c r="B4599" s="5"/>
    </row>
    <row r="4600" spans="2:2">
      <c r="B4600" s="5"/>
    </row>
    <row r="4601" spans="2:2">
      <c r="B4601" s="5"/>
    </row>
    <row r="4602" spans="2:2">
      <c r="B4602" s="5"/>
    </row>
    <row r="4603" spans="2:2">
      <c r="B4603" s="5"/>
    </row>
    <row r="4604" spans="2:2">
      <c r="B4604" s="5"/>
    </row>
    <row r="4605" spans="2:2">
      <c r="B4605" s="5"/>
    </row>
    <row r="4606" spans="2:2">
      <c r="B4606" s="5"/>
    </row>
    <row r="4607" spans="2:2">
      <c r="B4607" s="5"/>
    </row>
    <row r="4608" spans="2:2">
      <c r="B4608" s="5"/>
    </row>
    <row r="4609" spans="2:2">
      <c r="B4609" s="5"/>
    </row>
    <row r="4610" spans="2:2">
      <c r="B4610" s="5"/>
    </row>
    <row r="4611" spans="2:2">
      <c r="B4611" s="5"/>
    </row>
    <row r="4612" spans="2:2">
      <c r="B4612" s="5"/>
    </row>
    <row r="4613" spans="2:2">
      <c r="B4613" s="5"/>
    </row>
    <row r="4614" spans="2:2">
      <c r="B4614" s="5"/>
    </row>
    <row r="4615" spans="2:2">
      <c r="B4615" s="5"/>
    </row>
    <row r="4616" spans="2:2">
      <c r="B4616" s="5"/>
    </row>
    <row r="4617" spans="2:2">
      <c r="B4617" s="5"/>
    </row>
    <row r="4618" spans="2:2">
      <c r="B4618" s="5"/>
    </row>
    <row r="4619" spans="2:2">
      <c r="B4619" s="5"/>
    </row>
    <row r="4620" spans="2:2">
      <c r="B4620" s="5"/>
    </row>
    <row r="4621" spans="2:2">
      <c r="B4621" s="5"/>
    </row>
    <row r="4622" spans="2:2">
      <c r="B4622" s="5"/>
    </row>
    <row r="4623" spans="2:2">
      <c r="B4623" s="5"/>
    </row>
    <row r="4624" spans="2:2">
      <c r="B4624" s="5"/>
    </row>
    <row r="4625" spans="2:2">
      <c r="B4625" s="5"/>
    </row>
    <row r="4626" spans="2:2">
      <c r="B4626" s="5"/>
    </row>
    <row r="4627" spans="2:2">
      <c r="B4627" s="5"/>
    </row>
    <row r="4628" spans="2:2">
      <c r="B4628" s="5"/>
    </row>
    <row r="4629" spans="2:2">
      <c r="B4629" s="5"/>
    </row>
    <row r="4630" spans="2:2">
      <c r="B4630" s="5"/>
    </row>
    <row r="4631" spans="2:2">
      <c r="B4631" s="5"/>
    </row>
    <row r="4632" spans="2:2">
      <c r="B4632" s="5"/>
    </row>
    <row r="4633" spans="2:2">
      <c r="B4633" s="5"/>
    </row>
    <row r="4634" spans="2:2">
      <c r="B4634" s="5"/>
    </row>
    <row r="4635" spans="2:2">
      <c r="B4635" s="5"/>
    </row>
    <row r="4636" spans="2:2">
      <c r="B4636" s="5"/>
    </row>
    <row r="4637" spans="2:2">
      <c r="B4637" s="5"/>
    </row>
    <row r="4638" spans="2:2">
      <c r="B4638" s="5"/>
    </row>
    <row r="4639" spans="2:2">
      <c r="B4639" s="5"/>
    </row>
    <row r="4640" spans="2:2">
      <c r="B4640" s="5"/>
    </row>
    <row r="4641" spans="2:2">
      <c r="B4641" s="5"/>
    </row>
    <row r="4642" spans="2:2">
      <c r="B4642" s="5"/>
    </row>
    <row r="4643" spans="2:2">
      <c r="B4643" s="5"/>
    </row>
    <row r="4644" spans="2:2">
      <c r="B4644" s="5"/>
    </row>
    <row r="4645" spans="2:2">
      <c r="B4645" s="5"/>
    </row>
    <row r="4646" spans="2:2">
      <c r="B4646" s="5"/>
    </row>
    <row r="4647" spans="2:2">
      <c r="B4647" s="5"/>
    </row>
    <row r="4648" spans="2:2">
      <c r="B4648" s="5"/>
    </row>
    <row r="4649" spans="2:2">
      <c r="B4649" s="5"/>
    </row>
    <row r="4650" spans="2:2">
      <c r="B4650" s="5"/>
    </row>
    <row r="4651" spans="2:2">
      <c r="B4651" s="5"/>
    </row>
    <row r="4652" spans="2:2">
      <c r="B4652" s="5"/>
    </row>
    <row r="4653" spans="2:2">
      <c r="B4653" s="5"/>
    </row>
    <row r="4654" spans="2:2">
      <c r="B4654" s="5"/>
    </row>
    <row r="4655" spans="2:2">
      <c r="B4655" s="5"/>
    </row>
    <row r="4656" spans="2:2">
      <c r="B4656" s="5"/>
    </row>
    <row r="4657" spans="2:2">
      <c r="B4657" s="5"/>
    </row>
    <row r="4658" spans="2:2">
      <c r="B4658" s="5"/>
    </row>
    <row r="4659" spans="2:2">
      <c r="B4659" s="5"/>
    </row>
    <row r="4660" spans="2:2">
      <c r="B4660" s="5"/>
    </row>
    <row r="4661" spans="2:2">
      <c r="B4661" s="5"/>
    </row>
    <row r="4662" spans="2:2">
      <c r="B4662" s="5"/>
    </row>
    <row r="4663" spans="2:2">
      <c r="B4663" s="5"/>
    </row>
    <row r="4664" spans="2:2">
      <c r="B4664" s="5"/>
    </row>
    <row r="4665" spans="2:2">
      <c r="B4665" s="5"/>
    </row>
    <row r="4666" spans="2:2">
      <c r="B4666" s="5"/>
    </row>
    <row r="4667" spans="2:2">
      <c r="B4667" s="5"/>
    </row>
    <row r="4668" spans="2:2">
      <c r="B4668" s="5"/>
    </row>
    <row r="4669" spans="2:2">
      <c r="B4669" s="5"/>
    </row>
    <row r="4670" spans="2:2">
      <c r="B4670" s="5"/>
    </row>
    <row r="4671" spans="2:2">
      <c r="B4671" s="5"/>
    </row>
    <row r="4672" spans="2:2">
      <c r="B4672" s="5"/>
    </row>
    <row r="4673" spans="2:2">
      <c r="B4673" s="5"/>
    </row>
    <row r="4674" spans="2:2">
      <c r="B4674" s="5"/>
    </row>
    <row r="4675" spans="2:2">
      <c r="B4675" s="5"/>
    </row>
    <row r="4676" spans="2:2">
      <c r="B4676" s="5"/>
    </row>
    <row r="4677" spans="2:2">
      <c r="B4677" s="5"/>
    </row>
    <row r="4678" spans="2:2">
      <c r="B4678" s="5"/>
    </row>
    <row r="4679" spans="2:2">
      <c r="B4679" s="5"/>
    </row>
    <row r="4680" spans="2:2">
      <c r="B4680" s="5"/>
    </row>
    <row r="4681" spans="2:2">
      <c r="B4681" s="5"/>
    </row>
    <row r="4682" spans="2:2">
      <c r="B4682" s="5"/>
    </row>
    <row r="4683" spans="2:2">
      <c r="B4683" s="5"/>
    </row>
    <row r="4684" spans="2:2">
      <c r="B4684" s="5"/>
    </row>
    <row r="4685" spans="2:2">
      <c r="B4685" s="5"/>
    </row>
    <row r="4686" spans="2:2">
      <c r="B4686" s="5"/>
    </row>
    <row r="4687" spans="2:2">
      <c r="B4687" s="5"/>
    </row>
    <row r="4688" spans="2:2">
      <c r="B4688" s="5"/>
    </row>
    <row r="4689" spans="2:2">
      <c r="B4689" s="5"/>
    </row>
    <row r="4690" spans="2:2">
      <c r="B4690" s="5"/>
    </row>
    <row r="4691" spans="2:2">
      <c r="B4691" s="5"/>
    </row>
    <row r="4692" spans="2:2">
      <c r="B4692" s="5"/>
    </row>
    <row r="4693" spans="2:2">
      <c r="B4693" s="5"/>
    </row>
    <row r="4694" spans="2:2">
      <c r="B4694" s="5"/>
    </row>
    <row r="4695" spans="2:2">
      <c r="B4695" s="5"/>
    </row>
    <row r="4696" spans="2:2">
      <c r="B4696" s="5"/>
    </row>
    <row r="4697" spans="2:2">
      <c r="B4697" s="5"/>
    </row>
    <row r="4698" spans="2:2">
      <c r="B4698" s="5"/>
    </row>
    <row r="4699" spans="2:2">
      <c r="B4699" s="5"/>
    </row>
    <row r="4700" spans="2:2">
      <c r="B4700" s="5"/>
    </row>
    <row r="4701" spans="2:2">
      <c r="B4701" s="5"/>
    </row>
    <row r="4702" spans="2:2">
      <c r="B4702" s="5"/>
    </row>
    <row r="4703" spans="2:2">
      <c r="B4703" s="5"/>
    </row>
    <row r="4704" spans="2:2">
      <c r="B4704" s="5"/>
    </row>
    <row r="4705" spans="2:2">
      <c r="B4705" s="5"/>
    </row>
    <row r="4706" spans="2:2">
      <c r="B4706" s="5"/>
    </row>
    <row r="4707" spans="2:2">
      <c r="B4707" s="5"/>
    </row>
    <row r="4708" spans="2:2">
      <c r="B4708" s="5"/>
    </row>
    <row r="4709" spans="2:2">
      <c r="B4709" s="5"/>
    </row>
    <row r="4710" spans="2:2">
      <c r="B4710" s="5"/>
    </row>
    <row r="4711" spans="2:2">
      <c r="B4711" s="5"/>
    </row>
    <row r="4712" spans="2:2">
      <c r="B4712" s="5"/>
    </row>
    <row r="4713" spans="2:2">
      <c r="B4713" s="5"/>
    </row>
    <row r="4714" spans="2:2">
      <c r="B4714" s="5"/>
    </row>
    <row r="4715" spans="2:2">
      <c r="B4715" s="5"/>
    </row>
    <row r="4716" spans="2:2">
      <c r="B4716" s="5"/>
    </row>
    <row r="4717" spans="2:2">
      <c r="B4717" s="5"/>
    </row>
    <row r="4718" spans="2:2">
      <c r="B4718" s="5"/>
    </row>
    <row r="4719" spans="2:2">
      <c r="B4719" s="5"/>
    </row>
    <row r="4720" spans="2:2">
      <c r="B4720" s="5"/>
    </row>
    <row r="4721" spans="2:2">
      <c r="B4721" s="5"/>
    </row>
    <row r="4722" spans="2:2">
      <c r="B4722" s="5"/>
    </row>
    <row r="4723" spans="2:2">
      <c r="B4723" s="5"/>
    </row>
    <row r="4724" spans="2:2">
      <c r="B4724" s="5"/>
    </row>
    <row r="4725" spans="2:2">
      <c r="B4725" s="5"/>
    </row>
    <row r="4726" spans="2:2">
      <c r="B4726" s="5"/>
    </row>
    <row r="4727" spans="2:2">
      <c r="B4727" s="5"/>
    </row>
    <row r="4728" spans="2:2">
      <c r="B4728" s="5"/>
    </row>
    <row r="4729" spans="2:2">
      <c r="B4729" s="5"/>
    </row>
    <row r="4730" spans="2:2">
      <c r="B4730" s="5"/>
    </row>
    <row r="4731" spans="2:2">
      <c r="B4731" s="5"/>
    </row>
    <row r="4732" spans="2:2">
      <c r="B4732" s="5"/>
    </row>
    <row r="4733" spans="2:2">
      <c r="B4733" s="5"/>
    </row>
    <row r="4734" spans="2:2">
      <c r="B4734" s="5"/>
    </row>
    <row r="4735" spans="2:2">
      <c r="B4735" s="5"/>
    </row>
    <row r="4736" spans="2:2">
      <c r="B4736" s="5"/>
    </row>
    <row r="4737" spans="2:2">
      <c r="B4737" s="5"/>
    </row>
    <row r="4738" spans="2:2">
      <c r="B4738" s="5"/>
    </row>
    <row r="4739" spans="2:2">
      <c r="B4739" s="5"/>
    </row>
    <row r="4740" spans="2:2">
      <c r="B4740" s="5"/>
    </row>
    <row r="4741" spans="2:2">
      <c r="B4741" s="5"/>
    </row>
    <row r="4742" spans="2:2">
      <c r="B4742" s="5"/>
    </row>
    <row r="4743" spans="2:2">
      <c r="B4743" s="5"/>
    </row>
    <row r="4744" spans="2:2">
      <c r="B4744" s="5"/>
    </row>
    <row r="4745" spans="2:2">
      <c r="B4745" s="5"/>
    </row>
    <row r="4746" spans="2:2">
      <c r="B4746" s="5"/>
    </row>
    <row r="4747" spans="2:2">
      <c r="B4747" s="5"/>
    </row>
    <row r="4748" spans="2:2">
      <c r="B4748" s="5"/>
    </row>
    <row r="4749" spans="2:2">
      <c r="B4749" s="5"/>
    </row>
    <row r="4750" spans="2:2">
      <c r="B4750" s="5"/>
    </row>
    <row r="4751" spans="2:2">
      <c r="B4751" s="5"/>
    </row>
    <row r="4752" spans="2:2">
      <c r="B4752" s="5"/>
    </row>
    <row r="4753" spans="2:2">
      <c r="B4753" s="5"/>
    </row>
    <row r="4754" spans="2:2">
      <c r="B4754" s="5"/>
    </row>
    <row r="4755" spans="2:2">
      <c r="B4755" s="5"/>
    </row>
    <row r="4756" spans="2:2">
      <c r="B4756" s="5"/>
    </row>
    <row r="4757" spans="2:2">
      <c r="B4757" s="5"/>
    </row>
    <row r="4758" spans="2:2">
      <c r="B4758" s="5"/>
    </row>
    <row r="4759" spans="2:2">
      <c r="B4759" s="5"/>
    </row>
    <row r="4760" spans="2:2">
      <c r="B4760" s="5"/>
    </row>
    <row r="4761" spans="2:2">
      <c r="B4761" s="5"/>
    </row>
    <row r="4762" spans="2:2">
      <c r="B4762" s="5"/>
    </row>
    <row r="4763" spans="2:2">
      <c r="B4763" s="5"/>
    </row>
    <row r="4764" spans="2:2">
      <c r="B4764" s="5"/>
    </row>
    <row r="4765" spans="2:2">
      <c r="B4765" s="5"/>
    </row>
    <row r="4766" spans="2:2">
      <c r="B4766" s="5"/>
    </row>
    <row r="4767" spans="2:2">
      <c r="B4767" s="5"/>
    </row>
    <row r="4768" spans="2:2">
      <c r="B4768" s="5"/>
    </row>
    <row r="4769" spans="2:2">
      <c r="B4769" s="5"/>
    </row>
    <row r="4770" spans="2:2">
      <c r="B4770" s="5"/>
    </row>
    <row r="4771" spans="2:2">
      <c r="B4771" s="5"/>
    </row>
    <row r="4772" spans="2:2">
      <c r="B4772" s="5"/>
    </row>
    <row r="4773" spans="2:2">
      <c r="B4773" s="5"/>
    </row>
    <row r="4774" spans="2:2">
      <c r="B4774" s="5"/>
    </row>
    <row r="4775" spans="2:2">
      <c r="B4775" s="5"/>
    </row>
    <row r="4776" spans="2:2">
      <c r="B4776" s="5"/>
    </row>
    <row r="4777" spans="2:2">
      <c r="B4777" s="5"/>
    </row>
    <row r="4778" spans="2:2">
      <c r="B4778" s="5"/>
    </row>
    <row r="4779" spans="2:2">
      <c r="B4779" s="5"/>
    </row>
    <row r="4780" spans="2:2">
      <c r="B4780" s="5"/>
    </row>
    <row r="4781" spans="2:2">
      <c r="B4781" s="5"/>
    </row>
    <row r="4782" spans="2:2">
      <c r="B4782" s="5"/>
    </row>
    <row r="4783" spans="2:2">
      <c r="B4783" s="5"/>
    </row>
    <row r="4784" spans="2:2">
      <c r="B4784" s="5"/>
    </row>
    <row r="4785" spans="2:2">
      <c r="B4785" s="5"/>
    </row>
    <row r="4786" spans="2:2">
      <c r="B4786" s="5"/>
    </row>
    <row r="4787" spans="2:2">
      <c r="B4787" s="5"/>
    </row>
    <row r="4788" spans="2:2">
      <c r="B4788" s="5"/>
    </row>
    <row r="4789" spans="2:2">
      <c r="B4789" s="5"/>
    </row>
    <row r="4790" spans="2:2">
      <c r="B4790" s="5"/>
    </row>
    <row r="4791" spans="2:2">
      <c r="B4791" s="5"/>
    </row>
    <row r="4792" spans="2:2">
      <c r="B4792" s="5"/>
    </row>
    <row r="4793" spans="2:2">
      <c r="B4793" s="5"/>
    </row>
    <row r="4794" spans="2:2">
      <c r="B4794" s="5"/>
    </row>
    <row r="4795" spans="2:2">
      <c r="B4795" s="5"/>
    </row>
    <row r="4796" spans="2:2">
      <c r="B4796" s="5"/>
    </row>
    <row r="4797" spans="2:2">
      <c r="B4797" s="5"/>
    </row>
    <row r="4798" spans="2:2">
      <c r="B4798" s="5"/>
    </row>
    <row r="4799" spans="2:2">
      <c r="B4799" s="5"/>
    </row>
    <row r="4800" spans="2:2">
      <c r="B4800" s="5"/>
    </row>
    <row r="4801" spans="2:2">
      <c r="B4801" s="5"/>
    </row>
    <row r="4802" spans="2:2">
      <c r="B4802" s="5"/>
    </row>
    <row r="4803" spans="2:2">
      <c r="B4803" s="5"/>
    </row>
    <row r="4804" spans="2:2">
      <c r="B4804" s="5"/>
    </row>
    <row r="4805" spans="2:2">
      <c r="B4805" s="5"/>
    </row>
    <row r="4806" spans="2:2">
      <c r="B4806" s="5"/>
    </row>
    <row r="4807" spans="2:2">
      <c r="B4807" s="5"/>
    </row>
    <row r="4808" spans="2:2">
      <c r="B4808" s="5"/>
    </row>
    <row r="4809" spans="2:2">
      <c r="B4809" s="5"/>
    </row>
    <row r="4810" spans="2:2">
      <c r="B4810" s="5"/>
    </row>
    <row r="4811" spans="2:2">
      <c r="B4811" s="5"/>
    </row>
    <row r="4812" spans="2:2">
      <c r="B4812" s="5"/>
    </row>
    <row r="4813" spans="2:2">
      <c r="B4813" s="5"/>
    </row>
    <row r="4814" spans="2:2">
      <c r="B4814" s="5"/>
    </row>
    <row r="4815" spans="2:2">
      <c r="B4815" s="5"/>
    </row>
    <row r="4816" spans="2:2">
      <c r="B4816" s="5"/>
    </row>
    <row r="4817" spans="2:2">
      <c r="B4817" s="5"/>
    </row>
    <row r="4818" spans="2:2">
      <c r="B4818" s="5"/>
    </row>
    <row r="4819" spans="2:2">
      <c r="B4819" s="5"/>
    </row>
    <row r="4820" spans="2:2">
      <c r="B4820" s="5"/>
    </row>
    <row r="4821" spans="2:2">
      <c r="B4821" s="5"/>
    </row>
    <row r="4822" spans="2:2">
      <c r="B4822" s="5"/>
    </row>
    <row r="4823" spans="2:2">
      <c r="B4823" s="5"/>
    </row>
    <row r="4824" spans="2:2">
      <c r="B4824" s="5"/>
    </row>
    <row r="4825" spans="2:2">
      <c r="B4825" s="5"/>
    </row>
    <row r="4826" spans="2:2">
      <c r="B4826" s="5"/>
    </row>
    <row r="4827" spans="2:2">
      <c r="B4827" s="5"/>
    </row>
    <row r="4828" spans="2:2">
      <c r="B4828" s="5"/>
    </row>
    <row r="4829" spans="2:2">
      <c r="B4829" s="5"/>
    </row>
    <row r="4830" spans="2:2">
      <c r="B4830" s="5"/>
    </row>
    <row r="4831" spans="2:2">
      <c r="B4831" s="5"/>
    </row>
    <row r="4832" spans="2:2">
      <c r="B4832" s="5"/>
    </row>
    <row r="4833" spans="2:2">
      <c r="B4833" s="5"/>
    </row>
    <row r="4834" spans="2:2">
      <c r="B4834" s="5"/>
    </row>
    <row r="4835" spans="2:2">
      <c r="B4835" s="5"/>
    </row>
    <row r="4836" spans="2:2">
      <c r="B4836" s="5"/>
    </row>
    <row r="4837" spans="2:2">
      <c r="B4837" s="5"/>
    </row>
    <row r="4838" spans="2:2">
      <c r="B4838" s="5"/>
    </row>
    <row r="4839" spans="2:2">
      <c r="B4839" s="5"/>
    </row>
    <row r="4840" spans="2:2">
      <c r="B4840" s="5"/>
    </row>
    <row r="4841" spans="2:2">
      <c r="B4841" s="5"/>
    </row>
    <row r="4842" spans="2:2">
      <c r="B4842" s="5"/>
    </row>
    <row r="4843" spans="2:2">
      <c r="B4843" s="5"/>
    </row>
    <row r="4844" spans="2:2">
      <c r="B4844" s="5"/>
    </row>
    <row r="4845" spans="2:2">
      <c r="B4845" s="5"/>
    </row>
    <row r="4846" spans="2:2">
      <c r="B4846" s="5"/>
    </row>
    <row r="4847" spans="2:2">
      <c r="B4847" s="5"/>
    </row>
    <row r="4848" spans="2:2">
      <c r="B4848" s="5"/>
    </row>
    <row r="4849" spans="2:2">
      <c r="B4849" s="5"/>
    </row>
    <row r="4850" spans="2:2">
      <c r="B4850" s="5"/>
    </row>
    <row r="4851" spans="2:2">
      <c r="B4851" s="5"/>
    </row>
    <row r="4852" spans="2:2">
      <c r="B4852" s="5"/>
    </row>
    <row r="4853" spans="2:2">
      <c r="B4853" s="5"/>
    </row>
    <row r="4854" spans="2:2">
      <c r="B4854" s="5"/>
    </row>
    <row r="4855" spans="2:2">
      <c r="B4855" s="5"/>
    </row>
    <row r="4856" spans="2:2">
      <c r="B4856" s="5"/>
    </row>
    <row r="4857" spans="2:2">
      <c r="B4857" s="5"/>
    </row>
    <row r="4858" spans="2:2">
      <c r="B4858" s="5"/>
    </row>
    <row r="4859" spans="2:2">
      <c r="B4859" s="5"/>
    </row>
    <row r="4860" spans="2:2">
      <c r="B4860" s="5"/>
    </row>
    <row r="4861" spans="2:2">
      <c r="B4861" s="5"/>
    </row>
    <row r="4862" spans="2:2">
      <c r="B4862" s="5"/>
    </row>
    <row r="4863" spans="2:2">
      <c r="B4863" s="5"/>
    </row>
    <row r="4864" spans="2:2">
      <c r="B4864" s="5"/>
    </row>
    <row r="4865" spans="2:2">
      <c r="B4865" s="5"/>
    </row>
    <row r="4866" spans="2:2">
      <c r="B4866" s="5"/>
    </row>
    <row r="4867" spans="2:2">
      <c r="B4867" s="5"/>
    </row>
    <row r="4868" spans="2:2">
      <c r="B4868" s="5"/>
    </row>
    <row r="4869" spans="2:2">
      <c r="B4869" s="5"/>
    </row>
    <row r="4870" spans="2:2">
      <c r="B4870" s="5"/>
    </row>
    <row r="4871" spans="2:2">
      <c r="B4871" s="5"/>
    </row>
    <row r="4872" spans="2:2">
      <c r="B4872" s="5"/>
    </row>
    <row r="4873" spans="2:2">
      <c r="B4873" s="5"/>
    </row>
    <row r="4874" spans="2:2">
      <c r="B4874" s="5"/>
    </row>
    <row r="4875" spans="2:2">
      <c r="B4875" s="5"/>
    </row>
    <row r="4876" spans="2:2">
      <c r="B4876" s="5"/>
    </row>
    <row r="4877" spans="2:2">
      <c r="B4877" s="5"/>
    </row>
    <row r="4878" spans="2:2">
      <c r="B4878" s="5"/>
    </row>
    <row r="4879" spans="2:2">
      <c r="B4879" s="5"/>
    </row>
    <row r="4880" spans="2:2">
      <c r="B4880" s="5"/>
    </row>
    <row r="4881" spans="2:2">
      <c r="B4881" s="5"/>
    </row>
    <row r="4882" spans="2:2">
      <c r="B4882" s="5"/>
    </row>
    <row r="4883" spans="2:2">
      <c r="B4883" s="5"/>
    </row>
    <row r="4884" spans="2:2">
      <c r="B4884" s="5"/>
    </row>
    <row r="4885" spans="2:2">
      <c r="B4885" s="5"/>
    </row>
    <row r="4886" spans="2:2">
      <c r="B4886" s="5"/>
    </row>
    <row r="4887" spans="2:2">
      <c r="B4887" s="5"/>
    </row>
    <row r="4888" spans="2:2">
      <c r="B4888" s="5"/>
    </row>
    <row r="4889" spans="2:2">
      <c r="B4889" s="5"/>
    </row>
    <row r="4890" spans="2:2">
      <c r="B4890" s="5"/>
    </row>
    <row r="4891" spans="2:2">
      <c r="B4891" s="5"/>
    </row>
    <row r="4892" spans="2:2">
      <c r="B4892" s="5"/>
    </row>
    <row r="4893" spans="2:2">
      <c r="B4893" s="5"/>
    </row>
    <row r="4894" spans="2:2">
      <c r="B4894" s="5"/>
    </row>
    <row r="4895" spans="2:2">
      <c r="B4895" s="5"/>
    </row>
    <row r="4896" spans="2:2">
      <c r="B4896" s="5"/>
    </row>
    <row r="4897" spans="2:2">
      <c r="B4897" s="5"/>
    </row>
    <row r="4898" spans="2:2">
      <c r="B4898" s="5"/>
    </row>
    <row r="4899" spans="2:2">
      <c r="B4899" s="5"/>
    </row>
    <row r="4900" spans="2:2">
      <c r="B4900" s="5"/>
    </row>
    <row r="4901" spans="2:2">
      <c r="B4901" s="5"/>
    </row>
    <row r="4902" spans="2:2">
      <c r="B4902" s="5"/>
    </row>
    <row r="4903" spans="2:2">
      <c r="B4903" s="5"/>
    </row>
    <row r="4904" spans="2:2">
      <c r="B4904" s="5"/>
    </row>
    <row r="4905" spans="2:2">
      <c r="B4905" s="5"/>
    </row>
    <row r="4906" spans="2:2">
      <c r="B4906" s="5"/>
    </row>
    <row r="4907" spans="2:2">
      <c r="B4907" s="5"/>
    </row>
    <row r="4908" spans="2:2">
      <c r="B4908" s="5"/>
    </row>
    <row r="4909" spans="2:2">
      <c r="B4909" s="5"/>
    </row>
    <row r="4910" spans="2:2">
      <c r="B4910" s="5"/>
    </row>
    <row r="4911" spans="2:2">
      <c r="B4911" s="5"/>
    </row>
    <row r="4912" spans="2:2">
      <c r="B4912" s="5"/>
    </row>
    <row r="4913" spans="2:2">
      <c r="B4913" s="5"/>
    </row>
    <row r="4914" spans="2:2">
      <c r="B4914" s="5"/>
    </row>
    <row r="4915" spans="2:2">
      <c r="B4915" s="5"/>
    </row>
    <row r="4916" spans="2:2">
      <c r="B4916" s="5"/>
    </row>
    <row r="4917" spans="2:2">
      <c r="B4917" s="5"/>
    </row>
    <row r="4918" spans="2:2">
      <c r="B4918" s="5"/>
    </row>
    <row r="4919" spans="2:2">
      <c r="B4919" s="5"/>
    </row>
    <row r="4920" spans="2:2">
      <c r="B4920" s="5"/>
    </row>
    <row r="4921" spans="2:2">
      <c r="B4921" s="5"/>
    </row>
    <row r="4922" spans="2:2">
      <c r="B4922" s="5"/>
    </row>
    <row r="4923" spans="2:2">
      <c r="B4923" s="5"/>
    </row>
    <row r="4924" spans="2:2">
      <c r="B4924" s="5"/>
    </row>
    <row r="4925" spans="2:2">
      <c r="B4925" s="5"/>
    </row>
    <row r="4926" spans="2:2">
      <c r="B4926" s="5"/>
    </row>
    <row r="4927" spans="2:2">
      <c r="B4927" s="5"/>
    </row>
    <row r="4928" spans="2:2">
      <c r="B4928" s="5"/>
    </row>
    <row r="4929" spans="2:2">
      <c r="B4929" s="5"/>
    </row>
    <row r="4930" spans="2:2">
      <c r="B4930" s="5"/>
    </row>
    <row r="4931" spans="2:2">
      <c r="B4931" s="5"/>
    </row>
    <row r="4932" spans="2:2">
      <c r="B4932" s="5"/>
    </row>
    <row r="4933" spans="2:2">
      <c r="B4933" s="5"/>
    </row>
    <row r="4934" spans="2:2">
      <c r="B4934" s="5"/>
    </row>
    <row r="4935" spans="2:2">
      <c r="B4935" s="5"/>
    </row>
    <row r="4936" spans="2:2">
      <c r="B4936" s="5"/>
    </row>
    <row r="4937" spans="2:2">
      <c r="B4937" s="5"/>
    </row>
    <row r="4938" spans="2:2">
      <c r="B4938" s="5"/>
    </row>
    <row r="4939" spans="2:2">
      <c r="B4939" s="5"/>
    </row>
    <row r="4940" spans="2:2">
      <c r="B4940" s="5"/>
    </row>
    <row r="4941" spans="2:2">
      <c r="B4941" s="5"/>
    </row>
    <row r="4942" spans="2:2">
      <c r="B4942" s="5"/>
    </row>
    <row r="4943" spans="2:2">
      <c r="B4943" s="5"/>
    </row>
    <row r="4944" spans="2:2">
      <c r="B4944" s="5"/>
    </row>
    <row r="4945" spans="2:2">
      <c r="B4945" s="5"/>
    </row>
    <row r="4946" spans="2:2">
      <c r="B4946" s="5"/>
    </row>
    <row r="4947" spans="2:2">
      <c r="B4947" s="5"/>
    </row>
    <row r="4948" spans="2:2">
      <c r="B4948" s="5"/>
    </row>
    <row r="4949" spans="2:2">
      <c r="B4949" s="5"/>
    </row>
    <row r="4950" spans="2:2">
      <c r="B4950" s="5"/>
    </row>
    <row r="4951" spans="2:2">
      <c r="B4951" s="5"/>
    </row>
    <row r="4952" spans="2:2">
      <c r="B4952" s="5"/>
    </row>
    <row r="4953" spans="2:2">
      <c r="B4953" s="5"/>
    </row>
    <row r="4954" spans="2:2">
      <c r="B4954" s="5"/>
    </row>
    <row r="4955" spans="2:2">
      <c r="B4955" s="5"/>
    </row>
    <row r="4956" spans="2:2">
      <c r="B4956" s="5"/>
    </row>
    <row r="4957" spans="2:2">
      <c r="B4957" s="5"/>
    </row>
    <row r="4958" spans="2:2">
      <c r="B4958" s="5"/>
    </row>
    <row r="4959" spans="2:2">
      <c r="B4959" s="5"/>
    </row>
    <row r="4960" spans="2:2">
      <c r="B4960" s="5"/>
    </row>
    <row r="4961" spans="2:2">
      <c r="B4961" s="5"/>
    </row>
    <row r="4962" spans="2:2">
      <c r="B4962" s="5"/>
    </row>
    <row r="4963" spans="2:2">
      <c r="B4963" s="5"/>
    </row>
    <row r="4964" spans="2:2">
      <c r="B4964" s="5"/>
    </row>
    <row r="4965" spans="2:2">
      <c r="B4965" s="5"/>
    </row>
    <row r="4966" spans="2:2">
      <c r="B4966" s="5"/>
    </row>
    <row r="4967" spans="2:2">
      <c r="B4967" s="5"/>
    </row>
    <row r="4968" spans="2:2">
      <c r="B4968" s="5"/>
    </row>
    <row r="4969" spans="2:2">
      <c r="B4969" s="5"/>
    </row>
    <row r="4970" spans="2:2">
      <c r="B4970" s="5"/>
    </row>
    <row r="4971" spans="2:2">
      <c r="B4971" s="5"/>
    </row>
    <row r="4972" spans="2:2">
      <c r="B4972" s="5"/>
    </row>
    <row r="4973" spans="2:2">
      <c r="B4973" s="5"/>
    </row>
    <row r="4974" spans="2:2">
      <c r="B4974" s="5"/>
    </row>
    <row r="4975" spans="2:2">
      <c r="B4975" s="5"/>
    </row>
    <row r="4976" spans="2:2">
      <c r="B4976" s="5"/>
    </row>
    <row r="4977" spans="2:2">
      <c r="B4977" s="5"/>
    </row>
    <row r="4978" spans="2:2">
      <c r="B4978" s="5"/>
    </row>
    <row r="4979" spans="2:2">
      <c r="B4979" s="5"/>
    </row>
    <row r="4980" spans="2:2">
      <c r="B4980" s="5"/>
    </row>
    <row r="4981" spans="2:2">
      <c r="B4981" s="5"/>
    </row>
    <row r="4982" spans="2:2">
      <c r="B4982" s="5"/>
    </row>
    <row r="4983" spans="2:2">
      <c r="B4983" s="5"/>
    </row>
    <row r="4984" spans="2:2">
      <c r="B4984" s="5"/>
    </row>
    <row r="4985" spans="2:2">
      <c r="B4985" s="5"/>
    </row>
    <row r="4986" spans="2:2">
      <c r="B4986" s="5"/>
    </row>
    <row r="4987" spans="2:2">
      <c r="B4987" s="5"/>
    </row>
    <row r="4988" spans="2:2">
      <c r="B4988" s="5"/>
    </row>
    <row r="4989" spans="2:2">
      <c r="B4989" s="5"/>
    </row>
    <row r="4990" spans="2:2">
      <c r="B4990" s="5"/>
    </row>
    <row r="4991" spans="2:2">
      <c r="B4991" s="5"/>
    </row>
    <row r="4992" spans="2:2">
      <c r="B4992" s="5"/>
    </row>
    <row r="4993" spans="2:2">
      <c r="B4993" s="5"/>
    </row>
    <row r="4994" spans="2:2">
      <c r="B4994" s="5"/>
    </row>
    <row r="4995" spans="2:2">
      <c r="B4995" s="5"/>
    </row>
    <row r="4996" spans="2:2">
      <c r="B4996" s="5"/>
    </row>
    <row r="4997" spans="2:2">
      <c r="B4997" s="5"/>
    </row>
    <row r="4998" spans="2:2">
      <c r="B4998" s="5"/>
    </row>
    <row r="4999" spans="2:2">
      <c r="B4999" s="5"/>
    </row>
    <row r="5000" spans="2:2">
      <c r="B5000" s="5"/>
    </row>
    <row r="5001" spans="2:2">
      <c r="B5001" s="5"/>
    </row>
    <row r="5002" spans="2:2">
      <c r="B5002" s="5"/>
    </row>
    <row r="5003" spans="2:2">
      <c r="B5003" s="5"/>
    </row>
    <row r="5004" spans="2:2">
      <c r="B5004" s="5"/>
    </row>
    <row r="5005" spans="2:2">
      <c r="B5005" s="5"/>
    </row>
    <row r="5006" spans="2:2">
      <c r="B5006" s="5"/>
    </row>
    <row r="5007" spans="2:2">
      <c r="B5007" s="5"/>
    </row>
    <row r="5008" spans="2:2">
      <c r="B5008" s="5"/>
    </row>
    <row r="5009" spans="2:2">
      <c r="B5009" s="5"/>
    </row>
    <row r="5010" spans="2:2">
      <c r="B5010" s="5"/>
    </row>
    <row r="5011" spans="2:2">
      <c r="B5011" s="5"/>
    </row>
    <row r="5012" spans="2:2">
      <c r="B5012" s="5"/>
    </row>
    <row r="5013" spans="2:2">
      <c r="B5013" s="5"/>
    </row>
    <row r="5014" spans="2:2">
      <c r="B5014" s="5"/>
    </row>
    <row r="5015" spans="2:2">
      <c r="B5015" s="5"/>
    </row>
    <row r="5016" spans="2:2">
      <c r="B5016" s="5"/>
    </row>
    <row r="5017" spans="2:2">
      <c r="B5017" s="5"/>
    </row>
    <row r="5018" spans="2:2">
      <c r="B5018" s="5"/>
    </row>
    <row r="5019" spans="2:2">
      <c r="B5019" s="5"/>
    </row>
    <row r="5020" spans="2:2">
      <c r="B5020" s="5"/>
    </row>
    <row r="5021" spans="2:2">
      <c r="B5021" s="5"/>
    </row>
    <row r="5022" spans="2:2">
      <c r="B5022" s="5"/>
    </row>
    <row r="5023" spans="2:2">
      <c r="B5023" s="5"/>
    </row>
    <row r="5024" spans="2:2">
      <c r="B5024" s="5"/>
    </row>
    <row r="5025" spans="2:2">
      <c r="B5025" s="5"/>
    </row>
    <row r="5026" spans="2:2">
      <c r="B5026" s="5"/>
    </row>
    <row r="5027" spans="2:2">
      <c r="B5027" s="5"/>
    </row>
    <row r="5028" spans="2:2">
      <c r="B5028" s="5"/>
    </row>
    <row r="5029" spans="2:2">
      <c r="B5029" s="5"/>
    </row>
    <row r="5030" spans="2:2">
      <c r="B5030" s="5"/>
    </row>
    <row r="5031" spans="2:2">
      <c r="B5031" s="5"/>
    </row>
    <row r="5032" spans="2:2">
      <c r="B5032" s="5"/>
    </row>
    <row r="5033" spans="2:2">
      <c r="B5033" s="5"/>
    </row>
    <row r="5034" spans="2:2">
      <c r="B5034" s="5"/>
    </row>
    <row r="5035" spans="2:2">
      <c r="B5035" s="5"/>
    </row>
    <row r="5036" spans="2:2">
      <c r="B5036" s="5"/>
    </row>
    <row r="5037" spans="2:2">
      <c r="B5037" s="5"/>
    </row>
    <row r="5038" spans="2:2">
      <c r="B5038" s="5"/>
    </row>
    <row r="5039" spans="2:2">
      <c r="B5039" s="5"/>
    </row>
    <row r="5040" spans="2:2">
      <c r="B5040" s="5"/>
    </row>
    <row r="5041" spans="2:2">
      <c r="B5041" s="5"/>
    </row>
    <row r="5042" spans="2:2">
      <c r="B5042" s="5"/>
    </row>
    <row r="5043" spans="2:2">
      <c r="B5043" s="5"/>
    </row>
    <row r="5044" spans="2:2">
      <c r="B5044" s="5"/>
    </row>
    <row r="5045" spans="2:2">
      <c r="B5045" s="5"/>
    </row>
    <row r="5046" spans="2:2">
      <c r="B5046" s="5"/>
    </row>
    <row r="5047" spans="2:2">
      <c r="B5047" s="5"/>
    </row>
    <row r="5048" spans="2:2">
      <c r="B5048" s="5"/>
    </row>
    <row r="5049" spans="2:2">
      <c r="B5049" s="5"/>
    </row>
    <row r="5050" spans="2:2">
      <c r="B5050" s="5"/>
    </row>
    <row r="5051" spans="2:2">
      <c r="B5051" s="5"/>
    </row>
    <row r="5052" spans="2:2">
      <c r="B5052" s="5"/>
    </row>
    <row r="5053" spans="2:2">
      <c r="B5053" s="5"/>
    </row>
    <row r="5054" spans="2:2">
      <c r="B5054" s="5"/>
    </row>
    <row r="5055" spans="2:2">
      <c r="B5055" s="5"/>
    </row>
    <row r="5056" spans="2:2">
      <c r="B5056" s="5"/>
    </row>
    <row r="5057" spans="2:2">
      <c r="B5057" s="5"/>
    </row>
    <row r="5058" spans="2:2">
      <c r="B5058" s="5"/>
    </row>
    <row r="5059" spans="2:2">
      <c r="B5059" s="5"/>
    </row>
    <row r="5060" spans="2:2">
      <c r="B5060" s="5"/>
    </row>
    <row r="5061" spans="2:2">
      <c r="B5061" s="5"/>
    </row>
    <row r="5062" spans="2:2">
      <c r="B5062" s="5"/>
    </row>
    <row r="5063" spans="2:2">
      <c r="B5063" s="5"/>
    </row>
    <row r="5064" spans="2:2">
      <c r="B5064" s="5"/>
    </row>
    <row r="5065" spans="2:2">
      <c r="B5065" s="5"/>
    </row>
    <row r="5066" spans="2:2">
      <c r="B5066" s="5"/>
    </row>
    <row r="5067" spans="2:2">
      <c r="B5067" s="5"/>
    </row>
    <row r="5068" spans="2:2">
      <c r="B5068" s="5"/>
    </row>
    <row r="5069" spans="2:2">
      <c r="B5069" s="5"/>
    </row>
    <row r="5070" spans="2:2">
      <c r="B5070" s="5"/>
    </row>
    <row r="5071" spans="2:2">
      <c r="B5071" s="5"/>
    </row>
    <row r="5072" spans="2:2">
      <c r="B5072" s="5"/>
    </row>
    <row r="5073" spans="2:2">
      <c r="B5073" s="5"/>
    </row>
    <row r="5074" spans="2:2">
      <c r="B5074" s="5"/>
    </row>
    <row r="5075" spans="2:2">
      <c r="B5075" s="5"/>
    </row>
    <row r="5076" spans="2:2">
      <c r="B5076" s="5"/>
    </row>
    <row r="5077" spans="2:2">
      <c r="B5077" s="5"/>
    </row>
    <row r="5078" spans="2:2">
      <c r="B5078" s="5"/>
    </row>
    <row r="5079" spans="2:2">
      <c r="B5079" s="5"/>
    </row>
    <row r="5080" spans="2:2">
      <c r="B5080" s="5"/>
    </row>
    <row r="5081" spans="2:2">
      <c r="B5081" s="5"/>
    </row>
    <row r="5082" spans="2:2">
      <c r="B5082" s="5"/>
    </row>
    <row r="5083" spans="2:2">
      <c r="B5083" s="5"/>
    </row>
    <row r="5084" spans="2:2">
      <c r="B5084" s="5"/>
    </row>
    <row r="5085" spans="2:2">
      <c r="B5085" s="5"/>
    </row>
    <row r="5086" spans="2:2">
      <c r="B5086" s="5"/>
    </row>
    <row r="5087" spans="2:2">
      <c r="B5087" s="5"/>
    </row>
    <row r="5088" spans="2:2">
      <c r="B5088" s="5"/>
    </row>
    <row r="5089" spans="2:2">
      <c r="B5089" s="5"/>
    </row>
    <row r="5090" spans="2:2">
      <c r="B5090" s="5"/>
    </row>
    <row r="5091" spans="2:2">
      <c r="B5091" s="5"/>
    </row>
    <row r="5092" spans="2:2">
      <c r="B5092" s="5"/>
    </row>
    <row r="5093" spans="2:2">
      <c r="B5093" s="5"/>
    </row>
    <row r="5094" spans="2:2">
      <c r="B5094" s="5"/>
    </row>
    <row r="5095" spans="2:2">
      <c r="B5095" s="5"/>
    </row>
    <row r="5096" spans="2:2">
      <c r="B5096" s="5"/>
    </row>
    <row r="5097" spans="2:2">
      <c r="B5097" s="5"/>
    </row>
    <row r="5098" spans="2:2">
      <c r="B5098" s="5"/>
    </row>
    <row r="5099" spans="2:2">
      <c r="B5099" s="5"/>
    </row>
    <row r="5100" spans="2:2">
      <c r="B5100" s="5"/>
    </row>
    <row r="5101" spans="2:2">
      <c r="B5101" s="5"/>
    </row>
    <row r="5102" spans="2:2">
      <c r="B5102" s="5"/>
    </row>
    <row r="5103" spans="2:2">
      <c r="B5103" s="5"/>
    </row>
    <row r="5104" spans="2:2">
      <c r="B5104" s="5"/>
    </row>
    <row r="5105" spans="2:2">
      <c r="B5105" s="5"/>
    </row>
    <row r="5106" spans="2:2">
      <c r="B5106" s="5"/>
    </row>
    <row r="5107" spans="2:2">
      <c r="B5107" s="5"/>
    </row>
    <row r="5108" spans="2:2">
      <c r="B5108" s="5"/>
    </row>
    <row r="5109" spans="2:2">
      <c r="B5109" s="5"/>
    </row>
    <row r="5110" spans="2:2">
      <c r="B5110" s="5"/>
    </row>
    <row r="5111" spans="2:2">
      <c r="B5111" s="5"/>
    </row>
    <row r="5112" spans="2:2">
      <c r="B5112" s="5"/>
    </row>
    <row r="5113" spans="2:2">
      <c r="B5113" s="5"/>
    </row>
    <row r="5114" spans="2:2">
      <c r="B5114" s="5"/>
    </row>
    <row r="5115" spans="2:2">
      <c r="B5115" s="5"/>
    </row>
    <row r="5116" spans="2:2">
      <c r="B5116" s="5"/>
    </row>
    <row r="5117" spans="2:2">
      <c r="B5117" s="5"/>
    </row>
    <row r="5118" spans="2:2">
      <c r="B5118" s="5"/>
    </row>
    <row r="5119" spans="2:2">
      <c r="B5119" s="5"/>
    </row>
    <row r="5120" spans="2:2">
      <c r="B5120" s="5"/>
    </row>
    <row r="5121" spans="2:2">
      <c r="B5121" s="5"/>
    </row>
    <row r="5122" spans="2:2">
      <c r="B5122" s="5"/>
    </row>
    <row r="5123" spans="2:2">
      <c r="B5123" s="5"/>
    </row>
    <row r="5124" spans="2:2">
      <c r="B5124" s="5"/>
    </row>
    <row r="5125" spans="2:2">
      <c r="B5125" s="5"/>
    </row>
    <row r="5126" spans="2:2">
      <c r="B5126" s="5"/>
    </row>
    <row r="5127" spans="2:2">
      <c r="B5127" s="5"/>
    </row>
    <row r="5128" spans="2:2">
      <c r="B5128" s="5"/>
    </row>
    <row r="5129" spans="2:2">
      <c r="B5129" s="5"/>
    </row>
    <row r="5130" spans="2:2">
      <c r="B5130" s="5"/>
    </row>
    <row r="5131" spans="2:2">
      <c r="B5131" s="5"/>
    </row>
    <row r="5132" spans="2:2">
      <c r="B5132" s="5"/>
    </row>
    <row r="5133" spans="2:2">
      <c r="B5133" s="5"/>
    </row>
    <row r="5134" spans="2:2">
      <c r="B5134" s="5"/>
    </row>
    <row r="5135" spans="2:2">
      <c r="B5135" s="5"/>
    </row>
    <row r="5136" spans="2:2">
      <c r="B5136" s="5"/>
    </row>
    <row r="5137" spans="2:2">
      <c r="B5137" s="5"/>
    </row>
    <row r="5138" spans="2:2">
      <c r="B5138" s="5"/>
    </row>
    <row r="5139" spans="2:2">
      <c r="B5139" s="5"/>
    </row>
    <row r="5140" spans="2:2">
      <c r="B5140" s="5"/>
    </row>
    <row r="5141" spans="2:2">
      <c r="B5141" s="5"/>
    </row>
    <row r="5142" spans="2:2">
      <c r="B5142" s="5"/>
    </row>
    <row r="5143" spans="2:2">
      <c r="B5143" s="5"/>
    </row>
    <row r="5144" spans="2:2">
      <c r="B5144" s="5"/>
    </row>
    <row r="5145" spans="2:2">
      <c r="B5145" s="5"/>
    </row>
    <row r="5146" spans="2:2">
      <c r="B5146" s="5"/>
    </row>
    <row r="5147" spans="2:2">
      <c r="B5147" s="5"/>
    </row>
    <row r="5148" spans="2:2">
      <c r="B5148" s="5"/>
    </row>
    <row r="5149" spans="2:2">
      <c r="B5149" s="5"/>
    </row>
    <row r="5150" spans="2:2">
      <c r="B5150" s="5"/>
    </row>
    <row r="5151" spans="2:2">
      <c r="B5151" s="5"/>
    </row>
    <row r="5152" spans="2:2">
      <c r="B5152" s="5"/>
    </row>
    <row r="5153" spans="2:2">
      <c r="B5153" s="5"/>
    </row>
    <row r="5154" spans="2:2">
      <c r="B5154" s="5"/>
    </row>
    <row r="5155" spans="2:2">
      <c r="B5155" s="5"/>
    </row>
    <row r="5156" spans="2:2">
      <c r="B5156" s="5"/>
    </row>
    <row r="5157" spans="2:2">
      <c r="B5157" s="5"/>
    </row>
    <row r="5158" spans="2:2">
      <c r="B5158" s="5"/>
    </row>
    <row r="5159" spans="2:2">
      <c r="B5159" s="5"/>
    </row>
    <row r="5160" spans="2:2">
      <c r="B5160" s="5"/>
    </row>
    <row r="5161" spans="2:2">
      <c r="B5161" s="5"/>
    </row>
    <row r="5162" spans="2:2">
      <c r="B5162" s="5"/>
    </row>
    <row r="5163" spans="2:2">
      <c r="B5163" s="5"/>
    </row>
    <row r="5164" spans="2:2">
      <c r="B5164" s="5"/>
    </row>
    <row r="5165" spans="2:2">
      <c r="B5165" s="5"/>
    </row>
    <row r="5166" spans="2:2">
      <c r="B5166" s="5"/>
    </row>
    <row r="5167" spans="2:2">
      <c r="B5167" s="5"/>
    </row>
    <row r="5168" spans="2:2">
      <c r="B5168" s="5"/>
    </row>
    <row r="5169" spans="2:2">
      <c r="B5169" s="5"/>
    </row>
    <row r="5170" spans="2:2">
      <c r="B5170" s="5"/>
    </row>
    <row r="5171" spans="2:2">
      <c r="B5171" s="5"/>
    </row>
    <row r="5172" spans="2:2">
      <c r="B5172" s="5"/>
    </row>
    <row r="5173" spans="2:2">
      <c r="B5173" s="5"/>
    </row>
    <row r="5174" spans="2:2">
      <c r="B5174" s="5"/>
    </row>
    <row r="5175" spans="2:2">
      <c r="B5175" s="5"/>
    </row>
    <row r="5176" spans="2:2">
      <c r="B5176" s="5"/>
    </row>
    <row r="5177" spans="2:2">
      <c r="B5177" s="5"/>
    </row>
    <row r="5178" spans="2:2">
      <c r="B5178" s="5"/>
    </row>
    <row r="5179" spans="2:2">
      <c r="B5179" s="5"/>
    </row>
    <row r="5180" spans="2:2">
      <c r="B5180" s="5"/>
    </row>
    <row r="5181" spans="2:2">
      <c r="B5181" s="5"/>
    </row>
    <row r="5182" spans="2:2">
      <c r="B5182" s="5"/>
    </row>
    <row r="5183" spans="2:2">
      <c r="B5183" s="5"/>
    </row>
    <row r="5184" spans="2:2">
      <c r="B5184" s="5"/>
    </row>
    <row r="5185" spans="2:2">
      <c r="B5185" s="5"/>
    </row>
    <row r="5186" spans="2:2">
      <c r="B5186" s="5"/>
    </row>
    <row r="5187" spans="2:2">
      <c r="B5187" s="5"/>
    </row>
    <row r="5188" spans="2:2">
      <c r="B5188" s="5"/>
    </row>
    <row r="5189" spans="2:2">
      <c r="B5189" s="5"/>
    </row>
    <row r="5190" spans="2:2">
      <c r="B5190" s="5"/>
    </row>
    <row r="5191" spans="2:2">
      <c r="B5191" s="5"/>
    </row>
    <row r="5192" spans="2:2">
      <c r="B5192" s="5"/>
    </row>
    <row r="5193" spans="2:2">
      <c r="B5193" s="5"/>
    </row>
    <row r="5194" spans="2:2">
      <c r="B5194" s="5"/>
    </row>
    <row r="5195" spans="2:2">
      <c r="B5195" s="5"/>
    </row>
    <row r="5196" spans="2:2">
      <c r="B5196" s="5"/>
    </row>
    <row r="5197" spans="2:2">
      <c r="B5197" s="5"/>
    </row>
    <row r="5198" spans="2:2">
      <c r="B5198" s="5"/>
    </row>
    <row r="5199" spans="2:2">
      <c r="B5199" s="5"/>
    </row>
    <row r="5200" spans="2:2">
      <c r="B5200" s="5"/>
    </row>
    <row r="5201" spans="2:2">
      <c r="B5201" s="5"/>
    </row>
    <row r="5202" spans="2:2">
      <c r="B5202" s="5"/>
    </row>
    <row r="5203" spans="2:2">
      <c r="B5203" s="5"/>
    </row>
    <row r="5204" spans="2:2">
      <c r="B5204" s="5"/>
    </row>
    <row r="5205" spans="2:2">
      <c r="B5205" s="5"/>
    </row>
    <row r="5206" spans="2:2">
      <c r="B5206" s="5"/>
    </row>
    <row r="5207" spans="2:2">
      <c r="B5207" s="5"/>
    </row>
    <row r="5208" spans="2:2">
      <c r="B5208" s="5"/>
    </row>
    <row r="5209" spans="2:2">
      <c r="B5209" s="5"/>
    </row>
    <row r="5210" spans="2:2">
      <c r="B5210" s="5"/>
    </row>
    <row r="5211" spans="2:2">
      <c r="B5211" s="5"/>
    </row>
    <row r="5212" spans="2:2">
      <c r="B5212" s="5"/>
    </row>
    <row r="5213" spans="2:2">
      <c r="B5213" s="5"/>
    </row>
    <row r="5214" spans="2:2">
      <c r="B5214" s="5"/>
    </row>
    <row r="5215" spans="2:2">
      <c r="B5215" s="5"/>
    </row>
    <row r="5216" spans="2:2">
      <c r="B5216" s="5"/>
    </row>
    <row r="5217" spans="2:2">
      <c r="B5217" s="5"/>
    </row>
    <row r="5218" spans="2:2">
      <c r="B5218" s="5"/>
    </row>
    <row r="5219" spans="2:2">
      <c r="B5219" s="5"/>
    </row>
    <row r="5220" spans="2:2">
      <c r="B5220" s="5"/>
    </row>
    <row r="5221" spans="2:2">
      <c r="B5221" s="5"/>
    </row>
    <row r="5222" spans="2:2">
      <c r="B5222" s="5"/>
    </row>
    <row r="5223" spans="2:2">
      <c r="B5223" s="5"/>
    </row>
    <row r="5224" spans="2:2">
      <c r="B5224" s="5"/>
    </row>
    <row r="5225" spans="2:2">
      <c r="B5225" s="5"/>
    </row>
    <row r="5226" spans="2:2">
      <c r="B5226" s="5"/>
    </row>
    <row r="5227" spans="2:2">
      <c r="B5227" s="5"/>
    </row>
    <row r="5228" spans="2:2">
      <c r="B5228" s="5"/>
    </row>
    <row r="5229" spans="2:2">
      <c r="B5229" s="5"/>
    </row>
    <row r="5230" spans="2:2">
      <c r="B5230" s="5"/>
    </row>
    <row r="5231" spans="2:2">
      <c r="B5231" s="5"/>
    </row>
    <row r="5232" spans="2:2">
      <c r="B5232" s="5"/>
    </row>
    <row r="5233" spans="2:2">
      <c r="B5233" s="5"/>
    </row>
    <row r="5234" spans="2:2">
      <c r="B5234" s="5"/>
    </row>
    <row r="5235" spans="2:2">
      <c r="B5235" s="5"/>
    </row>
    <row r="5236" spans="2:2">
      <c r="B5236" s="5"/>
    </row>
    <row r="5237" spans="2:2">
      <c r="B5237" s="5"/>
    </row>
    <row r="5238" spans="2:2">
      <c r="B5238" s="5"/>
    </row>
    <row r="5239" spans="2:2">
      <c r="B5239" s="5"/>
    </row>
    <row r="5240" spans="2:2">
      <c r="B5240" s="5"/>
    </row>
    <row r="5241" spans="2:2">
      <c r="B5241" s="5"/>
    </row>
    <row r="5242" spans="2:2">
      <c r="B5242" s="5"/>
    </row>
    <row r="5243" spans="2:2">
      <c r="B5243" s="5"/>
    </row>
    <row r="5244" spans="2:2">
      <c r="B5244" s="5"/>
    </row>
    <row r="5245" spans="2:2">
      <c r="B5245" s="5"/>
    </row>
    <row r="5246" spans="2:2">
      <c r="B5246" s="5"/>
    </row>
    <row r="5247" spans="2:2">
      <c r="B5247" s="5"/>
    </row>
    <row r="5248" spans="2:2">
      <c r="B5248" s="5"/>
    </row>
    <row r="5249" spans="2:2">
      <c r="B5249" s="5"/>
    </row>
    <row r="5250" spans="2:2">
      <c r="B5250" s="5"/>
    </row>
    <row r="5251" spans="2:2">
      <c r="B5251" s="5"/>
    </row>
    <row r="5252" spans="2:2">
      <c r="B5252" s="5"/>
    </row>
    <row r="5253" spans="2:2">
      <c r="B5253" s="5"/>
    </row>
    <row r="5254" spans="2:2">
      <c r="B5254" s="5"/>
    </row>
    <row r="5255" spans="2:2">
      <c r="B5255" s="5"/>
    </row>
    <row r="5256" spans="2:2">
      <c r="B5256" s="5"/>
    </row>
    <row r="5257" spans="2:2">
      <c r="B5257" s="5"/>
    </row>
    <row r="5258" spans="2:2">
      <c r="B5258" s="5"/>
    </row>
    <row r="5259" spans="2:2">
      <c r="B5259" s="5"/>
    </row>
    <row r="5260" spans="2:2">
      <c r="B5260" s="5"/>
    </row>
    <row r="5261" spans="2:2">
      <c r="B5261" s="5"/>
    </row>
    <row r="5262" spans="2:2">
      <c r="B5262" s="5"/>
    </row>
    <row r="5263" spans="2:2">
      <c r="B5263" s="5"/>
    </row>
    <row r="5264" spans="2:2">
      <c r="B5264" s="5"/>
    </row>
    <row r="5265" spans="2:2">
      <c r="B5265" s="5"/>
    </row>
    <row r="5266" spans="2:2">
      <c r="B5266" s="5"/>
    </row>
    <row r="5267" spans="2:2">
      <c r="B5267" s="5"/>
    </row>
    <row r="5268" spans="2:2">
      <c r="B5268" s="5"/>
    </row>
    <row r="5269" spans="2:2">
      <c r="B5269" s="5"/>
    </row>
    <row r="5270" spans="2:2">
      <c r="B5270" s="5"/>
    </row>
    <row r="5271" spans="2:2">
      <c r="B5271" s="5"/>
    </row>
    <row r="5272" spans="2:2">
      <c r="B5272" s="5"/>
    </row>
    <row r="5273" spans="2:2">
      <c r="B5273" s="5"/>
    </row>
    <row r="5274" spans="2:2">
      <c r="B5274" s="5"/>
    </row>
    <row r="5275" spans="2:2">
      <c r="B5275" s="5"/>
    </row>
    <row r="5276" spans="2:2">
      <c r="B5276" s="5"/>
    </row>
    <row r="5277" spans="2:2">
      <c r="B5277" s="5"/>
    </row>
    <row r="5278" spans="2:2">
      <c r="B5278" s="5"/>
    </row>
    <row r="5279" spans="2:2">
      <c r="B5279" s="5"/>
    </row>
    <row r="5280" spans="2:2">
      <c r="B5280" s="5"/>
    </row>
    <row r="5281" spans="2:2">
      <c r="B5281" s="5"/>
    </row>
    <row r="5282" spans="2:2">
      <c r="B5282" s="5"/>
    </row>
    <row r="5283" spans="2:2">
      <c r="B5283" s="5"/>
    </row>
    <row r="5284" spans="2:2">
      <c r="B5284" s="5"/>
    </row>
    <row r="5285" spans="2:2">
      <c r="B5285" s="5"/>
    </row>
    <row r="5286" spans="2:2">
      <c r="B5286" s="5"/>
    </row>
    <row r="5287" spans="2:2">
      <c r="B5287" s="5"/>
    </row>
    <row r="5288" spans="2:2">
      <c r="B5288" s="5"/>
    </row>
    <row r="5289" spans="2:2">
      <c r="B5289" s="5"/>
    </row>
    <row r="5290" spans="2:2">
      <c r="B5290" s="5"/>
    </row>
    <row r="5291" spans="2:2">
      <c r="B5291" s="5"/>
    </row>
    <row r="5292" spans="2:2">
      <c r="B5292" s="5"/>
    </row>
    <row r="5293" spans="2:2">
      <c r="B5293" s="5"/>
    </row>
    <row r="5294" spans="2:2">
      <c r="B5294" s="5"/>
    </row>
    <row r="5295" spans="2:2">
      <c r="B5295" s="5"/>
    </row>
    <row r="5296" spans="2:2">
      <c r="B5296" s="5"/>
    </row>
    <row r="5297" spans="2:2">
      <c r="B5297" s="5"/>
    </row>
    <row r="5298" spans="2:2">
      <c r="B5298" s="5"/>
    </row>
    <row r="5299" spans="2:2">
      <c r="B5299" s="5"/>
    </row>
    <row r="5300" spans="2:2">
      <c r="B5300" s="5"/>
    </row>
    <row r="5301" spans="2:2">
      <c r="B5301" s="5"/>
    </row>
    <row r="5302" spans="2:2">
      <c r="B5302" s="5"/>
    </row>
    <row r="5303" spans="2:2">
      <c r="B5303" s="5"/>
    </row>
    <row r="5304" spans="2:2">
      <c r="B5304" s="5"/>
    </row>
    <row r="5305" spans="2:2">
      <c r="B5305" s="5"/>
    </row>
    <row r="5306" spans="2:2">
      <c r="B5306" s="5"/>
    </row>
    <row r="5307" spans="2:2">
      <c r="B5307" s="5"/>
    </row>
    <row r="5308" spans="2:2">
      <c r="B5308" s="5"/>
    </row>
    <row r="5309" spans="2:2">
      <c r="B5309" s="5"/>
    </row>
    <row r="5310" spans="2:2">
      <c r="B5310" s="5"/>
    </row>
    <row r="5311" spans="2:2">
      <c r="B5311" s="5"/>
    </row>
    <row r="5312" spans="2:2">
      <c r="B5312" s="5"/>
    </row>
    <row r="5313" spans="2:2">
      <c r="B5313" s="5"/>
    </row>
    <row r="5314" spans="2:2">
      <c r="B5314" s="5"/>
    </row>
    <row r="5315" spans="2:2">
      <c r="B5315" s="5"/>
    </row>
    <row r="5316" spans="2:2">
      <c r="B5316" s="5"/>
    </row>
    <row r="5317" spans="2:2">
      <c r="B5317" s="5"/>
    </row>
    <row r="5318" spans="2:2">
      <c r="B5318" s="5"/>
    </row>
    <row r="5319" spans="2:2">
      <c r="B5319" s="5"/>
    </row>
    <row r="5320" spans="2:2">
      <c r="B5320" s="5"/>
    </row>
    <row r="5321" spans="2:2">
      <c r="B5321" s="5"/>
    </row>
    <row r="5322" spans="2:2">
      <c r="B5322" s="5"/>
    </row>
    <row r="5323" spans="2:2">
      <c r="B5323" s="5"/>
    </row>
    <row r="5324" spans="2:2">
      <c r="B5324" s="5"/>
    </row>
    <row r="5325" spans="2:2">
      <c r="B5325" s="5"/>
    </row>
    <row r="5326" spans="2:2">
      <c r="B5326" s="5"/>
    </row>
    <row r="5327" spans="2:2">
      <c r="B5327" s="5"/>
    </row>
    <row r="5328" spans="2:2">
      <c r="B5328" s="5"/>
    </row>
    <row r="5329" spans="2:2">
      <c r="B5329" s="5"/>
    </row>
    <row r="5330" spans="2:2">
      <c r="B5330" s="5"/>
    </row>
    <row r="5331" spans="2:2">
      <c r="B5331" s="5"/>
    </row>
    <row r="5332" spans="2:2">
      <c r="B5332" s="5"/>
    </row>
    <row r="5333" spans="2:2">
      <c r="B5333" s="5"/>
    </row>
    <row r="5334" spans="2:2">
      <c r="B5334" s="5"/>
    </row>
    <row r="5335" spans="2:2">
      <c r="B5335" s="5"/>
    </row>
    <row r="5336" spans="2:2">
      <c r="B5336" s="5"/>
    </row>
    <row r="5337" spans="2:2">
      <c r="B5337" s="5"/>
    </row>
    <row r="5338" spans="2:2">
      <c r="B5338" s="5"/>
    </row>
    <row r="5339" spans="2:2">
      <c r="B5339" s="5"/>
    </row>
    <row r="5340" spans="2:2">
      <c r="B5340" s="5"/>
    </row>
    <row r="5341" spans="2:2">
      <c r="B5341" s="5"/>
    </row>
    <row r="5342" spans="2:2">
      <c r="B5342" s="5"/>
    </row>
    <row r="5343" spans="2:2">
      <c r="B5343" s="5"/>
    </row>
    <row r="5344" spans="2:2">
      <c r="B5344" s="5"/>
    </row>
    <row r="5345" spans="2:2">
      <c r="B5345" s="5"/>
    </row>
    <row r="5346" spans="2:2">
      <c r="B5346" s="5"/>
    </row>
    <row r="5347" spans="2:2">
      <c r="B5347" s="5"/>
    </row>
    <row r="5348" spans="2:2">
      <c r="B5348" s="5"/>
    </row>
    <row r="5349" spans="2:2">
      <c r="B5349" s="5"/>
    </row>
    <row r="5350" spans="2:2">
      <c r="B5350" s="5"/>
    </row>
    <row r="5351" spans="2:2">
      <c r="B5351" s="5"/>
    </row>
    <row r="5352" spans="2:2">
      <c r="B5352" s="5"/>
    </row>
    <row r="5353" spans="2:2">
      <c r="B5353" s="5"/>
    </row>
    <row r="5354" spans="2:2">
      <c r="B5354" s="5"/>
    </row>
    <row r="5355" spans="2:2">
      <c r="B5355" s="5"/>
    </row>
    <row r="5356" spans="2:2">
      <c r="B5356" s="5"/>
    </row>
    <row r="5357" spans="2:2">
      <c r="B5357" s="5"/>
    </row>
    <row r="5358" spans="2:2">
      <c r="B5358" s="5"/>
    </row>
    <row r="5359" spans="2:2">
      <c r="B5359" s="5"/>
    </row>
    <row r="5360" spans="2:2">
      <c r="B5360" s="5"/>
    </row>
    <row r="5361" spans="2:2">
      <c r="B5361" s="5"/>
    </row>
    <row r="5362" spans="2:2">
      <c r="B5362" s="5"/>
    </row>
    <row r="5363" spans="2:2">
      <c r="B5363" s="5"/>
    </row>
    <row r="5364" spans="2:2">
      <c r="B5364" s="5"/>
    </row>
    <row r="5365" spans="2:2">
      <c r="B5365" s="5"/>
    </row>
    <row r="5366" spans="2:2">
      <c r="B5366" s="5"/>
    </row>
    <row r="5367" spans="2:2">
      <c r="B5367" s="5"/>
    </row>
    <row r="5368" spans="2:2">
      <c r="B5368" s="5"/>
    </row>
    <row r="5369" spans="2:2">
      <c r="B5369" s="5"/>
    </row>
    <row r="5370" spans="2:2">
      <c r="B5370" s="5"/>
    </row>
    <row r="5371" spans="2:2">
      <c r="B5371" s="5"/>
    </row>
    <row r="5372" spans="2:2">
      <c r="B5372" s="5"/>
    </row>
    <row r="5373" spans="2:2">
      <c r="B5373" s="5"/>
    </row>
    <row r="5374" spans="2:2">
      <c r="B5374" s="5"/>
    </row>
    <row r="5375" spans="2:2">
      <c r="B5375" s="5"/>
    </row>
    <row r="5376" spans="2:2">
      <c r="B5376" s="5"/>
    </row>
    <row r="5377" spans="2:2">
      <c r="B5377" s="5"/>
    </row>
    <row r="5378" spans="2:2">
      <c r="B5378" s="5"/>
    </row>
    <row r="5379" spans="2:2">
      <c r="B5379" s="5"/>
    </row>
    <row r="5380" spans="2:2">
      <c r="B5380" s="5"/>
    </row>
    <row r="5381" spans="2:2">
      <c r="B5381" s="5"/>
    </row>
    <row r="5382" spans="2:2">
      <c r="B5382" s="5"/>
    </row>
    <row r="5383" spans="2:2">
      <c r="B5383" s="5"/>
    </row>
    <row r="5384" spans="2:2">
      <c r="B5384" s="5"/>
    </row>
    <row r="5385" spans="2:2">
      <c r="B5385" s="5"/>
    </row>
    <row r="5386" spans="2:2">
      <c r="B5386" s="5"/>
    </row>
    <row r="5387" spans="2:2">
      <c r="B5387" s="5"/>
    </row>
    <row r="5388" spans="2:2">
      <c r="B5388" s="5"/>
    </row>
    <row r="5389" spans="2:2">
      <c r="B5389" s="5"/>
    </row>
    <row r="5390" spans="2:2">
      <c r="B5390" s="5"/>
    </row>
    <row r="5391" spans="2:2">
      <c r="B5391" s="5"/>
    </row>
    <row r="5392" spans="2:2">
      <c r="B5392" s="5"/>
    </row>
    <row r="5393" spans="2:2">
      <c r="B5393" s="5"/>
    </row>
    <row r="5394" spans="2:2">
      <c r="B5394" s="5"/>
    </row>
    <row r="5395" spans="2:2">
      <c r="B5395" s="5"/>
    </row>
    <row r="5396" spans="2:2">
      <c r="B5396" s="5"/>
    </row>
    <row r="5397" spans="2:2">
      <c r="B5397" s="5"/>
    </row>
    <row r="5398" spans="2:2">
      <c r="B5398" s="5"/>
    </row>
    <row r="5399" spans="2:2">
      <c r="B5399" s="5"/>
    </row>
    <row r="5400" spans="2:2">
      <c r="B5400" s="5"/>
    </row>
    <row r="5401" spans="2:2">
      <c r="B5401" s="5"/>
    </row>
    <row r="5402" spans="2:2">
      <c r="B5402" s="5"/>
    </row>
    <row r="5403" spans="2:2">
      <c r="B5403" s="5"/>
    </row>
    <row r="5404" spans="2:2">
      <c r="B5404" s="5"/>
    </row>
    <row r="5405" spans="2:2">
      <c r="B5405" s="5"/>
    </row>
    <row r="5406" spans="2:2">
      <c r="B5406" s="5"/>
    </row>
    <row r="5407" spans="2:2">
      <c r="B5407" s="5"/>
    </row>
    <row r="5408" spans="2:2">
      <c r="B5408" s="5"/>
    </row>
    <row r="5409" spans="2:2">
      <c r="B5409" s="5"/>
    </row>
    <row r="5410" spans="2:2">
      <c r="B5410" s="5"/>
    </row>
    <row r="5411" spans="2:2">
      <c r="B5411" s="5"/>
    </row>
    <row r="5412" spans="2:2">
      <c r="B5412" s="5"/>
    </row>
    <row r="5413" spans="2:2">
      <c r="B5413" s="5"/>
    </row>
    <row r="5414" spans="2:2">
      <c r="B5414" s="5"/>
    </row>
    <row r="5415" spans="2:2">
      <c r="B5415" s="5"/>
    </row>
    <row r="5416" spans="2:2">
      <c r="B5416" s="5"/>
    </row>
    <row r="5417" spans="2:2">
      <c r="B5417" s="5"/>
    </row>
    <row r="5418" spans="2:2">
      <c r="B5418" s="5"/>
    </row>
    <row r="5419" spans="2:2">
      <c r="B5419" s="5"/>
    </row>
    <row r="5420" spans="2:2">
      <c r="B5420" s="5"/>
    </row>
    <row r="5421" spans="2:2">
      <c r="B5421" s="5"/>
    </row>
    <row r="5422" spans="2:2">
      <c r="B5422" s="5"/>
    </row>
    <row r="5423" spans="2:2">
      <c r="B5423" s="5"/>
    </row>
    <row r="5424" spans="2:2">
      <c r="B5424" s="5"/>
    </row>
    <row r="5425" spans="2:2">
      <c r="B5425" s="5"/>
    </row>
    <row r="5426" spans="2:2">
      <c r="B5426" s="5"/>
    </row>
    <row r="5427" spans="2:2">
      <c r="B5427" s="5"/>
    </row>
    <row r="5428" spans="2:2">
      <c r="B5428" s="5"/>
    </row>
    <row r="5429" spans="2:2">
      <c r="B5429" s="5"/>
    </row>
    <row r="5430" spans="2:2">
      <c r="B5430" s="5"/>
    </row>
    <row r="5431" spans="2:2">
      <c r="B5431" s="5"/>
    </row>
    <row r="5432" spans="2:2">
      <c r="B5432" s="5"/>
    </row>
    <row r="5433" spans="2:2">
      <c r="B5433" s="5"/>
    </row>
    <row r="5434" spans="2:2">
      <c r="B5434" s="5"/>
    </row>
    <row r="5435" spans="2:2">
      <c r="B5435" s="5"/>
    </row>
    <row r="5436" spans="2:2">
      <c r="B5436" s="5"/>
    </row>
    <row r="5437" spans="2:2">
      <c r="B5437" s="5"/>
    </row>
    <row r="5438" spans="2:2">
      <c r="B5438" s="5"/>
    </row>
    <row r="5439" spans="2:2">
      <c r="B5439" s="5"/>
    </row>
    <row r="5440" spans="2:2">
      <c r="B5440" s="5"/>
    </row>
    <row r="5441" spans="2:2">
      <c r="B5441" s="5"/>
    </row>
    <row r="5442" spans="2:2">
      <c r="B5442" s="5"/>
    </row>
    <row r="5443" spans="2:2">
      <c r="B5443" s="5"/>
    </row>
    <row r="5444" spans="2:2">
      <c r="B5444" s="5"/>
    </row>
    <row r="5445" spans="2:2">
      <c r="B5445" s="5"/>
    </row>
    <row r="5446" spans="2:2">
      <c r="B5446" s="5"/>
    </row>
    <row r="5447" spans="2:2">
      <c r="B5447" s="5"/>
    </row>
    <row r="5448" spans="2:2">
      <c r="B5448" s="5"/>
    </row>
    <row r="5449" spans="2:2">
      <c r="B5449" s="5"/>
    </row>
    <row r="5450" spans="2:2">
      <c r="B5450" s="5"/>
    </row>
    <row r="5451" spans="2:2">
      <c r="B5451" s="5"/>
    </row>
    <row r="5452" spans="2:2">
      <c r="B5452" s="5"/>
    </row>
    <row r="5453" spans="2:2">
      <c r="B5453" s="5"/>
    </row>
    <row r="5454" spans="2:2">
      <c r="B5454" s="5"/>
    </row>
    <row r="5455" spans="2:2">
      <c r="B5455" s="5"/>
    </row>
    <row r="5456" spans="2:2">
      <c r="B5456" s="5"/>
    </row>
    <row r="5457" spans="2:2">
      <c r="B5457" s="5"/>
    </row>
    <row r="5458" spans="2:2">
      <c r="B5458" s="5"/>
    </row>
    <row r="5459" spans="2:2">
      <c r="B5459" s="5"/>
    </row>
    <row r="5460" spans="2:2">
      <c r="B5460" s="5"/>
    </row>
    <row r="5461" spans="2:2">
      <c r="B5461" s="5"/>
    </row>
    <row r="5462" spans="2:2">
      <c r="B5462" s="5"/>
    </row>
    <row r="5463" spans="2:2">
      <c r="B5463" s="5"/>
    </row>
    <row r="5464" spans="2:2">
      <c r="B5464" s="5"/>
    </row>
    <row r="5465" spans="2:2">
      <c r="B5465" s="5"/>
    </row>
    <row r="5466" spans="2:2">
      <c r="B5466" s="5"/>
    </row>
    <row r="5467" spans="2:2">
      <c r="B5467" s="5"/>
    </row>
    <row r="5468" spans="2:2">
      <c r="B5468" s="5"/>
    </row>
    <row r="5469" spans="2:2">
      <c r="B5469" s="5"/>
    </row>
    <row r="5470" spans="2:2">
      <c r="B5470" s="5"/>
    </row>
    <row r="5471" spans="2:2">
      <c r="B5471" s="5"/>
    </row>
    <row r="5472" spans="2:2">
      <c r="B5472" s="5"/>
    </row>
    <row r="5473" spans="2:2">
      <c r="B5473" s="5"/>
    </row>
    <row r="5474" spans="2:2">
      <c r="B5474" s="5"/>
    </row>
    <row r="5475" spans="2:2">
      <c r="B5475" s="5"/>
    </row>
    <row r="5476" spans="2:2">
      <c r="B5476" s="5"/>
    </row>
    <row r="5477" spans="2:2">
      <c r="B5477" s="5"/>
    </row>
    <row r="5478" spans="2:2">
      <c r="B5478" s="5"/>
    </row>
    <row r="5479" spans="2:2">
      <c r="B5479" s="5"/>
    </row>
    <row r="5480" spans="2:2">
      <c r="B5480" s="5"/>
    </row>
    <row r="5481" spans="2:2">
      <c r="B5481" s="5"/>
    </row>
    <row r="5482" spans="2:2">
      <c r="B5482" s="5"/>
    </row>
    <row r="5483" spans="2:2">
      <c r="B5483" s="5"/>
    </row>
    <row r="5484" spans="2:2">
      <c r="B5484" s="5"/>
    </row>
    <row r="5485" spans="2:2">
      <c r="B5485" s="5"/>
    </row>
    <row r="5486" spans="2:2">
      <c r="B5486" s="5"/>
    </row>
    <row r="5487" spans="2:2">
      <c r="B5487" s="5"/>
    </row>
    <row r="5488" spans="2:2">
      <c r="B5488" s="5"/>
    </row>
    <row r="5489" spans="2:2">
      <c r="B5489" s="5"/>
    </row>
    <row r="5490" spans="2:2">
      <c r="B5490" s="5"/>
    </row>
    <row r="5491" spans="2:2">
      <c r="B5491" s="5"/>
    </row>
    <row r="5492" spans="2:2">
      <c r="B5492" s="5"/>
    </row>
    <row r="5493" spans="2:2">
      <c r="B5493" s="5"/>
    </row>
    <row r="5494" spans="2:2">
      <c r="B5494" s="5"/>
    </row>
    <row r="5495" spans="2:2">
      <c r="B5495" s="5"/>
    </row>
    <row r="5496" spans="2:2">
      <c r="B5496" s="5"/>
    </row>
    <row r="5497" spans="2:2">
      <c r="B5497" s="5"/>
    </row>
    <row r="5498" spans="2:2">
      <c r="B5498" s="5"/>
    </row>
    <row r="5499" spans="2:2">
      <c r="B5499" s="5"/>
    </row>
    <row r="5500" spans="2:2">
      <c r="B5500" s="5"/>
    </row>
    <row r="5501" spans="2:2">
      <c r="B5501" s="5"/>
    </row>
    <row r="5502" spans="2:2">
      <c r="B5502" s="5"/>
    </row>
    <row r="5503" spans="2:2">
      <c r="B5503" s="5"/>
    </row>
    <row r="5504" spans="2:2">
      <c r="B5504" s="5"/>
    </row>
    <row r="5505" spans="2:2">
      <c r="B5505" s="5"/>
    </row>
    <row r="5506" spans="2:2">
      <c r="B5506" s="5"/>
    </row>
    <row r="5507" spans="2:2">
      <c r="B5507" s="5"/>
    </row>
    <row r="5508" spans="2:2">
      <c r="B5508" s="5"/>
    </row>
    <row r="5509" spans="2:2">
      <c r="B5509" s="5"/>
    </row>
    <row r="5510" spans="2:2">
      <c r="B5510" s="5"/>
    </row>
    <row r="5511" spans="2:2">
      <c r="B5511" s="5"/>
    </row>
    <row r="5512" spans="2:2">
      <c r="B5512" s="5"/>
    </row>
    <row r="5513" spans="2:2">
      <c r="B5513" s="5"/>
    </row>
    <row r="5514" spans="2:2">
      <c r="B5514" s="5"/>
    </row>
    <row r="5515" spans="2:2">
      <c r="B5515" s="5"/>
    </row>
    <row r="5516" spans="2:2">
      <c r="B5516" s="5"/>
    </row>
    <row r="5517" spans="2:2">
      <c r="B5517" s="5"/>
    </row>
    <row r="5518" spans="2:2">
      <c r="B5518" s="5"/>
    </row>
    <row r="5519" spans="2:2">
      <c r="B5519" s="5"/>
    </row>
    <row r="5520" spans="2:2">
      <c r="B5520" s="5"/>
    </row>
    <row r="5521" spans="2:2">
      <c r="B5521" s="5"/>
    </row>
    <row r="5522" spans="2:2">
      <c r="B5522" s="5"/>
    </row>
    <row r="5523" spans="2:2">
      <c r="B5523" s="5"/>
    </row>
    <row r="5524" spans="2:2">
      <c r="B5524" s="5"/>
    </row>
    <row r="5525" spans="2:2">
      <c r="B5525" s="5"/>
    </row>
    <row r="5526" spans="2:2">
      <c r="B5526" s="5"/>
    </row>
    <row r="5527" spans="2:2">
      <c r="B5527" s="5"/>
    </row>
    <row r="5528" spans="2:2">
      <c r="B5528" s="5"/>
    </row>
    <row r="5529" spans="2:2">
      <c r="B5529" s="5"/>
    </row>
    <row r="5530" spans="2:2">
      <c r="B5530" s="5"/>
    </row>
    <row r="5531" spans="2:2">
      <c r="B5531" s="5"/>
    </row>
    <row r="5532" spans="2:2">
      <c r="B5532" s="5"/>
    </row>
    <row r="5533" spans="2:2">
      <c r="B5533" s="5"/>
    </row>
    <row r="5534" spans="2:2">
      <c r="B5534" s="5"/>
    </row>
    <row r="5535" spans="2:2">
      <c r="B5535" s="5"/>
    </row>
    <row r="5536" spans="2:2">
      <c r="B5536" s="5"/>
    </row>
    <row r="5537" spans="2:2">
      <c r="B5537" s="5"/>
    </row>
    <row r="5538" spans="2:2">
      <c r="B5538" s="5"/>
    </row>
    <row r="5539" spans="2:2">
      <c r="B5539" s="5"/>
    </row>
    <row r="5540" spans="2:2">
      <c r="B5540" s="5"/>
    </row>
    <row r="5541" spans="2:2">
      <c r="B5541" s="5"/>
    </row>
    <row r="5542" spans="2:2">
      <c r="B5542" s="5"/>
    </row>
    <row r="5543" spans="2:2">
      <c r="B5543" s="5"/>
    </row>
    <row r="5544" spans="2:2">
      <c r="B5544" s="5"/>
    </row>
    <row r="5545" spans="2:2">
      <c r="B5545" s="5"/>
    </row>
    <row r="5546" spans="2:2">
      <c r="B5546" s="5"/>
    </row>
    <row r="5547" spans="2:2">
      <c r="B5547" s="5"/>
    </row>
    <row r="5548" spans="2:2">
      <c r="B5548" s="5"/>
    </row>
    <row r="5549" spans="2:2">
      <c r="B5549" s="5"/>
    </row>
    <row r="5550" spans="2:2">
      <c r="B5550" s="5"/>
    </row>
    <row r="5551" spans="2:2">
      <c r="B5551" s="5"/>
    </row>
    <row r="5552" spans="2:2">
      <c r="B5552" s="5"/>
    </row>
    <row r="5553" spans="2:2">
      <c r="B5553" s="5"/>
    </row>
    <row r="5554" spans="2:2">
      <c r="B5554" s="5"/>
    </row>
    <row r="5555" spans="2:2">
      <c r="B5555" s="5"/>
    </row>
    <row r="5556" spans="2:2">
      <c r="B5556" s="5"/>
    </row>
    <row r="5557" spans="2:2">
      <c r="B5557" s="5"/>
    </row>
    <row r="5558" spans="2:2">
      <c r="B5558" s="5"/>
    </row>
    <row r="5559" spans="2:2">
      <c r="B5559" s="5"/>
    </row>
    <row r="5560" spans="2:2">
      <c r="B5560" s="5"/>
    </row>
    <row r="5561" spans="2:2">
      <c r="B5561" s="5"/>
    </row>
    <row r="5562" spans="2:2">
      <c r="B5562" s="5"/>
    </row>
    <row r="5563" spans="2:2">
      <c r="B5563" s="5"/>
    </row>
    <row r="5564" spans="2:2">
      <c r="B5564" s="5"/>
    </row>
    <row r="5565" spans="2:2">
      <c r="B5565" s="5"/>
    </row>
    <row r="5566" spans="2:2">
      <c r="B5566" s="5"/>
    </row>
    <row r="5567" spans="2:2">
      <c r="B5567" s="5"/>
    </row>
    <row r="5568" spans="2:2">
      <c r="B5568" s="5"/>
    </row>
    <row r="5569" spans="2:2">
      <c r="B5569" s="5"/>
    </row>
    <row r="5570" spans="2:2">
      <c r="B5570" s="5"/>
    </row>
    <row r="5571" spans="2:2">
      <c r="B5571" s="5"/>
    </row>
    <row r="5572" spans="2:2">
      <c r="B5572" s="5"/>
    </row>
    <row r="5573" spans="2:2">
      <c r="B5573" s="5"/>
    </row>
    <row r="5574" spans="2:2">
      <c r="B5574" s="5"/>
    </row>
    <row r="5575" spans="2:2">
      <c r="B5575" s="5"/>
    </row>
    <row r="5576" spans="2:2">
      <c r="B5576" s="5"/>
    </row>
    <row r="5577" spans="2:2">
      <c r="B5577" s="5"/>
    </row>
    <row r="5578" spans="2:2">
      <c r="B5578" s="5"/>
    </row>
    <row r="5579" spans="2:2">
      <c r="B5579" s="5"/>
    </row>
    <row r="5580" spans="2:2">
      <c r="B5580" s="5"/>
    </row>
    <row r="5581" spans="2:2">
      <c r="B5581" s="5"/>
    </row>
    <row r="5582" spans="2:2">
      <c r="B5582" s="5"/>
    </row>
    <row r="5583" spans="2:2">
      <c r="B5583" s="5"/>
    </row>
    <row r="5584" spans="2:2">
      <c r="B5584" s="5"/>
    </row>
    <row r="5585" spans="2:2">
      <c r="B5585" s="5"/>
    </row>
    <row r="5586" spans="2:2">
      <c r="B5586" s="5"/>
    </row>
    <row r="5587" spans="2:2">
      <c r="B5587" s="5"/>
    </row>
    <row r="5588" spans="2:2">
      <c r="B5588" s="5"/>
    </row>
    <row r="5589" spans="2:2">
      <c r="B5589" s="5"/>
    </row>
    <row r="5590" spans="2:2">
      <c r="B5590" s="5"/>
    </row>
    <row r="5591" spans="2:2">
      <c r="B5591" s="5"/>
    </row>
    <row r="5592" spans="2:2">
      <c r="B5592" s="5"/>
    </row>
    <row r="5593" spans="2:2">
      <c r="B5593" s="5"/>
    </row>
    <row r="5594" spans="2:2">
      <c r="B5594" s="5"/>
    </row>
    <row r="5595" spans="2:2">
      <c r="B5595" s="5"/>
    </row>
    <row r="5596" spans="2:2">
      <c r="B5596" s="5"/>
    </row>
    <row r="5597" spans="2:2">
      <c r="B5597" s="5"/>
    </row>
    <row r="5598" spans="2:2">
      <c r="B5598" s="5"/>
    </row>
    <row r="5599" spans="2:2">
      <c r="B5599" s="5"/>
    </row>
    <row r="5600" spans="2:2">
      <c r="B5600" s="5"/>
    </row>
    <row r="5601" spans="2:2">
      <c r="B5601" s="5"/>
    </row>
    <row r="5602" spans="2:2">
      <c r="B5602" s="5"/>
    </row>
    <row r="5603" spans="2:2">
      <c r="B5603" s="5"/>
    </row>
    <row r="5604" spans="2:2">
      <c r="B5604" s="5"/>
    </row>
    <row r="5605" spans="2:2">
      <c r="B5605" s="5"/>
    </row>
    <row r="5606" spans="2:2">
      <c r="B5606" s="5"/>
    </row>
    <row r="5607" spans="2:2">
      <c r="B5607" s="5"/>
    </row>
    <row r="5608" spans="2:2">
      <c r="B5608" s="5"/>
    </row>
    <row r="5609" spans="2:2">
      <c r="B5609" s="5"/>
    </row>
    <row r="5610" spans="2:2">
      <c r="B5610" s="5"/>
    </row>
    <row r="5611" spans="2:2">
      <c r="B5611" s="5"/>
    </row>
    <row r="5612" spans="2:2">
      <c r="B5612" s="5"/>
    </row>
    <row r="5613" spans="2:2">
      <c r="B5613" s="5"/>
    </row>
    <row r="5614" spans="2:2">
      <c r="B5614" s="5"/>
    </row>
    <row r="5615" spans="2:2">
      <c r="B5615" s="5"/>
    </row>
    <row r="5616" spans="2:2">
      <c r="B5616" s="5"/>
    </row>
    <row r="5617" spans="2:2">
      <c r="B5617" s="5"/>
    </row>
    <row r="5618" spans="2:2">
      <c r="B5618" s="5"/>
    </row>
    <row r="5619" spans="2:2">
      <c r="B5619" s="5"/>
    </row>
    <row r="5620" spans="2:2">
      <c r="B5620" s="5"/>
    </row>
    <row r="5621" spans="2:2">
      <c r="B5621" s="5"/>
    </row>
    <row r="5622" spans="2:2">
      <c r="B5622" s="5"/>
    </row>
    <row r="5623" spans="2:2">
      <c r="B5623" s="5"/>
    </row>
    <row r="5624" spans="2:2">
      <c r="B5624" s="5"/>
    </row>
    <row r="5625" spans="2:2">
      <c r="B5625" s="5"/>
    </row>
    <row r="5626" spans="2:2">
      <c r="B5626" s="5"/>
    </row>
    <row r="5627" spans="2:2">
      <c r="B5627" s="5"/>
    </row>
    <row r="5628" spans="2:2">
      <c r="B5628" s="5"/>
    </row>
    <row r="5629" spans="2:2">
      <c r="B5629" s="5"/>
    </row>
    <row r="5630" spans="2:2">
      <c r="B5630" s="5"/>
    </row>
    <row r="5631" spans="2:2">
      <c r="B5631" s="5"/>
    </row>
    <row r="5632" spans="2:2">
      <c r="B5632" s="5"/>
    </row>
    <row r="5633" spans="2:2">
      <c r="B5633" s="5"/>
    </row>
    <row r="5634" spans="2:2">
      <c r="B5634" s="5"/>
    </row>
    <row r="5635" spans="2:2">
      <c r="B5635" s="5"/>
    </row>
    <row r="5636" spans="2:2">
      <c r="B5636" s="5"/>
    </row>
    <row r="5637" spans="2:2">
      <c r="B5637" s="5"/>
    </row>
    <row r="5638" spans="2:2">
      <c r="B5638" s="5"/>
    </row>
    <row r="5639" spans="2:2">
      <c r="B5639" s="5"/>
    </row>
    <row r="5640" spans="2:2">
      <c r="B5640" s="5"/>
    </row>
    <row r="5641" spans="2:2">
      <c r="B5641" s="5"/>
    </row>
    <row r="5642" spans="2:2">
      <c r="B5642" s="5"/>
    </row>
    <row r="5643" spans="2:2">
      <c r="B5643" s="5"/>
    </row>
    <row r="5644" spans="2:2">
      <c r="B5644" s="5"/>
    </row>
    <row r="5645" spans="2:2">
      <c r="B5645" s="5"/>
    </row>
    <row r="5646" spans="2:2">
      <c r="B5646" s="5"/>
    </row>
    <row r="5647" spans="2:2">
      <c r="B5647" s="5"/>
    </row>
    <row r="5648" spans="2:2">
      <c r="B5648" s="5"/>
    </row>
    <row r="5649" spans="2:2">
      <c r="B5649" s="5"/>
    </row>
    <row r="5650" spans="2:2">
      <c r="B5650" s="5"/>
    </row>
    <row r="5651" spans="2:2">
      <c r="B5651" s="5"/>
    </row>
    <row r="5652" spans="2:2">
      <c r="B5652" s="5"/>
    </row>
    <row r="5653" spans="2:2">
      <c r="B5653" s="5"/>
    </row>
    <row r="5654" spans="2:2">
      <c r="B5654" s="5"/>
    </row>
    <row r="5655" spans="2:2">
      <c r="B5655" s="5"/>
    </row>
    <row r="5656" spans="2:2">
      <c r="B5656" s="5"/>
    </row>
    <row r="5657" spans="2:2">
      <c r="B5657" s="5"/>
    </row>
    <row r="5658" spans="2:2">
      <c r="B5658" s="5"/>
    </row>
    <row r="5659" spans="2:2">
      <c r="B5659" s="5"/>
    </row>
    <row r="5660" spans="2:2">
      <c r="B5660" s="5"/>
    </row>
    <row r="5661" spans="2:2">
      <c r="B5661" s="5"/>
    </row>
    <row r="5662" spans="2:2">
      <c r="B5662" s="5"/>
    </row>
    <row r="5663" spans="2:2">
      <c r="B5663" s="5"/>
    </row>
    <row r="5664" spans="2:2">
      <c r="B5664" s="5"/>
    </row>
    <row r="5665" spans="2:2">
      <c r="B5665" s="5"/>
    </row>
    <row r="5666" spans="2:2">
      <c r="B5666" s="5"/>
    </row>
    <row r="5667" spans="2:2">
      <c r="B5667" s="5"/>
    </row>
    <row r="5668" spans="2:2">
      <c r="B5668" s="5"/>
    </row>
    <row r="5669" spans="2:2">
      <c r="B5669" s="5"/>
    </row>
    <row r="5670" spans="2:2">
      <c r="B5670" s="5"/>
    </row>
    <row r="5671" spans="2:2">
      <c r="B5671" s="5"/>
    </row>
    <row r="5672" spans="2:2">
      <c r="B5672" s="5"/>
    </row>
    <row r="5673" spans="2:2">
      <c r="B5673" s="5"/>
    </row>
    <row r="5674" spans="2:2">
      <c r="B5674" s="5"/>
    </row>
    <row r="5675" spans="2:2">
      <c r="B5675" s="5"/>
    </row>
    <row r="5676" spans="2:2">
      <c r="B5676" s="5"/>
    </row>
    <row r="5677" spans="2:2">
      <c r="B5677" s="5"/>
    </row>
    <row r="5678" spans="2:2">
      <c r="B5678" s="5"/>
    </row>
    <row r="5679" spans="2:2">
      <c r="B5679" s="5"/>
    </row>
    <row r="5680" spans="2:2">
      <c r="B5680" s="5"/>
    </row>
    <row r="5681" spans="2:2">
      <c r="B5681" s="5"/>
    </row>
    <row r="5682" spans="2:2">
      <c r="B5682" s="5"/>
    </row>
    <row r="5683" spans="2:2">
      <c r="B5683" s="5"/>
    </row>
    <row r="5684" spans="2:2">
      <c r="B5684" s="5"/>
    </row>
    <row r="5685" spans="2:2">
      <c r="B5685" s="5"/>
    </row>
    <row r="5686" spans="2:2">
      <c r="B5686" s="5"/>
    </row>
    <row r="5687" spans="2:2">
      <c r="B5687" s="5"/>
    </row>
    <row r="5688" spans="2:2">
      <c r="B5688" s="5"/>
    </row>
    <row r="5689" spans="2:2">
      <c r="B5689" s="5"/>
    </row>
    <row r="5690" spans="2:2">
      <c r="B5690" s="5"/>
    </row>
    <row r="5691" spans="2:2">
      <c r="B5691" s="5"/>
    </row>
    <row r="5692" spans="2:2">
      <c r="B5692" s="5"/>
    </row>
    <row r="5693" spans="2:2">
      <c r="B5693" s="5"/>
    </row>
    <row r="5694" spans="2:2">
      <c r="B5694" s="5"/>
    </row>
    <row r="5695" spans="2:2">
      <c r="B5695" s="5"/>
    </row>
    <row r="5696" spans="2:2">
      <c r="B5696" s="5"/>
    </row>
    <row r="5697" spans="2:2">
      <c r="B5697" s="5"/>
    </row>
    <row r="5698" spans="2:2">
      <c r="B5698" s="5"/>
    </row>
    <row r="5699" spans="2:2">
      <c r="B5699" s="5"/>
    </row>
    <row r="5700" spans="2:2">
      <c r="B5700" s="5"/>
    </row>
    <row r="5701" spans="2:2">
      <c r="B5701" s="5"/>
    </row>
    <row r="5702" spans="2:2">
      <c r="B5702" s="5"/>
    </row>
    <row r="5703" spans="2:2">
      <c r="B5703" s="5"/>
    </row>
    <row r="5704" spans="2:2">
      <c r="B5704" s="5"/>
    </row>
    <row r="5705" spans="2:2">
      <c r="B5705" s="5"/>
    </row>
    <row r="5706" spans="2:2">
      <c r="B5706" s="5"/>
    </row>
    <row r="5707" spans="2:2">
      <c r="B5707" s="5"/>
    </row>
    <row r="5708" spans="2:2">
      <c r="B5708" s="5"/>
    </row>
    <row r="5709" spans="2:2">
      <c r="B5709" s="5"/>
    </row>
    <row r="5710" spans="2:2">
      <c r="B5710" s="5"/>
    </row>
    <row r="5711" spans="2:2">
      <c r="B5711" s="5"/>
    </row>
    <row r="5712" spans="2:2">
      <c r="B5712" s="5"/>
    </row>
    <row r="5713" spans="2:2">
      <c r="B5713" s="5"/>
    </row>
    <row r="5714" spans="2:2">
      <c r="B5714" s="5"/>
    </row>
    <row r="5715" spans="2:2">
      <c r="B5715" s="5"/>
    </row>
    <row r="5716" spans="2:2">
      <c r="B5716" s="5"/>
    </row>
    <row r="5717" spans="2:2">
      <c r="B5717" s="5"/>
    </row>
    <row r="5718" spans="2:2">
      <c r="B5718" s="5"/>
    </row>
    <row r="5719" spans="2:2">
      <c r="B5719" s="5"/>
    </row>
    <row r="5720" spans="2:2">
      <c r="B5720" s="5"/>
    </row>
    <row r="5721" spans="2:2">
      <c r="B5721" s="5"/>
    </row>
    <row r="5722" spans="2:2">
      <c r="B5722" s="5"/>
    </row>
    <row r="5723" spans="2:2">
      <c r="B5723" s="5"/>
    </row>
    <row r="5724" spans="2:2">
      <c r="B5724" s="5"/>
    </row>
    <row r="5725" spans="2:2">
      <c r="B5725" s="5"/>
    </row>
    <row r="5726" spans="2:2">
      <c r="B5726" s="5"/>
    </row>
    <row r="5727" spans="2:2">
      <c r="B5727" s="5"/>
    </row>
    <row r="5728" spans="2:2">
      <c r="B5728" s="5"/>
    </row>
    <row r="5729" spans="2:2">
      <c r="B5729" s="5"/>
    </row>
    <row r="5730" spans="2:2">
      <c r="B5730" s="5"/>
    </row>
    <row r="5731" spans="2:2">
      <c r="B5731" s="5"/>
    </row>
    <row r="5732" spans="2:2">
      <c r="B5732" s="5"/>
    </row>
    <row r="5733" spans="2:2">
      <c r="B5733" s="5"/>
    </row>
    <row r="5734" spans="2:2">
      <c r="B5734" s="5"/>
    </row>
    <row r="5735" spans="2:2">
      <c r="B5735" s="5"/>
    </row>
    <row r="5736" spans="2:2">
      <c r="B5736" s="5"/>
    </row>
    <row r="5737" spans="2:2">
      <c r="B5737" s="5"/>
    </row>
    <row r="5738" spans="2:2">
      <c r="B5738" s="5"/>
    </row>
    <row r="5739" spans="2:2">
      <c r="B5739" s="5"/>
    </row>
    <row r="5740" spans="2:2">
      <c r="B5740" s="5"/>
    </row>
    <row r="5741" spans="2:2">
      <c r="B5741" s="5"/>
    </row>
    <row r="5742" spans="2:2">
      <c r="B5742" s="5"/>
    </row>
    <row r="5743" spans="2:2">
      <c r="B5743" s="5"/>
    </row>
    <row r="5744" spans="2:2">
      <c r="B5744" s="5"/>
    </row>
    <row r="5745" spans="2:2">
      <c r="B5745" s="5"/>
    </row>
    <row r="5746" spans="2:2">
      <c r="B5746" s="5"/>
    </row>
    <row r="5747" spans="2:2">
      <c r="B5747" s="5"/>
    </row>
    <row r="5748" spans="2:2">
      <c r="B5748" s="5"/>
    </row>
    <row r="5749" spans="2:2">
      <c r="B5749" s="5"/>
    </row>
    <row r="5750" spans="2:2">
      <c r="B5750" s="5"/>
    </row>
    <row r="5751" spans="2:2">
      <c r="B5751" s="5"/>
    </row>
    <row r="5752" spans="2:2">
      <c r="B5752" s="5"/>
    </row>
    <row r="5753" spans="2:2">
      <c r="B5753" s="5"/>
    </row>
    <row r="5754" spans="2:2">
      <c r="B5754" s="5"/>
    </row>
    <row r="5755" spans="2:2">
      <c r="B5755" s="5"/>
    </row>
    <row r="5756" spans="2:2">
      <c r="B5756" s="5"/>
    </row>
    <row r="5757" spans="2:2">
      <c r="B5757" s="5"/>
    </row>
    <row r="5758" spans="2:2">
      <c r="B5758" s="5"/>
    </row>
    <row r="5759" spans="2:2">
      <c r="B5759" s="5"/>
    </row>
    <row r="5760" spans="2:2">
      <c r="B5760" s="5"/>
    </row>
    <row r="5761" spans="2:2">
      <c r="B5761" s="5"/>
    </row>
    <row r="5762" spans="2:2">
      <c r="B5762" s="5"/>
    </row>
    <row r="5763" spans="2:2">
      <c r="B5763" s="5"/>
    </row>
    <row r="5764" spans="2:2">
      <c r="B5764" s="5"/>
    </row>
    <row r="5765" spans="2:2">
      <c r="B5765" s="5"/>
    </row>
    <row r="5766" spans="2:2">
      <c r="B5766" s="5"/>
    </row>
    <row r="5767" spans="2:2">
      <c r="B5767" s="5"/>
    </row>
    <row r="5768" spans="2:2">
      <c r="B5768" s="5"/>
    </row>
    <row r="5769" spans="2:2">
      <c r="B5769" s="5"/>
    </row>
    <row r="5770" spans="2:2">
      <c r="B5770" s="5"/>
    </row>
    <row r="5771" spans="2:2">
      <c r="B5771" s="5"/>
    </row>
    <row r="5772" spans="2:2">
      <c r="B5772" s="5"/>
    </row>
    <row r="5773" spans="2:2">
      <c r="B5773" s="5"/>
    </row>
    <row r="5774" spans="2:2">
      <c r="B5774" s="5"/>
    </row>
    <row r="5775" spans="2:2">
      <c r="B5775" s="5"/>
    </row>
    <row r="5776" spans="2:2">
      <c r="B5776" s="5"/>
    </row>
    <row r="5777" spans="2:2">
      <c r="B5777" s="5"/>
    </row>
    <row r="5778" spans="2:2">
      <c r="B5778" s="5"/>
    </row>
    <row r="5779" spans="2:2">
      <c r="B5779" s="5"/>
    </row>
    <row r="5780" spans="2:2">
      <c r="B5780" s="5"/>
    </row>
    <row r="5781" spans="2:2">
      <c r="B5781" s="5"/>
    </row>
    <row r="5782" spans="2:2">
      <c r="B5782" s="5"/>
    </row>
    <row r="5783" spans="2:2">
      <c r="B5783" s="5"/>
    </row>
    <row r="5784" spans="2:2">
      <c r="B5784" s="5"/>
    </row>
    <row r="5785" spans="2:2">
      <c r="B5785" s="5"/>
    </row>
    <row r="5786" spans="2:2">
      <c r="B5786" s="5"/>
    </row>
    <row r="5787" spans="2:2">
      <c r="B5787" s="5"/>
    </row>
    <row r="5788" spans="2:2">
      <c r="B5788" s="5"/>
    </row>
    <row r="5789" spans="2:2">
      <c r="B5789" s="5"/>
    </row>
    <row r="5790" spans="2:2">
      <c r="B5790" s="5"/>
    </row>
    <row r="5791" spans="2:2">
      <c r="B5791" s="5"/>
    </row>
    <row r="5792" spans="2:2">
      <c r="B5792" s="5"/>
    </row>
    <row r="5793" spans="2:2">
      <c r="B5793" s="5"/>
    </row>
    <row r="5794" spans="2:2">
      <c r="B5794" s="5"/>
    </row>
    <row r="5795" spans="2:2">
      <c r="B5795" s="5"/>
    </row>
    <row r="5796" spans="2:2">
      <c r="B5796" s="5"/>
    </row>
    <row r="5797" spans="2:2">
      <c r="B5797" s="5"/>
    </row>
    <row r="5798" spans="2:2">
      <c r="B5798" s="5"/>
    </row>
    <row r="5799" spans="2:2">
      <c r="B5799" s="5"/>
    </row>
    <row r="5800" spans="2:2">
      <c r="B5800" s="5"/>
    </row>
    <row r="5801" spans="2:2">
      <c r="B5801" s="5"/>
    </row>
    <row r="5802" spans="2:2">
      <c r="B5802" s="5"/>
    </row>
    <row r="5803" spans="2:2">
      <c r="B5803" s="5"/>
    </row>
    <row r="5804" spans="2:2">
      <c r="B5804" s="5"/>
    </row>
    <row r="5805" spans="2:2">
      <c r="B5805" s="5"/>
    </row>
    <row r="5806" spans="2:2">
      <c r="B5806" s="5"/>
    </row>
    <row r="5807" spans="2:2">
      <c r="B5807" s="5"/>
    </row>
    <row r="5808" spans="2:2">
      <c r="B5808" s="5"/>
    </row>
    <row r="5809" spans="2:2">
      <c r="B5809" s="5"/>
    </row>
    <row r="5810" spans="2:2">
      <c r="B5810" s="5"/>
    </row>
    <row r="5811" spans="2:2">
      <c r="B5811" s="5"/>
    </row>
    <row r="5812" spans="2:2">
      <c r="B5812" s="5"/>
    </row>
    <row r="5813" spans="2:2">
      <c r="B5813" s="5"/>
    </row>
    <row r="5814" spans="2:2">
      <c r="B5814" s="5"/>
    </row>
    <row r="5815" spans="2:2">
      <c r="B5815" s="5"/>
    </row>
    <row r="5816" spans="2:2">
      <c r="B5816" s="5"/>
    </row>
    <row r="5817" spans="2:2">
      <c r="B5817" s="5"/>
    </row>
    <row r="5818" spans="2:2">
      <c r="B5818" s="5"/>
    </row>
    <row r="5819" spans="2:2">
      <c r="B5819" s="5"/>
    </row>
    <row r="5820" spans="2:2">
      <c r="B5820" s="5"/>
    </row>
    <row r="5821" spans="2:2">
      <c r="B5821" s="5"/>
    </row>
    <row r="5822" spans="2:2">
      <c r="B5822" s="5"/>
    </row>
    <row r="5823" spans="2:2">
      <c r="B5823" s="5"/>
    </row>
    <row r="5824" spans="2:2">
      <c r="B5824" s="5"/>
    </row>
    <row r="5825" spans="2:2">
      <c r="B5825" s="5"/>
    </row>
    <row r="5826" spans="2:2">
      <c r="B5826" s="5"/>
    </row>
    <row r="5827" spans="2:2">
      <c r="B5827" s="5"/>
    </row>
    <row r="5828" spans="2:2">
      <c r="B5828" s="5"/>
    </row>
    <row r="5829" spans="2:2">
      <c r="B5829" s="5"/>
    </row>
    <row r="5830" spans="2:2">
      <c r="B5830" s="5"/>
    </row>
    <row r="5831" spans="2:2">
      <c r="B5831" s="5"/>
    </row>
    <row r="5832" spans="2:2">
      <c r="B5832" s="5"/>
    </row>
    <row r="5833" spans="2:2">
      <c r="B5833" s="5"/>
    </row>
    <row r="5834" spans="2:2">
      <c r="B5834" s="5"/>
    </row>
    <row r="5835" spans="2:2">
      <c r="B5835" s="5"/>
    </row>
    <row r="5836" spans="2:2">
      <c r="B5836" s="5"/>
    </row>
    <row r="5837" spans="2:2">
      <c r="B5837" s="5"/>
    </row>
    <row r="5838" spans="2:2">
      <c r="B5838" s="5"/>
    </row>
    <row r="5839" spans="2:2">
      <c r="B5839" s="5"/>
    </row>
    <row r="5840" spans="2:2">
      <c r="B5840" s="5"/>
    </row>
    <row r="5841" spans="2:2">
      <c r="B5841" s="5"/>
    </row>
    <row r="5842" spans="2:2">
      <c r="B5842" s="5"/>
    </row>
    <row r="5843" spans="2:2">
      <c r="B5843" s="5"/>
    </row>
    <row r="5844" spans="2:2">
      <c r="B5844" s="5"/>
    </row>
    <row r="5845" spans="2:2">
      <c r="B5845" s="5"/>
    </row>
    <row r="5846" spans="2:2">
      <c r="B5846" s="5"/>
    </row>
    <row r="5847" spans="2:2">
      <c r="B5847" s="5"/>
    </row>
    <row r="5848" spans="2:2">
      <c r="B5848" s="5"/>
    </row>
    <row r="5849" spans="2:2">
      <c r="B5849" s="5"/>
    </row>
    <row r="5850" spans="2:2">
      <c r="B5850" s="5"/>
    </row>
    <row r="5851" spans="2:2">
      <c r="B5851" s="5"/>
    </row>
    <row r="5852" spans="2:2">
      <c r="B5852" s="5"/>
    </row>
    <row r="5853" spans="2:2">
      <c r="B5853" s="5"/>
    </row>
    <row r="5854" spans="2:2">
      <c r="B5854" s="5"/>
    </row>
    <row r="5855" spans="2:2">
      <c r="B5855" s="5"/>
    </row>
    <row r="5856" spans="2:2">
      <c r="B5856" s="5"/>
    </row>
    <row r="5857" spans="2:2">
      <c r="B5857" s="5"/>
    </row>
    <row r="5858" spans="2:2">
      <c r="B5858" s="5"/>
    </row>
    <row r="5859" spans="2:2">
      <c r="B5859" s="5"/>
    </row>
    <row r="5860" spans="2:2">
      <c r="B5860" s="5"/>
    </row>
    <row r="5861" spans="2:2">
      <c r="B5861" s="5"/>
    </row>
    <row r="5862" spans="2:2">
      <c r="B5862" s="5"/>
    </row>
    <row r="5863" spans="2:2">
      <c r="B5863" s="5"/>
    </row>
    <row r="5864" spans="2:2">
      <c r="B5864" s="5"/>
    </row>
    <row r="5865" spans="2:2">
      <c r="B5865" s="5"/>
    </row>
    <row r="5866" spans="2:2">
      <c r="B5866" s="5"/>
    </row>
    <row r="5867" spans="2:2">
      <c r="B5867" s="5"/>
    </row>
    <row r="5868" spans="2:2">
      <c r="B5868" s="5"/>
    </row>
    <row r="5869" spans="2:2">
      <c r="B5869" s="5"/>
    </row>
    <row r="5870" spans="2:2">
      <c r="B5870" s="5"/>
    </row>
    <row r="5871" spans="2:2">
      <c r="B5871" s="5"/>
    </row>
    <row r="5872" spans="2:2">
      <c r="B5872" s="5"/>
    </row>
    <row r="5873" spans="2:2">
      <c r="B5873" s="5"/>
    </row>
    <row r="5874" spans="2:2">
      <c r="B5874" s="5"/>
    </row>
    <row r="5875" spans="2:2">
      <c r="B5875" s="5"/>
    </row>
    <row r="5876" spans="2:2">
      <c r="B5876" s="5"/>
    </row>
    <row r="5877" spans="2:2">
      <c r="B5877" s="5"/>
    </row>
    <row r="5878" spans="2:2">
      <c r="B5878" s="5"/>
    </row>
    <row r="5879" spans="2:2">
      <c r="B5879" s="5"/>
    </row>
    <row r="5880" spans="2:2">
      <c r="B5880" s="5"/>
    </row>
    <row r="5881" spans="2:2">
      <c r="B5881" s="5"/>
    </row>
    <row r="5882" spans="2:2">
      <c r="B5882" s="5"/>
    </row>
    <row r="5883" spans="2:2">
      <c r="B5883" s="5"/>
    </row>
    <row r="5884" spans="2:2">
      <c r="B5884" s="5"/>
    </row>
    <row r="5885" spans="2:2">
      <c r="B5885" s="5"/>
    </row>
    <row r="5886" spans="2:2">
      <c r="B5886" s="5"/>
    </row>
    <row r="5887" spans="2:2">
      <c r="B5887" s="5"/>
    </row>
    <row r="5888" spans="2:2">
      <c r="B5888" s="5"/>
    </row>
    <row r="5889" spans="2:2">
      <c r="B5889" s="5"/>
    </row>
    <row r="5890" spans="2:2">
      <c r="B5890" s="5"/>
    </row>
    <row r="5891" spans="2:2">
      <c r="B5891" s="5"/>
    </row>
    <row r="5892" spans="2:2">
      <c r="B5892" s="5"/>
    </row>
    <row r="5893" spans="2:2">
      <c r="B5893" s="5"/>
    </row>
    <row r="5894" spans="2:2">
      <c r="B5894" s="5"/>
    </row>
    <row r="5895" spans="2:2">
      <c r="B5895" s="5"/>
    </row>
    <row r="5896" spans="2:2">
      <c r="B5896" s="5"/>
    </row>
    <row r="5897" spans="2:2">
      <c r="B5897" s="5"/>
    </row>
    <row r="5898" spans="2:2">
      <c r="B5898" s="5"/>
    </row>
    <row r="5899" spans="2:2">
      <c r="B5899" s="5"/>
    </row>
    <row r="5900" spans="2:2">
      <c r="B5900" s="5"/>
    </row>
    <row r="5901" spans="2:2">
      <c r="B5901" s="5"/>
    </row>
    <row r="5902" spans="2:2">
      <c r="B5902" s="5"/>
    </row>
    <row r="5903" spans="2:2">
      <c r="B5903" s="5"/>
    </row>
    <row r="5904" spans="2:2">
      <c r="B5904" s="5"/>
    </row>
    <row r="5905" spans="2:2">
      <c r="B5905" s="5"/>
    </row>
    <row r="5906" spans="2:2">
      <c r="B5906" s="5"/>
    </row>
    <row r="5907" spans="2:2">
      <c r="B5907" s="5"/>
    </row>
    <row r="5908" spans="2:2">
      <c r="B5908" s="5"/>
    </row>
    <row r="5909" spans="2:2">
      <c r="B5909" s="5"/>
    </row>
    <row r="5910" spans="2:2">
      <c r="B5910" s="5"/>
    </row>
    <row r="5911" spans="2:2">
      <c r="B5911" s="5"/>
    </row>
    <row r="5912" spans="2:2">
      <c r="B5912" s="5"/>
    </row>
    <row r="5913" spans="2:2">
      <c r="B5913" s="5"/>
    </row>
    <row r="5914" spans="2:2">
      <c r="B5914" s="5"/>
    </row>
    <row r="5915" spans="2:2">
      <c r="B5915" s="5"/>
    </row>
    <row r="5916" spans="2:2">
      <c r="B5916" s="5"/>
    </row>
    <row r="5917" spans="2:2">
      <c r="B5917" s="5"/>
    </row>
    <row r="5918" spans="2:2">
      <c r="B5918" s="5"/>
    </row>
    <row r="5919" spans="2:2">
      <c r="B5919" s="5"/>
    </row>
    <row r="5920" spans="2:2">
      <c r="B5920" s="5"/>
    </row>
    <row r="5921" spans="2:2">
      <c r="B5921" s="5"/>
    </row>
    <row r="5922" spans="2:2">
      <c r="B5922" s="5"/>
    </row>
    <row r="5923" spans="2:2">
      <c r="B5923" s="5"/>
    </row>
    <row r="5924" spans="2:2">
      <c r="B5924" s="5"/>
    </row>
    <row r="5925" spans="2:2">
      <c r="B5925" s="5"/>
    </row>
    <row r="5926" spans="2:2">
      <c r="B5926" s="5"/>
    </row>
    <row r="5927" spans="2:2">
      <c r="B5927" s="5"/>
    </row>
    <row r="5928" spans="2:2">
      <c r="B5928" s="5"/>
    </row>
    <row r="5929" spans="2:2">
      <c r="B5929" s="5"/>
    </row>
    <row r="5930" spans="2:2">
      <c r="B5930" s="5"/>
    </row>
    <row r="5931" spans="2:2">
      <c r="B5931" s="5"/>
    </row>
    <row r="5932" spans="2:2">
      <c r="B5932" s="5"/>
    </row>
    <row r="5933" spans="2:2">
      <c r="B5933" s="5"/>
    </row>
    <row r="5934" spans="2:2">
      <c r="B5934" s="5"/>
    </row>
    <row r="5935" spans="2:2">
      <c r="B5935" s="5"/>
    </row>
    <row r="5936" spans="2:2">
      <c r="B5936" s="5"/>
    </row>
    <row r="5937" spans="2:2">
      <c r="B5937" s="5"/>
    </row>
    <row r="5938" spans="2:2">
      <c r="B5938" s="5"/>
    </row>
    <row r="5939" spans="2:2">
      <c r="B5939" s="5"/>
    </row>
    <row r="5940" spans="2:2">
      <c r="B5940" s="5"/>
    </row>
    <row r="5941" spans="2:2">
      <c r="B5941" s="5"/>
    </row>
    <row r="5942" spans="2:2">
      <c r="B5942" s="5"/>
    </row>
    <row r="5943" spans="2:2">
      <c r="B5943" s="5"/>
    </row>
    <row r="5944" spans="2:2">
      <c r="B5944" s="5"/>
    </row>
    <row r="5945" spans="2:2">
      <c r="B5945" s="5"/>
    </row>
    <row r="5946" spans="2:2">
      <c r="B5946" s="5"/>
    </row>
    <row r="5947" spans="2:2">
      <c r="B5947" s="5"/>
    </row>
    <row r="5948" spans="2:2">
      <c r="B5948" s="5"/>
    </row>
    <row r="5949" spans="2:2">
      <c r="B5949" s="5"/>
    </row>
    <row r="5950" spans="2:2">
      <c r="B5950" s="5"/>
    </row>
    <row r="5951" spans="2:2">
      <c r="B5951" s="5"/>
    </row>
    <row r="5952" spans="2:2">
      <c r="B5952" s="5"/>
    </row>
    <row r="5953" spans="2:2">
      <c r="B5953" s="5"/>
    </row>
    <row r="5954" spans="2:2">
      <c r="B5954" s="5"/>
    </row>
    <row r="5955" spans="2:2">
      <c r="B5955" s="5"/>
    </row>
    <row r="5956" spans="2:2">
      <c r="B5956" s="5"/>
    </row>
    <row r="5957" spans="2:2">
      <c r="B5957" s="5"/>
    </row>
    <row r="5958" spans="2:2">
      <c r="B5958" s="5"/>
    </row>
    <row r="5959" spans="2:2">
      <c r="B5959" s="5"/>
    </row>
    <row r="5960" spans="2:2">
      <c r="B5960" s="5"/>
    </row>
    <row r="5961" spans="2:2">
      <c r="B5961" s="5"/>
    </row>
    <row r="5962" spans="2:2">
      <c r="B5962" s="5"/>
    </row>
    <row r="5963" spans="2:2">
      <c r="B5963" s="5"/>
    </row>
    <row r="5964" spans="2:2">
      <c r="B5964" s="5"/>
    </row>
    <row r="5965" spans="2:2">
      <c r="B5965" s="5"/>
    </row>
    <row r="5966" spans="2:2">
      <c r="B5966" s="5"/>
    </row>
    <row r="5967" spans="2:2">
      <c r="B5967" s="5"/>
    </row>
    <row r="5968" spans="2:2">
      <c r="B5968" s="5"/>
    </row>
    <row r="5969" spans="2:2">
      <c r="B5969" s="5"/>
    </row>
    <row r="5970" spans="2:2">
      <c r="B5970" s="5"/>
    </row>
    <row r="5971" spans="2:2">
      <c r="B5971" s="5"/>
    </row>
    <row r="5972" spans="2:2">
      <c r="B5972" s="5"/>
    </row>
    <row r="5973" spans="2:2">
      <c r="B5973" s="5"/>
    </row>
    <row r="5974" spans="2:2">
      <c r="B5974" s="5"/>
    </row>
    <row r="5975" spans="2:2">
      <c r="B5975" s="5"/>
    </row>
    <row r="5976" spans="2:2">
      <c r="B5976" s="5"/>
    </row>
    <row r="5977" spans="2:2">
      <c r="B5977" s="5"/>
    </row>
    <row r="5978" spans="2:2">
      <c r="B5978" s="5"/>
    </row>
    <row r="5979" spans="2:2">
      <c r="B5979" s="5"/>
    </row>
    <row r="5980" spans="2:2">
      <c r="B5980" s="5"/>
    </row>
    <row r="5981" spans="2:2">
      <c r="B5981" s="5"/>
    </row>
    <row r="5982" spans="2:2">
      <c r="B5982" s="5"/>
    </row>
    <row r="5983" spans="2:2">
      <c r="B5983" s="5"/>
    </row>
    <row r="5984" spans="2:2">
      <c r="B5984" s="5"/>
    </row>
    <row r="5985" spans="2:2">
      <c r="B5985" s="5"/>
    </row>
    <row r="5986" spans="2:2">
      <c r="B5986" s="5"/>
    </row>
    <row r="5987" spans="2:2">
      <c r="B5987" s="5"/>
    </row>
    <row r="5988" spans="2:2">
      <c r="B5988" s="5"/>
    </row>
    <row r="5989" spans="2:2">
      <c r="B5989" s="5"/>
    </row>
    <row r="5990" spans="2:2">
      <c r="B5990" s="5"/>
    </row>
    <row r="5991" spans="2:2">
      <c r="B5991" s="5"/>
    </row>
    <row r="5992" spans="2:2">
      <c r="B5992" s="5"/>
    </row>
    <row r="5993" spans="2:2">
      <c r="B5993" s="5"/>
    </row>
    <row r="5994" spans="2:2">
      <c r="B5994" s="5"/>
    </row>
    <row r="5995" spans="2:2">
      <c r="B5995" s="5"/>
    </row>
    <row r="5996" spans="2:2">
      <c r="B5996" s="5"/>
    </row>
    <row r="5997" spans="2:2">
      <c r="B5997" s="5"/>
    </row>
    <row r="5998" spans="2:2">
      <c r="B5998" s="5"/>
    </row>
    <row r="5999" spans="2:2">
      <c r="B5999" s="5"/>
    </row>
    <row r="6000" spans="2:2">
      <c r="B6000" s="5"/>
    </row>
    <row r="6001" spans="2:2">
      <c r="B6001" s="5"/>
    </row>
    <row r="6002" spans="2:2">
      <c r="B6002" s="5"/>
    </row>
    <row r="6003" spans="2:2">
      <c r="B6003" s="5"/>
    </row>
    <row r="6004" spans="2:2">
      <c r="B6004" s="5"/>
    </row>
    <row r="6005" spans="2:2">
      <c r="B6005" s="5"/>
    </row>
    <row r="6006" spans="2:2">
      <c r="B6006" s="5"/>
    </row>
    <row r="6007" spans="2:2">
      <c r="B6007" s="5"/>
    </row>
    <row r="6008" spans="2:2">
      <c r="B6008" s="5"/>
    </row>
    <row r="6009" spans="2:2">
      <c r="B6009" s="5"/>
    </row>
    <row r="6010" spans="2:2">
      <c r="B6010" s="5"/>
    </row>
    <row r="6011" spans="2:2">
      <c r="B6011" s="5"/>
    </row>
    <row r="6012" spans="2:2">
      <c r="B6012" s="5"/>
    </row>
    <row r="6013" spans="2:2">
      <c r="B6013" s="5"/>
    </row>
    <row r="6014" spans="2:2">
      <c r="B6014" s="5"/>
    </row>
    <row r="6015" spans="2:2">
      <c r="B6015" s="5"/>
    </row>
    <row r="6016" spans="2:2">
      <c r="B6016" s="5"/>
    </row>
    <row r="6017" spans="2:2">
      <c r="B6017" s="5"/>
    </row>
    <row r="6018" spans="2:2">
      <c r="B6018" s="5"/>
    </row>
    <row r="6019" spans="2:2">
      <c r="B6019" s="5"/>
    </row>
    <row r="6020" spans="2:2">
      <c r="B6020" s="5"/>
    </row>
    <row r="6021" spans="2:2">
      <c r="B6021" s="5"/>
    </row>
    <row r="6022" spans="2:2">
      <c r="B6022" s="5"/>
    </row>
    <row r="6023" spans="2:2">
      <c r="B6023" s="5"/>
    </row>
    <row r="6024" spans="2:2">
      <c r="B6024" s="5"/>
    </row>
    <row r="6025" spans="2:2">
      <c r="B6025" s="5"/>
    </row>
    <row r="6026" spans="2:2">
      <c r="B6026" s="5"/>
    </row>
    <row r="6027" spans="2:2">
      <c r="B6027" s="5"/>
    </row>
    <row r="6028" spans="2:2">
      <c r="B6028" s="5"/>
    </row>
    <row r="6029" spans="2:2">
      <c r="B6029" s="5"/>
    </row>
    <row r="6030" spans="2:2">
      <c r="B6030" s="5"/>
    </row>
    <row r="6031" spans="2:2">
      <c r="B6031" s="5"/>
    </row>
    <row r="6032" spans="2:2">
      <c r="B6032" s="5"/>
    </row>
    <row r="6033" spans="2:2">
      <c r="B6033" s="5"/>
    </row>
    <row r="6034" spans="2:2">
      <c r="B6034" s="5"/>
    </row>
    <row r="6035" spans="2:2">
      <c r="B6035" s="5"/>
    </row>
    <row r="6036" spans="2:2">
      <c r="B6036" s="5"/>
    </row>
    <row r="6037" spans="2:2">
      <c r="B6037" s="5"/>
    </row>
    <row r="6038" spans="2:2">
      <c r="B6038" s="5"/>
    </row>
    <row r="6039" spans="2:2">
      <c r="B6039" s="5"/>
    </row>
    <row r="6040" spans="2:2">
      <c r="B6040" s="5"/>
    </row>
    <row r="6041" spans="2:2">
      <c r="B6041" s="5"/>
    </row>
    <row r="6042" spans="2:2">
      <c r="B6042" s="5"/>
    </row>
    <row r="6043" spans="2:2">
      <c r="B6043" s="5"/>
    </row>
    <row r="6044" spans="2:2">
      <c r="B6044" s="5"/>
    </row>
    <row r="6045" spans="2:2">
      <c r="B6045" s="5"/>
    </row>
    <row r="6046" spans="2:2">
      <c r="B6046" s="5"/>
    </row>
    <row r="6047" spans="2:2">
      <c r="B6047" s="5"/>
    </row>
    <row r="6048" spans="2:2">
      <c r="B6048" s="5"/>
    </row>
    <row r="6049" spans="2:2">
      <c r="B6049" s="5"/>
    </row>
    <row r="6050" spans="2:2">
      <c r="B6050" s="5"/>
    </row>
    <row r="6051" spans="2:2">
      <c r="B6051" s="5"/>
    </row>
    <row r="6052" spans="2:2">
      <c r="B6052" s="5"/>
    </row>
    <row r="6053" spans="2:2">
      <c r="B6053" s="5"/>
    </row>
    <row r="6054" spans="2:2">
      <c r="B6054" s="5"/>
    </row>
    <row r="6055" spans="2:2">
      <c r="B6055" s="5"/>
    </row>
    <row r="6056" spans="2:2">
      <c r="B6056" s="5"/>
    </row>
    <row r="6057" spans="2:2">
      <c r="B6057" s="5"/>
    </row>
    <row r="6058" spans="2:2">
      <c r="B6058" s="5"/>
    </row>
    <row r="6059" spans="2:2">
      <c r="B6059" s="5"/>
    </row>
    <row r="6060" spans="2:2">
      <c r="B6060" s="5"/>
    </row>
    <row r="6061" spans="2:2">
      <c r="B6061" s="5"/>
    </row>
    <row r="6062" spans="2:2">
      <c r="B6062" s="5"/>
    </row>
    <row r="6063" spans="2:2">
      <c r="B6063" s="5"/>
    </row>
    <row r="6064" spans="2:2">
      <c r="B6064" s="5"/>
    </row>
    <row r="6065" spans="2:2">
      <c r="B6065" s="5"/>
    </row>
    <row r="6066" spans="2:2">
      <c r="B6066" s="5"/>
    </row>
    <row r="6067" spans="2:2">
      <c r="B6067" s="5"/>
    </row>
    <row r="6068" spans="2:2">
      <c r="B6068" s="5"/>
    </row>
    <row r="6069" spans="2:2">
      <c r="B6069" s="5"/>
    </row>
    <row r="6070" spans="2:2">
      <c r="B6070" s="5"/>
    </row>
    <row r="6071" spans="2:2">
      <c r="B6071" s="5"/>
    </row>
    <row r="6072" spans="2:2">
      <c r="B6072" s="5"/>
    </row>
    <row r="6073" spans="2:2">
      <c r="B6073" s="5"/>
    </row>
    <row r="6074" spans="2:2">
      <c r="B6074" s="5"/>
    </row>
    <row r="6075" spans="2:2">
      <c r="B6075" s="5"/>
    </row>
    <row r="6076" spans="2:2">
      <c r="B6076" s="5"/>
    </row>
    <row r="6077" spans="2:2">
      <c r="B6077" s="5"/>
    </row>
    <row r="6078" spans="2:2">
      <c r="B6078" s="5"/>
    </row>
    <row r="6079" spans="2:2">
      <c r="B6079" s="5"/>
    </row>
    <row r="6080" spans="2:2">
      <c r="B6080" s="5"/>
    </row>
    <row r="6081" spans="2:2">
      <c r="B6081" s="5"/>
    </row>
    <row r="6082" spans="2:2">
      <c r="B6082" s="5"/>
    </row>
    <row r="6083" spans="2:2">
      <c r="B6083" s="5"/>
    </row>
    <row r="6084" spans="2:2">
      <c r="B6084" s="5"/>
    </row>
    <row r="6085" spans="2:2">
      <c r="B6085" s="5"/>
    </row>
    <row r="6086" spans="2:2">
      <c r="B6086" s="5"/>
    </row>
    <row r="6087" spans="2:2">
      <c r="B6087" s="5"/>
    </row>
    <row r="6088" spans="2:2">
      <c r="B6088" s="5"/>
    </row>
    <row r="6089" spans="2:2">
      <c r="B6089" s="5"/>
    </row>
    <row r="6090" spans="2:2">
      <c r="B6090" s="5"/>
    </row>
    <row r="6091" spans="2:2">
      <c r="B6091" s="5"/>
    </row>
    <row r="6092" spans="2:2">
      <c r="B6092" s="5"/>
    </row>
    <row r="6093" spans="2:2">
      <c r="B6093" s="5"/>
    </row>
    <row r="6094" spans="2:2">
      <c r="B6094" s="5"/>
    </row>
    <row r="6095" spans="2:2">
      <c r="B6095" s="5"/>
    </row>
    <row r="6096" spans="2:2">
      <c r="B6096" s="5"/>
    </row>
    <row r="6097" spans="2:2">
      <c r="B6097" s="5"/>
    </row>
    <row r="6098" spans="2:2">
      <c r="B6098" s="5"/>
    </row>
    <row r="6099" spans="2:2">
      <c r="B6099" s="5"/>
    </row>
    <row r="6100" spans="2:2">
      <c r="B6100" s="5"/>
    </row>
    <row r="6101" spans="2:2">
      <c r="B6101" s="5"/>
    </row>
    <row r="6102" spans="2:2">
      <c r="B6102" s="5"/>
    </row>
    <row r="6103" spans="2:2">
      <c r="B6103" s="5"/>
    </row>
    <row r="6104" spans="2:2">
      <c r="B6104" s="5"/>
    </row>
    <row r="6105" spans="2:2">
      <c r="B6105" s="5"/>
    </row>
    <row r="6106" spans="2:2">
      <c r="B6106" s="5"/>
    </row>
    <row r="6107" spans="2:2">
      <c r="B6107" s="5"/>
    </row>
    <row r="6108" spans="2:2">
      <c r="B6108" s="5"/>
    </row>
    <row r="6109" spans="2:2">
      <c r="B6109" s="5"/>
    </row>
    <row r="6110" spans="2:2">
      <c r="B6110" s="5"/>
    </row>
    <row r="6111" spans="2:2">
      <c r="B6111" s="5"/>
    </row>
    <row r="6112" spans="2:2">
      <c r="B6112" s="5"/>
    </row>
    <row r="6113" spans="2:2">
      <c r="B6113" s="5"/>
    </row>
    <row r="6114" spans="2:2">
      <c r="B6114" s="5"/>
    </row>
    <row r="6115" spans="2:2">
      <c r="B6115" s="5"/>
    </row>
    <row r="6116" spans="2:2">
      <c r="B6116" s="5"/>
    </row>
    <row r="6117" spans="2:2">
      <c r="B6117" s="5"/>
    </row>
    <row r="6118" spans="2:2">
      <c r="B6118" s="5"/>
    </row>
    <row r="6119" spans="2:2">
      <c r="B6119" s="5"/>
    </row>
    <row r="6120" spans="2:2">
      <c r="B6120" s="5"/>
    </row>
    <row r="6121" spans="2:2">
      <c r="B6121" s="5"/>
    </row>
    <row r="6122" spans="2:2">
      <c r="B6122" s="5"/>
    </row>
    <row r="6123" spans="2:2">
      <c r="B6123" s="5"/>
    </row>
    <row r="6124" spans="2:2">
      <c r="B6124" s="5"/>
    </row>
    <row r="6125" spans="2:2">
      <c r="B6125" s="5"/>
    </row>
    <row r="6126" spans="2:2">
      <c r="B6126" s="5"/>
    </row>
    <row r="6127" spans="2:2">
      <c r="B6127" s="5"/>
    </row>
    <row r="6128" spans="2:2">
      <c r="B6128" s="5"/>
    </row>
    <row r="6129" spans="2:2">
      <c r="B6129" s="5"/>
    </row>
    <row r="6130" spans="2:2">
      <c r="B6130" s="5"/>
    </row>
    <row r="6131" spans="2:2">
      <c r="B6131" s="5"/>
    </row>
    <row r="6132" spans="2:2">
      <c r="B6132" s="5"/>
    </row>
    <row r="6133" spans="2:2">
      <c r="B6133" s="5"/>
    </row>
    <row r="6134" spans="2:2">
      <c r="B6134" s="5"/>
    </row>
    <row r="6135" spans="2:2">
      <c r="B6135" s="5"/>
    </row>
    <row r="6136" spans="2:2">
      <c r="B6136" s="5"/>
    </row>
    <row r="6137" spans="2:2">
      <c r="B6137" s="5"/>
    </row>
    <row r="6138" spans="2:2">
      <c r="B6138" s="5"/>
    </row>
    <row r="6139" spans="2:2">
      <c r="B6139" s="5"/>
    </row>
    <row r="6140" spans="2:2">
      <c r="B6140" s="5"/>
    </row>
    <row r="6141" spans="2:2">
      <c r="B6141" s="5"/>
    </row>
    <row r="6142" spans="2:2">
      <c r="B6142" s="5"/>
    </row>
    <row r="6143" spans="2:2">
      <c r="B6143" s="5"/>
    </row>
    <row r="6144" spans="2:2">
      <c r="B6144" s="5"/>
    </row>
    <row r="6145" spans="2:2">
      <c r="B6145" s="5"/>
    </row>
    <row r="6146" spans="2:2">
      <c r="B6146" s="5"/>
    </row>
    <row r="6147" spans="2:2">
      <c r="B6147" s="5"/>
    </row>
    <row r="6148" spans="2:2">
      <c r="B6148" s="5"/>
    </row>
    <row r="6149" spans="2:2">
      <c r="B6149" s="5"/>
    </row>
    <row r="6150" spans="2:2">
      <c r="B6150" s="5"/>
    </row>
    <row r="6151" spans="2:2">
      <c r="B6151" s="5"/>
    </row>
    <row r="6152" spans="2:2">
      <c r="B6152" s="5"/>
    </row>
    <row r="6153" spans="2:2">
      <c r="B6153" s="5"/>
    </row>
    <row r="6154" spans="2:2">
      <c r="B6154" s="5"/>
    </row>
    <row r="6155" spans="2:2">
      <c r="B6155" s="5"/>
    </row>
    <row r="6156" spans="2:2">
      <c r="B6156" s="5"/>
    </row>
    <row r="6157" spans="2:2">
      <c r="B6157" s="5"/>
    </row>
    <row r="6158" spans="2:2">
      <c r="B6158" s="5"/>
    </row>
    <row r="6159" spans="2:2">
      <c r="B6159" s="5"/>
    </row>
    <row r="6160" spans="2:2">
      <c r="B6160" s="5"/>
    </row>
    <row r="6161" spans="2:2">
      <c r="B6161" s="5"/>
    </row>
    <row r="6162" spans="2:2">
      <c r="B6162" s="5"/>
    </row>
    <row r="6163" spans="2:2">
      <c r="B6163" s="5"/>
    </row>
    <row r="6164" spans="2:2">
      <c r="B6164" s="5"/>
    </row>
    <row r="6165" spans="2:2">
      <c r="B6165" s="5"/>
    </row>
    <row r="6166" spans="2:2">
      <c r="B6166" s="5"/>
    </row>
    <row r="6167" spans="2:2">
      <c r="B6167" s="5"/>
    </row>
    <row r="6168" spans="2:2">
      <c r="B6168" s="5"/>
    </row>
    <row r="6169" spans="2:2">
      <c r="B6169" s="5"/>
    </row>
    <row r="6170" spans="2:2">
      <c r="B6170" s="5"/>
    </row>
    <row r="6171" spans="2:2">
      <c r="B6171" s="5"/>
    </row>
    <row r="6172" spans="2:2">
      <c r="B6172" s="5"/>
    </row>
    <row r="6173" spans="2:2">
      <c r="B6173" s="5"/>
    </row>
    <row r="6174" spans="2:2">
      <c r="B6174" s="5"/>
    </row>
    <row r="6175" spans="2:2">
      <c r="B6175" s="5"/>
    </row>
    <row r="6176" spans="2:2">
      <c r="B6176" s="5"/>
    </row>
    <row r="6177" spans="2:2">
      <c r="B6177" s="5"/>
    </row>
    <row r="6178" spans="2:2">
      <c r="B6178" s="5"/>
    </row>
    <row r="6179" spans="2:2">
      <c r="B6179" s="5"/>
    </row>
    <row r="6180" spans="2:2">
      <c r="B6180" s="5"/>
    </row>
    <row r="6181" spans="2:2">
      <c r="B6181" s="5"/>
    </row>
    <row r="6182" spans="2:2">
      <c r="B6182" s="5"/>
    </row>
    <row r="6183" spans="2:2">
      <c r="B6183" s="5"/>
    </row>
    <row r="6184" spans="2:2">
      <c r="B6184" s="5"/>
    </row>
    <row r="6185" spans="2:2">
      <c r="B6185" s="5"/>
    </row>
    <row r="6186" spans="2:2">
      <c r="B6186" s="5"/>
    </row>
    <row r="6187" spans="2:2">
      <c r="B6187" s="5"/>
    </row>
    <row r="6188" spans="2:2">
      <c r="B6188" s="5"/>
    </row>
    <row r="6189" spans="2:2">
      <c r="B6189" s="5"/>
    </row>
    <row r="6190" spans="2:2">
      <c r="B6190" s="5"/>
    </row>
    <row r="6191" spans="2:2">
      <c r="B6191" s="5"/>
    </row>
    <row r="6192" spans="2:2">
      <c r="B6192" s="5"/>
    </row>
    <row r="6193" spans="2:2">
      <c r="B6193" s="5"/>
    </row>
    <row r="6194" spans="2:2">
      <c r="B6194" s="5"/>
    </row>
    <row r="6195" spans="2:2">
      <c r="B6195" s="5"/>
    </row>
    <row r="6196" spans="2:2">
      <c r="B6196" s="5"/>
    </row>
    <row r="6197" spans="2:2">
      <c r="B6197" s="5"/>
    </row>
    <row r="6198" spans="2:2">
      <c r="B6198" s="5"/>
    </row>
    <row r="6199" spans="2:2">
      <c r="B6199" s="5"/>
    </row>
    <row r="6200" spans="2:2">
      <c r="B6200" s="5"/>
    </row>
    <row r="6201" spans="2:2">
      <c r="B6201" s="5"/>
    </row>
    <row r="6202" spans="2:2">
      <c r="B6202" s="5"/>
    </row>
    <row r="6203" spans="2:2">
      <c r="B6203" s="5"/>
    </row>
    <row r="6204" spans="2:2">
      <c r="B6204" s="5"/>
    </row>
    <row r="6205" spans="2:2">
      <c r="B6205" s="5"/>
    </row>
    <row r="6206" spans="2:2">
      <c r="B6206" s="5"/>
    </row>
    <row r="6207" spans="2:2">
      <c r="B6207" s="5"/>
    </row>
    <row r="6208" spans="2:2">
      <c r="B6208" s="5"/>
    </row>
    <row r="6209" spans="2:2">
      <c r="B6209" s="5"/>
    </row>
    <row r="6210" spans="2:2">
      <c r="B6210" s="5"/>
    </row>
    <row r="6211" spans="2:2">
      <c r="B6211" s="5"/>
    </row>
    <row r="6212" spans="2:2">
      <c r="B6212" s="5"/>
    </row>
    <row r="6213" spans="2:2">
      <c r="B6213" s="5"/>
    </row>
    <row r="6214" spans="2:2">
      <c r="B6214" s="5"/>
    </row>
    <row r="6215" spans="2:2">
      <c r="B6215" s="5"/>
    </row>
    <row r="6216" spans="2:2">
      <c r="B6216" s="5"/>
    </row>
    <row r="6217" spans="2:2">
      <c r="B6217" s="5"/>
    </row>
    <row r="6218" spans="2:2">
      <c r="B6218" s="5"/>
    </row>
    <row r="6219" spans="2:2">
      <c r="B6219" s="5"/>
    </row>
    <row r="6220" spans="2:2">
      <c r="B6220" s="5"/>
    </row>
    <row r="6221" spans="2:2">
      <c r="B6221" s="5"/>
    </row>
    <row r="6222" spans="2:2">
      <c r="B6222" s="5"/>
    </row>
    <row r="6223" spans="2:2">
      <c r="B6223" s="5"/>
    </row>
    <row r="6224" spans="2:2">
      <c r="B6224" s="5"/>
    </row>
    <row r="6225" spans="2:2">
      <c r="B6225" s="5"/>
    </row>
    <row r="6226" spans="2:2">
      <c r="B6226" s="5"/>
    </row>
    <row r="6227" spans="2:2">
      <c r="B6227" s="5"/>
    </row>
    <row r="6228" spans="2:2">
      <c r="B6228" s="5"/>
    </row>
    <row r="6229" spans="2:2">
      <c r="B6229" s="5"/>
    </row>
    <row r="6230" spans="2:2">
      <c r="B6230" s="5"/>
    </row>
    <row r="6231" spans="2:2">
      <c r="B6231" s="5"/>
    </row>
    <row r="6232" spans="2:2">
      <c r="B6232" s="5"/>
    </row>
    <row r="6233" spans="2:2">
      <c r="B6233" s="5"/>
    </row>
    <row r="6234" spans="2:2">
      <c r="B6234" s="5"/>
    </row>
    <row r="6235" spans="2:2">
      <c r="B6235" s="5"/>
    </row>
    <row r="6236" spans="2:2">
      <c r="B6236" s="5"/>
    </row>
    <row r="6237" spans="2:2">
      <c r="B6237" s="5"/>
    </row>
    <row r="6238" spans="2:2">
      <c r="B6238" s="5"/>
    </row>
    <row r="6239" spans="2:2">
      <c r="B6239" s="5"/>
    </row>
    <row r="6240" spans="2:2">
      <c r="B6240" s="5"/>
    </row>
    <row r="6241" spans="2:2">
      <c r="B6241" s="5"/>
    </row>
    <row r="6242" spans="2:2">
      <c r="B6242" s="5"/>
    </row>
    <row r="6243" spans="2:2">
      <c r="B6243" s="5"/>
    </row>
    <row r="6244" spans="2:2">
      <c r="B6244" s="5"/>
    </row>
    <row r="6245" spans="2:2">
      <c r="B6245" s="5"/>
    </row>
    <row r="6246" spans="2:2">
      <c r="B6246" s="5"/>
    </row>
    <row r="6247" spans="2:2">
      <c r="B6247" s="5"/>
    </row>
    <row r="6248" spans="2:2">
      <c r="B6248" s="5"/>
    </row>
    <row r="6249" spans="2:2">
      <c r="B6249" s="5"/>
    </row>
    <row r="6250" spans="2:2">
      <c r="B6250" s="5"/>
    </row>
    <row r="6251" spans="2:2">
      <c r="B6251" s="5"/>
    </row>
    <row r="6252" spans="2:2">
      <c r="B6252" s="5"/>
    </row>
    <row r="6253" spans="2:2">
      <c r="B6253" s="5"/>
    </row>
    <row r="6254" spans="2:2">
      <c r="B6254" s="5"/>
    </row>
    <row r="6255" spans="2:2">
      <c r="B6255" s="5"/>
    </row>
    <row r="6256" spans="2:2">
      <c r="B6256" s="5"/>
    </row>
    <row r="6257" spans="2:2">
      <c r="B6257" s="5"/>
    </row>
    <row r="6258" spans="2:2">
      <c r="B6258" s="5"/>
    </row>
    <row r="6259" spans="2:2">
      <c r="B6259" s="5"/>
    </row>
    <row r="6260" spans="2:2">
      <c r="B6260" s="5"/>
    </row>
    <row r="6261" spans="2:2">
      <c r="B6261" s="5"/>
    </row>
    <row r="6262" spans="2:2">
      <c r="B6262" s="5"/>
    </row>
    <row r="6263" spans="2:2">
      <c r="B6263" s="5"/>
    </row>
    <row r="6264" spans="2:2">
      <c r="B6264" s="5"/>
    </row>
    <row r="6265" spans="2:2">
      <c r="B6265" s="5"/>
    </row>
    <row r="6266" spans="2:2">
      <c r="B6266" s="5"/>
    </row>
    <row r="6267" spans="2:2">
      <c r="B6267" s="5"/>
    </row>
    <row r="6268" spans="2:2">
      <c r="B6268" s="5"/>
    </row>
    <row r="6269" spans="2:2">
      <c r="B6269" s="5"/>
    </row>
    <row r="6270" spans="2:2">
      <c r="B6270" s="5"/>
    </row>
    <row r="6271" spans="2:2">
      <c r="B6271" s="5"/>
    </row>
    <row r="6272" spans="2:2">
      <c r="B6272" s="5"/>
    </row>
    <row r="6273" spans="2:2">
      <c r="B6273" s="5"/>
    </row>
    <row r="6274" spans="2:2">
      <c r="B6274" s="5"/>
    </row>
    <row r="6275" spans="2:2">
      <c r="B6275" s="5"/>
    </row>
    <row r="6276" spans="2:2">
      <c r="B6276" s="5"/>
    </row>
    <row r="6277" spans="2:2">
      <c r="B6277" s="5"/>
    </row>
    <row r="6278" spans="2:2">
      <c r="B6278" s="5"/>
    </row>
    <row r="6279" spans="2:2">
      <c r="B6279" s="5"/>
    </row>
    <row r="6280" spans="2:2">
      <c r="B6280" s="5"/>
    </row>
    <row r="6281" spans="2:2">
      <c r="B6281" s="5"/>
    </row>
    <row r="6282" spans="2:2">
      <c r="B6282" s="5"/>
    </row>
    <row r="6283" spans="2:2">
      <c r="B6283" s="5"/>
    </row>
    <row r="6284" spans="2:2">
      <c r="B6284" s="5"/>
    </row>
    <row r="6285" spans="2:2">
      <c r="B6285" s="5"/>
    </row>
    <row r="6286" spans="2:2">
      <c r="B6286" s="5"/>
    </row>
    <row r="6287" spans="2:2">
      <c r="B6287" s="5"/>
    </row>
    <row r="6288" spans="2:2">
      <c r="B6288" s="5"/>
    </row>
    <row r="6289" spans="2:2">
      <c r="B6289" s="5"/>
    </row>
    <row r="6290" spans="2:2">
      <c r="B6290" s="5"/>
    </row>
    <row r="6291" spans="2:2">
      <c r="B6291" s="5"/>
    </row>
    <row r="6292" spans="2:2">
      <c r="B6292" s="5"/>
    </row>
    <row r="6293" spans="2:2">
      <c r="B6293" s="5"/>
    </row>
    <row r="6294" spans="2:2">
      <c r="B6294" s="5"/>
    </row>
    <row r="6295" spans="2:2">
      <c r="B6295" s="5"/>
    </row>
    <row r="6296" spans="2:2">
      <c r="B6296" s="5"/>
    </row>
    <row r="6297" spans="2:2">
      <c r="B6297" s="5"/>
    </row>
    <row r="6298" spans="2:2">
      <c r="B6298" s="5"/>
    </row>
    <row r="6299" spans="2:2">
      <c r="B6299" s="5"/>
    </row>
    <row r="6300" spans="2:2">
      <c r="B6300" s="5"/>
    </row>
    <row r="6301" spans="2:2">
      <c r="B6301" s="5"/>
    </row>
    <row r="6302" spans="2:2">
      <c r="B6302" s="5"/>
    </row>
    <row r="6303" spans="2:2">
      <c r="B6303" s="5"/>
    </row>
    <row r="6304" spans="2:2">
      <c r="B6304" s="5"/>
    </row>
    <row r="6305" spans="2:2">
      <c r="B6305" s="5"/>
    </row>
    <row r="6306" spans="2:2">
      <c r="B6306" s="5"/>
    </row>
    <row r="6307" spans="2:2">
      <c r="B6307" s="5"/>
    </row>
    <row r="6308" spans="2:2">
      <c r="B6308" s="5"/>
    </row>
    <row r="6309" spans="2:2">
      <c r="B6309" s="5"/>
    </row>
    <row r="6310" spans="2:2">
      <c r="B6310" s="5"/>
    </row>
    <row r="6311" spans="2:2">
      <c r="B6311" s="5"/>
    </row>
    <row r="6312" spans="2:2">
      <c r="B6312" s="5"/>
    </row>
    <row r="6313" spans="2:2">
      <c r="B6313" s="5"/>
    </row>
    <row r="6314" spans="2:2">
      <c r="B6314" s="5"/>
    </row>
    <row r="6315" spans="2:2">
      <c r="B6315" s="5"/>
    </row>
    <row r="6316" spans="2:2">
      <c r="B6316" s="5"/>
    </row>
    <row r="6317" spans="2:2">
      <c r="B6317" s="5"/>
    </row>
    <row r="6318" spans="2:2">
      <c r="B6318" s="5"/>
    </row>
    <row r="6319" spans="2:2">
      <c r="B6319" s="5"/>
    </row>
    <row r="6320" spans="2:2">
      <c r="B6320" s="5"/>
    </row>
    <row r="6321" spans="2:2">
      <c r="B6321" s="5"/>
    </row>
    <row r="6322" spans="2:2">
      <c r="B6322" s="5"/>
    </row>
    <row r="6323" spans="2:2">
      <c r="B6323" s="5"/>
    </row>
    <row r="6324" spans="2:2">
      <c r="B6324" s="5"/>
    </row>
    <row r="6325" spans="2:2">
      <c r="B6325" s="5"/>
    </row>
    <row r="6326" spans="2:2">
      <c r="B6326" s="5"/>
    </row>
    <row r="6327" spans="2:2">
      <c r="B6327" s="5"/>
    </row>
    <row r="6328" spans="2:2">
      <c r="B6328" s="5"/>
    </row>
    <row r="6329" spans="2:2">
      <c r="B6329" s="5"/>
    </row>
    <row r="6330" spans="2:2">
      <c r="B6330" s="5"/>
    </row>
    <row r="6331" spans="2:2">
      <c r="B6331" s="5"/>
    </row>
    <row r="6332" spans="2:2">
      <c r="B6332" s="5"/>
    </row>
    <row r="6333" spans="2:2">
      <c r="B6333" s="5"/>
    </row>
    <row r="6334" spans="2:2">
      <c r="B6334" s="5"/>
    </row>
    <row r="6335" spans="2:2">
      <c r="B6335" s="5"/>
    </row>
    <row r="6336" spans="2:2">
      <c r="B6336" s="5"/>
    </row>
    <row r="6337" spans="2:2">
      <c r="B6337" s="5"/>
    </row>
    <row r="6338" spans="2:2">
      <c r="B6338" s="5"/>
    </row>
    <row r="6339" spans="2:2">
      <c r="B6339" s="5"/>
    </row>
    <row r="6340" spans="2:2">
      <c r="B6340" s="5"/>
    </row>
    <row r="6341" spans="2:2">
      <c r="B6341" s="5"/>
    </row>
    <row r="6342" spans="2:2">
      <c r="B6342" s="5"/>
    </row>
    <row r="6343" spans="2:2">
      <c r="B6343" s="5"/>
    </row>
    <row r="6344" spans="2:2">
      <c r="B6344" s="5"/>
    </row>
    <row r="6345" spans="2:2">
      <c r="B6345" s="5"/>
    </row>
    <row r="6346" spans="2:2">
      <c r="B6346" s="5"/>
    </row>
    <row r="6347" spans="2:2">
      <c r="B6347" s="5"/>
    </row>
    <row r="6348" spans="2:2">
      <c r="B6348" s="5"/>
    </row>
    <row r="6349" spans="2:2">
      <c r="B6349" s="5"/>
    </row>
    <row r="6350" spans="2:2">
      <c r="B6350" s="5"/>
    </row>
    <row r="6351" spans="2:2">
      <c r="B6351" s="5"/>
    </row>
    <row r="6352" spans="2:2">
      <c r="B6352" s="5"/>
    </row>
    <row r="6353" spans="2:2">
      <c r="B6353" s="5"/>
    </row>
    <row r="6354" spans="2:2">
      <c r="B6354" s="5"/>
    </row>
    <row r="6355" spans="2:2">
      <c r="B6355" s="5"/>
    </row>
    <row r="6356" spans="2:2">
      <c r="B6356" s="5"/>
    </row>
    <row r="6357" spans="2:2">
      <c r="B6357" s="5"/>
    </row>
    <row r="6358" spans="2:2">
      <c r="B6358" s="5"/>
    </row>
    <row r="6359" spans="2:2">
      <c r="B6359" s="5"/>
    </row>
    <row r="6360" spans="2:2">
      <c r="B6360" s="5"/>
    </row>
    <row r="6361" spans="2:2">
      <c r="B6361" s="5"/>
    </row>
    <row r="6362" spans="2:2">
      <c r="B6362" s="5"/>
    </row>
    <row r="6363" spans="2:2">
      <c r="B6363" s="5"/>
    </row>
    <row r="6364" spans="2:2">
      <c r="B6364" s="5"/>
    </row>
    <row r="6365" spans="2:2">
      <c r="B6365" s="5"/>
    </row>
    <row r="6366" spans="2:2">
      <c r="B6366" s="5"/>
    </row>
    <row r="6367" spans="2:2">
      <c r="B6367" s="5"/>
    </row>
    <row r="6368" spans="2:2">
      <c r="B6368" s="5"/>
    </row>
    <row r="6369" spans="2:2">
      <c r="B6369" s="5"/>
    </row>
    <row r="6370" spans="2:2">
      <c r="B6370" s="5"/>
    </row>
    <row r="6371" spans="2:2">
      <c r="B6371" s="5"/>
    </row>
    <row r="6372" spans="2:2">
      <c r="B6372" s="5"/>
    </row>
    <row r="6373" spans="2:2">
      <c r="B6373" s="5"/>
    </row>
    <row r="6374" spans="2:2">
      <c r="B6374" s="5"/>
    </row>
    <row r="6375" spans="2:2">
      <c r="B6375" s="5"/>
    </row>
    <row r="6376" spans="2:2">
      <c r="B6376" s="5"/>
    </row>
    <row r="6377" spans="2:2">
      <c r="B6377" s="5"/>
    </row>
    <row r="6378" spans="2:2">
      <c r="B6378" s="5"/>
    </row>
    <row r="6379" spans="2:2">
      <c r="B6379" s="5"/>
    </row>
    <row r="6380" spans="2:2">
      <c r="B6380" s="5"/>
    </row>
    <row r="6381" spans="2:2">
      <c r="B6381" s="5"/>
    </row>
    <row r="6382" spans="2:2">
      <c r="B6382" s="5"/>
    </row>
    <row r="6383" spans="2:2">
      <c r="B6383" s="5"/>
    </row>
    <row r="6384" spans="2:2">
      <c r="B6384" s="5"/>
    </row>
    <row r="6385" spans="2:2">
      <c r="B6385" s="5"/>
    </row>
    <row r="6386" spans="2:2">
      <c r="B6386" s="5"/>
    </row>
    <row r="6387" spans="2:2">
      <c r="B6387" s="5"/>
    </row>
    <row r="6388" spans="2:2">
      <c r="B6388" s="5"/>
    </row>
    <row r="6389" spans="2:2">
      <c r="B6389" s="5"/>
    </row>
    <row r="6390" spans="2:2">
      <c r="B6390" s="5"/>
    </row>
    <row r="6391" spans="2:2">
      <c r="B6391" s="5"/>
    </row>
    <row r="6392" spans="2:2">
      <c r="B6392" s="5"/>
    </row>
    <row r="6393" spans="2:2">
      <c r="B6393" s="5"/>
    </row>
    <row r="6394" spans="2:2">
      <c r="B6394" s="5"/>
    </row>
    <row r="6395" spans="2:2">
      <c r="B6395" s="5"/>
    </row>
    <row r="6396" spans="2:2">
      <c r="B6396" s="5"/>
    </row>
    <row r="6397" spans="2:2">
      <c r="B6397" s="5"/>
    </row>
    <row r="6398" spans="2:2">
      <c r="B6398" s="5"/>
    </row>
    <row r="6399" spans="2:2">
      <c r="B6399" s="5"/>
    </row>
    <row r="6400" spans="2:2">
      <c r="B6400" s="5"/>
    </row>
    <row r="6401" spans="2:2">
      <c r="B6401" s="5"/>
    </row>
    <row r="6402" spans="2:2">
      <c r="B6402" s="5"/>
    </row>
    <row r="6403" spans="2:2">
      <c r="B6403" s="5"/>
    </row>
    <row r="6404" spans="2:2">
      <c r="B6404" s="5"/>
    </row>
    <row r="6405" spans="2:2">
      <c r="B6405" s="5"/>
    </row>
    <row r="6406" spans="2:2">
      <c r="B6406" s="5"/>
    </row>
    <row r="6407" spans="2:2">
      <c r="B6407" s="5"/>
    </row>
    <row r="6408" spans="2:2">
      <c r="B6408" s="5"/>
    </row>
    <row r="6409" spans="2:2">
      <c r="B6409" s="5"/>
    </row>
    <row r="6410" spans="2:2">
      <c r="B6410" s="5"/>
    </row>
    <row r="6411" spans="2:2">
      <c r="B6411" s="5"/>
    </row>
    <row r="6412" spans="2:2">
      <c r="B6412" s="5"/>
    </row>
    <row r="6413" spans="2:2">
      <c r="B6413" s="5"/>
    </row>
    <row r="6414" spans="2:2">
      <c r="B6414" s="5"/>
    </row>
    <row r="6415" spans="2:2">
      <c r="B6415" s="5"/>
    </row>
    <row r="6416" spans="2:2">
      <c r="B6416" s="5"/>
    </row>
    <row r="6417" spans="2:2">
      <c r="B6417" s="5"/>
    </row>
    <row r="6418" spans="2:2">
      <c r="B6418" s="5"/>
    </row>
    <row r="6419" spans="2:2">
      <c r="B6419" s="5"/>
    </row>
    <row r="6420" spans="2:2">
      <c r="B6420" s="5"/>
    </row>
    <row r="6421" spans="2:2">
      <c r="B6421" s="5"/>
    </row>
    <row r="6422" spans="2:2">
      <c r="B6422" s="5"/>
    </row>
    <row r="6423" spans="2:2">
      <c r="B6423" s="5"/>
    </row>
    <row r="6424" spans="2:2">
      <c r="B6424" s="5"/>
    </row>
    <row r="6425" spans="2:2">
      <c r="B6425" s="5"/>
    </row>
    <row r="6426" spans="2:2">
      <c r="B6426" s="5"/>
    </row>
    <row r="6427" spans="2:2">
      <c r="B6427" s="5"/>
    </row>
    <row r="6428" spans="2:2">
      <c r="B6428" s="5"/>
    </row>
    <row r="6429" spans="2:2">
      <c r="B6429" s="5"/>
    </row>
    <row r="6430" spans="2:2">
      <c r="B6430" s="5"/>
    </row>
    <row r="6431" spans="2:2">
      <c r="B6431" s="5"/>
    </row>
    <row r="6432" spans="2:2">
      <c r="B6432" s="5"/>
    </row>
    <row r="6433" spans="2:2">
      <c r="B6433" s="5"/>
    </row>
    <row r="6434" spans="2:2">
      <c r="B6434" s="5"/>
    </row>
    <row r="6435" spans="2:2">
      <c r="B6435" s="5"/>
    </row>
    <row r="6436" spans="2:2">
      <c r="B6436" s="5"/>
    </row>
    <row r="6437" spans="2:2">
      <c r="B6437" s="5"/>
    </row>
    <row r="6438" spans="2:2">
      <c r="B6438" s="5"/>
    </row>
    <row r="6439" spans="2:2">
      <c r="B6439" s="5"/>
    </row>
    <row r="6440" spans="2:2">
      <c r="B6440" s="5"/>
    </row>
    <row r="6441" spans="2:2">
      <c r="B6441" s="5"/>
    </row>
    <row r="6442" spans="2:2">
      <c r="B6442" s="5"/>
    </row>
    <row r="6443" spans="2:2">
      <c r="B6443" s="5"/>
    </row>
    <row r="6444" spans="2:2">
      <c r="B6444" s="5"/>
    </row>
    <row r="6445" spans="2:2">
      <c r="B6445" s="5"/>
    </row>
    <row r="6446" spans="2:2">
      <c r="B6446" s="5"/>
    </row>
    <row r="6447" spans="2:2">
      <c r="B6447" s="5"/>
    </row>
    <row r="6448" spans="2:2">
      <c r="B6448" s="5"/>
    </row>
    <row r="6449" spans="2:2">
      <c r="B6449" s="5"/>
    </row>
    <row r="6450" spans="2:2">
      <c r="B6450" s="5"/>
    </row>
    <row r="6451" spans="2:2">
      <c r="B6451" s="5"/>
    </row>
    <row r="6452" spans="2:2">
      <c r="B6452" s="5"/>
    </row>
    <row r="6453" spans="2:2">
      <c r="B6453" s="5"/>
    </row>
    <row r="6454" spans="2:2">
      <c r="B6454" s="5"/>
    </row>
    <row r="6455" spans="2:2">
      <c r="B6455" s="5"/>
    </row>
    <row r="6456" spans="2:2">
      <c r="B6456" s="5"/>
    </row>
    <row r="6457" spans="2:2">
      <c r="B6457" s="5"/>
    </row>
    <row r="6458" spans="2:2">
      <c r="B6458" s="5"/>
    </row>
    <row r="6459" spans="2:2">
      <c r="B6459" s="5"/>
    </row>
    <row r="6460" spans="2:2">
      <c r="B6460" s="5"/>
    </row>
    <row r="6461" spans="2:2">
      <c r="B6461" s="5"/>
    </row>
    <row r="6462" spans="2:2">
      <c r="B6462" s="5"/>
    </row>
    <row r="6463" spans="2:2">
      <c r="B6463" s="5"/>
    </row>
    <row r="6464" spans="2:2">
      <c r="B6464" s="5"/>
    </row>
    <row r="6465" spans="2:2">
      <c r="B6465" s="5"/>
    </row>
    <row r="6466" spans="2:2">
      <c r="B6466" s="5"/>
    </row>
    <row r="6467" spans="2:2">
      <c r="B6467" s="5"/>
    </row>
    <row r="6468" spans="2:2">
      <c r="B6468" s="5"/>
    </row>
    <row r="6469" spans="2:2">
      <c r="B6469" s="5"/>
    </row>
    <row r="6470" spans="2:2">
      <c r="B6470" s="5"/>
    </row>
    <row r="6471" spans="2:2">
      <c r="B6471" s="5"/>
    </row>
    <row r="6472" spans="2:2">
      <c r="B6472" s="5"/>
    </row>
    <row r="6473" spans="2:2">
      <c r="B6473" s="5"/>
    </row>
    <row r="6474" spans="2:2">
      <c r="B6474" s="5"/>
    </row>
    <row r="6475" spans="2:2">
      <c r="B6475" s="5"/>
    </row>
    <row r="6476" spans="2:2">
      <c r="B6476" s="5"/>
    </row>
    <row r="6477" spans="2:2">
      <c r="B6477" s="5"/>
    </row>
    <row r="6478" spans="2:2">
      <c r="B6478" s="5"/>
    </row>
    <row r="6479" spans="2:2">
      <c r="B6479" s="5"/>
    </row>
    <row r="6480" spans="2:2">
      <c r="B6480" s="5"/>
    </row>
    <row r="6481" spans="2:2">
      <c r="B6481" s="5"/>
    </row>
    <row r="6482" spans="2:2">
      <c r="B6482" s="5"/>
    </row>
    <row r="6483" spans="2:2">
      <c r="B6483" s="5"/>
    </row>
    <row r="6484" spans="2:2">
      <c r="B6484" s="5"/>
    </row>
    <row r="6485" spans="2:2">
      <c r="B6485" s="5"/>
    </row>
    <row r="6486" spans="2:2">
      <c r="B6486" s="5"/>
    </row>
    <row r="6487" spans="2:2">
      <c r="B6487" s="5"/>
    </row>
    <row r="6488" spans="2:2">
      <c r="B6488" s="5"/>
    </row>
    <row r="6489" spans="2:2">
      <c r="B6489" s="5"/>
    </row>
    <row r="6490" spans="2:2">
      <c r="B6490" s="5"/>
    </row>
    <row r="6491" spans="2:2">
      <c r="B6491" s="5"/>
    </row>
    <row r="6492" spans="2:2">
      <c r="B6492" s="5"/>
    </row>
    <row r="6493" spans="2:2">
      <c r="B6493" s="5"/>
    </row>
    <row r="6494" spans="2:2">
      <c r="B6494" s="5"/>
    </row>
    <row r="6495" spans="2:2">
      <c r="B6495" s="5"/>
    </row>
    <row r="6496" spans="2:2">
      <c r="B6496" s="5"/>
    </row>
    <row r="6497" spans="2:2">
      <c r="B6497" s="5"/>
    </row>
    <row r="6498" spans="2:2">
      <c r="B6498" s="5"/>
    </row>
    <row r="6499" spans="2:2">
      <c r="B6499" s="5"/>
    </row>
    <row r="6500" spans="2:2">
      <c r="B6500" s="5"/>
    </row>
    <row r="6501" spans="2:2">
      <c r="B6501" s="5"/>
    </row>
    <row r="6502" spans="2:2">
      <c r="B6502" s="5"/>
    </row>
    <row r="6503" spans="2:2">
      <c r="B6503" s="5"/>
    </row>
    <row r="6504" spans="2:2">
      <c r="B6504" s="5"/>
    </row>
    <row r="6505" spans="2:2">
      <c r="B6505" s="5"/>
    </row>
    <row r="6506" spans="2:2">
      <c r="B6506" s="5"/>
    </row>
    <row r="6507" spans="2:2">
      <c r="B6507" s="5"/>
    </row>
    <row r="6508" spans="2:2">
      <c r="B6508" s="5"/>
    </row>
    <row r="6509" spans="2:2">
      <c r="B6509" s="5"/>
    </row>
    <row r="6510" spans="2:2">
      <c r="B6510" s="5"/>
    </row>
    <row r="6511" spans="2:2">
      <c r="B6511" s="5"/>
    </row>
    <row r="6512" spans="2:2">
      <c r="B6512" s="5"/>
    </row>
    <row r="6513" spans="2:2">
      <c r="B6513" s="5"/>
    </row>
    <row r="6514" spans="2:2">
      <c r="B6514" s="5"/>
    </row>
    <row r="6515" spans="2:2">
      <c r="B6515" s="5"/>
    </row>
    <row r="6516" spans="2:2">
      <c r="B6516" s="5"/>
    </row>
    <row r="6517" spans="2:2">
      <c r="B6517" s="5"/>
    </row>
    <row r="6518" spans="2:2">
      <c r="B6518" s="5"/>
    </row>
    <row r="6519" spans="2:2">
      <c r="B6519" s="5"/>
    </row>
    <row r="6520" spans="2:2">
      <c r="B6520" s="5"/>
    </row>
    <row r="6521" spans="2:2">
      <c r="B6521" s="5"/>
    </row>
    <row r="6522" spans="2:2">
      <c r="B6522" s="5"/>
    </row>
    <row r="6523" spans="2:2">
      <c r="B6523" s="5"/>
    </row>
    <row r="6524" spans="2:2">
      <c r="B6524" s="5"/>
    </row>
    <row r="6525" spans="2:2">
      <c r="B6525" s="5"/>
    </row>
    <row r="6526" spans="2:2">
      <c r="B6526" s="5"/>
    </row>
    <row r="6527" spans="2:2">
      <c r="B6527" s="5"/>
    </row>
    <row r="6528" spans="2:2">
      <c r="B6528" s="5"/>
    </row>
    <row r="6529" spans="2:2">
      <c r="B6529" s="5"/>
    </row>
    <row r="6530" spans="2:2">
      <c r="B6530" s="5"/>
    </row>
    <row r="6531" spans="2:2">
      <c r="B6531" s="5"/>
    </row>
    <row r="6532" spans="2:2">
      <c r="B6532" s="5"/>
    </row>
    <row r="6533" spans="2:2">
      <c r="B6533" s="5"/>
    </row>
    <row r="6534" spans="2:2">
      <c r="B6534" s="5"/>
    </row>
    <row r="6535" spans="2:2">
      <c r="B6535" s="5"/>
    </row>
    <row r="6536" spans="2:2">
      <c r="B6536" s="5"/>
    </row>
    <row r="6537" spans="2:2">
      <c r="B6537" s="5"/>
    </row>
    <row r="6538" spans="2:2">
      <c r="B6538" s="5"/>
    </row>
    <row r="6539" spans="2:2">
      <c r="B6539" s="5"/>
    </row>
    <row r="6540" spans="2:2">
      <c r="B6540" s="5"/>
    </row>
    <row r="6541" spans="2:2">
      <c r="B6541" s="5"/>
    </row>
    <row r="6542" spans="2:2">
      <c r="B6542" s="5"/>
    </row>
    <row r="6543" spans="2:2">
      <c r="B6543" s="5"/>
    </row>
    <row r="6544" spans="2:2">
      <c r="B6544" s="5"/>
    </row>
    <row r="6545" spans="2:2">
      <c r="B6545" s="5"/>
    </row>
    <row r="6546" spans="2:2">
      <c r="B6546" s="5"/>
    </row>
    <row r="6547" spans="2:2">
      <c r="B6547" s="5"/>
    </row>
    <row r="6548" spans="2:2">
      <c r="B6548" s="5"/>
    </row>
    <row r="6549" spans="2:2">
      <c r="B6549" s="5"/>
    </row>
    <row r="6550" spans="2:2">
      <c r="B6550" s="5"/>
    </row>
    <row r="6551" spans="2:2">
      <c r="B6551" s="5"/>
    </row>
    <row r="6552" spans="2:2">
      <c r="B6552" s="5"/>
    </row>
    <row r="6553" spans="2:2">
      <c r="B6553" s="5"/>
    </row>
    <row r="6554" spans="2:2">
      <c r="B6554" s="5"/>
    </row>
    <row r="6555" spans="2:2">
      <c r="B6555" s="5"/>
    </row>
    <row r="6556" spans="2:2">
      <c r="B6556" s="5"/>
    </row>
    <row r="6557" spans="2:2">
      <c r="B6557" s="5"/>
    </row>
    <row r="6558" spans="2:2">
      <c r="B6558" s="5"/>
    </row>
    <row r="6559" spans="2:2">
      <c r="B6559" s="5"/>
    </row>
    <row r="6560" spans="2:2">
      <c r="B6560" s="5"/>
    </row>
    <row r="6561" spans="2:2">
      <c r="B6561" s="5"/>
    </row>
    <row r="6562" spans="2:2">
      <c r="B6562" s="5"/>
    </row>
    <row r="6563" spans="2:2">
      <c r="B6563" s="5"/>
    </row>
    <row r="6564" spans="2:2">
      <c r="B6564" s="5"/>
    </row>
    <row r="6565" spans="2:2">
      <c r="B6565" s="5"/>
    </row>
    <row r="6566" spans="2:2">
      <c r="B6566" s="5"/>
    </row>
    <row r="6567" spans="2:2">
      <c r="B6567" s="5"/>
    </row>
    <row r="6568" spans="2:2">
      <c r="B6568" s="5"/>
    </row>
    <row r="6569" spans="2:2">
      <c r="B6569" s="5"/>
    </row>
    <row r="6570" spans="2:2">
      <c r="B6570" s="5"/>
    </row>
    <row r="6571" spans="2:2">
      <c r="B6571" s="5"/>
    </row>
    <row r="6572" spans="2:2">
      <c r="B6572" s="5"/>
    </row>
    <row r="6573" spans="2:2">
      <c r="B6573" s="5"/>
    </row>
    <row r="6574" spans="2:2">
      <c r="B6574" s="5"/>
    </row>
    <row r="6575" spans="2:2">
      <c r="B6575" s="5"/>
    </row>
    <row r="6576" spans="2:2">
      <c r="B6576" s="5"/>
    </row>
    <row r="6577" spans="2:2">
      <c r="B6577" s="5"/>
    </row>
    <row r="6578" spans="2:2">
      <c r="B6578" s="5"/>
    </row>
    <row r="6579" spans="2:2">
      <c r="B6579" s="5"/>
    </row>
    <row r="6580" spans="2:2">
      <c r="B6580" s="5"/>
    </row>
    <row r="6581" spans="2:2">
      <c r="B6581" s="5"/>
    </row>
    <row r="6582" spans="2:2">
      <c r="B6582" s="5"/>
    </row>
    <row r="6583" spans="2:2">
      <c r="B6583" s="5"/>
    </row>
    <row r="6584" spans="2:2">
      <c r="B6584" s="5"/>
    </row>
    <row r="6585" spans="2:2">
      <c r="B6585" s="5"/>
    </row>
    <row r="6586" spans="2:2">
      <c r="B6586" s="5"/>
    </row>
    <row r="6587" spans="2:2">
      <c r="B6587" s="5"/>
    </row>
    <row r="6588" spans="2:2">
      <c r="B6588" s="5"/>
    </row>
    <row r="6589" spans="2:2">
      <c r="B6589" s="5"/>
    </row>
    <row r="6590" spans="2:2">
      <c r="B6590" s="5"/>
    </row>
    <row r="6591" spans="2:2">
      <c r="B6591" s="5"/>
    </row>
    <row r="6592" spans="2:2">
      <c r="B6592" s="5"/>
    </row>
    <row r="6593" spans="2:2">
      <c r="B6593" s="5"/>
    </row>
    <row r="6594" spans="2:2">
      <c r="B6594" s="5"/>
    </row>
    <row r="6595" spans="2:2">
      <c r="B6595" s="5"/>
    </row>
    <row r="6596" spans="2:2">
      <c r="B6596" s="5"/>
    </row>
    <row r="6597" spans="2:2">
      <c r="B6597" s="5"/>
    </row>
    <row r="6598" spans="2:2">
      <c r="B6598" s="5"/>
    </row>
    <row r="6599" spans="2:2">
      <c r="B6599" s="5"/>
    </row>
    <row r="6600" spans="2:2">
      <c r="B6600" s="5"/>
    </row>
    <row r="6601" spans="2:2">
      <c r="B6601" s="5"/>
    </row>
    <row r="6602" spans="2:2">
      <c r="B6602" s="5"/>
    </row>
    <row r="6603" spans="2:2">
      <c r="B6603" s="5"/>
    </row>
    <row r="6604" spans="2:2">
      <c r="B6604" s="5"/>
    </row>
    <row r="6605" spans="2:2">
      <c r="B6605" s="5"/>
    </row>
    <row r="6606" spans="2:2">
      <c r="B6606" s="5"/>
    </row>
    <row r="6607" spans="2:2">
      <c r="B6607" s="5"/>
    </row>
    <row r="6608" spans="2:2">
      <c r="B6608" s="5"/>
    </row>
    <row r="6609" spans="2:2">
      <c r="B6609" s="5"/>
    </row>
    <row r="6610" spans="2:2">
      <c r="B6610" s="5"/>
    </row>
    <row r="6611" spans="2:2">
      <c r="B6611" s="5"/>
    </row>
    <row r="6612" spans="2:2">
      <c r="B6612" s="5"/>
    </row>
    <row r="6613" spans="2:2">
      <c r="B6613" s="5"/>
    </row>
    <row r="6614" spans="2:2">
      <c r="B6614" s="5"/>
    </row>
    <row r="6615" spans="2:2">
      <c r="B6615" s="5"/>
    </row>
    <row r="6616" spans="2:2">
      <c r="B6616" s="5"/>
    </row>
    <row r="6617" spans="2:2">
      <c r="B6617" s="5"/>
    </row>
    <row r="6618" spans="2:2">
      <c r="B6618" s="5"/>
    </row>
    <row r="6619" spans="2:2">
      <c r="B6619" s="5"/>
    </row>
    <row r="6620" spans="2:2">
      <c r="B6620" s="5"/>
    </row>
    <row r="6621" spans="2:2">
      <c r="B6621" s="5"/>
    </row>
    <row r="6622" spans="2:2">
      <c r="B6622" s="5"/>
    </row>
    <row r="6623" spans="2:2">
      <c r="B6623" s="5"/>
    </row>
    <row r="6624" spans="2:2">
      <c r="B6624" s="5"/>
    </row>
    <row r="6625" spans="2:2">
      <c r="B6625" s="5"/>
    </row>
    <row r="6626" spans="2:2">
      <c r="B6626" s="5"/>
    </row>
    <row r="6627" spans="2:2">
      <c r="B6627" s="5"/>
    </row>
    <row r="6628" spans="2:2">
      <c r="B6628" s="5"/>
    </row>
    <row r="6629" spans="2:2">
      <c r="B6629" s="5"/>
    </row>
    <row r="6630" spans="2:2">
      <c r="B6630" s="5"/>
    </row>
    <row r="6631" spans="2:2">
      <c r="B6631" s="5"/>
    </row>
    <row r="6632" spans="2:2">
      <c r="B6632" s="5"/>
    </row>
    <row r="6633" spans="2:2">
      <c r="B6633" s="5"/>
    </row>
    <row r="6634" spans="2:2">
      <c r="B6634" s="5"/>
    </row>
    <row r="6635" spans="2:2">
      <c r="B6635" s="5"/>
    </row>
    <row r="6636" spans="2:2">
      <c r="B6636" s="5"/>
    </row>
    <row r="6637" spans="2:2">
      <c r="B6637" s="5"/>
    </row>
    <row r="6638" spans="2:2">
      <c r="B6638" s="5"/>
    </row>
    <row r="6639" spans="2:2">
      <c r="B6639" s="5"/>
    </row>
    <row r="6640" spans="2:2">
      <c r="B6640" s="5"/>
    </row>
    <row r="6641" spans="2:2">
      <c r="B6641" s="5"/>
    </row>
    <row r="6642" spans="2:2">
      <c r="B6642" s="5"/>
    </row>
    <row r="6643" spans="2:2">
      <c r="B6643" s="5"/>
    </row>
    <row r="6644" spans="2:2">
      <c r="B6644" s="5"/>
    </row>
    <row r="6645" spans="2:2">
      <c r="B6645" s="5"/>
    </row>
    <row r="6646" spans="2:2">
      <c r="B6646" s="5"/>
    </row>
    <row r="6647" spans="2:2">
      <c r="B6647" s="5"/>
    </row>
    <row r="6648" spans="2:2">
      <c r="B6648" s="5"/>
    </row>
    <row r="6649" spans="2:2">
      <c r="B6649" s="5"/>
    </row>
    <row r="6650" spans="2:2">
      <c r="B6650" s="5"/>
    </row>
    <row r="6651" spans="2:2">
      <c r="B6651" s="5"/>
    </row>
    <row r="6652" spans="2:2">
      <c r="B6652" s="5"/>
    </row>
    <row r="6653" spans="2:2">
      <c r="B6653" s="5"/>
    </row>
    <row r="6654" spans="2:2">
      <c r="B6654" s="5"/>
    </row>
    <row r="6655" spans="2:2">
      <c r="B6655" s="5"/>
    </row>
    <row r="6656" spans="2:2">
      <c r="B6656" s="5"/>
    </row>
    <row r="6657" spans="2:2">
      <c r="B6657" s="5"/>
    </row>
    <row r="6658" spans="2:2">
      <c r="B6658" s="5"/>
    </row>
    <row r="6659" spans="2:2">
      <c r="B6659" s="5"/>
    </row>
    <row r="6660" spans="2:2">
      <c r="B6660" s="5"/>
    </row>
    <row r="6661" spans="2:2">
      <c r="B6661" s="5"/>
    </row>
    <row r="6662" spans="2:2">
      <c r="B6662" s="5"/>
    </row>
    <row r="6663" spans="2:2">
      <c r="B6663" s="5"/>
    </row>
    <row r="6664" spans="2:2">
      <c r="B6664" s="5"/>
    </row>
    <row r="6665" spans="2:2">
      <c r="B6665" s="5"/>
    </row>
    <row r="6666" spans="2:2">
      <c r="B6666" s="5"/>
    </row>
    <row r="6667" spans="2:2">
      <c r="B6667" s="5"/>
    </row>
    <row r="6668" spans="2:2">
      <c r="B6668" s="5"/>
    </row>
    <row r="6669" spans="2:2">
      <c r="B6669" s="5"/>
    </row>
    <row r="6670" spans="2:2">
      <c r="B6670" s="5"/>
    </row>
    <row r="6671" spans="2:2">
      <c r="B6671" s="5"/>
    </row>
    <row r="6672" spans="2:2">
      <c r="B6672" s="5"/>
    </row>
    <row r="6673" spans="2:2">
      <c r="B6673" s="5"/>
    </row>
    <row r="6674" spans="2:2">
      <c r="B6674" s="5"/>
    </row>
    <row r="6675" spans="2:2">
      <c r="B6675" s="5"/>
    </row>
    <row r="6676" spans="2:2">
      <c r="B6676" s="5"/>
    </row>
    <row r="6677" spans="2:2">
      <c r="B6677" s="5"/>
    </row>
    <row r="6678" spans="2:2">
      <c r="B6678" s="5"/>
    </row>
    <row r="6679" spans="2:2">
      <c r="B6679" s="5"/>
    </row>
    <row r="6680" spans="2:2">
      <c r="B6680" s="5"/>
    </row>
    <row r="6681" spans="2:2">
      <c r="B6681" s="5"/>
    </row>
    <row r="6682" spans="2:2">
      <c r="B6682" s="5"/>
    </row>
    <row r="6683" spans="2:2">
      <c r="B6683" s="5"/>
    </row>
    <row r="6684" spans="2:2">
      <c r="B6684" s="5"/>
    </row>
    <row r="6685" spans="2:2">
      <c r="B6685" s="5"/>
    </row>
    <row r="6686" spans="2:2">
      <c r="B6686" s="5"/>
    </row>
    <row r="6687" spans="2:2">
      <c r="B6687" s="5"/>
    </row>
    <row r="6688" spans="2:2">
      <c r="B6688" s="5"/>
    </row>
    <row r="6689" spans="2:2">
      <c r="B6689" s="5"/>
    </row>
    <row r="6690" spans="2:2">
      <c r="B6690" s="5"/>
    </row>
    <row r="6691" spans="2:2">
      <c r="B6691" s="5"/>
    </row>
    <row r="6692" spans="2:2">
      <c r="B6692" s="5"/>
    </row>
    <row r="6693" spans="2:2">
      <c r="B6693" s="5"/>
    </row>
    <row r="6694" spans="2:2">
      <c r="B6694" s="5"/>
    </row>
    <row r="6695" spans="2:2">
      <c r="B6695" s="5"/>
    </row>
    <row r="6696" spans="2:2">
      <c r="B6696" s="5"/>
    </row>
    <row r="6697" spans="2:2">
      <c r="B6697" s="5"/>
    </row>
    <row r="6698" spans="2:2">
      <c r="B6698" s="5"/>
    </row>
    <row r="6699" spans="2:2">
      <c r="B6699" s="5"/>
    </row>
    <row r="6700" spans="2:2">
      <c r="B6700" s="5"/>
    </row>
    <row r="6701" spans="2:2">
      <c r="B6701" s="5"/>
    </row>
    <row r="6702" spans="2:2">
      <c r="B6702" s="5"/>
    </row>
    <row r="6703" spans="2:2">
      <c r="B6703" s="5"/>
    </row>
    <row r="6704" spans="2:2">
      <c r="B6704" s="5"/>
    </row>
    <row r="6705" spans="2:2">
      <c r="B6705" s="5"/>
    </row>
    <row r="6706" spans="2:2">
      <c r="B6706" s="5"/>
    </row>
    <row r="6707" spans="2:2">
      <c r="B6707" s="5"/>
    </row>
    <row r="6708" spans="2:2">
      <c r="B6708" s="5"/>
    </row>
    <row r="6709" spans="2:2">
      <c r="B6709" s="5"/>
    </row>
    <row r="6710" spans="2:2">
      <c r="B6710" s="5"/>
    </row>
    <row r="6711" spans="2:2">
      <c r="B6711" s="5"/>
    </row>
    <row r="6712" spans="2:2">
      <c r="B6712" s="5"/>
    </row>
    <row r="6713" spans="2:2">
      <c r="B6713" s="5"/>
    </row>
    <row r="6714" spans="2:2">
      <c r="B6714" s="5"/>
    </row>
    <row r="6715" spans="2:2">
      <c r="B6715" s="5"/>
    </row>
    <row r="6716" spans="2:2">
      <c r="B6716" s="5"/>
    </row>
    <row r="6717" spans="2:2">
      <c r="B6717" s="5"/>
    </row>
    <row r="6718" spans="2:2">
      <c r="B6718" s="5"/>
    </row>
    <row r="6719" spans="2:2">
      <c r="B6719" s="5"/>
    </row>
    <row r="6720" spans="2:2">
      <c r="B6720" s="5"/>
    </row>
    <row r="6721" spans="2:2">
      <c r="B6721" s="5"/>
    </row>
    <row r="6722" spans="2:2">
      <c r="B6722" s="5"/>
    </row>
    <row r="6723" spans="2:2">
      <c r="B6723" s="5"/>
    </row>
    <row r="6724" spans="2:2">
      <c r="B6724" s="5"/>
    </row>
    <row r="6725" spans="2:2">
      <c r="B6725" s="5"/>
    </row>
    <row r="6726" spans="2:2">
      <c r="B6726" s="5"/>
    </row>
    <row r="6727" spans="2:2">
      <c r="B6727" s="5"/>
    </row>
    <row r="6728" spans="2:2">
      <c r="B6728" s="5"/>
    </row>
    <row r="6729" spans="2:2">
      <c r="B6729" s="5"/>
    </row>
    <row r="6730" spans="2:2">
      <c r="B6730" s="5"/>
    </row>
    <row r="6731" spans="2:2">
      <c r="B6731" s="5"/>
    </row>
    <row r="6732" spans="2:2">
      <c r="B6732" s="5"/>
    </row>
    <row r="6733" spans="2:2">
      <c r="B6733" s="5"/>
    </row>
    <row r="6734" spans="2:2">
      <c r="B6734" s="5"/>
    </row>
    <row r="6735" spans="2:2">
      <c r="B6735" s="5"/>
    </row>
    <row r="6736" spans="2:2">
      <c r="B6736" s="5"/>
    </row>
    <row r="6737" spans="2:2">
      <c r="B6737" s="5"/>
    </row>
    <row r="6738" spans="2:2">
      <c r="B6738" s="5"/>
    </row>
    <row r="6739" spans="2:2">
      <c r="B6739" s="5"/>
    </row>
    <row r="6740" spans="2:2">
      <c r="B6740" s="5"/>
    </row>
    <row r="6741" spans="2:2">
      <c r="B6741" s="5"/>
    </row>
    <row r="6742" spans="2:2">
      <c r="B6742" s="5"/>
    </row>
    <row r="6743" spans="2:2">
      <c r="B6743" s="5"/>
    </row>
    <row r="6744" spans="2:2">
      <c r="B6744" s="5"/>
    </row>
    <row r="6745" spans="2:2">
      <c r="B6745" s="5"/>
    </row>
    <row r="6746" spans="2:2">
      <c r="B6746" s="5"/>
    </row>
    <row r="6747" spans="2:2">
      <c r="B6747" s="5"/>
    </row>
    <row r="6748" spans="2:2">
      <c r="B6748" s="5"/>
    </row>
    <row r="6749" spans="2:2">
      <c r="B6749" s="5"/>
    </row>
    <row r="6750" spans="2:2">
      <c r="B6750" s="5"/>
    </row>
    <row r="6751" spans="2:2">
      <c r="B6751" s="5"/>
    </row>
    <row r="6752" spans="2:2">
      <c r="B6752" s="5"/>
    </row>
    <row r="6753" spans="2:2">
      <c r="B6753" s="5"/>
    </row>
    <row r="6754" spans="2:2">
      <c r="B6754" s="5"/>
    </row>
    <row r="6755" spans="2:2">
      <c r="B6755" s="5"/>
    </row>
    <row r="6756" spans="2:2">
      <c r="B6756" s="5"/>
    </row>
    <row r="6757" spans="2:2">
      <c r="B6757" s="5"/>
    </row>
    <row r="6758" spans="2:2">
      <c r="B6758" s="5"/>
    </row>
    <row r="6759" spans="2:2">
      <c r="B6759" s="5"/>
    </row>
    <row r="6760" spans="2:2">
      <c r="B6760" s="5"/>
    </row>
    <row r="6761" spans="2:2">
      <c r="B6761" s="5"/>
    </row>
    <row r="6762" spans="2:2">
      <c r="B6762" s="5"/>
    </row>
    <row r="6763" spans="2:2">
      <c r="B6763" s="5"/>
    </row>
    <row r="6764" spans="2:2">
      <c r="B6764" s="5"/>
    </row>
    <row r="6765" spans="2:2">
      <c r="B6765" s="5"/>
    </row>
    <row r="6766" spans="2:2">
      <c r="B6766" s="5"/>
    </row>
    <row r="6767" spans="2:2">
      <c r="B6767" s="5"/>
    </row>
    <row r="6768" spans="2:2">
      <c r="B6768" s="5"/>
    </row>
    <row r="6769" spans="2:2">
      <c r="B6769" s="5"/>
    </row>
    <row r="6770" spans="2:2">
      <c r="B6770" s="5"/>
    </row>
    <row r="6771" spans="2:2">
      <c r="B6771" s="5"/>
    </row>
    <row r="6772" spans="2:2">
      <c r="B6772" s="5"/>
    </row>
    <row r="6773" spans="2:2">
      <c r="B6773" s="5"/>
    </row>
    <row r="6774" spans="2:2">
      <c r="B6774" s="5"/>
    </row>
    <row r="6775" spans="2:2">
      <c r="B6775" s="5"/>
    </row>
    <row r="6776" spans="2:2">
      <c r="B6776" s="5"/>
    </row>
    <row r="6777" spans="2:2">
      <c r="B6777" s="5"/>
    </row>
    <row r="6778" spans="2:2">
      <c r="B6778" s="5"/>
    </row>
    <row r="6779" spans="2:2">
      <c r="B6779" s="5"/>
    </row>
    <row r="6780" spans="2:2">
      <c r="B6780" s="5"/>
    </row>
    <row r="6781" spans="2:2">
      <c r="B6781" s="5"/>
    </row>
    <row r="6782" spans="2:2">
      <c r="B6782" s="5"/>
    </row>
    <row r="6783" spans="2:2">
      <c r="B6783" s="5"/>
    </row>
    <row r="6784" spans="2:2">
      <c r="B6784" s="5"/>
    </row>
    <row r="6785" spans="2:2">
      <c r="B6785" s="5"/>
    </row>
    <row r="6786" spans="2:2">
      <c r="B6786" s="5"/>
    </row>
    <row r="6787" spans="2:2">
      <c r="B6787" s="5"/>
    </row>
    <row r="6788" spans="2:2">
      <c r="B6788" s="5"/>
    </row>
    <row r="6789" spans="2:2">
      <c r="B6789" s="5"/>
    </row>
    <row r="6790" spans="2:2">
      <c r="B6790" s="5"/>
    </row>
    <row r="6791" spans="2:2">
      <c r="B6791" s="5"/>
    </row>
    <row r="6792" spans="2:2">
      <c r="B6792" s="5"/>
    </row>
    <row r="6793" spans="2:2">
      <c r="B6793" s="5"/>
    </row>
    <row r="6794" spans="2:2">
      <c r="B6794" s="5"/>
    </row>
    <row r="6795" spans="2:2">
      <c r="B6795" s="5"/>
    </row>
    <row r="6796" spans="2:2">
      <c r="B6796" s="5"/>
    </row>
    <row r="6797" spans="2:2">
      <c r="B6797" s="5"/>
    </row>
    <row r="6798" spans="2:2">
      <c r="B6798" s="5"/>
    </row>
    <row r="6799" spans="2:2">
      <c r="B6799" s="5"/>
    </row>
    <row r="6800" spans="2:2">
      <c r="B6800" s="5"/>
    </row>
    <row r="6801" spans="2:2">
      <c r="B6801" s="5"/>
    </row>
    <row r="6802" spans="2:2">
      <c r="B6802" s="5"/>
    </row>
    <row r="6803" spans="2:2">
      <c r="B6803" s="5"/>
    </row>
    <row r="6804" spans="2:2">
      <c r="B6804" s="5"/>
    </row>
    <row r="6805" spans="2:2">
      <c r="B6805" s="5"/>
    </row>
    <row r="6806" spans="2:2">
      <c r="B6806" s="5"/>
    </row>
    <row r="6807" spans="2:2">
      <c r="B6807" s="5"/>
    </row>
    <row r="6808" spans="2:2">
      <c r="B6808" s="5"/>
    </row>
    <row r="6809" spans="2:2">
      <c r="B6809" s="5"/>
    </row>
    <row r="6810" spans="2:2">
      <c r="B6810" s="5"/>
    </row>
    <row r="6811" spans="2:2">
      <c r="B6811" s="5"/>
    </row>
    <row r="6812" spans="2:2">
      <c r="B6812" s="5"/>
    </row>
    <row r="6813" spans="2:2">
      <c r="B6813" s="5"/>
    </row>
    <row r="6814" spans="2:2">
      <c r="B6814" s="5"/>
    </row>
    <row r="6815" spans="2:2">
      <c r="B6815" s="5"/>
    </row>
    <row r="6816" spans="2:2">
      <c r="B6816" s="5"/>
    </row>
    <row r="6817" spans="2:2">
      <c r="B6817" s="5"/>
    </row>
    <row r="6818" spans="2:2">
      <c r="B6818" s="5"/>
    </row>
    <row r="6819" spans="2:2">
      <c r="B6819" s="5"/>
    </row>
    <row r="6820" spans="2:2">
      <c r="B6820" s="5"/>
    </row>
    <row r="6821" spans="2:2">
      <c r="B6821" s="5"/>
    </row>
    <row r="6822" spans="2:2">
      <c r="B6822" s="5"/>
    </row>
    <row r="6823" spans="2:2">
      <c r="B6823" s="5"/>
    </row>
    <row r="6824" spans="2:2">
      <c r="B6824" s="5"/>
    </row>
    <row r="6825" spans="2:2">
      <c r="B6825" s="5"/>
    </row>
    <row r="6826" spans="2:2">
      <c r="B6826" s="5"/>
    </row>
    <row r="6827" spans="2:2">
      <c r="B6827" s="5"/>
    </row>
    <row r="6828" spans="2:2">
      <c r="B6828" s="5"/>
    </row>
    <row r="6829" spans="2:2">
      <c r="B6829" s="5"/>
    </row>
    <row r="6830" spans="2:2">
      <c r="B6830" s="5"/>
    </row>
    <row r="6831" spans="2:2">
      <c r="B6831" s="5"/>
    </row>
    <row r="6832" spans="2:2">
      <c r="B6832" s="5"/>
    </row>
    <row r="6833" spans="2:2">
      <c r="B6833" s="5"/>
    </row>
    <row r="6834" spans="2:2">
      <c r="B6834" s="5"/>
    </row>
    <row r="6835" spans="2:2">
      <c r="B6835" s="5"/>
    </row>
    <row r="6836" spans="2:2">
      <c r="B6836" s="5"/>
    </row>
    <row r="6837" spans="2:2">
      <c r="B6837" s="5"/>
    </row>
    <row r="6838" spans="2:2">
      <c r="B6838" s="5"/>
    </row>
    <row r="6839" spans="2:2">
      <c r="B6839" s="5"/>
    </row>
    <row r="6840" spans="2:2">
      <c r="B6840" s="5"/>
    </row>
    <row r="6841" spans="2:2">
      <c r="B6841" s="5"/>
    </row>
    <row r="6842" spans="2:2">
      <c r="B6842" s="5"/>
    </row>
    <row r="6843" spans="2:2">
      <c r="B6843" s="5"/>
    </row>
    <row r="6844" spans="2:2">
      <c r="B6844" s="5"/>
    </row>
    <row r="6845" spans="2:2">
      <c r="B6845" s="5"/>
    </row>
    <row r="6846" spans="2:2">
      <c r="B6846" s="5"/>
    </row>
    <row r="6847" spans="2:2">
      <c r="B6847" s="5"/>
    </row>
    <row r="6848" spans="2:2">
      <c r="B6848" s="5"/>
    </row>
    <row r="6849" spans="2:2">
      <c r="B6849" s="5"/>
    </row>
    <row r="6850" spans="2:2">
      <c r="B6850" s="5"/>
    </row>
    <row r="6851" spans="2:2">
      <c r="B6851" s="5"/>
    </row>
    <row r="6852" spans="2:2">
      <c r="B6852" s="5"/>
    </row>
    <row r="6853" spans="2:2">
      <c r="B6853" s="5"/>
    </row>
    <row r="6854" spans="2:2">
      <c r="B6854" s="5"/>
    </row>
    <row r="6855" spans="2:2">
      <c r="B6855" s="5"/>
    </row>
    <row r="6856" spans="2:2">
      <c r="B6856" s="5"/>
    </row>
    <row r="6857" spans="2:2">
      <c r="B6857" s="5"/>
    </row>
    <row r="6858" spans="2:2">
      <c r="B6858" s="5"/>
    </row>
    <row r="6859" spans="2:2">
      <c r="B6859" s="5"/>
    </row>
    <row r="6860" spans="2:2">
      <c r="B6860" s="5"/>
    </row>
    <row r="6861" spans="2:2">
      <c r="B6861" s="5"/>
    </row>
    <row r="6862" spans="2:2">
      <c r="B6862" s="5"/>
    </row>
    <row r="6863" spans="2:2">
      <c r="B6863" s="5"/>
    </row>
    <row r="6864" spans="2:2">
      <c r="B6864" s="5"/>
    </row>
    <row r="6865" spans="2:2">
      <c r="B6865" s="5"/>
    </row>
    <row r="6866" spans="2:2">
      <c r="B6866" s="5"/>
    </row>
    <row r="6867" spans="2:2">
      <c r="B6867" s="5"/>
    </row>
    <row r="6868" spans="2:2">
      <c r="B6868" s="5"/>
    </row>
    <row r="6869" spans="2:2">
      <c r="B6869" s="5"/>
    </row>
    <row r="6870" spans="2:2">
      <c r="B6870" s="5"/>
    </row>
    <row r="6871" spans="2:2">
      <c r="B6871" s="5"/>
    </row>
    <row r="6872" spans="2:2">
      <c r="B6872" s="5"/>
    </row>
    <row r="6873" spans="2:2">
      <c r="B6873" s="5"/>
    </row>
    <row r="6874" spans="2:2">
      <c r="B6874" s="5"/>
    </row>
    <row r="6875" spans="2:2">
      <c r="B6875" s="5"/>
    </row>
    <row r="6876" spans="2:2">
      <c r="B6876" s="5"/>
    </row>
    <row r="6877" spans="2:2">
      <c r="B6877" s="5"/>
    </row>
    <row r="6878" spans="2:2">
      <c r="B6878" s="5"/>
    </row>
    <row r="6879" spans="2:2">
      <c r="B6879" s="5"/>
    </row>
    <row r="6880" spans="2:2">
      <c r="B6880" s="5"/>
    </row>
    <row r="6881" spans="2:2">
      <c r="B6881" s="5"/>
    </row>
    <row r="6882" spans="2:2">
      <c r="B6882" s="5"/>
    </row>
    <row r="6883" spans="2:2">
      <c r="B6883" s="5"/>
    </row>
    <row r="6884" spans="2:2">
      <c r="B6884" s="5"/>
    </row>
    <row r="6885" spans="2:2">
      <c r="B6885" s="5"/>
    </row>
    <row r="6886" spans="2:2">
      <c r="B6886" s="5"/>
    </row>
    <row r="6887" spans="2:2">
      <c r="B6887" s="5"/>
    </row>
    <row r="6888" spans="2:2">
      <c r="B6888" s="5"/>
    </row>
    <row r="6889" spans="2:2">
      <c r="B6889" s="5"/>
    </row>
    <row r="6890" spans="2:2">
      <c r="B6890" s="5"/>
    </row>
    <row r="6891" spans="2:2">
      <c r="B6891" s="5"/>
    </row>
    <row r="6892" spans="2:2">
      <c r="B6892" s="5"/>
    </row>
    <row r="6893" spans="2:2">
      <c r="B6893" s="5"/>
    </row>
    <row r="6894" spans="2:2">
      <c r="B6894" s="5"/>
    </row>
    <row r="6895" spans="2:2">
      <c r="B6895" s="5"/>
    </row>
    <row r="6896" spans="2:2">
      <c r="B6896" s="5"/>
    </row>
    <row r="6897" spans="2:2">
      <c r="B6897" s="5"/>
    </row>
    <row r="6898" spans="2:2">
      <c r="B6898" s="5"/>
    </row>
    <row r="6899" spans="2:2">
      <c r="B6899" s="5"/>
    </row>
    <row r="6900" spans="2:2">
      <c r="B6900" s="5"/>
    </row>
    <row r="6901" spans="2:2">
      <c r="B6901" s="5"/>
    </row>
    <row r="6902" spans="2:2">
      <c r="B6902" s="5"/>
    </row>
    <row r="6903" spans="2:2">
      <c r="B6903" s="5"/>
    </row>
    <row r="6904" spans="2:2">
      <c r="B6904" s="5"/>
    </row>
    <row r="6905" spans="2:2">
      <c r="B6905" s="5"/>
    </row>
    <row r="6906" spans="2:2">
      <c r="B6906" s="5"/>
    </row>
    <row r="6907" spans="2:2">
      <c r="B6907" s="5"/>
    </row>
    <row r="6908" spans="2:2">
      <c r="B6908" s="5"/>
    </row>
    <row r="6909" spans="2:2">
      <c r="B6909" s="5"/>
    </row>
    <row r="6910" spans="2:2">
      <c r="B6910" s="5"/>
    </row>
    <row r="6911" spans="2:2">
      <c r="B6911" s="5"/>
    </row>
    <row r="6912" spans="2:2">
      <c r="B6912" s="5"/>
    </row>
    <row r="6913" spans="2:2">
      <c r="B6913" s="5"/>
    </row>
    <row r="6914" spans="2:2">
      <c r="B6914" s="5"/>
    </row>
    <row r="6915" spans="2:2">
      <c r="B6915" s="5"/>
    </row>
    <row r="6916" spans="2:2">
      <c r="B6916" s="5"/>
    </row>
    <row r="6917" spans="2:2">
      <c r="B6917" s="5"/>
    </row>
    <row r="6918" spans="2:2">
      <c r="B6918" s="5"/>
    </row>
    <row r="6919" spans="2:2">
      <c r="B6919" s="5"/>
    </row>
    <row r="6920" spans="2:2">
      <c r="B6920" s="5"/>
    </row>
    <row r="6921" spans="2:2">
      <c r="B6921" s="5"/>
    </row>
    <row r="6922" spans="2:2">
      <c r="B6922" s="5"/>
    </row>
    <row r="6923" spans="2:2">
      <c r="B6923" s="5"/>
    </row>
    <row r="6924" spans="2:2">
      <c r="B6924" s="5"/>
    </row>
    <row r="6925" spans="2:2">
      <c r="B6925" s="5"/>
    </row>
    <row r="6926" spans="2:2">
      <c r="B6926" s="5"/>
    </row>
    <row r="6927" spans="2:2">
      <c r="B6927" s="5"/>
    </row>
    <row r="6928" spans="2:2">
      <c r="B6928" s="5"/>
    </row>
    <row r="6929" spans="2:2">
      <c r="B6929" s="5"/>
    </row>
    <row r="6930" spans="2:2">
      <c r="B6930" s="5"/>
    </row>
    <row r="6931" spans="2:2">
      <c r="B6931" s="5"/>
    </row>
    <row r="6932" spans="2:2">
      <c r="B6932" s="5"/>
    </row>
    <row r="6933" spans="2:2">
      <c r="B6933" s="5"/>
    </row>
    <row r="6934" spans="2:2">
      <c r="B6934" s="5"/>
    </row>
    <row r="6935" spans="2:2">
      <c r="B6935" s="5"/>
    </row>
    <row r="6936" spans="2:2">
      <c r="B6936" s="5"/>
    </row>
    <row r="6937" spans="2:2">
      <c r="B6937" s="5"/>
    </row>
    <row r="6938" spans="2:2">
      <c r="B6938" s="5"/>
    </row>
    <row r="6939" spans="2:2">
      <c r="B6939" s="5"/>
    </row>
    <row r="6940" spans="2:2">
      <c r="B6940" s="5"/>
    </row>
    <row r="6941" spans="2:2">
      <c r="B6941" s="5"/>
    </row>
    <row r="6942" spans="2:2">
      <c r="B6942" s="5"/>
    </row>
    <row r="6943" spans="2:2">
      <c r="B6943" s="5"/>
    </row>
    <row r="6944" spans="2:2">
      <c r="B6944" s="5"/>
    </row>
    <row r="6945" spans="2:2">
      <c r="B6945" s="5"/>
    </row>
    <row r="6946" spans="2:2">
      <c r="B6946" s="5"/>
    </row>
    <row r="6947" spans="2:2">
      <c r="B6947" s="5"/>
    </row>
    <row r="6948" spans="2:2">
      <c r="B6948" s="5"/>
    </row>
    <row r="6949" spans="2:2">
      <c r="B6949" s="5"/>
    </row>
    <row r="6950" spans="2:2">
      <c r="B6950" s="5"/>
    </row>
    <row r="6951" spans="2:2">
      <c r="B6951" s="5"/>
    </row>
    <row r="6952" spans="2:2">
      <c r="B6952" s="5"/>
    </row>
    <row r="6953" spans="2:2">
      <c r="B6953" s="5"/>
    </row>
    <row r="6954" spans="2:2">
      <c r="B6954" s="5"/>
    </row>
    <row r="6955" spans="2:2">
      <c r="B6955" s="5"/>
    </row>
    <row r="6956" spans="2:2">
      <c r="B6956" s="5"/>
    </row>
    <row r="6957" spans="2:2">
      <c r="B6957" s="5"/>
    </row>
    <row r="6958" spans="2:2">
      <c r="B6958" s="5"/>
    </row>
    <row r="6959" spans="2:2">
      <c r="B6959" s="5"/>
    </row>
    <row r="6960" spans="2:2">
      <c r="B6960" s="5"/>
    </row>
    <row r="6961" spans="2:2">
      <c r="B6961" s="5"/>
    </row>
    <row r="6962" spans="2:2">
      <c r="B6962" s="5"/>
    </row>
    <row r="6963" spans="2:2">
      <c r="B6963" s="5"/>
    </row>
    <row r="6964" spans="2:2">
      <c r="B6964" s="5"/>
    </row>
    <row r="6965" spans="2:2">
      <c r="B6965" s="5"/>
    </row>
    <row r="6966" spans="2:2">
      <c r="B6966" s="5"/>
    </row>
    <row r="6967" spans="2:2">
      <c r="B6967" s="5"/>
    </row>
    <row r="6968" spans="2:2">
      <c r="B6968" s="5"/>
    </row>
    <row r="6969" spans="2:2">
      <c r="B6969" s="5"/>
    </row>
    <row r="6970" spans="2:2">
      <c r="B6970" s="5"/>
    </row>
    <row r="6971" spans="2:2">
      <c r="B6971" s="5"/>
    </row>
    <row r="6972" spans="2:2">
      <c r="B6972" s="5"/>
    </row>
    <row r="6973" spans="2:2">
      <c r="B6973" s="5"/>
    </row>
    <row r="6974" spans="2:2">
      <c r="B6974" s="5"/>
    </row>
    <row r="6975" spans="2:2">
      <c r="B6975" s="5"/>
    </row>
    <row r="6976" spans="2:2">
      <c r="B6976" s="5"/>
    </row>
    <row r="6977" spans="2:2">
      <c r="B6977" s="5"/>
    </row>
    <row r="6978" spans="2:2">
      <c r="B6978" s="5"/>
    </row>
    <row r="6979" spans="2:2">
      <c r="B6979" s="5"/>
    </row>
    <row r="6980" spans="2:2">
      <c r="B6980" s="5"/>
    </row>
    <row r="6981" spans="2:2">
      <c r="B6981" s="5"/>
    </row>
    <row r="6982" spans="2:2">
      <c r="B6982" s="5"/>
    </row>
    <row r="6983" spans="2:2">
      <c r="B6983" s="5"/>
    </row>
    <row r="6984" spans="2:2">
      <c r="B6984" s="5"/>
    </row>
    <row r="6985" spans="2:2">
      <c r="B6985" s="5"/>
    </row>
    <row r="6986" spans="2:2">
      <c r="B6986" s="5"/>
    </row>
    <row r="6987" spans="2:2">
      <c r="B6987" s="5"/>
    </row>
    <row r="6988" spans="2:2">
      <c r="B6988" s="5"/>
    </row>
    <row r="6989" spans="2:2">
      <c r="B6989" s="5"/>
    </row>
    <row r="6990" spans="2:2">
      <c r="B6990" s="5"/>
    </row>
    <row r="6991" spans="2:2">
      <c r="B6991" s="5"/>
    </row>
    <row r="6992" spans="2:2">
      <c r="B6992" s="5"/>
    </row>
    <row r="6993" spans="2:2">
      <c r="B6993" s="5"/>
    </row>
    <row r="6994" spans="2:2">
      <c r="B6994" s="5"/>
    </row>
    <row r="6995" spans="2:2">
      <c r="B6995" s="5"/>
    </row>
    <row r="6996" spans="2:2">
      <c r="B6996" s="5"/>
    </row>
    <row r="6997" spans="2:2">
      <c r="B6997" s="5"/>
    </row>
    <row r="6998" spans="2:2">
      <c r="B6998" s="5"/>
    </row>
    <row r="6999" spans="2:2">
      <c r="B6999" s="5"/>
    </row>
    <row r="7000" spans="2:2">
      <c r="B7000" s="5"/>
    </row>
    <row r="7001" spans="2:2">
      <c r="B7001" s="5"/>
    </row>
    <row r="7002" spans="2:2">
      <c r="B7002" s="5"/>
    </row>
    <row r="7003" spans="2:2">
      <c r="B7003" s="5"/>
    </row>
    <row r="7004" spans="2:2">
      <c r="B7004" s="5"/>
    </row>
    <row r="7005" spans="2:2">
      <c r="B7005" s="5"/>
    </row>
    <row r="7006" spans="2:2">
      <c r="B7006" s="5"/>
    </row>
    <row r="7007" spans="2:2">
      <c r="B7007" s="5"/>
    </row>
    <row r="7008" spans="2:2">
      <c r="B7008" s="5"/>
    </row>
    <row r="7009" spans="2:2">
      <c r="B7009" s="5"/>
    </row>
    <row r="7010" spans="2:2">
      <c r="B7010" s="5"/>
    </row>
    <row r="7011" spans="2:2">
      <c r="B7011" s="5"/>
    </row>
    <row r="7012" spans="2:2">
      <c r="B7012" s="5"/>
    </row>
    <row r="7013" spans="2:2">
      <c r="B7013" s="5"/>
    </row>
    <row r="7014" spans="2:2">
      <c r="B7014" s="5"/>
    </row>
    <row r="7015" spans="2:2">
      <c r="B7015" s="5"/>
    </row>
    <row r="7016" spans="2:2">
      <c r="B7016" s="5"/>
    </row>
    <row r="7017" spans="2:2">
      <c r="B7017" s="5"/>
    </row>
    <row r="7018" spans="2:2">
      <c r="B7018" s="5"/>
    </row>
    <row r="7019" spans="2:2">
      <c r="B7019" s="5"/>
    </row>
    <row r="7020" spans="2:2">
      <c r="B7020" s="5"/>
    </row>
    <row r="7021" spans="2:2">
      <c r="B7021" s="5"/>
    </row>
    <row r="7022" spans="2:2">
      <c r="B7022" s="5"/>
    </row>
    <row r="7023" spans="2:2">
      <c r="B7023" s="5"/>
    </row>
    <row r="7024" spans="2:2">
      <c r="B7024" s="5"/>
    </row>
    <row r="7025" spans="2:2">
      <c r="B7025" s="5"/>
    </row>
    <row r="7026" spans="2:2">
      <c r="B7026" s="5"/>
    </row>
    <row r="7027" spans="2:2">
      <c r="B7027" s="5"/>
    </row>
    <row r="7028" spans="2:2">
      <c r="B7028" s="5"/>
    </row>
    <row r="7029" spans="2:2">
      <c r="B7029" s="5"/>
    </row>
    <row r="7030" spans="2:2">
      <c r="B7030" s="5"/>
    </row>
    <row r="7031" spans="2:2">
      <c r="B7031" s="5"/>
    </row>
    <row r="7032" spans="2:2">
      <c r="B7032" s="5"/>
    </row>
    <row r="7033" spans="2:2">
      <c r="B7033" s="5"/>
    </row>
    <row r="7034" spans="2:2">
      <c r="B7034" s="5"/>
    </row>
    <row r="7035" spans="2:2">
      <c r="B7035" s="5"/>
    </row>
    <row r="7036" spans="2:2">
      <c r="B7036" s="5"/>
    </row>
    <row r="7037" spans="2:2">
      <c r="B7037" s="5"/>
    </row>
    <row r="7038" spans="2:2">
      <c r="B7038" s="5"/>
    </row>
    <row r="7039" spans="2:2">
      <c r="B7039" s="5"/>
    </row>
    <row r="7040" spans="2:2">
      <c r="B7040" s="5"/>
    </row>
    <row r="7041" spans="2:2">
      <c r="B7041" s="5"/>
    </row>
    <row r="7042" spans="2:2">
      <c r="B7042" s="5"/>
    </row>
    <row r="7043" spans="2:2">
      <c r="B7043" s="5"/>
    </row>
    <row r="7044" spans="2:2">
      <c r="B7044" s="5"/>
    </row>
    <row r="7045" spans="2:2">
      <c r="B7045" s="5"/>
    </row>
    <row r="7046" spans="2:2">
      <c r="B7046" s="5"/>
    </row>
    <row r="7047" spans="2:2">
      <c r="B7047" s="5"/>
    </row>
    <row r="7048" spans="2:2">
      <c r="B7048" s="5"/>
    </row>
    <row r="7049" spans="2:2">
      <c r="B7049" s="5"/>
    </row>
    <row r="7050" spans="2:2">
      <c r="B7050" s="5"/>
    </row>
    <row r="7051" spans="2:2">
      <c r="B7051" s="5"/>
    </row>
    <row r="7052" spans="2:2">
      <c r="B7052" s="5"/>
    </row>
    <row r="7053" spans="2:2">
      <c r="B7053" s="5"/>
    </row>
    <row r="7054" spans="2:2">
      <c r="B7054" s="5"/>
    </row>
    <row r="7055" spans="2:2">
      <c r="B7055" s="5"/>
    </row>
    <row r="7056" spans="2:2">
      <c r="B7056" s="5"/>
    </row>
    <row r="7057" spans="2:2">
      <c r="B7057" s="5"/>
    </row>
    <row r="7058" spans="2:2">
      <c r="B7058" s="5"/>
    </row>
    <row r="7059" spans="2:2">
      <c r="B7059" s="5"/>
    </row>
    <row r="7060" spans="2:2">
      <c r="B7060" s="5"/>
    </row>
    <row r="7061" spans="2:2">
      <c r="B7061" s="5"/>
    </row>
    <row r="7062" spans="2:2">
      <c r="B7062" s="5"/>
    </row>
    <row r="7063" spans="2:2">
      <c r="B7063" s="5"/>
    </row>
    <row r="7064" spans="2:2">
      <c r="B7064" s="5"/>
    </row>
    <row r="7065" spans="2:2">
      <c r="B7065" s="5"/>
    </row>
    <row r="7066" spans="2:2">
      <c r="B7066" s="5"/>
    </row>
    <row r="7067" spans="2:2">
      <c r="B7067" s="5"/>
    </row>
    <row r="7068" spans="2:2">
      <c r="B7068" s="5"/>
    </row>
    <row r="7069" spans="2:2">
      <c r="B7069" s="5"/>
    </row>
    <row r="7070" spans="2:2">
      <c r="B7070" s="5"/>
    </row>
    <row r="7071" spans="2:2">
      <c r="B7071" s="5"/>
    </row>
    <row r="7072" spans="2:2">
      <c r="B7072" s="5"/>
    </row>
    <row r="7073" spans="2:2">
      <c r="B7073" s="5"/>
    </row>
    <row r="7074" spans="2:2">
      <c r="B7074" s="5"/>
    </row>
    <row r="7075" spans="2:2">
      <c r="B7075" s="5"/>
    </row>
    <row r="7076" spans="2:2">
      <c r="B7076" s="5"/>
    </row>
    <row r="7077" spans="2:2">
      <c r="B7077" s="5"/>
    </row>
    <row r="7078" spans="2:2">
      <c r="B7078" s="5"/>
    </row>
    <row r="7079" spans="2:2">
      <c r="B7079" s="5"/>
    </row>
    <row r="7080" spans="2:2">
      <c r="B7080" s="5"/>
    </row>
    <row r="7081" spans="2:2">
      <c r="B7081" s="5"/>
    </row>
    <row r="7082" spans="2:2">
      <c r="B7082" s="5"/>
    </row>
    <row r="7083" spans="2:2">
      <c r="B7083" s="5"/>
    </row>
    <row r="7084" spans="2:2">
      <c r="B7084" s="5"/>
    </row>
    <row r="7085" spans="2:2">
      <c r="B7085" s="5"/>
    </row>
    <row r="7086" spans="2:2">
      <c r="B7086" s="5"/>
    </row>
    <row r="7087" spans="2:2">
      <c r="B7087" s="5"/>
    </row>
    <row r="7088" spans="2:2">
      <c r="B7088" s="5"/>
    </row>
    <row r="7089" spans="2:2">
      <c r="B7089" s="5"/>
    </row>
    <row r="7090" spans="2:2">
      <c r="B7090" s="5"/>
    </row>
    <row r="7091" spans="2:2">
      <c r="B7091" s="5"/>
    </row>
    <row r="7092" spans="2:2">
      <c r="B7092" s="5"/>
    </row>
    <row r="7093" spans="2:2">
      <c r="B7093" s="5"/>
    </row>
    <row r="7094" spans="2:2">
      <c r="B7094" s="5"/>
    </row>
    <row r="7095" spans="2:2">
      <c r="B7095" s="5"/>
    </row>
    <row r="7096" spans="2:2">
      <c r="B7096" s="5"/>
    </row>
    <row r="7097" spans="2:2">
      <c r="B7097" s="5"/>
    </row>
    <row r="7098" spans="2:2">
      <c r="B7098" s="5"/>
    </row>
    <row r="7099" spans="2:2">
      <c r="B7099" s="5"/>
    </row>
    <row r="7100" spans="2:2">
      <c r="B7100" s="5"/>
    </row>
    <row r="7101" spans="2:2">
      <c r="B7101" s="5"/>
    </row>
    <row r="7102" spans="2:2">
      <c r="B7102" s="5"/>
    </row>
    <row r="7103" spans="2:2">
      <c r="B7103" s="5"/>
    </row>
    <row r="7104" spans="2:2">
      <c r="B7104" s="5"/>
    </row>
    <row r="7105" spans="2:2">
      <c r="B7105" s="5"/>
    </row>
    <row r="7106" spans="2:2">
      <c r="B7106" s="5"/>
    </row>
    <row r="7107" spans="2:2">
      <c r="B7107" s="5"/>
    </row>
    <row r="7108" spans="2:2">
      <c r="B7108" s="5"/>
    </row>
    <row r="7109" spans="2:2">
      <c r="B7109" s="5"/>
    </row>
    <row r="7110" spans="2:2">
      <c r="B7110" s="5"/>
    </row>
    <row r="7111" spans="2:2">
      <c r="B7111" s="5"/>
    </row>
    <row r="7112" spans="2:2">
      <c r="B7112" s="5"/>
    </row>
    <row r="7113" spans="2:2">
      <c r="B7113" s="5"/>
    </row>
    <row r="7114" spans="2:2">
      <c r="B7114" s="5"/>
    </row>
    <row r="7115" spans="2:2">
      <c r="B7115" s="5"/>
    </row>
    <row r="7116" spans="2:2">
      <c r="B7116" s="5"/>
    </row>
    <row r="7117" spans="2:2">
      <c r="B7117" s="5"/>
    </row>
    <row r="7118" spans="2:2">
      <c r="B7118" s="5"/>
    </row>
    <row r="7119" spans="2:2">
      <c r="B7119" s="5"/>
    </row>
    <row r="7120" spans="2:2">
      <c r="B7120" s="5"/>
    </row>
    <row r="7121" spans="2:2">
      <c r="B7121" s="5"/>
    </row>
    <row r="7122" spans="2:2">
      <c r="B7122" s="5"/>
    </row>
    <row r="7123" spans="2:2">
      <c r="B7123" s="5"/>
    </row>
    <row r="7124" spans="2:2">
      <c r="B7124" s="5"/>
    </row>
    <row r="7125" spans="2:2">
      <c r="B7125" s="5"/>
    </row>
    <row r="7126" spans="2:2">
      <c r="B7126" s="5"/>
    </row>
    <row r="7127" spans="2:2">
      <c r="B7127" s="5"/>
    </row>
    <row r="7128" spans="2:2">
      <c r="B7128" s="5"/>
    </row>
    <row r="7129" spans="2:2">
      <c r="B7129" s="5"/>
    </row>
    <row r="7130" spans="2:2">
      <c r="B7130" s="5"/>
    </row>
    <row r="7131" spans="2:2">
      <c r="B7131" s="5"/>
    </row>
    <row r="7132" spans="2:2">
      <c r="B7132" s="5"/>
    </row>
    <row r="7133" spans="2:2">
      <c r="B7133" s="5"/>
    </row>
    <row r="7134" spans="2:2">
      <c r="B7134" s="5"/>
    </row>
    <row r="7135" spans="2:2">
      <c r="B7135" s="5"/>
    </row>
    <row r="7136" spans="2:2">
      <c r="B7136" s="5"/>
    </row>
    <row r="7137" spans="2:2">
      <c r="B7137" s="5"/>
    </row>
    <row r="7138" spans="2:2">
      <c r="B7138" s="5"/>
    </row>
    <row r="7139" spans="2:2">
      <c r="B7139" s="5"/>
    </row>
    <row r="7140" spans="2:2">
      <c r="B7140" s="5"/>
    </row>
    <row r="7141" spans="2:2">
      <c r="B7141" s="5"/>
    </row>
    <row r="7142" spans="2:2">
      <c r="B7142" s="5"/>
    </row>
    <row r="7143" spans="2:2">
      <c r="B7143" s="5"/>
    </row>
    <row r="7144" spans="2:2">
      <c r="B7144" s="5"/>
    </row>
    <row r="7145" spans="2:2">
      <c r="B7145" s="5"/>
    </row>
    <row r="7146" spans="2:2">
      <c r="B7146" s="5"/>
    </row>
    <row r="7147" spans="2:2">
      <c r="B7147" s="5"/>
    </row>
    <row r="7148" spans="2:2">
      <c r="B7148" s="5"/>
    </row>
    <row r="7149" spans="2:2">
      <c r="B7149" s="5"/>
    </row>
    <row r="7150" spans="2:2">
      <c r="B7150" s="5"/>
    </row>
    <row r="7151" spans="2:2">
      <c r="B7151" s="5"/>
    </row>
    <row r="7152" spans="2:2">
      <c r="B7152" s="5"/>
    </row>
    <row r="7153" spans="2:2">
      <c r="B7153" s="5"/>
    </row>
    <row r="7154" spans="2:2">
      <c r="B7154" s="5"/>
    </row>
    <row r="7155" spans="2:2">
      <c r="B7155" s="5"/>
    </row>
    <row r="7156" spans="2:2">
      <c r="B7156" s="5"/>
    </row>
    <row r="7157" spans="2:2">
      <c r="B7157" s="5"/>
    </row>
    <row r="7158" spans="2:2">
      <c r="B7158" s="5"/>
    </row>
    <row r="7159" spans="2:2">
      <c r="B7159" s="5"/>
    </row>
    <row r="7160" spans="2:2">
      <c r="B7160" s="5"/>
    </row>
    <row r="7161" spans="2:2">
      <c r="B7161" s="5"/>
    </row>
    <row r="7162" spans="2:2">
      <c r="B7162" s="5"/>
    </row>
    <row r="7163" spans="2:2">
      <c r="B7163" s="5"/>
    </row>
    <row r="7164" spans="2:2">
      <c r="B7164" s="5"/>
    </row>
    <row r="7165" spans="2:2">
      <c r="B7165" s="5"/>
    </row>
    <row r="7166" spans="2:2">
      <c r="B7166" s="5"/>
    </row>
    <row r="7167" spans="2:2">
      <c r="B7167" s="5"/>
    </row>
    <row r="7168" spans="2:2">
      <c r="B7168" s="5"/>
    </row>
    <row r="7169" spans="2:2">
      <c r="B7169" s="5"/>
    </row>
    <row r="7170" spans="2:2">
      <c r="B7170" s="5"/>
    </row>
    <row r="7171" spans="2:2">
      <c r="B7171" s="5"/>
    </row>
    <row r="7172" spans="2:2">
      <c r="B7172" s="5"/>
    </row>
    <row r="7173" spans="2:2">
      <c r="B7173" s="5"/>
    </row>
    <row r="7174" spans="2:2">
      <c r="B7174" s="5"/>
    </row>
    <row r="7175" spans="2:2">
      <c r="B7175" s="5"/>
    </row>
    <row r="7176" spans="2:2">
      <c r="B7176" s="5"/>
    </row>
    <row r="7177" spans="2:2">
      <c r="B7177" s="5"/>
    </row>
    <row r="7178" spans="2:2">
      <c r="B7178" s="5"/>
    </row>
    <row r="7179" spans="2:2">
      <c r="B7179" s="5"/>
    </row>
    <row r="7180" spans="2:2">
      <c r="B7180" s="5"/>
    </row>
    <row r="7181" spans="2:2">
      <c r="B7181" s="5"/>
    </row>
    <row r="7182" spans="2:2">
      <c r="B7182" s="5"/>
    </row>
    <row r="7183" spans="2:2">
      <c r="B7183" s="5"/>
    </row>
    <row r="7184" spans="2:2">
      <c r="B7184" s="5"/>
    </row>
    <row r="7185" spans="2:2">
      <c r="B7185" s="5"/>
    </row>
    <row r="7186" spans="2:2">
      <c r="B7186" s="5"/>
    </row>
    <row r="7187" spans="2:2">
      <c r="B7187" s="5"/>
    </row>
    <row r="7188" spans="2:2">
      <c r="B7188" s="5"/>
    </row>
    <row r="7189" spans="2:2">
      <c r="B7189" s="5"/>
    </row>
    <row r="7190" spans="2:2">
      <c r="B7190" s="5"/>
    </row>
    <row r="7191" spans="2:2">
      <c r="B7191" s="5"/>
    </row>
    <row r="7192" spans="2:2">
      <c r="B7192" s="5"/>
    </row>
    <row r="7193" spans="2:2">
      <c r="B7193" s="5"/>
    </row>
    <row r="7194" spans="2:2">
      <c r="B7194" s="5"/>
    </row>
    <row r="7195" spans="2:2">
      <c r="B7195" s="5"/>
    </row>
    <row r="7196" spans="2:2">
      <c r="B7196" s="5"/>
    </row>
    <row r="7197" spans="2:2">
      <c r="B7197" s="5"/>
    </row>
    <row r="7198" spans="2:2">
      <c r="B7198" s="5"/>
    </row>
    <row r="7199" spans="2:2">
      <c r="B7199" s="5"/>
    </row>
    <row r="7200" spans="2:2">
      <c r="B7200" s="5"/>
    </row>
    <row r="7201" spans="2:2">
      <c r="B7201" s="5"/>
    </row>
    <row r="7202" spans="2:2">
      <c r="B7202" s="5"/>
    </row>
    <row r="7203" spans="2:2">
      <c r="B7203" s="5"/>
    </row>
    <row r="7204" spans="2:2">
      <c r="B7204" s="5"/>
    </row>
    <row r="7205" spans="2:2">
      <c r="B7205" s="5"/>
    </row>
    <row r="7206" spans="2:2">
      <c r="B7206" s="5"/>
    </row>
    <row r="7207" spans="2:2">
      <c r="B7207" s="5"/>
    </row>
    <row r="7208" spans="2:2">
      <c r="B7208" s="5"/>
    </row>
    <row r="7209" spans="2:2">
      <c r="B7209" s="5"/>
    </row>
    <row r="7210" spans="2:2">
      <c r="B7210" s="5"/>
    </row>
    <row r="7211" spans="2:2">
      <c r="B7211" s="5"/>
    </row>
    <row r="7212" spans="2:2">
      <c r="B7212" s="5"/>
    </row>
    <row r="7213" spans="2:2">
      <c r="B7213" s="5"/>
    </row>
    <row r="7214" spans="2:2">
      <c r="B7214" s="5"/>
    </row>
    <row r="7215" spans="2:2">
      <c r="B7215" s="5"/>
    </row>
    <row r="7216" spans="2:2">
      <c r="B7216" s="5"/>
    </row>
    <row r="7217" spans="2:2">
      <c r="B7217" s="5"/>
    </row>
    <row r="7218" spans="2:2">
      <c r="B7218" s="5"/>
    </row>
    <row r="7219" spans="2:2">
      <c r="B7219" s="5"/>
    </row>
    <row r="7220" spans="2:2">
      <c r="B7220" s="5"/>
    </row>
    <row r="7221" spans="2:2">
      <c r="B7221" s="5"/>
    </row>
    <row r="7222" spans="2:2">
      <c r="B7222" s="5"/>
    </row>
    <row r="7223" spans="2:2">
      <c r="B7223" s="5"/>
    </row>
    <row r="7224" spans="2:2">
      <c r="B7224" s="5"/>
    </row>
    <row r="7225" spans="2:2">
      <c r="B7225" s="5"/>
    </row>
    <row r="7226" spans="2:2">
      <c r="B7226" s="5"/>
    </row>
    <row r="7227" spans="2:2">
      <c r="B7227" s="5"/>
    </row>
    <row r="7228" spans="2:2">
      <c r="B7228" s="5"/>
    </row>
    <row r="7229" spans="2:2">
      <c r="B7229" s="5"/>
    </row>
    <row r="7230" spans="2:2">
      <c r="B7230" s="5"/>
    </row>
    <row r="7231" spans="2:2">
      <c r="B7231" s="5"/>
    </row>
    <row r="7232" spans="2:2">
      <c r="B7232" s="5"/>
    </row>
    <row r="7233" spans="2:2">
      <c r="B7233" s="5"/>
    </row>
    <row r="7234" spans="2:2">
      <c r="B7234" s="5"/>
    </row>
    <row r="7235" spans="2:2">
      <c r="B7235" s="5"/>
    </row>
    <row r="7236" spans="2:2">
      <c r="B7236" s="5"/>
    </row>
    <row r="7237" spans="2:2">
      <c r="B7237" s="5"/>
    </row>
    <row r="7238" spans="2:2">
      <c r="B7238" s="5"/>
    </row>
    <row r="7239" spans="2:2">
      <c r="B7239" s="5"/>
    </row>
    <row r="7240" spans="2:2">
      <c r="B7240" s="5"/>
    </row>
    <row r="7241" spans="2:2">
      <c r="B7241" s="5"/>
    </row>
    <row r="7242" spans="2:2">
      <c r="B7242" s="5"/>
    </row>
    <row r="7243" spans="2:2">
      <c r="B7243" s="5"/>
    </row>
    <row r="7244" spans="2:2">
      <c r="B7244" s="5"/>
    </row>
    <row r="7245" spans="2:2">
      <c r="B7245" s="5"/>
    </row>
    <row r="7246" spans="2:2">
      <c r="B7246" s="5"/>
    </row>
    <row r="7247" spans="2:2">
      <c r="B7247" s="5"/>
    </row>
    <row r="7248" spans="2:2">
      <c r="B7248" s="5"/>
    </row>
    <row r="7249" spans="2:2">
      <c r="B7249" s="5"/>
    </row>
    <row r="7250" spans="2:2">
      <c r="B7250" s="5"/>
    </row>
    <row r="7251" spans="2:2">
      <c r="B7251" s="5"/>
    </row>
    <row r="7252" spans="2:2">
      <c r="B7252" s="5"/>
    </row>
    <row r="7253" spans="2:2">
      <c r="B7253" s="5"/>
    </row>
    <row r="7254" spans="2:2">
      <c r="B7254" s="5"/>
    </row>
    <row r="7255" spans="2:2">
      <c r="B7255" s="5"/>
    </row>
    <row r="7256" spans="2:2">
      <c r="B7256" s="5"/>
    </row>
    <row r="7257" spans="2:2">
      <c r="B7257" s="5"/>
    </row>
    <row r="7258" spans="2:2">
      <c r="B7258" s="5"/>
    </row>
    <row r="7259" spans="2:2">
      <c r="B7259" s="5"/>
    </row>
    <row r="7260" spans="2:2">
      <c r="B7260" s="5"/>
    </row>
    <row r="7261" spans="2:2">
      <c r="B7261" s="5"/>
    </row>
    <row r="7262" spans="2:2">
      <c r="B7262" s="5"/>
    </row>
    <row r="7263" spans="2:2">
      <c r="B7263" s="5"/>
    </row>
    <row r="7264" spans="2:2">
      <c r="B7264" s="5"/>
    </row>
    <row r="7265" spans="2:2">
      <c r="B7265" s="5"/>
    </row>
    <row r="7266" spans="2:2">
      <c r="B7266" s="5"/>
    </row>
    <row r="7267" spans="2:2">
      <c r="B7267" s="5"/>
    </row>
    <row r="7268" spans="2:2">
      <c r="B7268" s="5"/>
    </row>
    <row r="7269" spans="2:2">
      <c r="B7269" s="5"/>
    </row>
    <row r="7270" spans="2:2">
      <c r="B7270" s="5"/>
    </row>
    <row r="7271" spans="2:2">
      <c r="B7271" s="5"/>
    </row>
    <row r="7272" spans="2:2">
      <c r="B7272" s="5"/>
    </row>
    <row r="7273" spans="2:2">
      <c r="B7273" s="5"/>
    </row>
    <row r="7274" spans="2:2">
      <c r="B7274" s="5"/>
    </row>
    <row r="7275" spans="2:2">
      <c r="B7275" s="5"/>
    </row>
    <row r="7276" spans="2:2">
      <c r="B7276" s="5"/>
    </row>
    <row r="7277" spans="2:2">
      <c r="B7277" s="5"/>
    </row>
    <row r="7278" spans="2:2">
      <c r="B7278" s="5"/>
    </row>
    <row r="7279" spans="2:2">
      <c r="B7279" s="5"/>
    </row>
    <row r="7280" spans="2:2">
      <c r="B7280" s="5"/>
    </row>
    <row r="7281" spans="2:2">
      <c r="B7281" s="5"/>
    </row>
    <row r="7282" spans="2:2">
      <c r="B7282" s="5"/>
    </row>
    <row r="7283" spans="2:2">
      <c r="B7283" s="5"/>
    </row>
    <row r="7284" spans="2:2">
      <c r="B7284" s="5"/>
    </row>
    <row r="7285" spans="2:2">
      <c r="B7285" s="5"/>
    </row>
    <row r="7286" spans="2:2">
      <c r="B7286" s="5"/>
    </row>
    <row r="7287" spans="2:2">
      <c r="B7287" s="5"/>
    </row>
    <row r="7288" spans="2:2">
      <c r="B7288" s="5"/>
    </row>
    <row r="7289" spans="2:2">
      <c r="B7289" s="5"/>
    </row>
    <row r="7290" spans="2:2">
      <c r="B7290" s="5"/>
    </row>
    <row r="7291" spans="2:2">
      <c r="B7291" s="5"/>
    </row>
    <row r="7292" spans="2:2">
      <c r="B7292" s="5"/>
    </row>
    <row r="7293" spans="2:2">
      <c r="B7293" s="5"/>
    </row>
    <row r="7294" spans="2:2">
      <c r="B7294" s="5"/>
    </row>
    <row r="7295" spans="2:2">
      <c r="B7295" s="5"/>
    </row>
    <row r="7296" spans="2:2">
      <c r="B7296" s="5"/>
    </row>
    <row r="7297" spans="2:2">
      <c r="B7297" s="5"/>
    </row>
    <row r="7298" spans="2:2">
      <c r="B7298" s="5"/>
    </row>
    <row r="7299" spans="2:2">
      <c r="B7299" s="5"/>
    </row>
    <row r="7300" spans="2:2">
      <c r="B7300" s="5"/>
    </row>
    <row r="7301" spans="2:2">
      <c r="B7301" s="5"/>
    </row>
    <row r="7302" spans="2:2">
      <c r="B7302" s="5"/>
    </row>
    <row r="7303" spans="2:2">
      <c r="B7303" s="5"/>
    </row>
    <row r="7304" spans="2:2">
      <c r="B7304" s="5"/>
    </row>
    <row r="7305" spans="2:2">
      <c r="B7305" s="5"/>
    </row>
    <row r="7306" spans="2:2">
      <c r="B7306" s="5"/>
    </row>
    <row r="7307" spans="2:2">
      <c r="B7307" s="5"/>
    </row>
    <row r="7308" spans="2:2">
      <c r="B7308" s="5"/>
    </row>
    <row r="7309" spans="2:2">
      <c r="B7309" s="5"/>
    </row>
    <row r="7310" spans="2:2">
      <c r="B7310" s="5"/>
    </row>
    <row r="7311" spans="2:2">
      <c r="B7311" s="5"/>
    </row>
    <row r="7312" spans="2:2">
      <c r="B7312" s="5"/>
    </row>
    <row r="7313" spans="2:2">
      <c r="B7313" s="5"/>
    </row>
    <row r="7314" spans="2:2">
      <c r="B7314" s="5"/>
    </row>
    <row r="7315" spans="2:2">
      <c r="B7315" s="5"/>
    </row>
    <row r="7316" spans="2:2">
      <c r="B7316" s="5"/>
    </row>
    <row r="7317" spans="2:2">
      <c r="B7317" s="5"/>
    </row>
    <row r="7318" spans="2:2">
      <c r="B7318" s="5"/>
    </row>
    <row r="7319" spans="2:2">
      <c r="B7319" s="5"/>
    </row>
    <row r="7320" spans="2:2">
      <c r="B7320" s="5"/>
    </row>
    <row r="7321" spans="2:2">
      <c r="B7321" s="5"/>
    </row>
    <row r="7322" spans="2:2">
      <c r="B7322" s="5"/>
    </row>
    <row r="7323" spans="2:2">
      <c r="B7323" s="5"/>
    </row>
    <row r="7324" spans="2:2">
      <c r="B7324" s="5"/>
    </row>
    <row r="7325" spans="2:2">
      <c r="B7325" s="5"/>
    </row>
    <row r="7326" spans="2:2">
      <c r="B7326" s="5"/>
    </row>
    <row r="7327" spans="2:2">
      <c r="B7327" s="5"/>
    </row>
    <row r="7328" spans="2:2">
      <c r="B7328" s="5"/>
    </row>
    <row r="7329" spans="2:2">
      <c r="B7329" s="5"/>
    </row>
    <row r="7330" spans="2:2">
      <c r="B7330" s="5"/>
    </row>
    <row r="7331" spans="2:2">
      <c r="B7331" s="5"/>
    </row>
    <row r="7332" spans="2:2">
      <c r="B7332" s="5"/>
    </row>
    <row r="7333" spans="2:2">
      <c r="B7333" s="5"/>
    </row>
    <row r="7334" spans="2:2">
      <c r="B7334" s="5"/>
    </row>
    <row r="7335" spans="2:2">
      <c r="B7335" s="5"/>
    </row>
    <row r="7336" spans="2:2">
      <c r="B7336" s="5"/>
    </row>
    <row r="7337" spans="2:2">
      <c r="B7337" s="5"/>
    </row>
    <row r="7338" spans="2:2">
      <c r="B7338" s="5"/>
    </row>
    <row r="7339" spans="2:2">
      <c r="B7339" s="5"/>
    </row>
    <row r="7340" spans="2:2">
      <c r="B7340" s="5"/>
    </row>
    <row r="7341" spans="2:2">
      <c r="B7341" s="5"/>
    </row>
    <row r="7342" spans="2:2">
      <c r="B7342" s="5"/>
    </row>
    <row r="7343" spans="2:2">
      <c r="B7343" s="5"/>
    </row>
    <row r="7344" spans="2:2">
      <c r="B7344" s="5"/>
    </row>
    <row r="7345" spans="2:2">
      <c r="B7345" s="5"/>
    </row>
    <row r="7346" spans="2:2">
      <c r="B7346" s="5"/>
    </row>
    <row r="7347" spans="2:2">
      <c r="B7347" s="5"/>
    </row>
    <row r="7348" spans="2:2">
      <c r="B7348" s="5"/>
    </row>
    <row r="7349" spans="2:2">
      <c r="B7349" s="5"/>
    </row>
    <row r="7350" spans="2:2">
      <c r="B7350" s="5"/>
    </row>
    <row r="7351" spans="2:2">
      <c r="B7351" s="5"/>
    </row>
    <row r="7352" spans="2:2">
      <c r="B7352" s="5"/>
    </row>
    <row r="7353" spans="2:2">
      <c r="B7353" s="5"/>
    </row>
    <row r="7354" spans="2:2">
      <c r="B7354" s="5"/>
    </row>
    <row r="7355" spans="2:2">
      <c r="B7355" s="5"/>
    </row>
    <row r="7356" spans="2:2">
      <c r="B7356" s="5"/>
    </row>
    <row r="7357" spans="2:2">
      <c r="B7357" s="5"/>
    </row>
    <row r="7358" spans="2:2">
      <c r="B7358" s="5"/>
    </row>
    <row r="7359" spans="2:2">
      <c r="B7359" s="5"/>
    </row>
    <row r="7360" spans="2:2">
      <c r="B7360" s="5"/>
    </row>
    <row r="7361" spans="2:2">
      <c r="B7361" s="5"/>
    </row>
    <row r="7362" spans="2:2">
      <c r="B7362" s="5"/>
    </row>
    <row r="7363" spans="2:2">
      <c r="B7363" s="5"/>
    </row>
    <row r="7364" spans="2:2">
      <c r="B7364" s="5"/>
    </row>
    <row r="7365" spans="2:2">
      <c r="B7365" s="5"/>
    </row>
    <row r="7366" spans="2:2">
      <c r="B7366" s="5"/>
    </row>
    <row r="7367" spans="2:2">
      <c r="B7367" s="5"/>
    </row>
    <row r="7368" spans="2:2">
      <c r="B7368" s="5"/>
    </row>
    <row r="7369" spans="2:2">
      <c r="B7369" s="5"/>
    </row>
    <row r="7370" spans="2:2">
      <c r="B7370" s="5"/>
    </row>
    <row r="7371" spans="2:2">
      <c r="B7371" s="5"/>
    </row>
    <row r="7372" spans="2:2">
      <c r="B7372" s="5"/>
    </row>
    <row r="7373" spans="2:2">
      <c r="B7373" s="5"/>
    </row>
    <row r="7374" spans="2:2">
      <c r="B7374" s="5"/>
    </row>
    <row r="7375" spans="2:2">
      <c r="B7375" s="5"/>
    </row>
    <row r="7376" spans="2:2">
      <c r="B7376" s="5"/>
    </row>
    <row r="7377" spans="2:2">
      <c r="B7377" s="5"/>
    </row>
    <row r="7378" spans="2:2">
      <c r="B7378" s="5"/>
    </row>
    <row r="7379" spans="2:2">
      <c r="B7379" s="5"/>
    </row>
    <row r="7380" spans="2:2">
      <c r="B7380" s="5"/>
    </row>
    <row r="7381" spans="2:2">
      <c r="B7381" s="5"/>
    </row>
    <row r="7382" spans="2:2">
      <c r="B7382" s="5"/>
    </row>
    <row r="7383" spans="2:2">
      <c r="B7383" s="5"/>
    </row>
    <row r="7384" spans="2:2">
      <c r="B7384" s="5"/>
    </row>
    <row r="7385" spans="2:2">
      <c r="B7385" s="5"/>
    </row>
    <row r="7386" spans="2:2">
      <c r="B7386" s="5"/>
    </row>
    <row r="7387" spans="2:2">
      <c r="B7387" s="5"/>
    </row>
    <row r="7388" spans="2:2">
      <c r="B7388" s="5"/>
    </row>
    <row r="7389" spans="2:2">
      <c r="B7389" s="5"/>
    </row>
    <row r="7390" spans="2:2">
      <c r="B7390" s="5"/>
    </row>
    <row r="7391" spans="2:2">
      <c r="B7391" s="5"/>
    </row>
    <row r="7392" spans="2:2">
      <c r="B7392" s="5"/>
    </row>
    <row r="7393" spans="2:2">
      <c r="B7393" s="5"/>
    </row>
    <row r="7394" spans="2:2">
      <c r="B7394" s="5"/>
    </row>
    <row r="7395" spans="2:2">
      <c r="B7395" s="5"/>
    </row>
    <row r="7396" spans="2:2">
      <c r="B7396" s="5"/>
    </row>
    <row r="7397" spans="2:2">
      <c r="B7397" s="5"/>
    </row>
    <row r="7398" spans="2:2">
      <c r="B7398" s="5"/>
    </row>
    <row r="7399" spans="2:2">
      <c r="B7399" s="5"/>
    </row>
    <row r="7400" spans="2:2">
      <c r="B7400" s="5"/>
    </row>
    <row r="7401" spans="2:2">
      <c r="B7401" s="5"/>
    </row>
    <row r="7402" spans="2:2">
      <c r="B7402" s="5"/>
    </row>
    <row r="7403" spans="2:2">
      <c r="B7403" s="5"/>
    </row>
    <row r="7404" spans="2:2">
      <c r="B7404" s="5"/>
    </row>
    <row r="7405" spans="2:2">
      <c r="B7405" s="5"/>
    </row>
    <row r="7406" spans="2:2">
      <c r="B7406" s="5"/>
    </row>
    <row r="7407" spans="2:2">
      <c r="B7407" s="5"/>
    </row>
    <row r="7408" spans="2:2">
      <c r="B7408" s="5"/>
    </row>
    <row r="7409" spans="2:2">
      <c r="B7409" s="5"/>
    </row>
    <row r="7410" spans="2:2">
      <c r="B7410" s="5"/>
    </row>
    <row r="7411" spans="2:2">
      <c r="B7411" s="5"/>
    </row>
    <row r="7412" spans="2:2">
      <c r="B7412" s="5"/>
    </row>
    <row r="7413" spans="2:2">
      <c r="B7413" s="5"/>
    </row>
    <row r="7414" spans="2:2">
      <c r="B7414" s="5"/>
    </row>
    <row r="7415" spans="2:2">
      <c r="B7415" s="5"/>
    </row>
    <row r="7416" spans="2:2">
      <c r="B7416" s="5"/>
    </row>
    <row r="7417" spans="2:2">
      <c r="B7417" s="5"/>
    </row>
    <row r="7418" spans="2:2">
      <c r="B7418" s="5"/>
    </row>
    <row r="7419" spans="2:2">
      <c r="B7419" s="5"/>
    </row>
    <row r="7420" spans="2:2">
      <c r="B7420" s="5"/>
    </row>
    <row r="7421" spans="2:2">
      <c r="B7421" s="5"/>
    </row>
    <row r="7422" spans="2:2">
      <c r="B7422" s="5"/>
    </row>
    <row r="7423" spans="2:2">
      <c r="B7423" s="5"/>
    </row>
    <row r="7424" spans="2:2">
      <c r="B7424" s="5"/>
    </row>
    <row r="7425" spans="2:2">
      <c r="B7425" s="5"/>
    </row>
    <row r="7426" spans="2:2">
      <c r="B7426" s="5"/>
    </row>
    <row r="7427" spans="2:2">
      <c r="B7427" s="5"/>
    </row>
    <row r="7428" spans="2:2">
      <c r="B7428" s="5"/>
    </row>
    <row r="7429" spans="2:2">
      <c r="B7429" s="5"/>
    </row>
    <row r="7430" spans="2:2">
      <c r="B7430" s="5"/>
    </row>
    <row r="7431" spans="2:2">
      <c r="B7431" s="5"/>
    </row>
    <row r="7432" spans="2:2">
      <c r="B7432" s="5"/>
    </row>
    <row r="7433" spans="2:2">
      <c r="B7433" s="5"/>
    </row>
    <row r="7434" spans="2:2">
      <c r="B7434" s="5"/>
    </row>
    <row r="7435" spans="2:2">
      <c r="B7435" s="5"/>
    </row>
    <row r="7436" spans="2:2">
      <c r="B7436" s="5"/>
    </row>
    <row r="7437" spans="2:2">
      <c r="B7437" s="5"/>
    </row>
    <row r="7438" spans="2:2">
      <c r="B7438" s="5"/>
    </row>
    <row r="7439" spans="2:2">
      <c r="B7439" s="5"/>
    </row>
    <row r="7440" spans="2:2">
      <c r="B7440" s="5"/>
    </row>
    <row r="7441" spans="2:2">
      <c r="B7441" s="5"/>
    </row>
    <row r="7442" spans="2:2">
      <c r="B7442" s="5"/>
    </row>
    <row r="7443" spans="2:2">
      <c r="B7443" s="5"/>
    </row>
    <row r="7444" spans="2:2">
      <c r="B7444" s="5"/>
    </row>
    <row r="7445" spans="2:2">
      <c r="B7445" s="5"/>
    </row>
    <row r="7446" spans="2:2">
      <c r="B7446" s="5"/>
    </row>
    <row r="7447" spans="2:2">
      <c r="B7447" s="5"/>
    </row>
    <row r="7448" spans="2:2">
      <c r="B7448" s="5"/>
    </row>
    <row r="7449" spans="2:2">
      <c r="B7449" s="5"/>
    </row>
    <row r="7450" spans="2:2">
      <c r="B7450" s="5"/>
    </row>
    <row r="7451" spans="2:2">
      <c r="B7451" s="5"/>
    </row>
    <row r="7452" spans="2:2">
      <c r="B7452" s="5"/>
    </row>
    <row r="7453" spans="2:2">
      <c r="B7453" s="5"/>
    </row>
    <row r="7454" spans="2:2">
      <c r="B7454" s="5"/>
    </row>
    <row r="7455" spans="2:2">
      <c r="B7455" s="5"/>
    </row>
    <row r="7456" spans="2:2">
      <c r="B7456" s="5"/>
    </row>
    <row r="7457" spans="2:2">
      <c r="B7457" s="5"/>
    </row>
    <row r="7458" spans="2:2">
      <c r="B7458" s="5"/>
    </row>
    <row r="7459" spans="2:2">
      <c r="B7459" s="5"/>
    </row>
    <row r="7460" spans="2:2">
      <c r="B7460" s="5"/>
    </row>
    <row r="7461" spans="2:2">
      <c r="B7461" s="5"/>
    </row>
    <row r="7462" spans="2:2">
      <c r="B7462" s="5"/>
    </row>
    <row r="7463" spans="2:2">
      <c r="B7463" s="5"/>
    </row>
    <row r="7464" spans="2:2">
      <c r="B7464" s="5"/>
    </row>
    <row r="7465" spans="2:2">
      <c r="B7465" s="5"/>
    </row>
    <row r="7466" spans="2:2">
      <c r="B7466" s="5"/>
    </row>
    <row r="7467" spans="2:2">
      <c r="B7467" s="5"/>
    </row>
    <row r="7468" spans="2:2">
      <c r="B7468" s="5"/>
    </row>
    <row r="7469" spans="2:2">
      <c r="B7469" s="5"/>
    </row>
    <row r="7470" spans="2:2">
      <c r="B7470" s="5"/>
    </row>
    <row r="7471" spans="2:2">
      <c r="B7471" s="5"/>
    </row>
    <row r="7472" spans="2:2">
      <c r="B7472" s="5"/>
    </row>
    <row r="7473" spans="2:2">
      <c r="B7473" s="5"/>
    </row>
    <row r="7474" spans="2:2">
      <c r="B7474" s="5"/>
    </row>
    <row r="7475" spans="2:2">
      <c r="B7475" s="5"/>
    </row>
    <row r="7476" spans="2:2">
      <c r="B7476" s="5"/>
    </row>
    <row r="7477" spans="2:2">
      <c r="B7477" s="5"/>
    </row>
    <row r="7478" spans="2:2">
      <c r="B7478" s="5"/>
    </row>
    <row r="7479" spans="2:2">
      <c r="B7479" s="5"/>
    </row>
    <row r="7480" spans="2:2">
      <c r="B7480" s="5"/>
    </row>
    <row r="7481" spans="2:2">
      <c r="B7481" s="5"/>
    </row>
    <row r="7482" spans="2:2">
      <c r="B7482" s="5"/>
    </row>
    <row r="7483" spans="2:2">
      <c r="B7483" s="5"/>
    </row>
    <row r="7484" spans="2:2">
      <c r="B7484" s="5"/>
    </row>
    <row r="7485" spans="2:2">
      <c r="B7485" s="5"/>
    </row>
    <row r="7486" spans="2:2">
      <c r="B7486" s="5"/>
    </row>
    <row r="7487" spans="2:2">
      <c r="B7487" s="5"/>
    </row>
    <row r="7488" spans="2:2">
      <c r="B7488" s="5"/>
    </row>
    <row r="7489" spans="2:2">
      <c r="B7489" s="5"/>
    </row>
    <row r="7490" spans="2:2">
      <c r="B7490" s="5"/>
    </row>
    <row r="7491" spans="2:2">
      <c r="B7491" s="5"/>
    </row>
    <row r="7492" spans="2:2">
      <c r="B7492" s="5"/>
    </row>
    <row r="7493" spans="2:2">
      <c r="B7493" s="5"/>
    </row>
    <row r="7494" spans="2:2">
      <c r="B7494" s="5"/>
    </row>
    <row r="7495" spans="2:2">
      <c r="B7495" s="5"/>
    </row>
    <row r="7496" spans="2:2">
      <c r="B7496" s="5"/>
    </row>
    <row r="7497" spans="2:2">
      <c r="B7497" s="5"/>
    </row>
    <row r="7498" spans="2:2">
      <c r="B7498" s="5"/>
    </row>
    <row r="7499" spans="2:2">
      <c r="B7499" s="5"/>
    </row>
    <row r="7500" spans="2:2">
      <c r="B7500" s="5"/>
    </row>
    <row r="7501" spans="2:2">
      <c r="B7501" s="5"/>
    </row>
    <row r="7502" spans="2:2">
      <c r="B7502" s="5"/>
    </row>
    <row r="7503" spans="2:2">
      <c r="B7503" s="5"/>
    </row>
    <row r="7504" spans="2:2">
      <c r="B7504" s="5"/>
    </row>
    <row r="7505" spans="2:2">
      <c r="B7505" s="5"/>
    </row>
    <row r="7506" spans="2:2">
      <c r="B7506" s="5"/>
    </row>
    <row r="7507" spans="2:2">
      <c r="B7507" s="5"/>
    </row>
    <row r="7508" spans="2:2">
      <c r="B7508" s="5"/>
    </row>
    <row r="7509" spans="2:2">
      <c r="B7509" s="5"/>
    </row>
    <row r="7510" spans="2:2">
      <c r="B7510" s="5"/>
    </row>
    <row r="7511" spans="2:2">
      <c r="B7511" s="5"/>
    </row>
    <row r="7512" spans="2:2">
      <c r="B7512" s="5"/>
    </row>
    <row r="7513" spans="2:2">
      <c r="B7513" s="5"/>
    </row>
    <row r="7514" spans="2:2">
      <c r="B7514" s="5"/>
    </row>
    <row r="7515" spans="2:2">
      <c r="B7515" s="5"/>
    </row>
    <row r="7516" spans="2:2">
      <c r="B7516" s="5"/>
    </row>
    <row r="7517" spans="2:2">
      <c r="B7517" s="5"/>
    </row>
    <row r="7518" spans="2:2">
      <c r="B7518" s="5"/>
    </row>
    <row r="7519" spans="2:2">
      <c r="B7519" s="5"/>
    </row>
    <row r="7520" spans="2:2">
      <c r="B7520" s="5"/>
    </row>
    <row r="7521" spans="2:2">
      <c r="B7521" s="5"/>
    </row>
    <row r="7522" spans="2:2">
      <c r="B7522" s="5"/>
    </row>
    <row r="7523" spans="2:2">
      <c r="B7523" s="5"/>
    </row>
    <row r="7524" spans="2:2">
      <c r="B7524" s="5"/>
    </row>
    <row r="7525" spans="2:2">
      <c r="B7525" s="5"/>
    </row>
    <row r="7526" spans="2:2">
      <c r="B7526" s="5"/>
    </row>
    <row r="7527" spans="2:2">
      <c r="B7527" s="5"/>
    </row>
    <row r="7528" spans="2:2">
      <c r="B7528" s="5"/>
    </row>
    <row r="7529" spans="2:2">
      <c r="B7529" s="5"/>
    </row>
    <row r="7530" spans="2:2">
      <c r="B7530" s="5"/>
    </row>
    <row r="7531" spans="2:2">
      <c r="B7531" s="5"/>
    </row>
    <row r="7532" spans="2:2">
      <c r="B7532" s="5"/>
    </row>
    <row r="7533" spans="2:2">
      <c r="B7533" s="5"/>
    </row>
    <row r="7534" spans="2:2">
      <c r="B7534" s="5"/>
    </row>
    <row r="7535" spans="2:2">
      <c r="B7535" s="5"/>
    </row>
    <row r="7536" spans="2:2">
      <c r="B7536" s="5"/>
    </row>
    <row r="7537" spans="2:2">
      <c r="B7537" s="5"/>
    </row>
    <row r="7538" spans="2:2">
      <c r="B7538" s="5"/>
    </row>
    <row r="7539" spans="2:2">
      <c r="B7539" s="5"/>
    </row>
    <row r="7540" spans="2:2">
      <c r="B7540" s="5"/>
    </row>
    <row r="7541" spans="2:2">
      <c r="B7541" s="5"/>
    </row>
    <row r="7542" spans="2:2">
      <c r="B7542" s="5"/>
    </row>
    <row r="7543" spans="2:2">
      <c r="B7543" s="5"/>
    </row>
    <row r="7544" spans="2:2">
      <c r="B7544" s="5"/>
    </row>
    <row r="7545" spans="2:2">
      <c r="B7545" s="5"/>
    </row>
    <row r="7546" spans="2:2">
      <c r="B7546" s="5"/>
    </row>
    <row r="7547" spans="2:2">
      <c r="B7547" s="5"/>
    </row>
    <row r="7548" spans="2:2">
      <c r="B7548" s="5"/>
    </row>
    <row r="7549" spans="2:2">
      <c r="B7549" s="5"/>
    </row>
    <row r="7550" spans="2:2">
      <c r="B7550" s="5"/>
    </row>
    <row r="7551" spans="2:2">
      <c r="B7551" s="5"/>
    </row>
    <row r="7552" spans="2:2">
      <c r="B7552" s="5"/>
    </row>
    <row r="7553" spans="2:2">
      <c r="B7553" s="5"/>
    </row>
    <row r="7554" spans="2:2">
      <c r="B7554" s="5"/>
    </row>
    <row r="7555" spans="2:2">
      <c r="B7555" s="5"/>
    </row>
    <row r="7556" spans="2:2">
      <c r="B7556" s="5"/>
    </row>
    <row r="7557" spans="2:2">
      <c r="B7557" s="5"/>
    </row>
    <row r="7558" spans="2:2">
      <c r="B7558" s="5"/>
    </row>
    <row r="7559" spans="2:2">
      <c r="B7559" s="5"/>
    </row>
    <row r="7560" spans="2:2">
      <c r="B7560" s="5"/>
    </row>
    <row r="7561" spans="2:2">
      <c r="B7561" s="5"/>
    </row>
    <row r="7562" spans="2:2">
      <c r="B7562" s="5"/>
    </row>
    <row r="7563" spans="2:2">
      <c r="B7563" s="5"/>
    </row>
    <row r="7564" spans="2:2">
      <c r="B7564" s="5"/>
    </row>
    <row r="7565" spans="2:2">
      <c r="B7565" s="5"/>
    </row>
    <row r="7566" spans="2:2">
      <c r="B7566" s="5"/>
    </row>
    <row r="7567" spans="2:2">
      <c r="B7567" s="5"/>
    </row>
    <row r="7568" spans="2:2">
      <c r="B7568" s="5"/>
    </row>
    <row r="7569" spans="2:2">
      <c r="B7569" s="5"/>
    </row>
    <row r="7570" spans="2:2">
      <c r="B7570" s="5"/>
    </row>
    <row r="7571" spans="2:2">
      <c r="B7571" s="5"/>
    </row>
    <row r="7572" spans="2:2">
      <c r="B7572" s="5"/>
    </row>
    <row r="7573" spans="2:2">
      <c r="B7573" s="5"/>
    </row>
    <row r="7574" spans="2:2">
      <c r="B7574" s="5"/>
    </row>
    <row r="7575" spans="2:2">
      <c r="B7575" s="5"/>
    </row>
    <row r="7576" spans="2:2">
      <c r="B7576" s="5"/>
    </row>
    <row r="7577" spans="2:2">
      <c r="B7577" s="5"/>
    </row>
    <row r="7578" spans="2:2">
      <c r="B7578" s="5"/>
    </row>
    <row r="7579" spans="2:2">
      <c r="B7579" s="5"/>
    </row>
    <row r="7580" spans="2:2">
      <c r="B7580" s="5"/>
    </row>
    <row r="7581" spans="2:2">
      <c r="B7581" s="5"/>
    </row>
    <row r="7582" spans="2:2">
      <c r="B7582" s="5"/>
    </row>
    <row r="7583" spans="2:2">
      <c r="B7583" s="5"/>
    </row>
    <row r="7584" spans="2:2">
      <c r="B7584" s="5"/>
    </row>
    <row r="7585" spans="2:2">
      <c r="B7585" s="5"/>
    </row>
    <row r="7586" spans="2:2">
      <c r="B7586" s="5"/>
    </row>
    <row r="7587" spans="2:2">
      <c r="B7587" s="5"/>
    </row>
    <row r="7588" spans="2:2">
      <c r="B7588" s="5"/>
    </row>
    <row r="7589" spans="2:2">
      <c r="B7589" s="5"/>
    </row>
    <row r="7590" spans="2:2">
      <c r="B7590" s="5"/>
    </row>
    <row r="7591" spans="2:2">
      <c r="B7591" s="5"/>
    </row>
    <row r="7592" spans="2:2">
      <c r="B7592" s="5"/>
    </row>
    <row r="7593" spans="2:2">
      <c r="B7593" s="5"/>
    </row>
    <row r="7594" spans="2:2">
      <c r="B7594" s="5"/>
    </row>
    <row r="7595" spans="2:2">
      <c r="B7595" s="5"/>
    </row>
    <row r="7596" spans="2:2">
      <c r="B7596" s="5"/>
    </row>
    <row r="7597" spans="2:2">
      <c r="B7597" s="5"/>
    </row>
    <row r="7598" spans="2:2">
      <c r="B7598" s="5"/>
    </row>
    <row r="7599" spans="2:2">
      <c r="B7599" s="5"/>
    </row>
    <row r="7600" spans="2:2">
      <c r="B7600" s="5"/>
    </row>
    <row r="7601" spans="2:2">
      <c r="B7601" s="5"/>
    </row>
    <row r="7602" spans="2:2">
      <c r="B7602" s="5"/>
    </row>
    <row r="7603" spans="2:2">
      <c r="B7603" s="5"/>
    </row>
    <row r="7604" spans="2:2">
      <c r="B7604" s="5"/>
    </row>
    <row r="7605" spans="2:2">
      <c r="B7605" s="5"/>
    </row>
    <row r="7606" spans="2:2">
      <c r="B7606" s="5"/>
    </row>
    <row r="7607" spans="2:2">
      <c r="B7607" s="5"/>
    </row>
    <row r="7608" spans="2:2">
      <c r="B7608" s="5"/>
    </row>
    <row r="7609" spans="2:2">
      <c r="B7609" s="5"/>
    </row>
    <row r="7610" spans="2:2">
      <c r="B7610" s="5"/>
    </row>
    <row r="7611" spans="2:2">
      <c r="B7611" s="5"/>
    </row>
    <row r="7612" spans="2:2">
      <c r="B7612" s="5"/>
    </row>
    <row r="7613" spans="2:2">
      <c r="B7613" s="5"/>
    </row>
    <row r="7614" spans="2:2">
      <c r="B7614" s="5"/>
    </row>
    <row r="7615" spans="2:2">
      <c r="B7615" s="5"/>
    </row>
    <row r="7616" spans="2:2">
      <c r="B7616" s="5"/>
    </row>
    <row r="7617" spans="2:2">
      <c r="B7617" s="5"/>
    </row>
    <row r="7618" spans="2:2">
      <c r="B7618" s="5"/>
    </row>
    <row r="7619" spans="2:2">
      <c r="B7619" s="5"/>
    </row>
    <row r="7620" spans="2:2">
      <c r="B7620" s="5"/>
    </row>
    <row r="7621" spans="2:2">
      <c r="B7621" s="5"/>
    </row>
    <row r="7622" spans="2:2">
      <c r="B7622" s="5"/>
    </row>
    <row r="7623" spans="2:2">
      <c r="B7623" s="5"/>
    </row>
    <row r="7624" spans="2:2">
      <c r="B7624" s="5"/>
    </row>
    <row r="7625" spans="2:2">
      <c r="B7625" s="5"/>
    </row>
    <row r="7626" spans="2:2">
      <c r="B7626" s="5"/>
    </row>
    <row r="7627" spans="2:2">
      <c r="B7627" s="5"/>
    </row>
    <row r="7628" spans="2:2">
      <c r="B7628" s="5"/>
    </row>
    <row r="7629" spans="2:2">
      <c r="B7629" s="5"/>
    </row>
    <row r="7630" spans="2:2">
      <c r="B7630" s="5"/>
    </row>
    <row r="7631" spans="2:2">
      <c r="B7631" s="5"/>
    </row>
    <row r="7632" spans="2:2">
      <c r="B7632" s="5"/>
    </row>
    <row r="7633" spans="2:2">
      <c r="B7633" s="5"/>
    </row>
    <row r="7634" spans="2:2">
      <c r="B7634" s="5"/>
    </row>
    <row r="7635" spans="2:2">
      <c r="B7635" s="5"/>
    </row>
    <row r="7636" spans="2:2">
      <c r="B7636" s="5"/>
    </row>
    <row r="7637" spans="2:2">
      <c r="B7637" s="5"/>
    </row>
    <row r="7638" spans="2:2">
      <c r="B7638" s="5"/>
    </row>
    <row r="7639" spans="2:2">
      <c r="B7639" s="5"/>
    </row>
    <row r="7640" spans="2:2">
      <c r="B7640" s="5"/>
    </row>
    <row r="7641" spans="2:2">
      <c r="B7641" s="5"/>
    </row>
    <row r="7642" spans="2:2">
      <c r="B7642" s="5"/>
    </row>
    <row r="7643" spans="2:2">
      <c r="B7643" s="5"/>
    </row>
    <row r="7644" spans="2:2">
      <c r="B7644" s="5"/>
    </row>
    <row r="7645" spans="2:2">
      <c r="B7645" s="5"/>
    </row>
    <row r="7646" spans="2:2">
      <c r="B7646" s="5"/>
    </row>
    <row r="7647" spans="2:2">
      <c r="B7647" s="5"/>
    </row>
    <row r="7648" spans="2:2">
      <c r="B7648" s="5"/>
    </row>
    <row r="7649" spans="2:2">
      <c r="B7649" s="5"/>
    </row>
    <row r="7650" spans="2:2">
      <c r="B7650" s="5"/>
    </row>
    <row r="7651" spans="2:2">
      <c r="B7651" s="5"/>
    </row>
    <row r="7652" spans="2:2">
      <c r="B7652" s="5"/>
    </row>
    <row r="7653" spans="2:2">
      <c r="B7653" s="5"/>
    </row>
    <row r="7654" spans="2:2">
      <c r="B7654" s="5"/>
    </row>
    <row r="7655" spans="2:2">
      <c r="B7655" s="5"/>
    </row>
    <row r="7656" spans="2:2">
      <c r="B7656" s="5"/>
    </row>
    <row r="7657" spans="2:2">
      <c r="B7657" s="5"/>
    </row>
    <row r="7658" spans="2:2">
      <c r="B7658" s="5"/>
    </row>
    <row r="7659" spans="2:2">
      <c r="B7659" s="5"/>
    </row>
    <row r="7660" spans="2:2">
      <c r="B7660" s="5"/>
    </row>
    <row r="7661" spans="2:2">
      <c r="B7661" s="5"/>
    </row>
    <row r="7662" spans="2:2">
      <c r="B7662" s="5"/>
    </row>
    <row r="7663" spans="2:2">
      <c r="B7663" s="5"/>
    </row>
    <row r="7664" spans="2:2">
      <c r="B7664" s="5"/>
    </row>
    <row r="7665" spans="2:2">
      <c r="B7665" s="5"/>
    </row>
    <row r="7666" spans="2:2">
      <c r="B7666" s="5"/>
    </row>
    <row r="7667" spans="2:2">
      <c r="B7667" s="5"/>
    </row>
    <row r="7668" spans="2:2">
      <c r="B7668" s="5"/>
    </row>
    <row r="7669" spans="2:2">
      <c r="B7669" s="5"/>
    </row>
    <row r="7670" spans="2:2">
      <c r="B7670" s="5"/>
    </row>
    <row r="7671" spans="2:2">
      <c r="B7671" s="5"/>
    </row>
    <row r="7672" spans="2:2">
      <c r="B7672" s="5"/>
    </row>
    <row r="7673" spans="2:2">
      <c r="B7673" s="5"/>
    </row>
    <row r="7674" spans="2:2">
      <c r="B7674" s="5"/>
    </row>
    <row r="7675" spans="2:2">
      <c r="B7675" s="5"/>
    </row>
    <row r="7676" spans="2:2">
      <c r="B7676" s="5"/>
    </row>
    <row r="7677" spans="2:2">
      <c r="B7677" s="5"/>
    </row>
    <row r="7678" spans="2:2">
      <c r="B7678" s="5"/>
    </row>
    <row r="7679" spans="2:2">
      <c r="B7679" s="5"/>
    </row>
    <row r="7680" spans="2:2">
      <c r="B7680" s="5"/>
    </row>
    <row r="7681" spans="2:2">
      <c r="B7681" s="5"/>
    </row>
    <row r="7682" spans="2:2">
      <c r="B7682" s="5"/>
    </row>
    <row r="7683" spans="2:2">
      <c r="B7683" s="5"/>
    </row>
    <row r="7684" spans="2:2">
      <c r="B7684" s="5"/>
    </row>
    <row r="7685" spans="2:2">
      <c r="B7685" s="5"/>
    </row>
    <row r="7686" spans="2:2">
      <c r="B7686" s="5"/>
    </row>
    <row r="7687" spans="2:2">
      <c r="B7687" s="5"/>
    </row>
    <row r="7688" spans="2:2">
      <c r="B7688" s="5"/>
    </row>
    <row r="7689" spans="2:2">
      <c r="B7689" s="5"/>
    </row>
    <row r="7690" spans="2:2">
      <c r="B7690" s="5"/>
    </row>
    <row r="7691" spans="2:2">
      <c r="B7691" s="5"/>
    </row>
    <row r="7692" spans="2:2">
      <c r="B7692" s="5"/>
    </row>
    <row r="7693" spans="2:2">
      <c r="B7693" s="5"/>
    </row>
    <row r="7694" spans="2:2">
      <c r="B7694" s="5"/>
    </row>
    <row r="7695" spans="2:2">
      <c r="B7695" s="5"/>
    </row>
    <row r="7696" spans="2:2">
      <c r="B7696" s="5"/>
    </row>
    <row r="7697" spans="2:2">
      <c r="B7697" s="5"/>
    </row>
    <row r="7698" spans="2:2">
      <c r="B7698" s="5"/>
    </row>
    <row r="7699" spans="2:2">
      <c r="B7699" s="5"/>
    </row>
    <row r="7700" spans="2:2">
      <c r="B7700" s="5"/>
    </row>
    <row r="7701" spans="2:2">
      <c r="B7701" s="5"/>
    </row>
    <row r="7702" spans="2:2">
      <c r="B7702" s="5"/>
    </row>
    <row r="7703" spans="2:2">
      <c r="B7703" s="5"/>
    </row>
    <row r="7704" spans="2:2">
      <c r="B7704" s="5"/>
    </row>
    <row r="7705" spans="2:2">
      <c r="B7705" s="5"/>
    </row>
    <row r="7706" spans="2:2">
      <c r="B7706" s="5"/>
    </row>
    <row r="7707" spans="2:2">
      <c r="B7707" s="5"/>
    </row>
    <row r="7708" spans="2:2">
      <c r="B7708" s="5"/>
    </row>
    <row r="7709" spans="2:2">
      <c r="B7709" s="5"/>
    </row>
    <row r="7710" spans="2:2">
      <c r="B7710" s="5"/>
    </row>
    <row r="7711" spans="2:2">
      <c r="B7711" s="5"/>
    </row>
    <row r="7712" spans="2:2">
      <c r="B7712" s="5"/>
    </row>
    <row r="7713" spans="2:2">
      <c r="B7713" s="5"/>
    </row>
    <row r="7714" spans="2:2">
      <c r="B7714" s="5"/>
    </row>
    <row r="7715" spans="2:2">
      <c r="B7715" s="5"/>
    </row>
    <row r="7716" spans="2:2">
      <c r="B7716" s="5"/>
    </row>
    <row r="7717" spans="2:2">
      <c r="B7717" s="5"/>
    </row>
    <row r="7718" spans="2:2">
      <c r="B7718" s="5"/>
    </row>
    <row r="7719" spans="2:2">
      <c r="B7719" s="5"/>
    </row>
    <row r="7720" spans="2:2">
      <c r="B7720" s="5"/>
    </row>
    <row r="7721" spans="2:2">
      <c r="B7721" s="5"/>
    </row>
    <row r="7722" spans="2:2">
      <c r="B7722" s="5"/>
    </row>
    <row r="7723" spans="2:2">
      <c r="B7723" s="5"/>
    </row>
    <row r="7724" spans="2:2">
      <c r="B7724" s="5"/>
    </row>
    <row r="7725" spans="2:2">
      <c r="B7725" s="5"/>
    </row>
    <row r="7726" spans="2:2">
      <c r="B7726" s="5"/>
    </row>
    <row r="7727" spans="2:2">
      <c r="B7727" s="5"/>
    </row>
    <row r="7728" spans="2:2">
      <c r="B7728" s="5"/>
    </row>
    <row r="7729" spans="2:2">
      <c r="B7729" s="5"/>
    </row>
    <row r="7730" spans="2:2">
      <c r="B7730" s="5"/>
    </row>
    <row r="7731" spans="2:2">
      <c r="B7731" s="5"/>
    </row>
    <row r="7732" spans="2:2">
      <c r="B7732" s="5"/>
    </row>
    <row r="7733" spans="2:2">
      <c r="B7733" s="5"/>
    </row>
    <row r="7734" spans="2:2">
      <c r="B7734" s="5"/>
    </row>
    <row r="7735" spans="2:2">
      <c r="B7735" s="5"/>
    </row>
    <row r="7736" spans="2:2">
      <c r="B7736" s="5"/>
    </row>
    <row r="7737" spans="2:2">
      <c r="B7737" s="5"/>
    </row>
    <row r="7738" spans="2:2">
      <c r="B7738" s="5"/>
    </row>
    <row r="7739" spans="2:2">
      <c r="B7739" s="5"/>
    </row>
    <row r="7740" spans="2:2">
      <c r="B7740" s="5"/>
    </row>
    <row r="7741" spans="2:2">
      <c r="B7741" s="5"/>
    </row>
    <row r="7742" spans="2:2">
      <c r="B7742" s="5"/>
    </row>
    <row r="7743" spans="2:2">
      <c r="B7743" s="5"/>
    </row>
    <row r="7744" spans="2:2">
      <c r="B7744" s="5"/>
    </row>
    <row r="7745" spans="2:2">
      <c r="B7745" s="5"/>
    </row>
    <row r="7746" spans="2:2">
      <c r="B7746" s="5"/>
    </row>
    <row r="7747" spans="2:2">
      <c r="B7747" s="5"/>
    </row>
    <row r="7748" spans="2:2">
      <c r="B7748" s="5"/>
    </row>
    <row r="7749" spans="2:2">
      <c r="B7749" s="5"/>
    </row>
    <row r="7750" spans="2:2">
      <c r="B7750" s="5"/>
    </row>
    <row r="7751" spans="2:2">
      <c r="B7751" s="5"/>
    </row>
    <row r="7752" spans="2:2">
      <c r="B7752" s="5"/>
    </row>
    <row r="7753" spans="2:2">
      <c r="B7753" s="5"/>
    </row>
    <row r="7754" spans="2:2">
      <c r="B7754" s="5"/>
    </row>
    <row r="7755" spans="2:2">
      <c r="B7755" s="5"/>
    </row>
    <row r="7756" spans="2:2">
      <c r="B7756" s="5"/>
    </row>
    <row r="7757" spans="2:2">
      <c r="B7757" s="5"/>
    </row>
    <row r="7758" spans="2:2">
      <c r="B7758" s="5"/>
    </row>
    <row r="7759" spans="2:2">
      <c r="B7759" s="5"/>
    </row>
    <row r="7760" spans="2:2">
      <c r="B7760" s="5"/>
    </row>
    <row r="7761" spans="2:2">
      <c r="B7761" s="5"/>
    </row>
    <row r="7762" spans="2:2">
      <c r="B7762" s="5"/>
    </row>
    <row r="7763" spans="2:2">
      <c r="B7763" s="5"/>
    </row>
    <row r="7764" spans="2:2">
      <c r="B7764" s="5"/>
    </row>
    <row r="7765" spans="2:2">
      <c r="B7765" s="5"/>
    </row>
    <row r="7766" spans="2:2">
      <c r="B7766" s="5"/>
    </row>
    <row r="7767" spans="2:2">
      <c r="B7767" s="5"/>
    </row>
    <row r="7768" spans="2:2">
      <c r="B7768" s="5"/>
    </row>
    <row r="7769" spans="2:2">
      <c r="B7769" s="5"/>
    </row>
    <row r="7770" spans="2:2">
      <c r="B7770" s="5"/>
    </row>
    <row r="7771" spans="2:2">
      <c r="B7771" s="5"/>
    </row>
    <row r="7772" spans="2:2">
      <c r="B7772" s="5"/>
    </row>
    <row r="7773" spans="2:2">
      <c r="B7773" s="5"/>
    </row>
    <row r="7774" spans="2:2">
      <c r="B7774" s="5"/>
    </row>
    <row r="7775" spans="2:2">
      <c r="B7775" s="5"/>
    </row>
    <row r="7776" spans="2:2">
      <c r="B7776" s="5"/>
    </row>
    <row r="7777" spans="2:2">
      <c r="B7777" s="5"/>
    </row>
    <row r="7778" spans="2:2">
      <c r="B7778" s="5"/>
    </row>
    <row r="7779" spans="2:2">
      <c r="B7779" s="5"/>
    </row>
    <row r="7780" spans="2:2">
      <c r="B7780" s="5"/>
    </row>
    <row r="7781" spans="2:2">
      <c r="B7781" s="5"/>
    </row>
    <row r="7782" spans="2:2">
      <c r="B7782" s="5"/>
    </row>
    <row r="7783" spans="2:2">
      <c r="B7783" s="5"/>
    </row>
    <row r="7784" spans="2:2">
      <c r="B7784" s="5"/>
    </row>
    <row r="7785" spans="2:2">
      <c r="B7785" s="5"/>
    </row>
    <row r="7786" spans="2:2">
      <c r="B7786" s="5"/>
    </row>
    <row r="7787" spans="2:2">
      <c r="B7787" s="5"/>
    </row>
    <row r="7788" spans="2:2">
      <c r="B7788" s="5"/>
    </row>
    <row r="7789" spans="2:2">
      <c r="B7789" s="5"/>
    </row>
    <row r="7790" spans="2:2">
      <c r="B7790" s="5"/>
    </row>
    <row r="7791" spans="2:2">
      <c r="B7791" s="5"/>
    </row>
    <row r="7792" spans="2:2">
      <c r="B7792" s="5"/>
    </row>
    <row r="7793" spans="2:2">
      <c r="B7793" s="5"/>
    </row>
    <row r="7794" spans="2:2">
      <c r="B7794" s="5"/>
    </row>
    <row r="7795" spans="2:2">
      <c r="B7795" s="5"/>
    </row>
    <row r="7796" spans="2:2">
      <c r="B7796" s="5"/>
    </row>
    <row r="7797" spans="2:2">
      <c r="B7797" s="5"/>
    </row>
    <row r="7798" spans="2:2">
      <c r="B7798" s="5"/>
    </row>
    <row r="7799" spans="2:2">
      <c r="B7799" s="5"/>
    </row>
    <row r="7800" spans="2:2">
      <c r="B7800" s="5"/>
    </row>
    <row r="7801" spans="2:2">
      <c r="B7801" s="5"/>
    </row>
    <row r="7802" spans="2:2">
      <c r="B7802" s="5"/>
    </row>
    <row r="7803" spans="2:2">
      <c r="B7803" s="5"/>
    </row>
    <row r="7804" spans="2:2">
      <c r="B7804" s="5"/>
    </row>
    <row r="7805" spans="2:2">
      <c r="B7805" s="5"/>
    </row>
    <row r="7806" spans="2:2">
      <c r="B7806" s="5"/>
    </row>
    <row r="7807" spans="2:2">
      <c r="B7807" s="5"/>
    </row>
    <row r="7808" spans="2:2">
      <c r="B7808" s="5"/>
    </row>
    <row r="7809" spans="2:2">
      <c r="B7809" s="5"/>
    </row>
    <row r="7810" spans="2:2">
      <c r="B7810" s="5"/>
    </row>
    <row r="7811" spans="2:2">
      <c r="B7811" s="5"/>
    </row>
    <row r="7812" spans="2:2">
      <c r="B7812" s="5"/>
    </row>
    <row r="7813" spans="2:2">
      <c r="B7813" s="5"/>
    </row>
    <row r="7814" spans="2:2">
      <c r="B7814" s="5"/>
    </row>
    <row r="7815" spans="2:2">
      <c r="B7815" s="5"/>
    </row>
    <row r="7816" spans="2:2">
      <c r="B7816" s="5"/>
    </row>
    <row r="7817" spans="2:2">
      <c r="B7817" s="5"/>
    </row>
    <row r="7818" spans="2:2">
      <c r="B7818" s="5"/>
    </row>
    <row r="7819" spans="2:2">
      <c r="B7819" s="5"/>
    </row>
    <row r="7820" spans="2:2">
      <c r="B7820" s="5"/>
    </row>
    <row r="7821" spans="2:2">
      <c r="B7821" s="5"/>
    </row>
    <row r="7822" spans="2:2">
      <c r="B7822" s="5"/>
    </row>
    <row r="7823" spans="2:2">
      <c r="B7823" s="5"/>
    </row>
    <row r="7824" spans="2:2">
      <c r="B7824" s="5"/>
    </row>
    <row r="7825" spans="2:2">
      <c r="B7825" s="5"/>
    </row>
    <row r="7826" spans="2:2">
      <c r="B7826" s="5"/>
    </row>
    <row r="7827" spans="2:2">
      <c r="B7827" s="5"/>
    </row>
    <row r="7828" spans="2:2">
      <c r="B7828" s="5"/>
    </row>
    <row r="7829" spans="2:2">
      <c r="B7829" s="5"/>
    </row>
    <row r="7830" spans="2:2">
      <c r="B7830" s="5"/>
    </row>
    <row r="7831" spans="2:2">
      <c r="B7831" s="5"/>
    </row>
    <row r="7832" spans="2:2">
      <c r="B7832" s="5"/>
    </row>
    <row r="7833" spans="2:2">
      <c r="B7833" s="5"/>
    </row>
    <row r="7834" spans="2:2">
      <c r="B7834" s="5"/>
    </row>
    <row r="7835" spans="2:2">
      <c r="B7835" s="5"/>
    </row>
    <row r="7836" spans="2:2">
      <c r="B7836" s="5"/>
    </row>
    <row r="7837" spans="2:2">
      <c r="B7837" s="5"/>
    </row>
    <row r="7838" spans="2:2">
      <c r="B7838" s="5"/>
    </row>
    <row r="7839" spans="2:2">
      <c r="B7839" s="5"/>
    </row>
    <row r="7840" spans="2:2">
      <c r="B7840" s="5"/>
    </row>
    <row r="7841" spans="2:2">
      <c r="B7841" s="5"/>
    </row>
    <row r="7842" spans="2:2">
      <c r="B7842" s="5"/>
    </row>
    <row r="7843" spans="2:2">
      <c r="B7843" s="5"/>
    </row>
    <row r="7844" spans="2:2">
      <c r="B7844" s="5"/>
    </row>
    <row r="7845" spans="2:2">
      <c r="B7845" s="5"/>
    </row>
    <row r="7846" spans="2:2">
      <c r="B7846" s="5"/>
    </row>
    <row r="7847" spans="2:2">
      <c r="B7847" s="5"/>
    </row>
    <row r="7848" spans="2:2">
      <c r="B7848" s="5"/>
    </row>
    <row r="7849" spans="2:2">
      <c r="B7849" s="5"/>
    </row>
    <row r="7850" spans="2:2">
      <c r="B7850" s="5"/>
    </row>
    <row r="7851" spans="2:2">
      <c r="B7851" s="5"/>
    </row>
    <row r="7852" spans="2:2">
      <c r="B7852" s="5"/>
    </row>
    <row r="7853" spans="2:2">
      <c r="B7853" s="5"/>
    </row>
    <row r="7854" spans="2:2">
      <c r="B7854" s="5"/>
    </row>
    <row r="7855" spans="2:2">
      <c r="B7855" s="5"/>
    </row>
    <row r="7856" spans="2:2">
      <c r="B7856" s="5"/>
    </row>
    <row r="7857" spans="2:2">
      <c r="B7857" s="5"/>
    </row>
    <row r="7858" spans="2:2">
      <c r="B7858" s="5"/>
    </row>
    <row r="7859" spans="2:2">
      <c r="B7859" s="5"/>
    </row>
    <row r="7860" spans="2:2">
      <c r="B7860" s="5"/>
    </row>
    <row r="7861" spans="2:2">
      <c r="B7861" s="5"/>
    </row>
    <row r="7862" spans="2:2">
      <c r="B7862" s="5"/>
    </row>
    <row r="7863" spans="2:2">
      <c r="B7863" s="5"/>
    </row>
    <row r="7864" spans="2:2">
      <c r="B7864" s="5"/>
    </row>
    <row r="7865" spans="2:2">
      <c r="B7865" s="5"/>
    </row>
    <row r="7866" spans="2:2">
      <c r="B7866" s="5"/>
    </row>
    <row r="7867" spans="2:2">
      <c r="B7867" s="5"/>
    </row>
    <row r="7868" spans="2:2">
      <c r="B7868" s="5"/>
    </row>
    <row r="7869" spans="2:2">
      <c r="B7869" s="5"/>
    </row>
    <row r="7870" spans="2:2">
      <c r="B7870" s="5"/>
    </row>
    <row r="7871" spans="2:2">
      <c r="B7871" s="5"/>
    </row>
    <row r="7872" spans="2:2">
      <c r="B7872" s="5"/>
    </row>
    <row r="7873" spans="2:2">
      <c r="B7873" s="5"/>
    </row>
    <row r="7874" spans="2:2">
      <c r="B7874" s="5"/>
    </row>
    <row r="7875" spans="2:2">
      <c r="B7875" s="5"/>
    </row>
    <row r="7876" spans="2:2">
      <c r="B7876" s="5"/>
    </row>
    <row r="7877" spans="2:2">
      <c r="B7877" s="5"/>
    </row>
    <row r="7878" spans="2:2">
      <c r="B7878" s="5"/>
    </row>
    <row r="7879" spans="2:2">
      <c r="B7879" s="5"/>
    </row>
    <row r="7880" spans="2:2">
      <c r="B7880" s="5"/>
    </row>
    <row r="7881" spans="2:2">
      <c r="B7881" s="5"/>
    </row>
    <row r="7882" spans="2:2">
      <c r="B7882" s="5"/>
    </row>
    <row r="7883" spans="2:2">
      <c r="B7883" s="5"/>
    </row>
    <row r="7884" spans="2:2">
      <c r="B7884" s="5"/>
    </row>
    <row r="7885" spans="2:2">
      <c r="B7885" s="5"/>
    </row>
    <row r="7886" spans="2:2">
      <c r="B7886" s="5"/>
    </row>
    <row r="7887" spans="2:2">
      <c r="B7887" s="5"/>
    </row>
    <row r="7888" spans="2:2">
      <c r="B7888" s="5"/>
    </row>
    <row r="7889" spans="2:2">
      <c r="B7889" s="5"/>
    </row>
    <row r="7890" spans="2:2">
      <c r="B7890" s="5"/>
    </row>
    <row r="7891" spans="2:2">
      <c r="B7891" s="5"/>
    </row>
    <row r="7892" spans="2:2">
      <c r="B7892" s="5"/>
    </row>
    <row r="7893" spans="2:2">
      <c r="B7893" s="5"/>
    </row>
    <row r="7894" spans="2:2">
      <c r="B7894" s="5"/>
    </row>
    <row r="7895" spans="2:2">
      <c r="B7895" s="5"/>
    </row>
    <row r="7896" spans="2:2">
      <c r="B7896" s="5"/>
    </row>
    <row r="7897" spans="2:2">
      <c r="B7897" s="5"/>
    </row>
    <row r="7898" spans="2:2">
      <c r="B7898" s="5"/>
    </row>
    <row r="7899" spans="2:2">
      <c r="B7899" s="5"/>
    </row>
    <row r="7900" spans="2:2">
      <c r="B7900" s="5"/>
    </row>
    <row r="7901" spans="2:2">
      <c r="B7901" s="5"/>
    </row>
    <row r="7902" spans="2:2">
      <c r="B7902" s="5"/>
    </row>
    <row r="7903" spans="2:2">
      <c r="B7903" s="5"/>
    </row>
    <row r="7904" spans="2:2">
      <c r="B7904" s="5"/>
    </row>
    <row r="7905" spans="2:2">
      <c r="B7905" s="5"/>
    </row>
    <row r="7906" spans="2:2">
      <c r="B7906" s="5"/>
    </row>
    <row r="7907" spans="2:2">
      <c r="B7907" s="5"/>
    </row>
    <row r="7908" spans="2:2">
      <c r="B7908" s="5"/>
    </row>
    <row r="7909" spans="2:2">
      <c r="B7909" s="5"/>
    </row>
    <row r="7910" spans="2:2">
      <c r="B7910" s="5"/>
    </row>
    <row r="7911" spans="2:2">
      <c r="B7911" s="5"/>
    </row>
    <row r="7912" spans="2:2">
      <c r="B7912" s="5"/>
    </row>
    <row r="7913" spans="2:2">
      <c r="B7913" s="5"/>
    </row>
    <row r="7914" spans="2:2">
      <c r="B7914" s="5"/>
    </row>
    <row r="7915" spans="2:2">
      <c r="B7915" s="5"/>
    </row>
    <row r="7916" spans="2:2">
      <c r="B7916" s="5"/>
    </row>
    <row r="7917" spans="2:2">
      <c r="B7917" s="5"/>
    </row>
    <row r="7918" spans="2:2">
      <c r="B7918" s="5"/>
    </row>
    <row r="7919" spans="2:2">
      <c r="B7919" s="5"/>
    </row>
    <row r="7920" spans="2:2">
      <c r="B7920" s="5"/>
    </row>
    <row r="7921" spans="2:2">
      <c r="B7921" s="5"/>
    </row>
    <row r="7922" spans="2:2">
      <c r="B7922" s="5"/>
    </row>
    <row r="7923" spans="2:2">
      <c r="B7923" s="5"/>
    </row>
    <row r="7924" spans="2:2">
      <c r="B7924" s="5"/>
    </row>
    <row r="7925" spans="2:2">
      <c r="B7925" s="5"/>
    </row>
    <row r="7926" spans="2:2">
      <c r="B7926" s="5"/>
    </row>
    <row r="7927" spans="2:2">
      <c r="B7927" s="5"/>
    </row>
    <row r="7928" spans="2:2">
      <c r="B7928" s="5"/>
    </row>
    <row r="7929" spans="2:2">
      <c r="B7929" s="5"/>
    </row>
    <row r="7930" spans="2:2">
      <c r="B7930" s="5"/>
    </row>
    <row r="7931" spans="2:2">
      <c r="B7931" s="5"/>
    </row>
    <row r="7932" spans="2:2">
      <c r="B7932" s="5"/>
    </row>
    <row r="7933" spans="2:2">
      <c r="B7933" s="5"/>
    </row>
    <row r="7934" spans="2:2">
      <c r="B7934" s="5"/>
    </row>
    <row r="7935" spans="2:2">
      <c r="B7935" s="5"/>
    </row>
    <row r="7936" spans="2:2">
      <c r="B7936" s="5"/>
    </row>
    <row r="7937" spans="2:2">
      <c r="B7937" s="5"/>
    </row>
    <row r="7938" spans="2:2">
      <c r="B7938" s="5"/>
    </row>
    <row r="7939" spans="2:2">
      <c r="B7939" s="5"/>
    </row>
    <row r="7940" spans="2:2">
      <c r="B7940" s="5"/>
    </row>
    <row r="7941" spans="2:2">
      <c r="B7941" s="5"/>
    </row>
    <row r="7942" spans="2:2">
      <c r="B7942" s="5"/>
    </row>
    <row r="7943" spans="2:2">
      <c r="B7943" s="5"/>
    </row>
    <row r="7944" spans="2:2">
      <c r="B7944" s="5"/>
    </row>
    <row r="7945" spans="2:2">
      <c r="B7945" s="5"/>
    </row>
    <row r="7946" spans="2:2">
      <c r="B7946" s="5"/>
    </row>
    <row r="7947" spans="2:2">
      <c r="B7947" s="5"/>
    </row>
    <row r="7948" spans="2:2">
      <c r="B7948" s="5"/>
    </row>
    <row r="7949" spans="2:2">
      <c r="B7949" s="5"/>
    </row>
    <row r="7950" spans="2:2">
      <c r="B7950" s="5"/>
    </row>
    <row r="7951" spans="2:2">
      <c r="B7951" s="5"/>
    </row>
    <row r="7952" spans="2:2">
      <c r="B7952" s="5"/>
    </row>
    <row r="7953" spans="2:2">
      <c r="B7953" s="5"/>
    </row>
    <row r="7954" spans="2:2">
      <c r="B7954" s="5"/>
    </row>
    <row r="7955" spans="2:2">
      <c r="B7955" s="5"/>
    </row>
    <row r="7956" spans="2:2">
      <c r="B7956" s="5"/>
    </row>
    <row r="7957" spans="2:2">
      <c r="B7957" s="5"/>
    </row>
    <row r="7958" spans="2:2">
      <c r="B7958" s="5"/>
    </row>
    <row r="7959" spans="2:2">
      <c r="B7959" s="5"/>
    </row>
    <row r="7960" spans="2:2">
      <c r="B7960" s="5"/>
    </row>
    <row r="7961" spans="2:2">
      <c r="B7961" s="5"/>
    </row>
    <row r="7962" spans="2:2">
      <c r="B7962" s="5"/>
    </row>
    <row r="7963" spans="2:2">
      <c r="B7963" s="5"/>
    </row>
    <row r="7964" spans="2:2">
      <c r="B7964" s="5"/>
    </row>
    <row r="7965" spans="2:2">
      <c r="B7965" s="5"/>
    </row>
    <row r="7966" spans="2:2">
      <c r="B7966" s="5"/>
    </row>
    <row r="7967" spans="2:2">
      <c r="B7967" s="5"/>
    </row>
    <row r="7968" spans="2:2">
      <c r="B7968" s="5"/>
    </row>
    <row r="7969" spans="2:2">
      <c r="B7969" s="5"/>
    </row>
    <row r="7970" spans="2:2">
      <c r="B7970" s="5"/>
    </row>
    <row r="7971" spans="2:2">
      <c r="B7971" s="5"/>
    </row>
    <row r="7972" spans="2:2">
      <c r="B7972" s="5"/>
    </row>
    <row r="7973" spans="2:2">
      <c r="B7973" s="5"/>
    </row>
    <row r="7974" spans="2:2">
      <c r="B7974" s="5"/>
    </row>
    <row r="7975" spans="2:2">
      <c r="B7975" s="5"/>
    </row>
    <row r="7976" spans="2:2">
      <c r="B7976" s="5"/>
    </row>
    <row r="7977" spans="2:2">
      <c r="B7977" s="5"/>
    </row>
    <row r="7978" spans="2:2">
      <c r="B7978" s="5"/>
    </row>
    <row r="7979" spans="2:2">
      <c r="B7979" s="5"/>
    </row>
    <row r="7980" spans="2:2">
      <c r="B7980" s="5"/>
    </row>
    <row r="7981" spans="2:2">
      <c r="B7981" s="5"/>
    </row>
    <row r="7982" spans="2:2">
      <c r="B7982" s="5"/>
    </row>
    <row r="7983" spans="2:2">
      <c r="B7983" s="5"/>
    </row>
    <row r="7984" spans="2:2">
      <c r="B7984" s="5"/>
    </row>
    <row r="7985" spans="2:2">
      <c r="B7985" s="5"/>
    </row>
    <row r="7986" spans="2:2">
      <c r="B7986" s="5"/>
    </row>
    <row r="7987" spans="2:2">
      <c r="B7987" s="5"/>
    </row>
    <row r="7988" spans="2:2">
      <c r="B7988" s="5"/>
    </row>
    <row r="7989" spans="2:2">
      <c r="B7989" s="5"/>
    </row>
    <row r="7990" spans="2:2">
      <c r="B7990" s="5"/>
    </row>
    <row r="7991" spans="2:2">
      <c r="B7991" s="5"/>
    </row>
    <row r="7992" spans="2:2">
      <c r="B7992" s="5"/>
    </row>
    <row r="7993" spans="2:2">
      <c r="B7993" s="5"/>
    </row>
    <row r="7994" spans="2:2">
      <c r="B7994" s="5"/>
    </row>
    <row r="7995" spans="2:2">
      <c r="B7995" s="5"/>
    </row>
    <row r="7996" spans="2:2">
      <c r="B7996" s="5"/>
    </row>
    <row r="7997" spans="2:2">
      <c r="B7997" s="5"/>
    </row>
    <row r="7998" spans="2:2">
      <c r="B7998" s="5"/>
    </row>
    <row r="7999" spans="2:2">
      <c r="B7999" s="5"/>
    </row>
    <row r="8000" spans="2:2">
      <c r="B8000" s="5"/>
    </row>
    <row r="8001" spans="2:2">
      <c r="B8001" s="5"/>
    </row>
    <row r="8002" spans="2:2">
      <c r="B8002" s="5"/>
    </row>
    <row r="8003" spans="2:2">
      <c r="B8003" s="5"/>
    </row>
    <row r="8004" spans="2:2">
      <c r="B8004" s="5"/>
    </row>
    <row r="8005" spans="2:2">
      <c r="B8005" s="5"/>
    </row>
    <row r="8006" spans="2:2">
      <c r="B8006" s="5"/>
    </row>
    <row r="8007" spans="2:2">
      <c r="B8007" s="5"/>
    </row>
    <row r="8008" spans="2:2">
      <c r="B8008" s="5"/>
    </row>
    <row r="8009" spans="2:2">
      <c r="B8009" s="5"/>
    </row>
    <row r="8010" spans="2:2">
      <c r="B8010" s="5"/>
    </row>
    <row r="8011" spans="2:2">
      <c r="B8011" s="5"/>
    </row>
    <row r="8012" spans="2:2">
      <c r="B8012" s="5"/>
    </row>
    <row r="8013" spans="2:2">
      <c r="B8013" s="5"/>
    </row>
    <row r="8014" spans="2:2">
      <c r="B8014" s="5"/>
    </row>
    <row r="8015" spans="2:2">
      <c r="B8015" s="5"/>
    </row>
    <row r="8016" spans="2:2">
      <c r="B8016" s="5"/>
    </row>
    <row r="8017" spans="2:2">
      <c r="B8017" s="5"/>
    </row>
    <row r="8018" spans="2:2">
      <c r="B8018" s="5"/>
    </row>
    <row r="8019" spans="2:2">
      <c r="B8019" s="5"/>
    </row>
    <row r="8020" spans="2:2">
      <c r="B8020" s="5"/>
    </row>
    <row r="8021" spans="2:2">
      <c r="B8021" s="5"/>
    </row>
    <row r="8022" spans="2:2">
      <c r="B8022" s="5"/>
    </row>
    <row r="8023" spans="2:2">
      <c r="B8023" s="5"/>
    </row>
    <row r="8024" spans="2:2">
      <c r="B8024" s="5"/>
    </row>
    <row r="8025" spans="2:2">
      <c r="B8025" s="5"/>
    </row>
    <row r="8026" spans="2:2">
      <c r="B8026" s="5"/>
    </row>
    <row r="8027" spans="2:2">
      <c r="B8027" s="5"/>
    </row>
    <row r="8028" spans="2:2">
      <c r="B8028" s="5"/>
    </row>
    <row r="8029" spans="2:2">
      <c r="B8029" s="5"/>
    </row>
    <row r="8030" spans="2:2">
      <c r="B8030" s="5"/>
    </row>
    <row r="8031" spans="2:2">
      <c r="B8031" s="5"/>
    </row>
    <row r="8032" spans="2:2">
      <c r="B8032" s="5"/>
    </row>
    <row r="8033" spans="2:2">
      <c r="B8033" s="5"/>
    </row>
    <row r="8034" spans="2:2">
      <c r="B8034" s="5"/>
    </row>
    <row r="8035" spans="2:2">
      <c r="B8035" s="5"/>
    </row>
    <row r="8036" spans="2:2">
      <c r="B8036" s="5"/>
    </row>
    <row r="8037" spans="2:2">
      <c r="B8037" s="5"/>
    </row>
    <row r="8038" spans="2:2">
      <c r="B8038" s="5"/>
    </row>
    <row r="8039" spans="2:2">
      <c r="B8039" s="5"/>
    </row>
    <row r="8040" spans="2:2">
      <c r="B8040" s="5"/>
    </row>
    <row r="8041" spans="2:2">
      <c r="B8041" s="5"/>
    </row>
    <row r="8042" spans="2:2">
      <c r="B8042" s="5"/>
    </row>
    <row r="8043" spans="2:2">
      <c r="B8043" s="5"/>
    </row>
    <row r="8044" spans="2:2">
      <c r="B8044" s="5"/>
    </row>
    <row r="8045" spans="2:2">
      <c r="B8045" s="5"/>
    </row>
    <row r="8046" spans="2:2">
      <c r="B8046" s="5"/>
    </row>
    <row r="8047" spans="2:2">
      <c r="B8047" s="5"/>
    </row>
    <row r="8048" spans="2:2">
      <c r="B8048" s="5"/>
    </row>
    <row r="8049" spans="2:2">
      <c r="B8049" s="5"/>
    </row>
    <row r="8050" spans="2:2">
      <c r="B8050" s="5"/>
    </row>
    <row r="8051" spans="2:2">
      <c r="B8051" s="5"/>
    </row>
    <row r="8052" spans="2:2">
      <c r="B8052" s="5"/>
    </row>
    <row r="8053" spans="2:2">
      <c r="B8053" s="5"/>
    </row>
    <row r="8054" spans="2:2">
      <c r="B8054" s="5"/>
    </row>
    <row r="8055" spans="2:2">
      <c r="B8055" s="5"/>
    </row>
    <row r="8056" spans="2:2">
      <c r="B8056" s="5"/>
    </row>
    <row r="8057" spans="2:2">
      <c r="B8057" s="5"/>
    </row>
    <row r="8058" spans="2:2">
      <c r="B8058" s="5"/>
    </row>
    <row r="8059" spans="2:2">
      <c r="B8059" s="5"/>
    </row>
    <row r="8060" spans="2:2">
      <c r="B8060" s="5"/>
    </row>
    <row r="8061" spans="2:2">
      <c r="B8061" s="5"/>
    </row>
    <row r="8062" spans="2:2">
      <c r="B8062" s="5"/>
    </row>
    <row r="8063" spans="2:2">
      <c r="B8063" s="5"/>
    </row>
    <row r="8064" spans="2:2">
      <c r="B8064" s="5"/>
    </row>
    <row r="8065" spans="2:2">
      <c r="B8065" s="5"/>
    </row>
    <row r="8066" spans="2:2">
      <c r="B8066" s="5"/>
    </row>
    <row r="8067" spans="2:2">
      <c r="B8067" s="5"/>
    </row>
    <row r="8068" spans="2:2">
      <c r="B8068" s="5"/>
    </row>
    <row r="8069" spans="2:2">
      <c r="B8069" s="5"/>
    </row>
    <row r="8070" spans="2:2">
      <c r="B8070" s="5"/>
    </row>
    <row r="8071" spans="2:2">
      <c r="B8071" s="5"/>
    </row>
    <row r="8072" spans="2:2">
      <c r="B8072" s="5"/>
    </row>
    <row r="8073" spans="2:2">
      <c r="B8073" s="5"/>
    </row>
    <row r="8074" spans="2:2">
      <c r="B8074" s="5"/>
    </row>
    <row r="8075" spans="2:2">
      <c r="B8075" s="5"/>
    </row>
    <row r="8076" spans="2:2">
      <c r="B8076" s="5"/>
    </row>
    <row r="8077" spans="2:2">
      <c r="B8077" s="5"/>
    </row>
    <row r="8078" spans="2:2">
      <c r="B8078" s="5"/>
    </row>
    <row r="8079" spans="2:2">
      <c r="B8079" s="5"/>
    </row>
    <row r="8080" spans="2:2">
      <c r="B8080" s="5"/>
    </row>
    <row r="8081" spans="2:2">
      <c r="B8081" s="5"/>
    </row>
    <row r="8082" spans="2:2">
      <c r="B8082" s="5"/>
    </row>
    <row r="8083" spans="2:2">
      <c r="B8083" s="5"/>
    </row>
    <row r="8084" spans="2:2">
      <c r="B8084" s="5"/>
    </row>
    <row r="8085" spans="2:2">
      <c r="B8085" s="5"/>
    </row>
    <row r="8086" spans="2:2">
      <c r="B8086" s="5"/>
    </row>
    <row r="8087" spans="2:2">
      <c r="B8087" s="5"/>
    </row>
    <row r="8088" spans="2:2">
      <c r="B8088" s="5"/>
    </row>
    <row r="8089" spans="2:2">
      <c r="B8089" s="5"/>
    </row>
    <row r="8090" spans="2:2">
      <c r="B8090" s="5"/>
    </row>
    <row r="8091" spans="2:2">
      <c r="B8091" s="5"/>
    </row>
    <row r="8092" spans="2:2">
      <c r="B8092" s="5"/>
    </row>
    <row r="8093" spans="2:2">
      <c r="B8093" s="5"/>
    </row>
    <row r="8094" spans="2:2">
      <c r="B8094" s="5"/>
    </row>
    <row r="8095" spans="2:2">
      <c r="B8095" s="5"/>
    </row>
    <row r="8096" spans="2:2">
      <c r="B8096" s="5"/>
    </row>
    <row r="8097" spans="2:2">
      <c r="B8097" s="5"/>
    </row>
    <row r="8098" spans="2:2">
      <c r="B8098" s="5"/>
    </row>
    <row r="8099" spans="2:2">
      <c r="B8099" s="5"/>
    </row>
    <row r="8100" spans="2:2">
      <c r="B8100" s="5"/>
    </row>
    <row r="8101" spans="2:2">
      <c r="B8101" s="5"/>
    </row>
    <row r="8102" spans="2:2">
      <c r="B8102" s="5"/>
    </row>
    <row r="8103" spans="2:2">
      <c r="B8103" s="5"/>
    </row>
    <row r="8104" spans="2:2">
      <c r="B8104" s="5"/>
    </row>
    <row r="8105" spans="2:2">
      <c r="B8105" s="5"/>
    </row>
    <row r="8106" spans="2:2">
      <c r="B8106" s="5"/>
    </row>
    <row r="8107" spans="2:2">
      <c r="B8107" s="5"/>
    </row>
    <row r="8108" spans="2:2">
      <c r="B8108" s="5"/>
    </row>
    <row r="8109" spans="2:2">
      <c r="B8109" s="5"/>
    </row>
    <row r="8110" spans="2:2">
      <c r="B8110" s="5"/>
    </row>
    <row r="8111" spans="2:2">
      <c r="B8111" s="5"/>
    </row>
    <row r="8112" spans="2:2">
      <c r="B8112" s="5"/>
    </row>
    <row r="8113" spans="2:2">
      <c r="B8113" s="5"/>
    </row>
    <row r="8114" spans="2:2">
      <c r="B8114" s="5"/>
    </row>
    <row r="8115" spans="2:2">
      <c r="B8115" s="5"/>
    </row>
    <row r="8116" spans="2:2">
      <c r="B8116" s="5"/>
    </row>
    <row r="8117" spans="2:2">
      <c r="B8117" s="5"/>
    </row>
    <row r="8118" spans="2:2">
      <c r="B8118" s="5"/>
    </row>
    <row r="8119" spans="2:2">
      <c r="B8119" s="5"/>
    </row>
    <row r="8120" spans="2:2">
      <c r="B8120" s="5"/>
    </row>
    <row r="8121" spans="2:2">
      <c r="B8121" s="5"/>
    </row>
    <row r="8122" spans="2:2">
      <c r="B8122" s="5"/>
    </row>
    <row r="8123" spans="2:2">
      <c r="B8123" s="5"/>
    </row>
    <row r="8124" spans="2:2">
      <c r="B8124" s="5"/>
    </row>
    <row r="8125" spans="2:2">
      <c r="B8125" s="5"/>
    </row>
    <row r="8126" spans="2:2">
      <c r="B8126" s="5"/>
    </row>
    <row r="8127" spans="2:2">
      <c r="B8127" s="5"/>
    </row>
    <row r="8128" spans="2:2">
      <c r="B8128" s="5"/>
    </row>
    <row r="8129" spans="2:2">
      <c r="B8129" s="5"/>
    </row>
    <row r="8130" spans="2:2">
      <c r="B8130" s="5"/>
    </row>
    <row r="8131" spans="2:2">
      <c r="B8131" s="5"/>
    </row>
    <row r="8132" spans="2:2">
      <c r="B8132" s="5"/>
    </row>
    <row r="8133" spans="2:2">
      <c r="B8133" s="5"/>
    </row>
    <row r="8134" spans="2:2">
      <c r="B8134" s="5"/>
    </row>
    <row r="8135" spans="2:2">
      <c r="B8135" s="5"/>
    </row>
    <row r="8136" spans="2:2">
      <c r="B8136" s="5"/>
    </row>
    <row r="8137" spans="2:2">
      <c r="B8137" s="5"/>
    </row>
    <row r="8138" spans="2:2">
      <c r="B8138" s="5"/>
    </row>
    <row r="8139" spans="2:2">
      <c r="B8139" s="5"/>
    </row>
    <row r="8140" spans="2:2">
      <c r="B8140" s="5"/>
    </row>
    <row r="8141" spans="2:2">
      <c r="B8141" s="5"/>
    </row>
    <row r="8142" spans="2:2">
      <c r="B8142" s="5"/>
    </row>
    <row r="8143" spans="2:2">
      <c r="B8143" s="5"/>
    </row>
    <row r="8144" spans="2:2">
      <c r="B8144" s="5"/>
    </row>
    <row r="8145" spans="2:2">
      <c r="B8145" s="5"/>
    </row>
    <row r="8146" spans="2:2">
      <c r="B8146" s="5"/>
    </row>
    <row r="8147" spans="2:2">
      <c r="B8147" s="5"/>
    </row>
    <row r="8148" spans="2:2">
      <c r="B8148" s="5"/>
    </row>
    <row r="8149" spans="2:2">
      <c r="B8149" s="5"/>
    </row>
    <row r="8150" spans="2:2">
      <c r="B8150" s="5"/>
    </row>
    <row r="8151" spans="2:2">
      <c r="B8151" s="5"/>
    </row>
    <row r="8152" spans="2:2">
      <c r="B8152" s="5"/>
    </row>
    <row r="8153" spans="2:2">
      <c r="B8153" s="5"/>
    </row>
    <row r="8154" spans="2:2">
      <c r="B8154" s="5"/>
    </row>
    <row r="8155" spans="2:2">
      <c r="B8155" s="5"/>
    </row>
    <row r="8156" spans="2:2">
      <c r="B8156" s="5"/>
    </row>
    <row r="8157" spans="2:2">
      <c r="B8157" s="5"/>
    </row>
    <row r="8158" spans="2:2">
      <c r="B8158" s="5"/>
    </row>
    <row r="8159" spans="2:2">
      <c r="B8159" s="5"/>
    </row>
    <row r="8160" spans="2:2">
      <c r="B8160" s="5"/>
    </row>
    <row r="8161" spans="2:2">
      <c r="B8161" s="5"/>
    </row>
    <row r="8162" spans="2:2">
      <c r="B8162" s="5"/>
    </row>
    <row r="8163" spans="2:2">
      <c r="B8163" s="5"/>
    </row>
    <row r="8164" spans="2:2">
      <c r="B8164" s="5"/>
    </row>
    <row r="8165" spans="2:2">
      <c r="B8165" s="5"/>
    </row>
    <row r="8166" spans="2:2">
      <c r="B8166" s="5"/>
    </row>
    <row r="8167" spans="2:2">
      <c r="B8167" s="5"/>
    </row>
    <row r="8168" spans="2:2">
      <c r="B8168" s="5"/>
    </row>
    <row r="8169" spans="2:2">
      <c r="B8169" s="5"/>
    </row>
    <row r="8170" spans="2:2">
      <c r="B8170" s="5"/>
    </row>
    <row r="8171" spans="2:2">
      <c r="B8171" s="5"/>
    </row>
    <row r="8172" spans="2:2">
      <c r="B8172" s="5"/>
    </row>
    <row r="8173" spans="2:2">
      <c r="B8173" s="5"/>
    </row>
    <row r="8174" spans="2:2">
      <c r="B8174" s="5"/>
    </row>
    <row r="8175" spans="2:2">
      <c r="B8175" s="5"/>
    </row>
    <row r="8176" spans="2:2">
      <c r="B8176" s="5"/>
    </row>
    <row r="8177" spans="2:2">
      <c r="B8177" s="5"/>
    </row>
    <row r="8178" spans="2:2">
      <c r="B8178" s="5"/>
    </row>
    <row r="8179" spans="2:2">
      <c r="B8179" s="5"/>
    </row>
    <row r="8180" spans="2:2">
      <c r="B8180" s="5"/>
    </row>
    <row r="8181" spans="2:2">
      <c r="B8181" s="5"/>
    </row>
    <row r="8182" spans="2:2">
      <c r="B8182" s="5"/>
    </row>
    <row r="8183" spans="2:2">
      <c r="B8183" s="5"/>
    </row>
    <row r="8184" spans="2:2">
      <c r="B8184" s="5"/>
    </row>
    <row r="8185" spans="2:2">
      <c r="B8185" s="5"/>
    </row>
    <row r="8186" spans="2:2">
      <c r="B8186" s="5"/>
    </row>
    <row r="8187" spans="2:2">
      <c r="B8187" s="5"/>
    </row>
    <row r="8188" spans="2:2">
      <c r="B8188" s="5"/>
    </row>
    <row r="8189" spans="2:2">
      <c r="B8189" s="5"/>
    </row>
    <row r="8190" spans="2:2">
      <c r="B8190" s="5"/>
    </row>
    <row r="8191" spans="2:2">
      <c r="B8191" s="5"/>
    </row>
    <row r="8192" spans="2:2">
      <c r="B8192" s="5"/>
    </row>
    <row r="8193" spans="2:2">
      <c r="B8193" s="5"/>
    </row>
    <row r="8194" spans="2:2">
      <c r="B8194" s="5"/>
    </row>
    <row r="8195" spans="2:2">
      <c r="B8195" s="5"/>
    </row>
    <row r="8196" spans="2:2">
      <c r="B8196" s="5"/>
    </row>
    <row r="8197" spans="2:2">
      <c r="B8197" s="5"/>
    </row>
    <row r="8198" spans="2:2">
      <c r="B8198" s="5"/>
    </row>
    <row r="8199" spans="2:2">
      <c r="B8199" s="5"/>
    </row>
    <row r="8200" spans="2:2">
      <c r="B8200" s="5"/>
    </row>
    <row r="8201" spans="2:2">
      <c r="B8201" s="5"/>
    </row>
    <row r="8202" spans="2:2">
      <c r="B8202" s="5"/>
    </row>
    <row r="8203" spans="2:2">
      <c r="B8203" s="5"/>
    </row>
    <row r="8204" spans="2:2">
      <c r="B8204" s="5"/>
    </row>
    <row r="8205" spans="2:2">
      <c r="B8205" s="5"/>
    </row>
    <row r="8206" spans="2:2">
      <c r="B8206" s="5"/>
    </row>
    <row r="8207" spans="2:2">
      <c r="B8207" s="5"/>
    </row>
    <row r="8208" spans="2:2">
      <c r="B8208" s="5"/>
    </row>
    <row r="8209" spans="2:2">
      <c r="B8209" s="5"/>
    </row>
    <row r="8210" spans="2:2">
      <c r="B8210" s="5"/>
    </row>
    <row r="8211" spans="2:2">
      <c r="B8211" s="5"/>
    </row>
    <row r="8212" spans="2:2">
      <c r="B8212" s="5"/>
    </row>
    <row r="8213" spans="2:2">
      <c r="B8213" s="5"/>
    </row>
    <row r="8214" spans="2:2">
      <c r="B8214" s="5"/>
    </row>
    <row r="8215" spans="2:2">
      <c r="B8215" s="5"/>
    </row>
    <row r="8216" spans="2:2">
      <c r="B8216" s="5"/>
    </row>
    <row r="8217" spans="2:2">
      <c r="B8217" s="5"/>
    </row>
    <row r="8218" spans="2:2">
      <c r="B8218" s="5"/>
    </row>
    <row r="8219" spans="2:2">
      <c r="B8219" s="5"/>
    </row>
    <row r="8220" spans="2:2">
      <c r="B8220" s="5"/>
    </row>
    <row r="8221" spans="2:2">
      <c r="B8221" s="5"/>
    </row>
    <row r="8222" spans="2:2">
      <c r="B8222" s="5"/>
    </row>
    <row r="8223" spans="2:2">
      <c r="B8223" s="5"/>
    </row>
    <row r="8224" spans="2:2">
      <c r="B8224" s="5"/>
    </row>
    <row r="8225" spans="2:2">
      <c r="B8225" s="5"/>
    </row>
    <row r="8226" spans="2:2">
      <c r="B8226" s="5"/>
    </row>
    <row r="8227" spans="2:2">
      <c r="B8227" s="5"/>
    </row>
    <row r="8228" spans="2:2">
      <c r="B8228" s="5"/>
    </row>
    <row r="8229" spans="2:2">
      <c r="B8229" s="5"/>
    </row>
    <row r="8230" spans="2:2">
      <c r="B8230" s="5"/>
    </row>
    <row r="8231" spans="2:2">
      <c r="B8231" s="5"/>
    </row>
    <row r="8232" spans="2:2">
      <c r="B8232" s="5"/>
    </row>
    <row r="8233" spans="2:2">
      <c r="B8233" s="5"/>
    </row>
    <row r="8234" spans="2:2">
      <c r="B8234" s="5"/>
    </row>
    <row r="8235" spans="2:2">
      <c r="B8235" s="5"/>
    </row>
    <row r="8236" spans="2:2">
      <c r="B8236" s="5"/>
    </row>
    <row r="8237" spans="2:2">
      <c r="B8237" s="5"/>
    </row>
    <row r="8238" spans="2:2">
      <c r="B8238" s="5"/>
    </row>
    <row r="8239" spans="2:2">
      <c r="B8239" s="5"/>
    </row>
    <row r="8240" spans="2:2">
      <c r="B8240" s="5"/>
    </row>
    <row r="8241" spans="2:2">
      <c r="B8241" s="5"/>
    </row>
    <row r="8242" spans="2:2">
      <c r="B8242" s="5"/>
    </row>
    <row r="8243" spans="2:2">
      <c r="B8243" s="5"/>
    </row>
    <row r="8244" spans="2:2">
      <c r="B8244" s="5"/>
    </row>
    <row r="8245" spans="2:2">
      <c r="B8245" s="5"/>
    </row>
    <row r="8246" spans="2:2">
      <c r="B8246" s="5"/>
    </row>
    <row r="8247" spans="2:2">
      <c r="B8247" s="5"/>
    </row>
    <row r="8248" spans="2:2">
      <c r="B8248" s="5"/>
    </row>
    <row r="8249" spans="2:2">
      <c r="B8249" s="5"/>
    </row>
    <row r="8250" spans="2:2">
      <c r="B8250" s="5"/>
    </row>
    <row r="8251" spans="2:2">
      <c r="B8251" s="5"/>
    </row>
    <row r="8252" spans="2:2">
      <c r="B8252" s="5"/>
    </row>
    <row r="8253" spans="2:2">
      <c r="B8253" s="5"/>
    </row>
    <row r="8254" spans="2:2">
      <c r="B8254" s="5"/>
    </row>
    <row r="8255" spans="2:2">
      <c r="B8255" s="5"/>
    </row>
    <row r="8256" spans="2:2">
      <c r="B8256" s="5"/>
    </row>
    <row r="8257" spans="2:2">
      <c r="B8257" s="5"/>
    </row>
    <row r="8258" spans="2:2">
      <c r="B8258" s="5"/>
    </row>
    <row r="8259" spans="2:2">
      <c r="B8259" s="5"/>
    </row>
    <row r="8260" spans="2:2">
      <c r="B8260" s="5"/>
    </row>
    <row r="8261" spans="2:2">
      <c r="B8261" s="5"/>
    </row>
    <row r="8262" spans="2:2">
      <c r="B8262" s="5"/>
    </row>
    <row r="8263" spans="2:2">
      <c r="B8263" s="5"/>
    </row>
    <row r="8264" spans="2:2">
      <c r="B8264" s="5"/>
    </row>
    <row r="8265" spans="2:2">
      <c r="B8265" s="5"/>
    </row>
    <row r="8266" spans="2:2">
      <c r="B8266" s="5"/>
    </row>
    <row r="8267" spans="2:2">
      <c r="B8267" s="5"/>
    </row>
    <row r="8268" spans="2:2">
      <c r="B8268" s="5"/>
    </row>
    <row r="8269" spans="2:2">
      <c r="B8269" s="5"/>
    </row>
    <row r="8270" spans="2:2">
      <c r="B8270" s="5"/>
    </row>
    <row r="8271" spans="2:2">
      <c r="B8271" s="5"/>
    </row>
    <row r="8272" spans="2:2">
      <c r="B8272" s="5"/>
    </row>
    <row r="8273" spans="2:2">
      <c r="B8273" s="5"/>
    </row>
    <row r="8274" spans="2:2">
      <c r="B8274" s="5"/>
    </row>
    <row r="8275" spans="2:2">
      <c r="B8275" s="5"/>
    </row>
    <row r="8276" spans="2:2">
      <c r="B8276" s="5"/>
    </row>
    <row r="8277" spans="2:2">
      <c r="B8277" s="5"/>
    </row>
    <row r="8278" spans="2:2">
      <c r="B8278" s="5"/>
    </row>
    <row r="8279" spans="2:2">
      <c r="B8279" s="5"/>
    </row>
    <row r="8280" spans="2:2">
      <c r="B8280" s="5"/>
    </row>
    <row r="8281" spans="2:2">
      <c r="B8281" s="5"/>
    </row>
    <row r="8282" spans="2:2">
      <c r="B8282" s="5"/>
    </row>
    <row r="8283" spans="2:2">
      <c r="B8283" s="5"/>
    </row>
    <row r="8284" spans="2:2">
      <c r="B8284" s="5"/>
    </row>
    <row r="8285" spans="2:2">
      <c r="B8285" s="5"/>
    </row>
    <row r="8286" spans="2:2">
      <c r="B8286" s="5"/>
    </row>
    <row r="8287" spans="2:2">
      <c r="B8287" s="5"/>
    </row>
    <row r="8288" spans="2:2">
      <c r="B8288" s="5"/>
    </row>
    <row r="8289" spans="2:2">
      <c r="B8289" s="5"/>
    </row>
    <row r="8290" spans="2:2">
      <c r="B8290" s="5"/>
    </row>
    <row r="8291" spans="2:2">
      <c r="B8291" s="5"/>
    </row>
    <row r="8292" spans="2:2">
      <c r="B8292" s="5"/>
    </row>
    <row r="8293" spans="2:2">
      <c r="B8293" s="5"/>
    </row>
    <row r="8294" spans="2:2">
      <c r="B8294" s="5"/>
    </row>
    <row r="8295" spans="2:2">
      <c r="B8295" s="5"/>
    </row>
    <row r="8296" spans="2:2">
      <c r="B8296" s="5"/>
    </row>
    <row r="8297" spans="2:2">
      <c r="B8297" s="5"/>
    </row>
    <row r="8298" spans="2:2">
      <c r="B8298" s="5"/>
    </row>
    <row r="8299" spans="2:2">
      <c r="B8299" s="5"/>
    </row>
    <row r="8300" spans="2:2">
      <c r="B8300" s="5"/>
    </row>
    <row r="8301" spans="2:2">
      <c r="B8301" s="5"/>
    </row>
    <row r="8302" spans="2:2">
      <c r="B8302" s="5"/>
    </row>
    <row r="8303" spans="2:2">
      <c r="B8303" s="5"/>
    </row>
    <row r="8304" spans="2:2">
      <c r="B8304" s="5"/>
    </row>
    <row r="8305" spans="2:2">
      <c r="B8305" s="5"/>
    </row>
    <row r="8306" spans="2:2">
      <c r="B8306" s="5"/>
    </row>
    <row r="8307" spans="2:2">
      <c r="B8307" s="5"/>
    </row>
    <row r="8308" spans="2:2">
      <c r="B8308" s="5"/>
    </row>
    <row r="8309" spans="2:2">
      <c r="B8309" s="5"/>
    </row>
    <row r="8310" spans="2:2">
      <c r="B8310" s="5"/>
    </row>
    <row r="8311" spans="2:2">
      <c r="B8311" s="5"/>
    </row>
    <row r="8312" spans="2:2">
      <c r="B8312" s="5"/>
    </row>
    <row r="8313" spans="2:2">
      <c r="B8313" s="5"/>
    </row>
    <row r="8314" spans="2:2">
      <c r="B8314" s="5"/>
    </row>
    <row r="8315" spans="2:2">
      <c r="B8315" s="5"/>
    </row>
    <row r="8316" spans="2:2">
      <c r="B8316" s="5"/>
    </row>
    <row r="8317" spans="2:2">
      <c r="B8317" s="5"/>
    </row>
    <row r="8318" spans="2:2">
      <c r="B8318" s="5"/>
    </row>
    <row r="8319" spans="2:2">
      <c r="B8319" s="5"/>
    </row>
    <row r="8320" spans="2:2">
      <c r="B8320" s="5"/>
    </row>
    <row r="8321" spans="2:2">
      <c r="B8321" s="5"/>
    </row>
    <row r="8322" spans="2:2">
      <c r="B8322" s="5"/>
    </row>
    <row r="8323" spans="2:2">
      <c r="B8323" s="5"/>
    </row>
    <row r="8324" spans="2:2">
      <c r="B8324" s="5"/>
    </row>
    <row r="8325" spans="2:2">
      <c r="B8325" s="5"/>
    </row>
    <row r="8326" spans="2:2">
      <c r="B8326" s="5"/>
    </row>
    <row r="8327" spans="2:2">
      <c r="B8327" s="5"/>
    </row>
    <row r="8328" spans="2:2">
      <c r="B8328" s="5"/>
    </row>
    <row r="8329" spans="2:2">
      <c r="B8329" s="5"/>
    </row>
    <row r="8330" spans="2:2">
      <c r="B8330" s="5"/>
    </row>
    <row r="8331" spans="2:2">
      <c r="B8331" s="5"/>
    </row>
    <row r="8332" spans="2:2">
      <c r="B8332" s="5"/>
    </row>
    <row r="8333" spans="2:2">
      <c r="B8333" s="5"/>
    </row>
    <row r="8334" spans="2:2">
      <c r="B8334" s="5"/>
    </row>
    <row r="8335" spans="2:2">
      <c r="B8335" s="5"/>
    </row>
    <row r="8336" spans="2:2">
      <c r="B8336" s="5"/>
    </row>
    <row r="8337" spans="2:2">
      <c r="B8337" s="5"/>
    </row>
    <row r="8338" spans="2:2">
      <c r="B8338" s="5"/>
    </row>
    <row r="8339" spans="2:2">
      <c r="B8339" s="5"/>
    </row>
    <row r="8340" spans="2:2">
      <c r="B8340" s="5"/>
    </row>
    <row r="8341" spans="2:2">
      <c r="B8341" s="5"/>
    </row>
    <row r="8342" spans="2:2">
      <c r="B8342" s="5"/>
    </row>
    <row r="8343" spans="2:2">
      <c r="B8343" s="5"/>
    </row>
    <row r="8344" spans="2:2">
      <c r="B8344" s="5"/>
    </row>
    <row r="8345" spans="2:2">
      <c r="B8345" s="5"/>
    </row>
    <row r="8346" spans="2:2">
      <c r="B8346" s="5"/>
    </row>
    <row r="8347" spans="2:2">
      <c r="B8347" s="5"/>
    </row>
    <row r="8348" spans="2:2">
      <c r="B8348" s="5"/>
    </row>
    <row r="8349" spans="2:2">
      <c r="B8349" s="5"/>
    </row>
    <row r="8350" spans="2:2">
      <c r="B8350" s="5"/>
    </row>
    <row r="8351" spans="2:2">
      <c r="B8351" s="5"/>
    </row>
    <row r="8352" spans="2:2">
      <c r="B8352" s="5"/>
    </row>
    <row r="8353" spans="2:2">
      <c r="B8353" s="5"/>
    </row>
    <row r="8354" spans="2:2">
      <c r="B8354" s="5"/>
    </row>
    <row r="8355" spans="2:2">
      <c r="B8355" s="5"/>
    </row>
    <row r="8356" spans="2:2">
      <c r="B8356" s="5"/>
    </row>
    <row r="8357" spans="2:2">
      <c r="B8357" s="5"/>
    </row>
    <row r="8358" spans="2:2">
      <c r="B8358" s="5"/>
    </row>
    <row r="8359" spans="2:2">
      <c r="B8359" s="5"/>
    </row>
    <row r="8360" spans="2:2">
      <c r="B8360" s="5"/>
    </row>
    <row r="8361" spans="2:2">
      <c r="B8361" s="5"/>
    </row>
    <row r="8362" spans="2:2">
      <c r="B8362" s="5"/>
    </row>
    <row r="8363" spans="2:2">
      <c r="B8363" s="5"/>
    </row>
    <row r="8364" spans="2:2">
      <c r="B8364" s="5"/>
    </row>
    <row r="8365" spans="2:2">
      <c r="B8365" s="5"/>
    </row>
    <row r="8366" spans="2:2">
      <c r="B8366" s="5"/>
    </row>
    <row r="8367" spans="2:2">
      <c r="B8367" s="5"/>
    </row>
    <row r="8368" spans="2:2">
      <c r="B8368" s="5"/>
    </row>
    <row r="8369" spans="2:2">
      <c r="B8369" s="5"/>
    </row>
    <row r="8370" spans="2:2">
      <c r="B8370" s="5"/>
    </row>
    <row r="8371" spans="2:2">
      <c r="B8371" s="5"/>
    </row>
    <row r="8372" spans="2:2">
      <c r="B8372" s="5"/>
    </row>
    <row r="8373" spans="2:2">
      <c r="B8373" s="5"/>
    </row>
    <row r="8374" spans="2:2">
      <c r="B8374" s="5"/>
    </row>
    <row r="8375" spans="2:2">
      <c r="B8375" s="5"/>
    </row>
    <row r="8376" spans="2:2">
      <c r="B8376" s="5"/>
    </row>
    <row r="8377" spans="2:2">
      <c r="B8377" s="5"/>
    </row>
    <row r="8378" spans="2:2">
      <c r="B8378" s="5"/>
    </row>
    <row r="8379" spans="2:2">
      <c r="B8379" s="5"/>
    </row>
    <row r="8380" spans="2:2">
      <c r="B8380" s="5"/>
    </row>
    <row r="8381" spans="2:2">
      <c r="B8381" s="5"/>
    </row>
    <row r="8382" spans="2:2">
      <c r="B8382" s="5"/>
    </row>
    <row r="8383" spans="2:2">
      <c r="B8383" s="5"/>
    </row>
    <row r="8384" spans="2:2">
      <c r="B8384" s="5"/>
    </row>
    <row r="8385" spans="2:2">
      <c r="B8385" s="5"/>
    </row>
    <row r="8386" spans="2:2">
      <c r="B8386" s="5"/>
    </row>
    <row r="8387" spans="2:2">
      <c r="B8387" s="5"/>
    </row>
    <row r="8388" spans="2:2">
      <c r="B8388" s="5"/>
    </row>
    <row r="8389" spans="2:2">
      <c r="B8389" s="5"/>
    </row>
    <row r="8390" spans="2:2">
      <c r="B8390" s="5"/>
    </row>
    <row r="8391" spans="2:2">
      <c r="B8391" s="5"/>
    </row>
    <row r="8392" spans="2:2">
      <c r="B8392" s="5"/>
    </row>
    <row r="8393" spans="2:2">
      <c r="B8393" s="5"/>
    </row>
    <row r="8394" spans="2:2">
      <c r="B8394" s="5"/>
    </row>
    <row r="8395" spans="2:2">
      <c r="B8395" s="5"/>
    </row>
    <row r="8396" spans="2:2">
      <c r="B8396" s="5"/>
    </row>
    <row r="8397" spans="2:2">
      <c r="B8397" s="5"/>
    </row>
    <row r="8398" spans="2:2">
      <c r="B8398" s="5"/>
    </row>
    <row r="8399" spans="2:2">
      <c r="B8399" s="5"/>
    </row>
    <row r="8400" spans="2:2">
      <c r="B8400" s="5"/>
    </row>
    <row r="8401" spans="2:2">
      <c r="B8401" s="5"/>
    </row>
    <row r="8402" spans="2:2">
      <c r="B8402" s="5"/>
    </row>
    <row r="8403" spans="2:2">
      <c r="B8403" s="5"/>
    </row>
    <row r="8404" spans="2:2">
      <c r="B8404" s="5"/>
    </row>
    <row r="8405" spans="2:2">
      <c r="B8405" s="5"/>
    </row>
    <row r="8406" spans="2:2">
      <c r="B8406" s="5"/>
    </row>
    <row r="8407" spans="2:2">
      <c r="B8407" s="5"/>
    </row>
    <row r="8408" spans="2:2">
      <c r="B8408" s="5"/>
    </row>
    <row r="8409" spans="2:2">
      <c r="B8409" s="5"/>
    </row>
    <row r="8410" spans="2:2">
      <c r="B8410" s="5"/>
    </row>
    <row r="8411" spans="2:2">
      <c r="B8411" s="5"/>
    </row>
    <row r="8412" spans="2:2">
      <c r="B8412" s="5"/>
    </row>
    <row r="8413" spans="2:2">
      <c r="B8413" s="5"/>
    </row>
    <row r="8414" spans="2:2">
      <c r="B8414" s="5"/>
    </row>
    <row r="8415" spans="2:2">
      <c r="B8415" s="5"/>
    </row>
    <row r="8416" spans="2:2">
      <c r="B8416" s="5"/>
    </row>
    <row r="8417" spans="2:2">
      <c r="B8417" s="5"/>
    </row>
    <row r="8418" spans="2:2">
      <c r="B8418" s="5"/>
    </row>
    <row r="8419" spans="2:2">
      <c r="B8419" s="5"/>
    </row>
    <row r="8420" spans="2:2">
      <c r="B8420" s="5"/>
    </row>
    <row r="8421" spans="2:2">
      <c r="B8421" s="5"/>
    </row>
    <row r="8422" spans="2:2">
      <c r="B8422" s="5"/>
    </row>
    <row r="8423" spans="2:2">
      <c r="B8423" s="5"/>
    </row>
    <row r="8424" spans="2:2">
      <c r="B8424" s="5"/>
    </row>
    <row r="8425" spans="2:2">
      <c r="B8425" s="5"/>
    </row>
    <row r="8426" spans="2:2">
      <c r="B8426" s="5"/>
    </row>
    <row r="8427" spans="2:2">
      <c r="B8427" s="5"/>
    </row>
    <row r="8428" spans="2:2">
      <c r="B8428" s="5"/>
    </row>
    <row r="8429" spans="2:2">
      <c r="B8429" s="5"/>
    </row>
    <row r="8430" spans="2:2">
      <c r="B8430" s="5"/>
    </row>
    <row r="8431" spans="2:2">
      <c r="B8431" s="5"/>
    </row>
    <row r="8432" spans="2:2">
      <c r="B8432" s="5"/>
    </row>
    <row r="8433" spans="2:2">
      <c r="B8433" s="5"/>
    </row>
    <row r="8434" spans="2:2">
      <c r="B8434" s="5"/>
    </row>
    <row r="8435" spans="2:2">
      <c r="B8435" s="5"/>
    </row>
    <row r="8436" spans="2:2">
      <c r="B8436" s="5"/>
    </row>
    <row r="8437" spans="2:2">
      <c r="B8437" s="5"/>
    </row>
    <row r="8438" spans="2:2">
      <c r="B8438" s="5"/>
    </row>
    <row r="8439" spans="2:2">
      <c r="B8439" s="5"/>
    </row>
    <row r="8440" spans="2:2">
      <c r="B8440" s="5"/>
    </row>
    <row r="8441" spans="2:2">
      <c r="B8441" s="5"/>
    </row>
    <row r="8442" spans="2:2">
      <c r="B8442" s="5"/>
    </row>
    <row r="8443" spans="2:2">
      <c r="B8443" s="5"/>
    </row>
    <row r="8444" spans="2:2">
      <c r="B8444" s="5"/>
    </row>
    <row r="8445" spans="2:2">
      <c r="B8445" s="5"/>
    </row>
    <row r="8446" spans="2:2">
      <c r="B8446" s="5"/>
    </row>
    <row r="8447" spans="2:2">
      <c r="B8447" s="5"/>
    </row>
    <row r="8448" spans="2:2">
      <c r="B8448" s="5"/>
    </row>
    <row r="8449" spans="2:2">
      <c r="B8449" s="5"/>
    </row>
    <row r="8450" spans="2:2">
      <c r="B8450" s="5"/>
    </row>
    <row r="8451" spans="2:2">
      <c r="B8451" s="5"/>
    </row>
    <row r="8452" spans="2:2">
      <c r="B8452" s="5"/>
    </row>
    <row r="8453" spans="2:2">
      <c r="B8453" s="5"/>
    </row>
    <row r="8454" spans="2:2">
      <c r="B8454" s="5"/>
    </row>
    <row r="8455" spans="2:2">
      <c r="B8455" s="5"/>
    </row>
    <row r="8456" spans="2:2">
      <c r="B8456" s="5"/>
    </row>
    <row r="8457" spans="2:2">
      <c r="B8457" s="5"/>
    </row>
    <row r="8458" spans="2:2">
      <c r="B8458" s="5"/>
    </row>
    <row r="8459" spans="2:2">
      <c r="B8459" s="5"/>
    </row>
    <row r="8460" spans="2:2">
      <c r="B8460" s="5"/>
    </row>
    <row r="8461" spans="2:2">
      <c r="B8461" s="5"/>
    </row>
    <row r="8462" spans="2:2">
      <c r="B8462" s="5"/>
    </row>
    <row r="8463" spans="2:2">
      <c r="B8463" s="5"/>
    </row>
    <row r="8464" spans="2:2">
      <c r="B8464" s="5"/>
    </row>
    <row r="8465" spans="2:2">
      <c r="B8465" s="5"/>
    </row>
    <row r="8466" spans="2:2">
      <c r="B8466" s="5"/>
    </row>
    <row r="8467" spans="2:2">
      <c r="B8467" s="5"/>
    </row>
    <row r="8468" spans="2:2">
      <c r="B8468" s="5"/>
    </row>
    <row r="8469" spans="2:2">
      <c r="B8469" s="5"/>
    </row>
    <row r="8470" spans="2:2">
      <c r="B8470" s="5"/>
    </row>
    <row r="8471" spans="2:2">
      <c r="B8471" s="5"/>
    </row>
    <row r="8472" spans="2:2">
      <c r="B8472" s="5"/>
    </row>
    <row r="8473" spans="2:2">
      <c r="B8473" s="5"/>
    </row>
    <row r="8474" spans="2:2">
      <c r="B8474" s="5"/>
    </row>
    <row r="8475" spans="2:2">
      <c r="B8475" s="5"/>
    </row>
    <row r="8476" spans="2:2">
      <c r="B8476" s="5"/>
    </row>
    <row r="8477" spans="2:2">
      <c r="B8477" s="5"/>
    </row>
    <row r="8478" spans="2:2">
      <c r="B8478" s="5"/>
    </row>
    <row r="8479" spans="2:2">
      <c r="B8479" s="5"/>
    </row>
    <row r="8480" spans="2:2">
      <c r="B8480" s="5"/>
    </row>
    <row r="8481" spans="2:2">
      <c r="B8481" s="5"/>
    </row>
    <row r="8482" spans="2:2">
      <c r="B8482" s="5"/>
    </row>
    <row r="8483" spans="2:2">
      <c r="B8483" s="5"/>
    </row>
    <row r="8484" spans="2:2">
      <c r="B8484" s="5"/>
    </row>
    <row r="8485" spans="2:2">
      <c r="B8485" s="5"/>
    </row>
    <row r="8486" spans="2:2">
      <c r="B8486" s="5"/>
    </row>
    <row r="8487" spans="2:2">
      <c r="B8487" s="5"/>
    </row>
    <row r="8488" spans="2:2">
      <c r="B8488" s="5"/>
    </row>
    <row r="8489" spans="2:2">
      <c r="B8489" s="5"/>
    </row>
    <row r="8490" spans="2:2">
      <c r="B8490" s="5"/>
    </row>
    <row r="8491" spans="2:2">
      <c r="B8491" s="5"/>
    </row>
    <row r="8492" spans="2:2">
      <c r="B8492" s="5"/>
    </row>
    <row r="8493" spans="2:2">
      <c r="B8493" s="5"/>
    </row>
    <row r="8494" spans="2:2">
      <c r="B8494" s="5"/>
    </row>
    <row r="8495" spans="2:2">
      <c r="B8495" s="5"/>
    </row>
    <row r="8496" spans="2:2">
      <c r="B8496" s="5"/>
    </row>
    <row r="8497" spans="2:2">
      <c r="B8497" s="5"/>
    </row>
    <row r="8498" spans="2:2">
      <c r="B8498" s="5"/>
    </row>
    <row r="8499" spans="2:2">
      <c r="B8499" s="5"/>
    </row>
    <row r="8500" spans="2:2">
      <c r="B8500" s="5"/>
    </row>
    <row r="8501" spans="2:2">
      <c r="B8501" s="5"/>
    </row>
    <row r="8502" spans="2:2">
      <c r="B8502" s="5"/>
    </row>
    <row r="8503" spans="2:2">
      <c r="B8503" s="5"/>
    </row>
    <row r="8504" spans="2:2">
      <c r="B8504" s="5"/>
    </row>
    <row r="8505" spans="2:2">
      <c r="B8505" s="5"/>
    </row>
    <row r="8506" spans="2:2">
      <c r="B8506" s="5"/>
    </row>
    <row r="8507" spans="2:2">
      <c r="B8507" s="5"/>
    </row>
    <row r="8508" spans="2:2">
      <c r="B8508" s="5"/>
    </row>
    <row r="8509" spans="2:2">
      <c r="B8509" s="5"/>
    </row>
    <row r="8510" spans="2:2">
      <c r="B8510" s="5"/>
    </row>
    <row r="8511" spans="2:2">
      <c r="B8511" s="5"/>
    </row>
    <row r="8512" spans="2:2">
      <c r="B8512" s="5"/>
    </row>
    <row r="8513" spans="2:2">
      <c r="B8513" s="5"/>
    </row>
    <row r="8514" spans="2:2">
      <c r="B8514" s="5"/>
    </row>
    <row r="8515" spans="2:2">
      <c r="B8515" s="5"/>
    </row>
    <row r="8516" spans="2:2">
      <c r="B8516" s="5"/>
    </row>
    <row r="8517" spans="2:2">
      <c r="B8517" s="5"/>
    </row>
    <row r="8518" spans="2:2">
      <c r="B8518" s="5"/>
    </row>
    <row r="8519" spans="2:2">
      <c r="B8519" s="5"/>
    </row>
    <row r="8520" spans="2:2">
      <c r="B8520" s="5"/>
    </row>
    <row r="8521" spans="2:2">
      <c r="B8521" s="5"/>
    </row>
    <row r="8522" spans="2:2">
      <c r="B8522" s="5"/>
    </row>
    <row r="8523" spans="2:2">
      <c r="B8523" s="5"/>
    </row>
    <row r="8524" spans="2:2">
      <c r="B8524" s="5"/>
    </row>
    <row r="8525" spans="2:2">
      <c r="B8525" s="5"/>
    </row>
    <row r="8526" spans="2:2">
      <c r="B8526" s="5"/>
    </row>
    <row r="8527" spans="2:2">
      <c r="B8527" s="5"/>
    </row>
    <row r="8528" spans="2:2">
      <c r="B8528" s="5"/>
    </row>
    <row r="8529" spans="2:2">
      <c r="B8529" s="5"/>
    </row>
    <row r="8530" spans="2:2">
      <c r="B8530" s="5"/>
    </row>
    <row r="8531" spans="2:2">
      <c r="B8531" s="5"/>
    </row>
    <row r="8532" spans="2:2">
      <c r="B8532" s="5"/>
    </row>
    <row r="8533" spans="2:2">
      <c r="B8533" s="5"/>
    </row>
    <row r="8534" spans="2:2">
      <c r="B8534" s="5"/>
    </row>
    <row r="8535" spans="2:2">
      <c r="B8535" s="5"/>
    </row>
    <row r="8536" spans="2:2">
      <c r="B8536" s="5"/>
    </row>
    <row r="8537" spans="2:2">
      <c r="B8537" s="5"/>
    </row>
    <row r="8538" spans="2:2">
      <c r="B8538" s="5"/>
    </row>
    <row r="8539" spans="2:2">
      <c r="B8539" s="5"/>
    </row>
    <row r="8540" spans="2:2">
      <c r="B8540" s="5"/>
    </row>
    <row r="8541" spans="2:2">
      <c r="B8541" s="5"/>
    </row>
    <row r="8542" spans="2:2">
      <c r="B8542" s="5"/>
    </row>
    <row r="8543" spans="2:2">
      <c r="B8543" s="5"/>
    </row>
    <row r="8544" spans="2:2">
      <c r="B8544" s="5"/>
    </row>
    <row r="8545" spans="2:2">
      <c r="B8545" s="5"/>
    </row>
    <row r="8546" spans="2:2">
      <c r="B8546" s="5"/>
    </row>
    <row r="8547" spans="2:2">
      <c r="B8547" s="5"/>
    </row>
    <row r="8548" spans="2:2">
      <c r="B8548" s="5"/>
    </row>
    <row r="8549" spans="2:2">
      <c r="B8549" s="5"/>
    </row>
    <row r="8550" spans="2:2">
      <c r="B8550" s="5"/>
    </row>
    <row r="8551" spans="2:2">
      <c r="B8551" s="5"/>
    </row>
    <row r="8552" spans="2:2">
      <c r="B8552" s="5"/>
    </row>
    <row r="8553" spans="2:2">
      <c r="B8553" s="5"/>
    </row>
    <row r="8554" spans="2:2">
      <c r="B8554" s="5"/>
    </row>
    <row r="8555" spans="2:2">
      <c r="B8555" s="5"/>
    </row>
    <row r="8556" spans="2:2">
      <c r="B8556" s="5"/>
    </row>
    <row r="8557" spans="2:2">
      <c r="B8557" s="5"/>
    </row>
    <row r="8558" spans="2:2">
      <c r="B8558" s="5"/>
    </row>
    <row r="8559" spans="2:2">
      <c r="B8559" s="5"/>
    </row>
    <row r="8560" spans="2:2">
      <c r="B8560" s="5"/>
    </row>
    <row r="8561" spans="2:2">
      <c r="B8561" s="5"/>
    </row>
    <row r="8562" spans="2:2">
      <c r="B8562" s="5"/>
    </row>
    <row r="8563" spans="2:2">
      <c r="B8563" s="5"/>
    </row>
    <row r="8564" spans="2:2">
      <c r="B8564" s="5"/>
    </row>
    <row r="8565" spans="2:2">
      <c r="B8565" s="5"/>
    </row>
    <row r="8566" spans="2:2">
      <c r="B8566" s="5"/>
    </row>
    <row r="8567" spans="2:2">
      <c r="B8567" s="5"/>
    </row>
    <row r="8568" spans="2:2">
      <c r="B8568" s="5"/>
    </row>
    <row r="8569" spans="2:2">
      <c r="B8569" s="5"/>
    </row>
    <row r="8570" spans="2:2">
      <c r="B8570" s="5"/>
    </row>
    <row r="8571" spans="2:2">
      <c r="B8571" s="5"/>
    </row>
    <row r="8572" spans="2:2">
      <c r="B8572" s="5"/>
    </row>
    <row r="8573" spans="2:2">
      <c r="B8573" s="5"/>
    </row>
    <row r="8574" spans="2:2">
      <c r="B8574" s="5"/>
    </row>
    <row r="8575" spans="2:2">
      <c r="B8575" s="5"/>
    </row>
    <row r="8576" spans="2:2">
      <c r="B8576" s="5"/>
    </row>
    <row r="8577" spans="2:2">
      <c r="B8577" s="5"/>
    </row>
    <row r="8578" spans="2:2">
      <c r="B8578" s="5"/>
    </row>
    <row r="8579" spans="2:2">
      <c r="B8579" s="5"/>
    </row>
    <row r="8580" spans="2:2">
      <c r="B8580" s="5"/>
    </row>
    <row r="8581" spans="2:2">
      <c r="B8581" s="5"/>
    </row>
    <row r="8582" spans="2:2">
      <c r="B8582" s="5"/>
    </row>
    <row r="8583" spans="2:2">
      <c r="B8583" s="5"/>
    </row>
    <row r="8584" spans="2:2">
      <c r="B8584" s="5"/>
    </row>
    <row r="8585" spans="2:2">
      <c r="B8585" s="5"/>
    </row>
    <row r="8586" spans="2:2">
      <c r="B8586" s="5"/>
    </row>
    <row r="8587" spans="2:2">
      <c r="B8587" s="5"/>
    </row>
    <row r="8588" spans="2:2">
      <c r="B8588" s="5"/>
    </row>
    <row r="8589" spans="2:2">
      <c r="B8589" s="5"/>
    </row>
    <row r="8590" spans="2:2">
      <c r="B8590" s="5"/>
    </row>
    <row r="8591" spans="2:2">
      <c r="B8591" s="5"/>
    </row>
    <row r="8592" spans="2:2">
      <c r="B8592" s="5"/>
    </row>
    <row r="8593" spans="2:2">
      <c r="B8593" s="5"/>
    </row>
    <row r="8594" spans="2:2">
      <c r="B8594" s="5"/>
    </row>
    <row r="8595" spans="2:2">
      <c r="B8595" s="5"/>
    </row>
    <row r="8596" spans="2:2">
      <c r="B8596" s="5"/>
    </row>
    <row r="8597" spans="2:2">
      <c r="B8597" s="5"/>
    </row>
    <row r="8598" spans="2:2">
      <c r="B8598" s="5"/>
    </row>
    <row r="8599" spans="2:2">
      <c r="B8599" s="5"/>
    </row>
    <row r="8600" spans="2:2">
      <c r="B8600" s="5"/>
    </row>
    <row r="8601" spans="2:2">
      <c r="B8601" s="5"/>
    </row>
    <row r="8602" spans="2:2">
      <c r="B8602" s="5"/>
    </row>
    <row r="8603" spans="2:2">
      <c r="B8603" s="5"/>
    </row>
    <row r="8604" spans="2:2">
      <c r="B8604" s="5"/>
    </row>
    <row r="8605" spans="2:2">
      <c r="B8605" s="5"/>
    </row>
    <row r="8606" spans="2:2">
      <c r="B8606" s="5"/>
    </row>
    <row r="8607" spans="2:2">
      <c r="B8607" s="5"/>
    </row>
    <row r="8608" spans="2:2">
      <c r="B8608" s="5"/>
    </row>
    <row r="8609" spans="2:2">
      <c r="B8609" s="5"/>
    </row>
    <row r="8610" spans="2:2">
      <c r="B8610" s="5"/>
    </row>
    <row r="8611" spans="2:2">
      <c r="B8611" s="5"/>
    </row>
    <row r="8612" spans="2:2">
      <c r="B8612" s="5"/>
    </row>
    <row r="8613" spans="2:2">
      <c r="B8613" s="5"/>
    </row>
    <row r="8614" spans="2:2">
      <c r="B8614" s="5"/>
    </row>
    <row r="8615" spans="2:2">
      <c r="B8615" s="5"/>
    </row>
    <row r="8616" spans="2:2">
      <c r="B8616" s="5"/>
    </row>
    <row r="8617" spans="2:2">
      <c r="B8617" s="5"/>
    </row>
    <row r="8618" spans="2:2">
      <c r="B8618" s="5"/>
    </row>
    <row r="8619" spans="2:2">
      <c r="B8619" s="5"/>
    </row>
    <row r="8620" spans="2:2">
      <c r="B8620" s="5"/>
    </row>
    <row r="8621" spans="2:2">
      <c r="B8621" s="5"/>
    </row>
    <row r="8622" spans="2:2">
      <c r="B8622" s="5"/>
    </row>
    <row r="8623" spans="2:2">
      <c r="B8623" s="5"/>
    </row>
    <row r="8624" spans="2:2">
      <c r="B8624" s="5"/>
    </row>
    <row r="8625" spans="2:2">
      <c r="B8625" s="5"/>
    </row>
    <row r="8626" spans="2:2">
      <c r="B8626" s="5"/>
    </row>
    <row r="8627" spans="2:2">
      <c r="B8627" s="5"/>
    </row>
    <row r="8628" spans="2:2">
      <c r="B8628" s="5"/>
    </row>
    <row r="8629" spans="2:2">
      <c r="B8629" s="5"/>
    </row>
    <row r="8630" spans="2:2">
      <c r="B8630" s="5"/>
    </row>
    <row r="8631" spans="2:2">
      <c r="B8631" s="5"/>
    </row>
    <row r="8632" spans="2:2">
      <c r="B8632" s="5"/>
    </row>
    <row r="8633" spans="2:2">
      <c r="B8633" s="5"/>
    </row>
    <row r="8634" spans="2:2">
      <c r="B8634" s="5"/>
    </row>
    <row r="8635" spans="2:2">
      <c r="B8635" s="5"/>
    </row>
    <row r="8636" spans="2:2">
      <c r="B8636" s="5"/>
    </row>
    <row r="8637" spans="2:2">
      <c r="B8637" s="5"/>
    </row>
    <row r="8638" spans="2:2">
      <c r="B8638" s="5"/>
    </row>
    <row r="8639" spans="2:2">
      <c r="B8639" s="5"/>
    </row>
    <row r="8640" spans="2:2">
      <c r="B8640" s="5"/>
    </row>
    <row r="8641" spans="2:2">
      <c r="B8641" s="5"/>
    </row>
    <row r="8642" spans="2:2">
      <c r="B8642" s="5"/>
    </row>
    <row r="8643" spans="2:2">
      <c r="B8643" s="5"/>
    </row>
    <row r="8644" spans="2:2">
      <c r="B8644" s="5"/>
    </row>
    <row r="8645" spans="2:2">
      <c r="B8645" s="5"/>
    </row>
    <row r="8646" spans="2:2">
      <c r="B8646" s="5"/>
    </row>
    <row r="8647" spans="2:2">
      <c r="B8647" s="5"/>
    </row>
    <row r="8648" spans="2:2">
      <c r="B8648" s="5"/>
    </row>
    <row r="8649" spans="2:2">
      <c r="B8649" s="5"/>
    </row>
    <row r="8650" spans="2:2">
      <c r="B8650" s="5"/>
    </row>
    <row r="8651" spans="2:2">
      <c r="B8651" s="5"/>
    </row>
    <row r="8652" spans="2:2">
      <c r="B8652" s="5"/>
    </row>
    <row r="8653" spans="2:2">
      <c r="B8653" s="5"/>
    </row>
    <row r="8654" spans="2:2">
      <c r="B8654" s="5"/>
    </row>
    <row r="8655" spans="2:2">
      <c r="B8655" s="5"/>
    </row>
    <row r="8656" spans="2:2">
      <c r="B8656" s="5"/>
    </row>
    <row r="8657" spans="2:2">
      <c r="B8657" s="5"/>
    </row>
    <row r="8658" spans="2:2">
      <c r="B8658" s="5"/>
    </row>
    <row r="8659" spans="2:2">
      <c r="B8659" s="5"/>
    </row>
    <row r="8660" spans="2:2">
      <c r="B8660" s="5"/>
    </row>
    <row r="8661" spans="2:2">
      <c r="B8661" s="5"/>
    </row>
    <row r="8662" spans="2:2">
      <c r="B8662" s="5"/>
    </row>
    <row r="8663" spans="2:2">
      <c r="B8663" s="5"/>
    </row>
    <row r="8664" spans="2:2">
      <c r="B8664" s="5"/>
    </row>
    <row r="8665" spans="2:2">
      <c r="B8665" s="5"/>
    </row>
    <row r="8666" spans="2:2">
      <c r="B8666" s="5"/>
    </row>
    <row r="8667" spans="2:2">
      <c r="B8667" s="5"/>
    </row>
    <row r="8668" spans="2:2">
      <c r="B8668" s="5"/>
    </row>
    <row r="8669" spans="2:2">
      <c r="B8669" s="5"/>
    </row>
    <row r="8670" spans="2:2">
      <c r="B8670" s="5"/>
    </row>
    <row r="8671" spans="2:2">
      <c r="B8671" s="5"/>
    </row>
    <row r="8672" spans="2:2">
      <c r="B8672" s="5"/>
    </row>
    <row r="8673" spans="2:2">
      <c r="B8673" s="5"/>
    </row>
    <row r="8674" spans="2:2">
      <c r="B8674" s="5"/>
    </row>
    <row r="8675" spans="2:2">
      <c r="B8675" s="5"/>
    </row>
    <row r="8676" spans="2:2">
      <c r="B8676" s="5"/>
    </row>
    <row r="8677" spans="2:2">
      <c r="B8677" s="5"/>
    </row>
    <row r="8678" spans="2:2">
      <c r="B8678" s="5"/>
    </row>
    <row r="8679" spans="2:2">
      <c r="B8679" s="5"/>
    </row>
    <row r="8680" spans="2:2">
      <c r="B8680" s="5"/>
    </row>
    <row r="8681" spans="2:2">
      <c r="B8681" s="5"/>
    </row>
    <row r="8682" spans="2:2">
      <c r="B8682" s="5"/>
    </row>
    <row r="8683" spans="2:2">
      <c r="B8683" s="5"/>
    </row>
    <row r="8684" spans="2:2">
      <c r="B8684" s="5"/>
    </row>
    <row r="8685" spans="2:2">
      <c r="B8685" s="5"/>
    </row>
    <row r="8686" spans="2:2">
      <c r="B8686" s="5"/>
    </row>
    <row r="8687" spans="2:2">
      <c r="B8687" s="5"/>
    </row>
    <row r="8688" spans="2:2">
      <c r="B8688" s="5"/>
    </row>
    <row r="8689" spans="2:2">
      <c r="B8689" s="5"/>
    </row>
    <row r="8690" spans="2:2">
      <c r="B8690" s="5"/>
    </row>
    <row r="8691" spans="2:2">
      <c r="B8691" s="5"/>
    </row>
    <row r="8692" spans="2:2">
      <c r="B8692" s="5"/>
    </row>
    <row r="8693" spans="2:2">
      <c r="B8693" s="5"/>
    </row>
    <row r="8694" spans="2:2">
      <c r="B8694" s="5"/>
    </row>
    <row r="8695" spans="2:2">
      <c r="B8695" s="5"/>
    </row>
    <row r="8696" spans="2:2">
      <c r="B8696" s="5"/>
    </row>
    <row r="8697" spans="2:2">
      <c r="B8697" s="5"/>
    </row>
    <row r="8698" spans="2:2">
      <c r="B8698" s="5"/>
    </row>
    <row r="8699" spans="2:2">
      <c r="B8699" s="5"/>
    </row>
    <row r="8700" spans="2:2">
      <c r="B8700" s="5"/>
    </row>
    <row r="8701" spans="2:2">
      <c r="B8701" s="5"/>
    </row>
    <row r="8702" spans="2:2">
      <c r="B8702" s="5"/>
    </row>
    <row r="8703" spans="2:2">
      <c r="B8703" s="5"/>
    </row>
    <row r="8704" spans="2:2">
      <c r="B8704" s="5"/>
    </row>
    <row r="8705" spans="2:2">
      <c r="B8705" s="5"/>
    </row>
    <row r="8706" spans="2:2">
      <c r="B8706" s="5"/>
    </row>
    <row r="8707" spans="2:2">
      <c r="B8707" s="5"/>
    </row>
    <row r="8708" spans="2:2">
      <c r="B8708" s="5"/>
    </row>
    <row r="8709" spans="2:2">
      <c r="B8709" s="5"/>
    </row>
    <row r="8710" spans="2:2">
      <c r="B8710" s="5"/>
    </row>
    <row r="8711" spans="2:2">
      <c r="B8711" s="5"/>
    </row>
    <row r="8712" spans="2:2">
      <c r="B8712" s="5"/>
    </row>
    <row r="8713" spans="2:2">
      <c r="B8713" s="5"/>
    </row>
    <row r="8714" spans="2:2">
      <c r="B8714" s="5"/>
    </row>
    <row r="8715" spans="2:2">
      <c r="B8715" s="5"/>
    </row>
    <row r="8716" spans="2:2">
      <c r="B8716" s="5"/>
    </row>
    <row r="8717" spans="2:2">
      <c r="B8717" s="5"/>
    </row>
    <row r="8718" spans="2:2">
      <c r="B8718" s="5"/>
    </row>
    <row r="8719" spans="2:2">
      <c r="B8719" s="5"/>
    </row>
    <row r="8720" spans="2:2">
      <c r="B8720" s="5"/>
    </row>
    <row r="8721" spans="2:2">
      <c r="B8721" s="5"/>
    </row>
    <row r="8722" spans="2:2">
      <c r="B8722" s="5"/>
    </row>
    <row r="8723" spans="2:2">
      <c r="B8723" s="5"/>
    </row>
    <row r="8724" spans="2:2">
      <c r="B8724" s="5"/>
    </row>
    <row r="8725" spans="2:2">
      <c r="B8725" s="5"/>
    </row>
    <row r="8726" spans="2:2">
      <c r="B8726" s="5"/>
    </row>
    <row r="8727" spans="2:2">
      <c r="B8727" s="5"/>
    </row>
    <row r="8728" spans="2:2">
      <c r="B8728" s="5"/>
    </row>
    <row r="8729" spans="2:2">
      <c r="B8729" s="5"/>
    </row>
    <row r="8730" spans="2:2">
      <c r="B8730" s="5"/>
    </row>
    <row r="8731" spans="2:2">
      <c r="B8731" s="5"/>
    </row>
    <row r="8732" spans="2:2">
      <c r="B8732" s="5"/>
    </row>
    <row r="8733" spans="2:2">
      <c r="B8733" s="5"/>
    </row>
    <row r="8734" spans="2:2">
      <c r="B8734" s="5"/>
    </row>
    <row r="8735" spans="2:2">
      <c r="B8735" s="5"/>
    </row>
    <row r="8736" spans="2:2">
      <c r="B8736" s="5"/>
    </row>
    <row r="8737" spans="2:2">
      <c r="B8737" s="5"/>
    </row>
    <row r="8738" spans="2:2">
      <c r="B8738" s="5"/>
    </row>
    <row r="8739" spans="2:2">
      <c r="B8739" s="5"/>
    </row>
    <row r="8740" spans="2:2">
      <c r="B8740" s="5"/>
    </row>
    <row r="8741" spans="2:2">
      <c r="B8741" s="5"/>
    </row>
    <row r="8742" spans="2:2">
      <c r="B8742" s="5"/>
    </row>
    <row r="8743" spans="2:2">
      <c r="B8743" s="5"/>
    </row>
    <row r="8744" spans="2:2">
      <c r="B8744" s="5"/>
    </row>
    <row r="8745" spans="2:2">
      <c r="B8745" s="5"/>
    </row>
    <row r="8746" spans="2:2">
      <c r="B8746" s="5"/>
    </row>
    <row r="8747" spans="2:2">
      <c r="B8747" s="5"/>
    </row>
    <row r="8748" spans="2:2">
      <c r="B8748" s="5"/>
    </row>
    <row r="8749" spans="2:2">
      <c r="B8749" s="5"/>
    </row>
    <row r="8750" spans="2:2">
      <c r="B8750" s="5"/>
    </row>
    <row r="8751" spans="2:2">
      <c r="B8751" s="5"/>
    </row>
    <row r="8752" spans="2:2">
      <c r="B8752" s="5"/>
    </row>
    <row r="8753" spans="2:2">
      <c r="B8753" s="5"/>
    </row>
    <row r="8754" spans="2:2">
      <c r="B8754" s="5"/>
    </row>
    <row r="8755" spans="2:2">
      <c r="B8755" s="5"/>
    </row>
    <row r="8756" spans="2:2">
      <c r="B8756" s="5"/>
    </row>
    <row r="8757" spans="2:2">
      <c r="B8757" s="5"/>
    </row>
    <row r="8758" spans="2:2">
      <c r="B8758" s="5"/>
    </row>
    <row r="8759" spans="2:2">
      <c r="B8759" s="5"/>
    </row>
    <row r="8760" spans="2:2">
      <c r="B8760" s="5"/>
    </row>
    <row r="8761" spans="2:2">
      <c r="B8761" s="5"/>
    </row>
    <row r="8762" spans="2:2">
      <c r="B8762" s="5"/>
    </row>
    <row r="8763" spans="2:2">
      <c r="B8763" s="5"/>
    </row>
    <row r="8764" spans="2:2">
      <c r="B8764" s="5"/>
    </row>
    <row r="8765" spans="2:2">
      <c r="B8765" s="5"/>
    </row>
    <row r="8766" spans="2:2">
      <c r="B8766" s="5"/>
    </row>
    <row r="8767" spans="2:2">
      <c r="B8767" s="5"/>
    </row>
    <row r="8768" spans="2:2">
      <c r="B8768" s="5"/>
    </row>
    <row r="8769" spans="2:2">
      <c r="B8769" s="5"/>
    </row>
    <row r="8770" spans="2:2">
      <c r="B8770" s="5"/>
    </row>
    <row r="8771" spans="2:2">
      <c r="B8771" s="5"/>
    </row>
    <row r="8772" spans="2:2">
      <c r="B8772" s="5"/>
    </row>
    <row r="8773" spans="2:2">
      <c r="B8773" s="5"/>
    </row>
    <row r="8774" spans="2:2">
      <c r="B8774" s="5"/>
    </row>
    <row r="8775" spans="2:2">
      <c r="B8775" s="5"/>
    </row>
    <row r="8776" spans="2:2">
      <c r="B8776" s="5"/>
    </row>
    <row r="8777" spans="2:2">
      <c r="B8777" s="5"/>
    </row>
    <row r="8778" spans="2:2">
      <c r="B8778" s="5"/>
    </row>
    <row r="8779" spans="2:2">
      <c r="B8779" s="5"/>
    </row>
    <row r="8780" spans="2:2">
      <c r="B8780" s="5"/>
    </row>
    <row r="8781" spans="2:2">
      <c r="B8781" s="5"/>
    </row>
    <row r="8782" spans="2:2">
      <c r="B8782" s="5"/>
    </row>
    <row r="8783" spans="2:2">
      <c r="B8783" s="5"/>
    </row>
    <row r="8784" spans="2:2">
      <c r="B8784" s="5"/>
    </row>
    <row r="8785" spans="2:2">
      <c r="B8785" s="5"/>
    </row>
    <row r="8786" spans="2:2">
      <c r="B8786" s="5"/>
    </row>
    <row r="8787" spans="2:2">
      <c r="B8787" s="5"/>
    </row>
    <row r="8788" spans="2:2">
      <c r="B8788" s="5"/>
    </row>
    <row r="8789" spans="2:2">
      <c r="B8789" s="5"/>
    </row>
    <row r="8790" spans="2:2">
      <c r="B8790" s="5"/>
    </row>
    <row r="8791" spans="2:2">
      <c r="B8791" s="5"/>
    </row>
    <row r="8792" spans="2:2">
      <c r="B8792" s="5"/>
    </row>
    <row r="8793" spans="2:2">
      <c r="B8793" s="5"/>
    </row>
    <row r="8794" spans="2:2">
      <c r="B8794" s="5"/>
    </row>
    <row r="8795" spans="2:2">
      <c r="B8795" s="5"/>
    </row>
    <row r="8796" spans="2:2">
      <c r="B8796" s="5"/>
    </row>
    <row r="8797" spans="2:2">
      <c r="B8797" s="5"/>
    </row>
    <row r="8798" spans="2:2">
      <c r="B8798" s="5"/>
    </row>
    <row r="8799" spans="2:2">
      <c r="B8799" s="5"/>
    </row>
    <row r="8800" spans="2:2">
      <c r="B8800" s="5"/>
    </row>
    <row r="8801" spans="2:2">
      <c r="B8801" s="5"/>
    </row>
    <row r="8802" spans="2:2">
      <c r="B8802" s="5"/>
    </row>
    <row r="8803" spans="2:2">
      <c r="B8803" s="5"/>
    </row>
    <row r="8804" spans="2:2">
      <c r="B8804" s="5"/>
    </row>
    <row r="8805" spans="2:2">
      <c r="B8805" s="5"/>
    </row>
    <row r="8806" spans="2:2">
      <c r="B8806" s="5"/>
    </row>
    <row r="8807" spans="2:2">
      <c r="B8807" s="5"/>
    </row>
    <row r="8808" spans="2:2">
      <c r="B8808" s="5"/>
    </row>
    <row r="8809" spans="2:2">
      <c r="B8809" s="5"/>
    </row>
    <row r="8810" spans="2:2">
      <c r="B8810" s="5"/>
    </row>
    <row r="8811" spans="2:2">
      <c r="B8811" s="5"/>
    </row>
    <row r="8812" spans="2:2">
      <c r="B8812" s="5"/>
    </row>
    <row r="8813" spans="2:2">
      <c r="B8813" s="5"/>
    </row>
    <row r="8814" spans="2:2">
      <c r="B8814" s="5"/>
    </row>
    <row r="8815" spans="2:2">
      <c r="B8815" s="5"/>
    </row>
    <row r="8816" spans="2:2">
      <c r="B8816" s="5"/>
    </row>
    <row r="8817" spans="2:2">
      <c r="B8817" s="5"/>
    </row>
    <row r="8818" spans="2:2">
      <c r="B8818" s="5"/>
    </row>
    <row r="8819" spans="2:2">
      <c r="B8819" s="5"/>
    </row>
    <row r="8820" spans="2:2">
      <c r="B8820" s="5"/>
    </row>
    <row r="8821" spans="2:2">
      <c r="B8821" s="5"/>
    </row>
    <row r="8822" spans="2:2">
      <c r="B8822" s="5"/>
    </row>
    <row r="8823" spans="2:2">
      <c r="B8823" s="5"/>
    </row>
    <row r="8824" spans="2:2">
      <c r="B8824" s="5"/>
    </row>
    <row r="8825" spans="2:2">
      <c r="B8825" s="5"/>
    </row>
    <row r="8826" spans="2:2">
      <c r="B8826" s="5"/>
    </row>
    <row r="8827" spans="2:2">
      <c r="B8827" s="5"/>
    </row>
    <row r="8828" spans="2:2">
      <c r="B8828" s="5"/>
    </row>
    <row r="8829" spans="2:2">
      <c r="B8829" s="5"/>
    </row>
    <row r="8830" spans="2:2">
      <c r="B8830" s="5"/>
    </row>
    <row r="8831" spans="2:2">
      <c r="B8831" s="5"/>
    </row>
    <row r="8832" spans="2:2">
      <c r="B8832" s="5"/>
    </row>
    <row r="8833" spans="2:2">
      <c r="B8833" s="5"/>
    </row>
    <row r="8834" spans="2:2">
      <c r="B8834" s="5"/>
    </row>
    <row r="8835" spans="2:2">
      <c r="B8835" s="5"/>
    </row>
    <row r="8836" spans="2:2">
      <c r="B8836" s="5"/>
    </row>
    <row r="8837" spans="2:2">
      <c r="B8837" s="5"/>
    </row>
    <row r="8838" spans="2:2">
      <c r="B8838" s="5"/>
    </row>
    <row r="8839" spans="2:2">
      <c r="B8839" s="5"/>
    </row>
    <row r="8840" spans="2:2">
      <c r="B8840" s="5"/>
    </row>
    <row r="8841" spans="2:2">
      <c r="B8841" s="5"/>
    </row>
    <row r="8842" spans="2:2">
      <c r="B8842" s="5"/>
    </row>
    <row r="8843" spans="2:2">
      <c r="B8843" s="5"/>
    </row>
    <row r="8844" spans="2:2">
      <c r="B8844" s="5"/>
    </row>
    <row r="8845" spans="2:2">
      <c r="B8845" s="5"/>
    </row>
    <row r="8846" spans="2:2">
      <c r="B8846" s="5"/>
    </row>
    <row r="8847" spans="2:2">
      <c r="B8847" s="5"/>
    </row>
    <row r="8848" spans="2:2">
      <c r="B8848" s="5"/>
    </row>
    <row r="8849" spans="2:2">
      <c r="B8849" s="5"/>
    </row>
    <row r="8850" spans="2:2">
      <c r="B8850" s="5"/>
    </row>
    <row r="8851" spans="2:2">
      <c r="B8851" s="5"/>
    </row>
    <row r="8852" spans="2:2">
      <c r="B8852" s="5"/>
    </row>
    <row r="8853" spans="2:2">
      <c r="B8853" s="5"/>
    </row>
    <row r="8854" spans="2:2">
      <c r="B8854" s="5"/>
    </row>
    <row r="8855" spans="2:2">
      <c r="B8855" s="5"/>
    </row>
    <row r="8856" spans="2:2">
      <c r="B8856" s="5"/>
    </row>
    <row r="8857" spans="2:2">
      <c r="B8857" s="5"/>
    </row>
    <row r="8858" spans="2:2">
      <c r="B8858" s="5"/>
    </row>
    <row r="8859" spans="2:2">
      <c r="B8859" s="5"/>
    </row>
    <row r="8860" spans="2:2">
      <c r="B8860" s="5"/>
    </row>
    <row r="8861" spans="2:2">
      <c r="B8861" s="5"/>
    </row>
    <row r="8862" spans="2:2">
      <c r="B8862" s="5"/>
    </row>
    <row r="8863" spans="2:2">
      <c r="B8863" s="5"/>
    </row>
    <row r="8864" spans="2:2">
      <c r="B8864" s="5"/>
    </row>
    <row r="8865" spans="2:2">
      <c r="B8865" s="5"/>
    </row>
    <row r="8866" spans="2:2">
      <c r="B8866" s="5"/>
    </row>
    <row r="8867" spans="2:2">
      <c r="B8867" s="5"/>
    </row>
    <row r="8868" spans="2:2">
      <c r="B8868" s="5"/>
    </row>
    <row r="8869" spans="2:2">
      <c r="B8869" s="5"/>
    </row>
    <row r="8870" spans="2:2">
      <c r="B8870" s="5"/>
    </row>
    <row r="8871" spans="2:2">
      <c r="B8871" s="5"/>
    </row>
    <row r="8872" spans="2:2">
      <c r="B8872" s="5"/>
    </row>
    <row r="8873" spans="2:2">
      <c r="B8873" s="5"/>
    </row>
    <row r="8874" spans="2:2">
      <c r="B8874" s="5"/>
    </row>
    <row r="8875" spans="2:2">
      <c r="B8875" s="5"/>
    </row>
    <row r="8876" spans="2:2">
      <c r="B8876" s="5"/>
    </row>
    <row r="8877" spans="2:2">
      <c r="B8877" s="5"/>
    </row>
    <row r="8878" spans="2:2">
      <c r="B8878" s="5"/>
    </row>
    <row r="8879" spans="2:2">
      <c r="B8879" s="5"/>
    </row>
    <row r="8880" spans="2:2">
      <c r="B8880" s="5"/>
    </row>
    <row r="8881" spans="2:2">
      <c r="B8881" s="5"/>
    </row>
    <row r="8882" spans="2:2">
      <c r="B8882" s="5"/>
    </row>
    <row r="8883" spans="2:2">
      <c r="B8883" s="5"/>
    </row>
    <row r="8884" spans="2:2">
      <c r="B8884" s="5"/>
    </row>
    <row r="8885" spans="2:2">
      <c r="B8885" s="5"/>
    </row>
    <row r="8886" spans="2:2">
      <c r="B8886" s="5"/>
    </row>
    <row r="8887" spans="2:2">
      <c r="B8887" s="5"/>
    </row>
    <row r="8888" spans="2:2">
      <c r="B8888" s="5"/>
    </row>
    <row r="8889" spans="2:2">
      <c r="B8889" s="5"/>
    </row>
    <row r="8890" spans="2:2">
      <c r="B8890" s="5"/>
    </row>
    <row r="8891" spans="2:2">
      <c r="B8891" s="5"/>
    </row>
    <row r="8892" spans="2:2">
      <c r="B8892" s="5"/>
    </row>
    <row r="8893" spans="2:2">
      <c r="B8893" s="5"/>
    </row>
    <row r="8894" spans="2:2">
      <c r="B8894" s="5"/>
    </row>
    <row r="8895" spans="2:2">
      <c r="B8895" s="5"/>
    </row>
    <row r="8896" spans="2:2">
      <c r="B8896" s="5"/>
    </row>
    <row r="8897" spans="2:2">
      <c r="B8897" s="5"/>
    </row>
    <row r="8898" spans="2:2">
      <c r="B8898" s="5"/>
    </row>
    <row r="8899" spans="2:2">
      <c r="B8899" s="5"/>
    </row>
    <row r="8900" spans="2:2">
      <c r="B8900" s="5"/>
    </row>
    <row r="8901" spans="2:2">
      <c r="B8901" s="5"/>
    </row>
    <row r="8902" spans="2:2">
      <c r="B8902" s="5"/>
    </row>
    <row r="8903" spans="2:2">
      <c r="B8903" s="5"/>
    </row>
    <row r="8904" spans="2:2">
      <c r="B8904" s="5"/>
    </row>
    <row r="8905" spans="2:2">
      <c r="B8905" s="5"/>
    </row>
    <row r="8906" spans="2:2">
      <c r="B8906" s="5"/>
    </row>
    <row r="8907" spans="2:2">
      <c r="B8907" s="5"/>
    </row>
    <row r="8908" spans="2:2">
      <c r="B8908" s="5"/>
    </row>
    <row r="8909" spans="2:2">
      <c r="B8909" s="5"/>
    </row>
    <row r="8910" spans="2:2">
      <c r="B8910" s="5"/>
    </row>
    <row r="8911" spans="2:2">
      <c r="B8911" s="5"/>
    </row>
    <row r="8912" spans="2:2">
      <c r="B8912" s="5"/>
    </row>
    <row r="8913" spans="2:2">
      <c r="B8913" s="5"/>
    </row>
    <row r="8914" spans="2:2">
      <c r="B8914" s="5"/>
    </row>
    <row r="8915" spans="2:2">
      <c r="B8915" s="5"/>
    </row>
    <row r="8916" spans="2:2">
      <c r="B8916" s="5"/>
    </row>
    <row r="8917" spans="2:2">
      <c r="B8917" s="5"/>
    </row>
    <row r="8918" spans="2:2">
      <c r="B8918" s="5"/>
    </row>
    <row r="8919" spans="2:2">
      <c r="B8919" s="5"/>
    </row>
    <row r="8920" spans="2:2">
      <c r="B8920" s="5"/>
    </row>
    <row r="8921" spans="2:2">
      <c r="B8921" s="5"/>
    </row>
    <row r="8922" spans="2:2">
      <c r="B8922" s="5"/>
    </row>
    <row r="8923" spans="2:2">
      <c r="B8923" s="5"/>
    </row>
    <row r="8924" spans="2:2">
      <c r="B8924" s="5"/>
    </row>
    <row r="8925" spans="2:2">
      <c r="B8925" s="5"/>
    </row>
    <row r="8926" spans="2:2">
      <c r="B8926" s="5"/>
    </row>
    <row r="8927" spans="2:2">
      <c r="B8927" s="5"/>
    </row>
    <row r="8928" spans="2:2">
      <c r="B8928" s="5"/>
    </row>
    <row r="8929" spans="2:2">
      <c r="B8929" s="5"/>
    </row>
    <row r="8930" spans="2:2">
      <c r="B8930" s="5"/>
    </row>
    <row r="8931" spans="2:2">
      <c r="B8931" s="5"/>
    </row>
    <row r="8932" spans="2:2">
      <c r="B8932" s="5"/>
    </row>
    <row r="8933" spans="2:2">
      <c r="B8933" s="5"/>
    </row>
    <row r="8934" spans="2:2">
      <c r="B8934" s="5"/>
    </row>
    <row r="8935" spans="2:2">
      <c r="B8935" s="5"/>
    </row>
    <row r="8936" spans="2:2">
      <c r="B8936" s="5"/>
    </row>
    <row r="8937" spans="2:2">
      <c r="B8937" s="5"/>
    </row>
    <row r="8938" spans="2:2">
      <c r="B8938" s="5"/>
    </row>
    <row r="8939" spans="2:2">
      <c r="B8939" s="5"/>
    </row>
    <row r="8940" spans="2:2">
      <c r="B8940" s="5"/>
    </row>
    <row r="8941" spans="2:2">
      <c r="B8941" s="5"/>
    </row>
    <row r="8942" spans="2:2">
      <c r="B8942" s="5"/>
    </row>
    <row r="8943" spans="2:2">
      <c r="B8943" s="5"/>
    </row>
    <row r="8944" spans="2:2">
      <c r="B8944" s="5"/>
    </row>
    <row r="8945" spans="2:2">
      <c r="B8945" s="5"/>
    </row>
    <row r="8946" spans="2:2">
      <c r="B8946" s="5"/>
    </row>
    <row r="8947" spans="2:2">
      <c r="B8947" s="5"/>
    </row>
    <row r="8948" spans="2:2">
      <c r="B8948" s="5"/>
    </row>
    <row r="8949" spans="2:2">
      <c r="B8949" s="5"/>
    </row>
    <row r="8950" spans="2:2">
      <c r="B8950" s="5"/>
    </row>
    <row r="8951" spans="2:2">
      <c r="B8951" s="5"/>
    </row>
    <row r="8952" spans="2:2">
      <c r="B8952" s="5"/>
    </row>
    <row r="8953" spans="2:2">
      <c r="B8953" s="5"/>
    </row>
    <row r="8954" spans="2:2">
      <c r="B8954" s="5"/>
    </row>
    <row r="8955" spans="2:2">
      <c r="B8955" s="5"/>
    </row>
    <row r="8956" spans="2:2">
      <c r="B8956" s="5"/>
    </row>
    <row r="8957" spans="2:2">
      <c r="B8957" s="5"/>
    </row>
    <row r="8958" spans="2:2">
      <c r="B8958" s="5"/>
    </row>
    <row r="8959" spans="2:2">
      <c r="B8959" s="5"/>
    </row>
    <row r="8960" spans="2:2">
      <c r="B8960" s="5"/>
    </row>
    <row r="8961" spans="2:2">
      <c r="B8961" s="5"/>
    </row>
    <row r="8962" spans="2:2">
      <c r="B8962" s="5"/>
    </row>
    <row r="8963" spans="2:2">
      <c r="B8963" s="5"/>
    </row>
    <row r="8964" spans="2:2">
      <c r="B8964" s="5"/>
    </row>
    <row r="8965" spans="2:2">
      <c r="B8965" s="5"/>
    </row>
    <row r="8966" spans="2:2">
      <c r="B8966" s="5"/>
    </row>
    <row r="8967" spans="2:2">
      <c r="B8967" s="5"/>
    </row>
    <row r="8968" spans="2:2">
      <c r="B8968" s="5"/>
    </row>
    <row r="8969" spans="2:2">
      <c r="B8969" s="5"/>
    </row>
    <row r="8970" spans="2:2">
      <c r="B8970" s="5"/>
    </row>
    <row r="8971" spans="2:2">
      <c r="B8971" s="5"/>
    </row>
    <row r="8972" spans="2:2">
      <c r="B8972" s="5"/>
    </row>
    <row r="8973" spans="2:2">
      <c r="B8973" s="5"/>
    </row>
    <row r="8974" spans="2:2">
      <c r="B8974" s="5"/>
    </row>
    <row r="8975" spans="2:2">
      <c r="B8975" s="5"/>
    </row>
    <row r="8976" spans="2:2">
      <c r="B8976" s="5"/>
    </row>
    <row r="8977" spans="2:2">
      <c r="B8977" s="5"/>
    </row>
    <row r="8978" spans="2:2">
      <c r="B8978" s="5"/>
    </row>
    <row r="8979" spans="2:2">
      <c r="B8979" s="5"/>
    </row>
    <row r="8980" spans="2:2">
      <c r="B8980" s="5"/>
    </row>
    <row r="8981" spans="2:2">
      <c r="B8981" s="5"/>
    </row>
    <row r="8982" spans="2:2">
      <c r="B8982" s="5"/>
    </row>
    <row r="8983" spans="2:2">
      <c r="B8983" s="5"/>
    </row>
    <row r="8984" spans="2:2">
      <c r="B8984" s="5"/>
    </row>
    <row r="8985" spans="2:2">
      <c r="B8985" s="5"/>
    </row>
    <row r="8986" spans="2:2">
      <c r="B8986" s="5"/>
    </row>
    <row r="8987" spans="2:2">
      <c r="B8987" s="5"/>
    </row>
    <row r="8988" spans="2:2">
      <c r="B8988" s="5"/>
    </row>
    <row r="8989" spans="2:2">
      <c r="B8989" s="5"/>
    </row>
    <row r="8990" spans="2:2">
      <c r="B8990" s="5"/>
    </row>
    <row r="8991" spans="2:2">
      <c r="B8991" s="5"/>
    </row>
    <row r="8992" spans="2:2">
      <c r="B8992" s="5"/>
    </row>
    <row r="8993" spans="2:2">
      <c r="B8993" s="5"/>
    </row>
    <row r="8994" spans="2:2">
      <c r="B8994" s="5"/>
    </row>
    <row r="8995" spans="2:2">
      <c r="B8995" s="5"/>
    </row>
    <row r="8996" spans="2:2">
      <c r="B8996" s="5"/>
    </row>
    <row r="8997" spans="2:2">
      <c r="B8997" s="5"/>
    </row>
    <row r="8998" spans="2:2">
      <c r="B8998" s="5"/>
    </row>
    <row r="8999" spans="2:2">
      <c r="B8999" s="5"/>
    </row>
    <row r="9000" spans="2:2">
      <c r="B9000" s="5"/>
    </row>
    <row r="9001" spans="2:2">
      <c r="B9001" s="5"/>
    </row>
    <row r="9002" spans="2:2">
      <c r="B9002" s="5"/>
    </row>
    <row r="9003" spans="2:2">
      <c r="B9003" s="5"/>
    </row>
    <row r="9004" spans="2:2">
      <c r="B9004" s="5"/>
    </row>
    <row r="9005" spans="2:2">
      <c r="B9005" s="5"/>
    </row>
    <row r="9006" spans="2:2">
      <c r="B9006" s="5"/>
    </row>
    <row r="9007" spans="2:2">
      <c r="B9007" s="5"/>
    </row>
    <row r="9008" spans="2:2">
      <c r="B9008" s="5"/>
    </row>
    <row r="9009" spans="2:2">
      <c r="B9009" s="5"/>
    </row>
    <row r="9010" spans="2:2">
      <c r="B9010" s="5"/>
    </row>
    <row r="9011" spans="2:2">
      <c r="B9011" s="5"/>
    </row>
    <row r="9012" spans="2:2">
      <c r="B9012" s="5"/>
    </row>
    <row r="9013" spans="2:2">
      <c r="B9013" s="5"/>
    </row>
    <row r="9014" spans="2:2">
      <c r="B9014" s="5"/>
    </row>
    <row r="9015" spans="2:2">
      <c r="B9015" s="5"/>
    </row>
    <row r="9016" spans="2:2">
      <c r="B9016" s="5"/>
    </row>
    <row r="9017" spans="2:2">
      <c r="B9017" s="5"/>
    </row>
    <row r="9018" spans="2:2">
      <c r="B9018" s="5"/>
    </row>
    <row r="9019" spans="2:2">
      <c r="B9019" s="5"/>
    </row>
    <row r="9020" spans="2:2">
      <c r="B9020" s="5"/>
    </row>
    <row r="9021" spans="2:2">
      <c r="B9021" s="5"/>
    </row>
    <row r="9022" spans="2:2">
      <c r="B9022" s="5"/>
    </row>
    <row r="9023" spans="2:2">
      <c r="B9023" s="5"/>
    </row>
    <row r="9024" spans="2:2">
      <c r="B9024" s="5"/>
    </row>
    <row r="9025" spans="2:2">
      <c r="B9025" s="5"/>
    </row>
    <row r="9026" spans="2:2">
      <c r="B9026" s="5"/>
    </row>
    <row r="9027" spans="2:2">
      <c r="B9027" s="5"/>
    </row>
    <row r="9028" spans="2:2">
      <c r="B9028" s="5"/>
    </row>
    <row r="9029" spans="2:2">
      <c r="B9029" s="5"/>
    </row>
    <row r="9030" spans="2:2">
      <c r="B9030" s="5"/>
    </row>
    <row r="9031" spans="2:2">
      <c r="B9031" s="5"/>
    </row>
    <row r="9032" spans="2:2">
      <c r="B9032" s="5"/>
    </row>
    <row r="9033" spans="2:2">
      <c r="B9033" s="5"/>
    </row>
    <row r="9034" spans="2:2">
      <c r="B9034" s="5"/>
    </row>
    <row r="9035" spans="2:2">
      <c r="B9035" s="5"/>
    </row>
    <row r="9036" spans="2:2">
      <c r="B9036" s="5"/>
    </row>
    <row r="9037" spans="2:2">
      <c r="B9037" s="5"/>
    </row>
    <row r="9038" spans="2:2">
      <c r="B9038" s="5"/>
    </row>
    <row r="9039" spans="2:2">
      <c r="B9039" s="5"/>
    </row>
    <row r="9040" spans="2:2">
      <c r="B9040" s="5"/>
    </row>
    <row r="9041" spans="2:2">
      <c r="B9041" s="5"/>
    </row>
    <row r="9042" spans="2:2">
      <c r="B9042" s="5"/>
    </row>
    <row r="9043" spans="2:2">
      <c r="B9043" s="5"/>
    </row>
    <row r="9044" spans="2:2">
      <c r="B9044" s="5"/>
    </row>
    <row r="9045" spans="2:2">
      <c r="B9045" s="5"/>
    </row>
    <row r="9046" spans="2:2">
      <c r="B9046" s="5"/>
    </row>
    <row r="9047" spans="2:2">
      <c r="B9047" s="5"/>
    </row>
    <row r="9048" spans="2:2">
      <c r="B9048" s="5"/>
    </row>
    <row r="9049" spans="2:2">
      <c r="B9049" s="5"/>
    </row>
    <row r="9050" spans="2:2">
      <c r="B9050" s="5"/>
    </row>
    <row r="9051" spans="2:2">
      <c r="B9051" s="5"/>
    </row>
    <row r="9052" spans="2:2">
      <c r="B9052" s="5"/>
    </row>
    <row r="9053" spans="2:2">
      <c r="B9053" s="5"/>
    </row>
    <row r="9054" spans="2:2">
      <c r="B9054" s="5"/>
    </row>
    <row r="9055" spans="2:2">
      <c r="B9055" s="5"/>
    </row>
    <row r="9056" spans="2:2">
      <c r="B9056" s="5"/>
    </row>
    <row r="9057" spans="2:2">
      <c r="B9057" s="5"/>
    </row>
    <row r="9058" spans="2:2">
      <c r="B9058" s="5"/>
    </row>
    <row r="9059" spans="2:2">
      <c r="B9059" s="5"/>
    </row>
    <row r="9060" spans="2:2">
      <c r="B9060" s="5"/>
    </row>
    <row r="9061" spans="2:2">
      <c r="B9061" s="5"/>
    </row>
    <row r="9062" spans="2:2">
      <c r="B9062" s="5"/>
    </row>
    <row r="9063" spans="2:2">
      <c r="B9063" s="5"/>
    </row>
    <row r="9064" spans="2:2">
      <c r="B9064" s="5"/>
    </row>
    <row r="9065" spans="2:2">
      <c r="B9065" s="5"/>
    </row>
    <row r="9066" spans="2:2">
      <c r="B9066" s="5"/>
    </row>
    <row r="9067" spans="2:2">
      <c r="B9067" s="5"/>
    </row>
    <row r="9068" spans="2:2">
      <c r="B9068" s="5"/>
    </row>
    <row r="9069" spans="2:2">
      <c r="B9069" s="5"/>
    </row>
    <row r="9070" spans="2:2">
      <c r="B9070" s="5"/>
    </row>
    <row r="9071" spans="2:2">
      <c r="B9071" s="5"/>
    </row>
    <row r="9072" spans="2:2">
      <c r="B9072" s="5"/>
    </row>
    <row r="9073" spans="2:2">
      <c r="B9073" s="5"/>
    </row>
    <row r="9074" spans="2:2">
      <c r="B9074" s="5"/>
    </row>
    <row r="9075" spans="2:2">
      <c r="B9075" s="5"/>
    </row>
    <row r="9076" spans="2:2">
      <c r="B9076" s="5"/>
    </row>
    <row r="9077" spans="2:2">
      <c r="B9077" s="5"/>
    </row>
    <row r="9078" spans="2:2">
      <c r="B9078" s="5"/>
    </row>
    <row r="9079" spans="2:2">
      <c r="B9079" s="5"/>
    </row>
    <row r="9080" spans="2:2">
      <c r="B9080" s="5"/>
    </row>
    <row r="9081" spans="2:2">
      <c r="B9081" s="5"/>
    </row>
    <row r="9082" spans="2:2">
      <c r="B9082" s="5"/>
    </row>
    <row r="9083" spans="2:2">
      <c r="B9083" s="5"/>
    </row>
    <row r="9084" spans="2:2">
      <c r="B9084" s="5"/>
    </row>
    <row r="9085" spans="2:2">
      <c r="B9085" s="5"/>
    </row>
    <row r="9086" spans="2:2">
      <c r="B9086" s="5"/>
    </row>
    <row r="9087" spans="2:2">
      <c r="B9087" s="5"/>
    </row>
    <row r="9088" spans="2:2">
      <c r="B9088" s="5"/>
    </row>
    <row r="9089" spans="2:2">
      <c r="B9089" s="5"/>
    </row>
    <row r="9090" spans="2:2">
      <c r="B9090" s="5"/>
    </row>
    <row r="9091" spans="2:2">
      <c r="B9091" s="5"/>
    </row>
    <row r="9092" spans="2:2">
      <c r="B9092" s="5"/>
    </row>
    <row r="9093" spans="2:2">
      <c r="B9093" s="5"/>
    </row>
    <row r="9094" spans="2:2">
      <c r="B9094" s="5"/>
    </row>
    <row r="9095" spans="2:2">
      <c r="B9095" s="5"/>
    </row>
    <row r="9096" spans="2:2">
      <c r="B9096" s="5"/>
    </row>
    <row r="9097" spans="2:2">
      <c r="B9097" s="5"/>
    </row>
    <row r="9098" spans="2:2">
      <c r="B9098" s="5"/>
    </row>
    <row r="9099" spans="2:2">
      <c r="B9099" s="5"/>
    </row>
    <row r="9100" spans="2:2">
      <c r="B9100" s="5"/>
    </row>
    <row r="9101" spans="2:2">
      <c r="B9101" s="5"/>
    </row>
    <row r="9102" spans="2:2">
      <c r="B9102" s="5"/>
    </row>
    <row r="9103" spans="2:2">
      <c r="B9103" s="5"/>
    </row>
    <row r="9104" spans="2:2">
      <c r="B9104" s="5"/>
    </row>
    <row r="9105" spans="2:2">
      <c r="B9105" s="5"/>
    </row>
    <row r="9106" spans="2:2">
      <c r="B9106" s="5"/>
    </row>
    <row r="9107" spans="2:2">
      <c r="B9107" s="5"/>
    </row>
    <row r="9108" spans="2:2">
      <c r="B9108" s="5"/>
    </row>
    <row r="9109" spans="2:2">
      <c r="B9109" s="5"/>
    </row>
    <row r="9110" spans="2:2">
      <c r="B9110" s="5"/>
    </row>
    <row r="9111" spans="2:2">
      <c r="B9111" s="5"/>
    </row>
    <row r="9112" spans="2:2">
      <c r="B9112" s="5"/>
    </row>
    <row r="9113" spans="2:2">
      <c r="B9113" s="5"/>
    </row>
    <row r="9114" spans="2:2">
      <c r="B9114" s="5"/>
    </row>
    <row r="9115" spans="2:2">
      <c r="B9115" s="5"/>
    </row>
    <row r="9116" spans="2:2">
      <c r="B9116" s="5"/>
    </row>
    <row r="9117" spans="2:2">
      <c r="B9117" s="5"/>
    </row>
    <row r="9118" spans="2:2">
      <c r="B9118" s="5"/>
    </row>
    <row r="9119" spans="2:2">
      <c r="B9119" s="5"/>
    </row>
    <row r="9120" spans="2:2">
      <c r="B9120" s="5"/>
    </row>
    <row r="9121" spans="2:2">
      <c r="B9121" s="5"/>
    </row>
    <row r="9122" spans="2:2">
      <c r="B9122" s="5"/>
    </row>
    <row r="9123" spans="2:2">
      <c r="B9123" s="5"/>
    </row>
    <row r="9124" spans="2:2">
      <c r="B9124" s="5"/>
    </row>
    <row r="9125" spans="2:2">
      <c r="B9125" s="5"/>
    </row>
    <row r="9126" spans="2:2">
      <c r="B9126" s="5"/>
    </row>
    <row r="9127" spans="2:2">
      <c r="B9127" s="5"/>
    </row>
    <row r="9128" spans="2:2">
      <c r="B9128" s="5"/>
    </row>
    <row r="9129" spans="2:2">
      <c r="B9129" s="5"/>
    </row>
    <row r="9130" spans="2:2">
      <c r="B9130" s="5"/>
    </row>
    <row r="9131" spans="2:2">
      <c r="B9131" s="5"/>
    </row>
    <row r="9132" spans="2:2">
      <c r="B9132" s="5"/>
    </row>
    <row r="9133" spans="2:2">
      <c r="B9133" s="5"/>
    </row>
    <row r="9134" spans="2:2">
      <c r="B9134" s="5"/>
    </row>
    <row r="9135" spans="2:2">
      <c r="B9135" s="5"/>
    </row>
    <row r="9136" spans="2:2">
      <c r="B9136" s="5"/>
    </row>
    <row r="9137" spans="2:2">
      <c r="B9137" s="5"/>
    </row>
    <row r="9138" spans="2:2">
      <c r="B9138" s="5"/>
    </row>
    <row r="9139" spans="2:2">
      <c r="B9139" s="5"/>
    </row>
    <row r="9140" spans="2:2">
      <c r="B9140" s="5"/>
    </row>
    <row r="9141" spans="2:2">
      <c r="B9141" s="5"/>
    </row>
    <row r="9142" spans="2:2">
      <c r="B9142" s="5"/>
    </row>
    <row r="9143" spans="2:2">
      <c r="B9143" s="5"/>
    </row>
    <row r="9144" spans="2:2">
      <c r="B9144" s="5"/>
    </row>
    <row r="9145" spans="2:2">
      <c r="B9145" s="5"/>
    </row>
    <row r="9146" spans="2:2">
      <c r="B9146" s="5"/>
    </row>
    <row r="9147" spans="2:2">
      <c r="B9147" s="5"/>
    </row>
    <row r="9148" spans="2:2">
      <c r="B9148" s="5"/>
    </row>
    <row r="9149" spans="2:2">
      <c r="B9149" s="5"/>
    </row>
    <row r="9150" spans="2:2">
      <c r="B9150" s="5"/>
    </row>
    <row r="9151" spans="2:2">
      <c r="B9151" s="5"/>
    </row>
    <row r="9152" spans="2:2">
      <c r="B9152" s="5"/>
    </row>
    <row r="9153" spans="2:2">
      <c r="B9153" s="5"/>
    </row>
    <row r="9154" spans="2:2">
      <c r="B9154" s="5"/>
    </row>
    <row r="9155" spans="2:2">
      <c r="B9155" s="5"/>
    </row>
    <row r="9156" spans="2:2">
      <c r="B9156" s="5"/>
    </row>
    <row r="9157" spans="2:2">
      <c r="B9157" s="5"/>
    </row>
    <row r="9158" spans="2:2">
      <c r="B9158" s="5"/>
    </row>
    <row r="9159" spans="2:2">
      <c r="B9159" s="5"/>
    </row>
    <row r="9160" spans="2:2">
      <c r="B9160" s="5"/>
    </row>
    <row r="9161" spans="2:2">
      <c r="B9161" s="5"/>
    </row>
    <row r="9162" spans="2:2">
      <c r="B9162" s="5"/>
    </row>
    <row r="9163" spans="2:2">
      <c r="B9163" s="5"/>
    </row>
    <row r="9164" spans="2:2">
      <c r="B9164" s="5"/>
    </row>
    <row r="9165" spans="2:2">
      <c r="B9165" s="5"/>
    </row>
    <row r="9166" spans="2:2">
      <c r="B9166" s="5"/>
    </row>
    <row r="9167" spans="2:2">
      <c r="B9167" s="5"/>
    </row>
    <row r="9168" spans="2:2">
      <c r="B9168" s="5"/>
    </row>
    <row r="9169" spans="2:2">
      <c r="B9169" s="5"/>
    </row>
    <row r="9170" spans="2:2">
      <c r="B9170" s="5"/>
    </row>
    <row r="9171" spans="2:2">
      <c r="B9171" s="5"/>
    </row>
    <row r="9172" spans="2:2">
      <c r="B9172" s="5"/>
    </row>
    <row r="9173" spans="2:2">
      <c r="B9173" s="5"/>
    </row>
    <row r="9174" spans="2:2">
      <c r="B9174" s="5"/>
    </row>
    <row r="9175" spans="2:2">
      <c r="B9175" s="5"/>
    </row>
    <row r="9176" spans="2:2">
      <c r="B9176" s="5"/>
    </row>
    <row r="9177" spans="2:2">
      <c r="B9177" s="5"/>
    </row>
    <row r="9178" spans="2:2">
      <c r="B9178" s="5"/>
    </row>
    <row r="9179" spans="2:2">
      <c r="B9179" s="5"/>
    </row>
    <row r="9180" spans="2:2">
      <c r="B9180" s="5"/>
    </row>
    <row r="9181" spans="2:2">
      <c r="B9181" s="5"/>
    </row>
    <row r="9182" spans="2:2">
      <c r="B9182" s="5"/>
    </row>
    <row r="9183" spans="2:2">
      <c r="B9183" s="5"/>
    </row>
    <row r="9184" spans="2:2">
      <c r="B9184" s="5"/>
    </row>
    <row r="9185" spans="2:2">
      <c r="B9185" s="5"/>
    </row>
    <row r="9186" spans="2:2">
      <c r="B9186" s="5"/>
    </row>
    <row r="9187" spans="2:2">
      <c r="B9187" s="5"/>
    </row>
    <row r="9188" spans="2:2">
      <c r="B9188" s="5"/>
    </row>
    <row r="9189" spans="2:2">
      <c r="B9189" s="5"/>
    </row>
    <row r="9190" spans="2:2">
      <c r="B9190" s="5"/>
    </row>
    <row r="9191" spans="2:2">
      <c r="B9191" s="5"/>
    </row>
    <row r="9192" spans="2:2">
      <c r="B9192" s="5"/>
    </row>
    <row r="9193" spans="2:2">
      <c r="B9193" s="5"/>
    </row>
    <row r="9194" spans="2:2">
      <c r="B9194" s="5"/>
    </row>
    <row r="9195" spans="2:2">
      <c r="B9195" s="5"/>
    </row>
    <row r="9196" spans="2:2">
      <c r="B9196" s="5"/>
    </row>
    <row r="9197" spans="2:2">
      <c r="B9197" s="5"/>
    </row>
    <row r="9198" spans="2:2">
      <c r="B9198" s="5"/>
    </row>
    <row r="9199" spans="2:2">
      <c r="B9199" s="5"/>
    </row>
    <row r="9200" spans="2:2">
      <c r="B9200" s="5"/>
    </row>
    <row r="9201" spans="2:2">
      <c r="B9201" s="5"/>
    </row>
    <row r="9202" spans="2:2">
      <c r="B9202" s="5"/>
    </row>
    <row r="9203" spans="2:2">
      <c r="B9203" s="5"/>
    </row>
    <row r="9204" spans="2:2">
      <c r="B9204" s="5"/>
    </row>
    <row r="9205" spans="2:2">
      <c r="B9205" s="5"/>
    </row>
    <row r="9206" spans="2:2">
      <c r="B9206" s="5"/>
    </row>
    <row r="9207" spans="2:2">
      <c r="B9207" s="5"/>
    </row>
    <row r="9208" spans="2:2">
      <c r="B9208" s="5"/>
    </row>
    <row r="9209" spans="2:2">
      <c r="B9209" s="5"/>
    </row>
    <row r="9210" spans="2:2">
      <c r="B9210" s="5"/>
    </row>
    <row r="9211" spans="2:2">
      <c r="B9211" s="5"/>
    </row>
    <row r="9212" spans="2:2">
      <c r="B9212" s="5"/>
    </row>
    <row r="9213" spans="2:2">
      <c r="B9213" s="5"/>
    </row>
    <row r="9214" spans="2:2">
      <c r="B9214" s="5"/>
    </row>
    <row r="9215" spans="2:2">
      <c r="B9215" s="5"/>
    </row>
    <row r="9216" spans="2:2">
      <c r="B9216" s="5"/>
    </row>
    <row r="9217" spans="2:2">
      <c r="B9217" s="5"/>
    </row>
    <row r="9218" spans="2:2">
      <c r="B9218" s="5"/>
    </row>
    <row r="9219" spans="2:2">
      <c r="B9219" s="5"/>
    </row>
    <row r="9220" spans="2:2">
      <c r="B9220" s="5"/>
    </row>
    <row r="9221" spans="2:2">
      <c r="B9221" s="5"/>
    </row>
    <row r="9222" spans="2:2">
      <c r="B9222" s="5"/>
    </row>
    <row r="9223" spans="2:2">
      <c r="B9223" s="5"/>
    </row>
    <row r="9224" spans="2:2">
      <c r="B9224" s="5"/>
    </row>
    <row r="9225" spans="2:2">
      <c r="B9225" s="5"/>
    </row>
    <row r="9226" spans="2:2">
      <c r="B9226" s="5"/>
    </row>
    <row r="9227" spans="2:2">
      <c r="B9227" s="5"/>
    </row>
    <row r="9228" spans="2:2">
      <c r="B9228" s="5"/>
    </row>
    <row r="9229" spans="2:2">
      <c r="B9229" s="5"/>
    </row>
    <row r="9230" spans="2:2">
      <c r="B9230" s="5"/>
    </row>
    <row r="9231" spans="2:2">
      <c r="B9231" s="5"/>
    </row>
    <row r="9232" spans="2:2">
      <c r="B9232" s="5"/>
    </row>
    <row r="9233" spans="2:2">
      <c r="B9233" s="5"/>
    </row>
    <row r="9234" spans="2:2">
      <c r="B9234" s="5"/>
    </row>
    <row r="9235" spans="2:2">
      <c r="B9235" s="5"/>
    </row>
    <row r="9236" spans="2:2">
      <c r="B9236" s="5"/>
    </row>
    <row r="9237" spans="2:2">
      <c r="B9237" s="5"/>
    </row>
    <row r="9238" spans="2:2">
      <c r="B9238" s="5"/>
    </row>
    <row r="9239" spans="2:2">
      <c r="B9239" s="5"/>
    </row>
    <row r="9240" spans="2:2">
      <c r="B9240" s="5"/>
    </row>
    <row r="9241" spans="2:2">
      <c r="B9241" s="5"/>
    </row>
    <row r="9242" spans="2:2">
      <c r="B9242" s="5"/>
    </row>
    <row r="9243" spans="2:2">
      <c r="B9243" s="5"/>
    </row>
    <row r="9244" spans="2:2">
      <c r="B9244" s="5"/>
    </row>
    <row r="9245" spans="2:2">
      <c r="B9245" s="5"/>
    </row>
    <row r="9246" spans="2:2">
      <c r="B9246" s="5"/>
    </row>
    <row r="9247" spans="2:2">
      <c r="B9247" s="5"/>
    </row>
    <row r="9248" spans="2:2">
      <c r="B9248" s="5"/>
    </row>
    <row r="9249" spans="2:2">
      <c r="B9249" s="5"/>
    </row>
    <row r="9250" spans="2:2">
      <c r="B9250" s="5"/>
    </row>
    <row r="9251" spans="2:2">
      <c r="B9251" s="5"/>
    </row>
    <row r="9252" spans="2:2">
      <c r="B9252" s="5"/>
    </row>
    <row r="9253" spans="2:2">
      <c r="B9253" s="5"/>
    </row>
    <row r="9254" spans="2:2">
      <c r="B9254" s="5"/>
    </row>
    <row r="9255" spans="2:2">
      <c r="B9255" s="5"/>
    </row>
    <row r="9256" spans="2:2">
      <c r="B9256" s="5"/>
    </row>
    <row r="9257" spans="2:2">
      <c r="B9257" s="5"/>
    </row>
    <row r="9258" spans="2:2">
      <c r="B9258" s="5"/>
    </row>
    <row r="9259" spans="2:2">
      <c r="B9259" s="5"/>
    </row>
    <row r="9260" spans="2:2">
      <c r="B9260" s="5"/>
    </row>
    <row r="9261" spans="2:2">
      <c r="B9261" s="5"/>
    </row>
    <row r="9262" spans="2:2">
      <c r="B9262" s="5"/>
    </row>
    <row r="9263" spans="2:2">
      <c r="B9263" s="5"/>
    </row>
    <row r="9264" spans="2:2">
      <c r="B9264" s="5"/>
    </row>
    <row r="9265" spans="2:2">
      <c r="B9265" s="5"/>
    </row>
    <row r="9266" spans="2:2">
      <c r="B9266" s="5"/>
    </row>
    <row r="9267" spans="2:2">
      <c r="B9267" s="5"/>
    </row>
    <row r="9268" spans="2:2">
      <c r="B9268" s="5"/>
    </row>
    <row r="9269" spans="2:2">
      <c r="B9269" s="5"/>
    </row>
    <row r="9270" spans="2:2">
      <c r="B9270" s="5"/>
    </row>
    <row r="9271" spans="2:2">
      <c r="B9271" s="5"/>
    </row>
    <row r="9272" spans="2:2">
      <c r="B9272" s="5"/>
    </row>
    <row r="9273" spans="2:2">
      <c r="B9273" s="5"/>
    </row>
    <row r="9274" spans="2:2">
      <c r="B9274" s="5"/>
    </row>
    <row r="9275" spans="2:2">
      <c r="B9275" s="5"/>
    </row>
    <row r="9276" spans="2:2">
      <c r="B9276" s="5"/>
    </row>
    <row r="9277" spans="2:2">
      <c r="B9277" s="5"/>
    </row>
    <row r="9278" spans="2:2">
      <c r="B9278" s="5"/>
    </row>
    <row r="9279" spans="2:2">
      <c r="B9279" s="5"/>
    </row>
    <row r="9280" spans="2:2">
      <c r="B9280" s="5"/>
    </row>
    <row r="9281" spans="2:2">
      <c r="B9281" s="5"/>
    </row>
    <row r="9282" spans="2:2">
      <c r="B9282" s="5"/>
    </row>
    <row r="9283" spans="2:2">
      <c r="B9283" s="5"/>
    </row>
    <row r="9284" spans="2:2">
      <c r="B9284" s="5"/>
    </row>
    <row r="9285" spans="2:2">
      <c r="B9285" s="5"/>
    </row>
    <row r="9286" spans="2:2">
      <c r="B9286" s="5"/>
    </row>
    <row r="9287" spans="2:2">
      <c r="B9287" s="5"/>
    </row>
    <row r="9288" spans="2:2">
      <c r="B9288" s="5"/>
    </row>
    <row r="9289" spans="2:2">
      <c r="B9289" s="5"/>
    </row>
    <row r="9290" spans="2:2">
      <c r="B9290" s="5"/>
    </row>
    <row r="9291" spans="2:2">
      <c r="B9291" s="5"/>
    </row>
    <row r="9292" spans="2:2">
      <c r="B9292" s="5"/>
    </row>
    <row r="9293" spans="2:2">
      <c r="B9293" s="5"/>
    </row>
    <row r="9294" spans="2:2">
      <c r="B9294" s="5"/>
    </row>
    <row r="9295" spans="2:2">
      <c r="B9295" s="5"/>
    </row>
    <row r="9296" spans="2:2">
      <c r="B9296" s="5"/>
    </row>
    <row r="9297" spans="2:2">
      <c r="B9297" s="5"/>
    </row>
    <row r="9298" spans="2:2">
      <c r="B9298" s="5"/>
    </row>
    <row r="9299" spans="2:2">
      <c r="B9299" s="5"/>
    </row>
    <row r="9300" spans="2:2">
      <c r="B9300" s="5"/>
    </row>
    <row r="9301" spans="2:2">
      <c r="B9301" s="5"/>
    </row>
    <row r="9302" spans="2:2">
      <c r="B9302" s="5"/>
    </row>
    <row r="9303" spans="2:2">
      <c r="B9303" s="5"/>
    </row>
    <row r="9304" spans="2:2">
      <c r="B9304" s="5"/>
    </row>
    <row r="9305" spans="2:2">
      <c r="B9305" s="5"/>
    </row>
    <row r="9306" spans="2:2">
      <c r="B9306" s="5"/>
    </row>
    <row r="9307" spans="2:2">
      <c r="B9307" s="5"/>
    </row>
    <row r="9308" spans="2:2">
      <c r="B9308" s="5"/>
    </row>
    <row r="9309" spans="2:2">
      <c r="B9309" s="5"/>
    </row>
    <row r="9310" spans="2:2">
      <c r="B9310" s="5"/>
    </row>
    <row r="9311" spans="2:2">
      <c r="B9311" s="5"/>
    </row>
    <row r="9312" spans="2:2">
      <c r="B9312" s="5"/>
    </row>
    <row r="9313" spans="2:2">
      <c r="B9313" s="5"/>
    </row>
    <row r="9314" spans="2:2">
      <c r="B9314" s="5"/>
    </row>
    <row r="9315" spans="2:2">
      <c r="B9315" s="5"/>
    </row>
    <row r="9316" spans="2:2">
      <c r="B9316" s="5"/>
    </row>
    <row r="9317" spans="2:2">
      <c r="B9317" s="5"/>
    </row>
    <row r="9318" spans="2:2">
      <c r="B9318" s="5"/>
    </row>
    <row r="9319" spans="2:2">
      <c r="B9319" s="5"/>
    </row>
    <row r="9320" spans="2:2">
      <c r="B9320" s="5"/>
    </row>
    <row r="9321" spans="2:2">
      <c r="B9321" s="5"/>
    </row>
    <row r="9322" spans="2:2">
      <c r="B9322" s="5"/>
    </row>
    <row r="9323" spans="2:2">
      <c r="B9323" s="5"/>
    </row>
    <row r="9324" spans="2:2">
      <c r="B9324" s="5"/>
    </row>
    <row r="9325" spans="2:2">
      <c r="B9325" s="5"/>
    </row>
    <row r="9326" spans="2:2">
      <c r="B9326" s="5"/>
    </row>
    <row r="9327" spans="2:2">
      <c r="B9327" s="5"/>
    </row>
    <row r="9328" spans="2:2">
      <c r="B9328" s="5"/>
    </row>
    <row r="9329" spans="2:2">
      <c r="B9329" s="5"/>
    </row>
    <row r="9330" spans="2:2">
      <c r="B9330" s="5"/>
    </row>
    <row r="9331" spans="2:2">
      <c r="B9331" s="5"/>
    </row>
    <row r="9332" spans="2:2">
      <c r="B9332" s="5"/>
    </row>
    <row r="9333" spans="2:2">
      <c r="B9333" s="5"/>
    </row>
    <row r="9334" spans="2:2">
      <c r="B9334" s="5"/>
    </row>
    <row r="9335" spans="2:2">
      <c r="B9335" s="5"/>
    </row>
    <row r="9336" spans="2:2">
      <c r="B9336" s="5"/>
    </row>
    <row r="9337" spans="2:2">
      <c r="B9337" s="5"/>
    </row>
    <row r="9338" spans="2:2">
      <c r="B9338" s="5"/>
    </row>
    <row r="9339" spans="2:2">
      <c r="B9339" s="5"/>
    </row>
    <row r="9340" spans="2:2">
      <c r="B9340" s="5"/>
    </row>
    <row r="9341" spans="2:2">
      <c r="B9341" s="5"/>
    </row>
    <row r="9342" spans="2:2">
      <c r="B9342" s="5"/>
    </row>
    <row r="9343" spans="2:2">
      <c r="B9343" s="5"/>
    </row>
    <row r="9344" spans="2:2">
      <c r="B9344" s="5"/>
    </row>
    <row r="9345" spans="2:2">
      <c r="B9345" s="5"/>
    </row>
    <row r="9346" spans="2:2">
      <c r="B9346" s="5"/>
    </row>
    <row r="9347" spans="2:2">
      <c r="B9347" s="5"/>
    </row>
    <row r="9348" spans="2:2">
      <c r="B9348" s="5"/>
    </row>
    <row r="9349" spans="2:2">
      <c r="B9349" s="5"/>
    </row>
    <row r="9350" spans="2:2">
      <c r="B9350" s="5"/>
    </row>
    <row r="9351" spans="2:2">
      <c r="B9351" s="5"/>
    </row>
    <row r="9352" spans="2:2">
      <c r="B9352" s="5"/>
    </row>
    <row r="9353" spans="2:2">
      <c r="B9353" s="5"/>
    </row>
    <row r="9354" spans="2:2">
      <c r="B9354" s="5"/>
    </row>
    <row r="9355" spans="2:2">
      <c r="B9355" s="5"/>
    </row>
    <row r="9356" spans="2:2">
      <c r="B9356" s="5"/>
    </row>
    <row r="9357" spans="2:2">
      <c r="B9357" s="5"/>
    </row>
    <row r="9358" spans="2:2">
      <c r="B9358" s="5"/>
    </row>
    <row r="9359" spans="2:2">
      <c r="B9359" s="5"/>
    </row>
    <row r="9360" spans="2:2">
      <c r="B9360" s="5"/>
    </row>
    <row r="9361" spans="2:2">
      <c r="B9361" s="5"/>
    </row>
    <row r="9362" spans="2:2">
      <c r="B9362" s="5"/>
    </row>
    <row r="9363" spans="2:2">
      <c r="B9363" s="5"/>
    </row>
    <row r="9364" spans="2:2">
      <c r="B9364" s="5"/>
    </row>
    <row r="9365" spans="2:2">
      <c r="B9365" s="5"/>
    </row>
    <row r="9366" spans="2:2">
      <c r="B9366" s="5"/>
    </row>
    <row r="9367" spans="2:2">
      <c r="B9367" s="5"/>
    </row>
    <row r="9368" spans="2:2">
      <c r="B9368" s="5"/>
    </row>
    <row r="9369" spans="2:2">
      <c r="B9369" s="5"/>
    </row>
    <row r="9370" spans="2:2">
      <c r="B9370" s="5"/>
    </row>
    <row r="9371" spans="2:2">
      <c r="B9371" s="5"/>
    </row>
    <row r="9372" spans="2:2">
      <c r="B9372" s="5"/>
    </row>
    <row r="9373" spans="2:2">
      <c r="B9373" s="5"/>
    </row>
    <row r="9374" spans="2:2">
      <c r="B9374" s="5"/>
    </row>
    <row r="9375" spans="2:2">
      <c r="B9375" s="5"/>
    </row>
    <row r="9376" spans="2:2">
      <c r="B9376" s="5"/>
    </row>
    <row r="9377" spans="2:2">
      <c r="B9377" s="5"/>
    </row>
    <row r="9378" spans="2:2">
      <c r="B9378" s="5"/>
    </row>
    <row r="9379" spans="2:2">
      <c r="B9379" s="5"/>
    </row>
    <row r="9380" spans="2:2">
      <c r="B9380" s="5"/>
    </row>
    <row r="9381" spans="2:2">
      <c r="B9381" s="5"/>
    </row>
    <row r="9382" spans="2:2">
      <c r="B9382" s="5"/>
    </row>
    <row r="9383" spans="2:2">
      <c r="B9383" s="5"/>
    </row>
    <row r="9384" spans="2:2">
      <c r="B9384" s="5"/>
    </row>
    <row r="9385" spans="2:2">
      <c r="B9385" s="5"/>
    </row>
    <row r="9386" spans="2:2">
      <c r="B9386" s="5"/>
    </row>
    <row r="9387" spans="2:2">
      <c r="B9387" s="5"/>
    </row>
    <row r="9388" spans="2:2">
      <c r="B9388" s="5"/>
    </row>
    <row r="9389" spans="2:2">
      <c r="B9389" s="5"/>
    </row>
    <row r="9390" spans="2:2">
      <c r="B9390" s="5"/>
    </row>
    <row r="9391" spans="2:2">
      <c r="B9391" s="5"/>
    </row>
    <row r="9392" spans="2:2">
      <c r="B9392" s="5"/>
    </row>
    <row r="9393" spans="2:2">
      <c r="B9393" s="5"/>
    </row>
    <row r="9394" spans="2:2">
      <c r="B9394" s="5"/>
    </row>
    <row r="9395" spans="2:2">
      <c r="B9395" s="5"/>
    </row>
    <row r="9396" spans="2:2">
      <c r="B9396" s="5"/>
    </row>
    <row r="9397" spans="2:2">
      <c r="B9397" s="5"/>
    </row>
    <row r="9398" spans="2:2">
      <c r="B9398" s="5"/>
    </row>
    <row r="9399" spans="2:2">
      <c r="B9399" s="5"/>
    </row>
    <row r="9400" spans="2:2">
      <c r="B9400" s="5"/>
    </row>
    <row r="9401" spans="2:2">
      <c r="B9401" s="5"/>
    </row>
    <row r="9402" spans="2:2">
      <c r="B9402" s="5"/>
    </row>
    <row r="9403" spans="2:2">
      <c r="B9403" s="5"/>
    </row>
    <row r="9404" spans="2:2">
      <c r="B9404" s="5"/>
    </row>
    <row r="9405" spans="2:2">
      <c r="B9405" s="5"/>
    </row>
    <row r="9406" spans="2:2">
      <c r="B9406" s="5"/>
    </row>
    <row r="9407" spans="2:2">
      <c r="B9407" s="5"/>
    </row>
    <row r="9408" spans="2:2">
      <c r="B9408" s="5"/>
    </row>
    <row r="9409" spans="2:2">
      <c r="B9409" s="5"/>
    </row>
    <row r="9410" spans="2:2">
      <c r="B9410" s="5"/>
    </row>
    <row r="9411" spans="2:2">
      <c r="B9411" s="5"/>
    </row>
    <row r="9412" spans="2:2">
      <c r="B9412" s="5"/>
    </row>
    <row r="9413" spans="2:2">
      <c r="B9413" s="5"/>
    </row>
    <row r="9414" spans="2:2">
      <c r="B9414" s="5"/>
    </row>
    <row r="9415" spans="2:2">
      <c r="B9415" s="5"/>
    </row>
    <row r="9416" spans="2:2">
      <c r="B9416" s="5"/>
    </row>
    <row r="9417" spans="2:2">
      <c r="B9417" s="5"/>
    </row>
    <row r="9418" spans="2:2">
      <c r="B9418" s="5"/>
    </row>
    <row r="9419" spans="2:2">
      <c r="B9419" s="5"/>
    </row>
    <row r="9420" spans="2:2">
      <c r="B9420" s="5"/>
    </row>
    <row r="9421" spans="2:2">
      <c r="B9421" s="5"/>
    </row>
    <row r="9422" spans="2:2">
      <c r="B9422" s="5"/>
    </row>
    <row r="9423" spans="2:2">
      <c r="B9423" s="5"/>
    </row>
    <row r="9424" spans="2:2">
      <c r="B9424" s="5"/>
    </row>
    <row r="9425" spans="2:2">
      <c r="B9425" s="5"/>
    </row>
    <row r="9426" spans="2:2">
      <c r="B9426" s="5"/>
    </row>
    <row r="9427" spans="2:2">
      <c r="B9427" s="5"/>
    </row>
    <row r="9428" spans="2:2">
      <c r="B9428" s="5"/>
    </row>
    <row r="9429" spans="2:2">
      <c r="B9429" s="5"/>
    </row>
    <row r="9430" spans="2:2">
      <c r="B9430" s="5"/>
    </row>
    <row r="9431" spans="2:2">
      <c r="B9431" s="5"/>
    </row>
    <row r="9432" spans="2:2">
      <c r="B9432" s="5"/>
    </row>
    <row r="9433" spans="2:2">
      <c r="B9433" s="5"/>
    </row>
    <row r="9434" spans="2:2">
      <c r="B9434" s="5"/>
    </row>
    <row r="9435" spans="2:2">
      <c r="B9435" s="5"/>
    </row>
    <row r="9436" spans="2:2">
      <c r="B9436" s="5"/>
    </row>
    <row r="9437" spans="2:2">
      <c r="B9437" s="5"/>
    </row>
    <row r="9438" spans="2:2">
      <c r="B9438" s="5"/>
    </row>
    <row r="9439" spans="2:2">
      <c r="B9439" s="5"/>
    </row>
    <row r="9440" spans="2:2">
      <c r="B9440" s="5"/>
    </row>
    <row r="9441" spans="2:2">
      <c r="B9441" s="5"/>
    </row>
    <row r="9442" spans="2:2">
      <c r="B9442" s="5"/>
    </row>
    <row r="9443" spans="2:2">
      <c r="B9443" s="5"/>
    </row>
    <row r="9444" spans="2:2">
      <c r="B9444" s="5"/>
    </row>
    <row r="9445" spans="2:2">
      <c r="B9445" s="5"/>
    </row>
    <row r="9446" spans="2:2">
      <c r="B9446" s="5"/>
    </row>
    <row r="9447" spans="2:2">
      <c r="B9447" s="5"/>
    </row>
    <row r="9448" spans="2:2">
      <c r="B9448" s="5"/>
    </row>
    <row r="9449" spans="2:2">
      <c r="B9449" s="5"/>
    </row>
    <row r="9450" spans="2:2">
      <c r="B9450" s="5"/>
    </row>
    <row r="9451" spans="2:2">
      <c r="B9451" s="5"/>
    </row>
    <row r="9452" spans="2:2">
      <c r="B9452" s="5"/>
    </row>
    <row r="9453" spans="2:2">
      <c r="B9453" s="5"/>
    </row>
    <row r="9454" spans="2:2">
      <c r="B9454" s="5"/>
    </row>
    <row r="9455" spans="2:2">
      <c r="B9455" s="5"/>
    </row>
    <row r="9456" spans="2:2">
      <c r="B9456" s="5"/>
    </row>
    <row r="9457" spans="2:2">
      <c r="B9457" s="5"/>
    </row>
    <row r="9458" spans="2:2">
      <c r="B9458" s="5"/>
    </row>
    <row r="9459" spans="2:2">
      <c r="B9459" s="5"/>
    </row>
    <row r="9460" spans="2:2">
      <c r="B9460" s="5"/>
    </row>
    <row r="9461" spans="2:2">
      <c r="B9461" s="5"/>
    </row>
    <row r="9462" spans="2:2">
      <c r="B9462" s="5"/>
    </row>
    <row r="9463" spans="2:2">
      <c r="B9463" s="5"/>
    </row>
    <row r="9464" spans="2:2">
      <c r="B9464" s="5"/>
    </row>
    <row r="9465" spans="2:2">
      <c r="B9465" s="5"/>
    </row>
    <row r="9466" spans="2:2">
      <c r="B9466" s="5"/>
    </row>
    <row r="9467" spans="2:2">
      <c r="B9467" s="5"/>
    </row>
    <row r="9468" spans="2:2">
      <c r="B9468" s="5"/>
    </row>
    <row r="9469" spans="2:2">
      <c r="B9469" s="5"/>
    </row>
    <row r="9470" spans="2:2">
      <c r="B9470" s="5"/>
    </row>
    <row r="9471" spans="2:2">
      <c r="B9471" s="5"/>
    </row>
    <row r="9472" spans="2:2">
      <c r="B9472" s="5"/>
    </row>
    <row r="9473" spans="2:2">
      <c r="B9473" s="5"/>
    </row>
    <row r="9474" spans="2:2">
      <c r="B9474" s="5"/>
    </row>
    <row r="9475" spans="2:2">
      <c r="B9475" s="5"/>
    </row>
    <row r="9476" spans="2:2">
      <c r="B9476" s="5"/>
    </row>
    <row r="9477" spans="2:2">
      <c r="B9477" s="5"/>
    </row>
    <row r="9478" spans="2:2">
      <c r="B9478" s="5"/>
    </row>
    <row r="9479" spans="2:2">
      <c r="B9479" s="5"/>
    </row>
    <row r="9480" spans="2:2">
      <c r="B9480" s="5"/>
    </row>
    <row r="9481" spans="2:2">
      <c r="B9481" s="5"/>
    </row>
    <row r="9482" spans="2:2">
      <c r="B9482" s="5"/>
    </row>
    <row r="9483" spans="2:2">
      <c r="B9483" s="5"/>
    </row>
    <row r="9484" spans="2:2">
      <c r="B9484" s="5"/>
    </row>
    <row r="9485" spans="2:2">
      <c r="B9485" s="5"/>
    </row>
    <row r="9486" spans="2:2">
      <c r="B9486" s="5"/>
    </row>
    <row r="9487" spans="2:2">
      <c r="B9487" s="5"/>
    </row>
    <row r="9488" spans="2:2">
      <c r="B9488" s="5"/>
    </row>
    <row r="9489" spans="2:2">
      <c r="B9489" s="5"/>
    </row>
    <row r="9490" spans="2:2">
      <c r="B9490" s="5"/>
    </row>
    <row r="9491" spans="2:2">
      <c r="B9491" s="5"/>
    </row>
    <row r="9492" spans="2:2">
      <c r="B9492" s="5"/>
    </row>
    <row r="9493" spans="2:2">
      <c r="B9493" s="5"/>
    </row>
    <row r="9494" spans="2:2">
      <c r="B9494" s="5"/>
    </row>
    <row r="9495" spans="2:2">
      <c r="B9495" s="5"/>
    </row>
    <row r="9496" spans="2:2">
      <c r="B9496" s="5"/>
    </row>
    <row r="9497" spans="2:2">
      <c r="B9497" s="5"/>
    </row>
    <row r="9498" spans="2:2">
      <c r="B9498" s="5"/>
    </row>
    <row r="9499" spans="2:2">
      <c r="B9499" s="5"/>
    </row>
    <row r="9500" spans="2:2">
      <c r="B9500" s="5"/>
    </row>
    <row r="9501" spans="2:2">
      <c r="B9501" s="5"/>
    </row>
    <row r="9502" spans="2:2">
      <c r="B9502" s="5"/>
    </row>
    <row r="9503" spans="2:2">
      <c r="B9503" s="5"/>
    </row>
    <row r="9504" spans="2:2">
      <c r="B9504" s="5"/>
    </row>
    <row r="9505" spans="2:2">
      <c r="B9505" s="5"/>
    </row>
    <row r="9506" spans="2:2">
      <c r="B9506" s="5"/>
    </row>
    <row r="9507" spans="2:2">
      <c r="B9507" s="5"/>
    </row>
    <row r="9508" spans="2:2">
      <c r="B9508" s="5"/>
    </row>
    <row r="9509" spans="2:2">
      <c r="B9509" s="5"/>
    </row>
    <row r="9510" spans="2:2">
      <c r="B9510" s="5"/>
    </row>
    <row r="9511" spans="2:2">
      <c r="B9511" s="5"/>
    </row>
    <row r="9512" spans="2:2">
      <c r="B9512" s="5"/>
    </row>
    <row r="9513" spans="2:2">
      <c r="B9513" s="5"/>
    </row>
    <row r="9514" spans="2:2">
      <c r="B9514" s="5"/>
    </row>
    <row r="9515" spans="2:2">
      <c r="B9515" s="5"/>
    </row>
    <row r="9516" spans="2:2">
      <c r="B9516" s="5"/>
    </row>
    <row r="9517" spans="2:2">
      <c r="B9517" s="5"/>
    </row>
    <row r="9518" spans="2:2">
      <c r="B9518" s="5"/>
    </row>
    <row r="9519" spans="2:2">
      <c r="B9519" s="5"/>
    </row>
    <row r="9520" spans="2:2">
      <c r="B9520" s="5"/>
    </row>
    <row r="9521" spans="2:2">
      <c r="B9521" s="5"/>
    </row>
    <row r="9522" spans="2:2">
      <c r="B9522" s="5"/>
    </row>
    <row r="9523" spans="2:2">
      <c r="B9523" s="5"/>
    </row>
    <row r="9524" spans="2:2">
      <c r="B9524" s="5"/>
    </row>
    <row r="9525" spans="2:2">
      <c r="B9525" s="5"/>
    </row>
    <row r="9526" spans="2:2">
      <c r="B9526" s="5"/>
    </row>
    <row r="9527" spans="2:2">
      <c r="B9527" s="5"/>
    </row>
    <row r="9528" spans="2:2">
      <c r="B9528" s="5"/>
    </row>
    <row r="9529" spans="2:2">
      <c r="B9529" s="5"/>
    </row>
    <row r="9530" spans="2:2">
      <c r="B9530" s="5"/>
    </row>
    <row r="9531" spans="2:2">
      <c r="B9531" s="5"/>
    </row>
    <row r="9532" spans="2:2">
      <c r="B9532" s="5"/>
    </row>
    <row r="9533" spans="2:2">
      <c r="B9533" s="5"/>
    </row>
    <row r="9534" spans="2:2">
      <c r="B9534" s="5"/>
    </row>
    <row r="9535" spans="2:2">
      <c r="B9535" s="5"/>
    </row>
    <row r="9536" spans="2:2">
      <c r="B9536" s="5"/>
    </row>
    <row r="9537" spans="2:2">
      <c r="B9537" s="5"/>
    </row>
    <row r="9538" spans="2:2">
      <c r="B9538" s="5"/>
    </row>
    <row r="9539" spans="2:2">
      <c r="B9539" s="5"/>
    </row>
    <row r="9540" spans="2:2">
      <c r="B9540" s="5"/>
    </row>
    <row r="9541" spans="2:2">
      <c r="B9541" s="5"/>
    </row>
    <row r="9542" spans="2:2">
      <c r="B9542" s="5"/>
    </row>
    <row r="9543" spans="2:2">
      <c r="B9543" s="5"/>
    </row>
    <row r="9544" spans="2:2">
      <c r="B9544" s="5"/>
    </row>
    <row r="9545" spans="2:2">
      <c r="B9545" s="5"/>
    </row>
    <row r="9546" spans="2:2">
      <c r="B9546" s="5"/>
    </row>
    <row r="9547" spans="2:2">
      <c r="B9547" s="5"/>
    </row>
    <row r="9548" spans="2:2">
      <c r="B9548" s="5"/>
    </row>
    <row r="9549" spans="2:2">
      <c r="B9549" s="5"/>
    </row>
    <row r="9550" spans="2:2">
      <c r="B9550" s="5"/>
    </row>
    <row r="9551" spans="2:2">
      <c r="B9551" s="5"/>
    </row>
    <row r="9552" spans="2:2">
      <c r="B9552" s="5"/>
    </row>
    <row r="9553" spans="2:2">
      <c r="B9553" s="5"/>
    </row>
    <row r="9554" spans="2:2">
      <c r="B9554" s="5"/>
    </row>
    <row r="9555" spans="2:2">
      <c r="B9555" s="5"/>
    </row>
    <row r="9556" spans="2:2">
      <c r="B9556" s="5"/>
    </row>
    <row r="9557" spans="2:2">
      <c r="B9557" s="5"/>
    </row>
    <row r="9558" spans="2:2">
      <c r="B9558" s="5"/>
    </row>
    <row r="9559" spans="2:2">
      <c r="B9559" s="5"/>
    </row>
    <row r="9560" spans="2:2">
      <c r="B9560" s="5"/>
    </row>
    <row r="9561" spans="2:2">
      <c r="B9561" s="5"/>
    </row>
    <row r="9562" spans="2:2">
      <c r="B9562" s="5"/>
    </row>
    <row r="9563" spans="2:2">
      <c r="B9563" s="5"/>
    </row>
    <row r="9564" spans="2:2">
      <c r="B9564" s="5"/>
    </row>
    <row r="9565" spans="2:2">
      <c r="B9565" s="5"/>
    </row>
    <row r="9566" spans="2:2">
      <c r="B9566" s="5"/>
    </row>
    <row r="9567" spans="2:2">
      <c r="B9567" s="5"/>
    </row>
    <row r="9568" spans="2:2">
      <c r="B9568" s="5"/>
    </row>
    <row r="9569" spans="2:2">
      <c r="B9569" s="5"/>
    </row>
    <row r="9570" spans="2:2">
      <c r="B9570" s="5"/>
    </row>
    <row r="9571" spans="2:2">
      <c r="B9571" s="5"/>
    </row>
    <row r="9572" spans="2:2">
      <c r="B9572" s="5"/>
    </row>
    <row r="9573" spans="2:2">
      <c r="B9573" s="5"/>
    </row>
    <row r="9574" spans="2:2">
      <c r="B9574" s="5"/>
    </row>
    <row r="9575" spans="2:2">
      <c r="B9575" s="5"/>
    </row>
    <row r="9576" spans="2:2">
      <c r="B9576" s="5"/>
    </row>
    <row r="9577" spans="2:2">
      <c r="B9577" s="5"/>
    </row>
    <row r="9578" spans="2:2">
      <c r="B9578" s="5"/>
    </row>
    <row r="9579" spans="2:2">
      <c r="B9579" s="5"/>
    </row>
    <row r="9580" spans="2:2">
      <c r="B9580" s="5"/>
    </row>
    <row r="9581" spans="2:2">
      <c r="B9581" s="5"/>
    </row>
    <row r="9582" spans="2:2">
      <c r="B9582" s="5"/>
    </row>
    <row r="9583" spans="2:2">
      <c r="B9583" s="5"/>
    </row>
    <row r="9584" spans="2:2">
      <c r="B9584" s="5"/>
    </row>
    <row r="9585" spans="2:2">
      <c r="B9585" s="5"/>
    </row>
    <row r="9586" spans="2:2">
      <c r="B9586" s="5"/>
    </row>
    <row r="9587" spans="2:2">
      <c r="B9587" s="5"/>
    </row>
    <row r="9588" spans="2:2">
      <c r="B9588" s="5"/>
    </row>
    <row r="9589" spans="2:2">
      <c r="B9589" s="5"/>
    </row>
    <row r="9590" spans="2:2">
      <c r="B9590" s="5"/>
    </row>
    <row r="9591" spans="2:2">
      <c r="B9591" s="5"/>
    </row>
    <row r="9592" spans="2:2">
      <c r="B9592" s="5"/>
    </row>
    <row r="9593" spans="2:2">
      <c r="B9593" s="5"/>
    </row>
    <row r="9594" spans="2:2">
      <c r="B9594" s="5"/>
    </row>
    <row r="9595" spans="2:2">
      <c r="B9595" s="5"/>
    </row>
    <row r="9596" spans="2:2">
      <c r="B9596" s="5"/>
    </row>
    <row r="9597" spans="2:2">
      <c r="B9597" s="5"/>
    </row>
    <row r="9598" spans="2:2">
      <c r="B9598" s="5"/>
    </row>
    <row r="9599" spans="2:2">
      <c r="B9599" s="5"/>
    </row>
    <row r="9600" spans="2:2">
      <c r="B9600" s="5"/>
    </row>
    <row r="9601" spans="2:2">
      <c r="B9601" s="5"/>
    </row>
    <row r="9602" spans="2:2">
      <c r="B9602" s="5"/>
    </row>
    <row r="9603" spans="2:2">
      <c r="B9603" s="5"/>
    </row>
    <row r="9604" spans="2:2">
      <c r="B9604" s="5"/>
    </row>
    <row r="9605" spans="2:2">
      <c r="B9605" s="5"/>
    </row>
    <row r="9606" spans="2:2">
      <c r="B9606" s="5"/>
    </row>
    <row r="9607" spans="2:2">
      <c r="B9607" s="5"/>
    </row>
    <row r="9608" spans="2:2">
      <c r="B9608" s="5"/>
    </row>
    <row r="9609" spans="2:2">
      <c r="B9609" s="5"/>
    </row>
    <row r="9610" spans="2:2">
      <c r="B9610" s="5"/>
    </row>
    <row r="9611" spans="2:2">
      <c r="B9611" s="5"/>
    </row>
    <row r="9612" spans="2:2">
      <c r="B9612" s="5"/>
    </row>
    <row r="9613" spans="2:2">
      <c r="B9613" s="5"/>
    </row>
    <row r="9614" spans="2:2">
      <c r="B9614" s="5"/>
    </row>
    <row r="9615" spans="2:2">
      <c r="B9615" s="5"/>
    </row>
    <row r="9616" spans="2:2">
      <c r="B9616" s="5"/>
    </row>
    <row r="9617" spans="2:2">
      <c r="B9617" s="5"/>
    </row>
    <row r="9618" spans="2:2">
      <c r="B9618" s="5"/>
    </row>
    <row r="9619" spans="2:2">
      <c r="B9619" s="5"/>
    </row>
    <row r="9620" spans="2:2">
      <c r="B9620" s="5"/>
    </row>
    <row r="9621" spans="2:2">
      <c r="B9621" s="5"/>
    </row>
    <row r="9622" spans="2:2">
      <c r="B9622" s="5"/>
    </row>
    <row r="9623" spans="2:2">
      <c r="B9623" s="5"/>
    </row>
    <row r="9624" spans="2:2">
      <c r="B9624" s="5"/>
    </row>
    <row r="9625" spans="2:2">
      <c r="B9625" s="5"/>
    </row>
    <row r="9626" spans="2:2">
      <c r="B9626" s="5"/>
    </row>
    <row r="9627" spans="2:2">
      <c r="B9627" s="5"/>
    </row>
    <row r="9628" spans="2:2">
      <c r="B9628" s="5"/>
    </row>
    <row r="9629" spans="2:2">
      <c r="B9629" s="5"/>
    </row>
    <row r="9630" spans="2:2">
      <c r="B9630" s="5"/>
    </row>
    <row r="9631" spans="2:2">
      <c r="B9631" s="5"/>
    </row>
    <row r="9632" spans="2:2">
      <c r="B9632" s="5"/>
    </row>
    <row r="9633" spans="2:2">
      <c r="B9633" s="5"/>
    </row>
    <row r="9634" spans="2:2">
      <c r="B9634" s="5"/>
    </row>
    <row r="9635" spans="2:2">
      <c r="B9635" s="5"/>
    </row>
    <row r="9636" spans="2:2">
      <c r="B9636" s="5"/>
    </row>
    <row r="9637" spans="2:2">
      <c r="B9637" s="5"/>
    </row>
    <row r="9638" spans="2:2">
      <c r="B9638" s="5"/>
    </row>
    <row r="9639" spans="2:2">
      <c r="B9639" s="5"/>
    </row>
    <row r="9640" spans="2:2">
      <c r="B9640" s="5"/>
    </row>
    <row r="9641" spans="2:2">
      <c r="B9641" s="5"/>
    </row>
    <row r="9642" spans="2:2">
      <c r="B9642" s="5"/>
    </row>
    <row r="9643" spans="2:2">
      <c r="B9643" s="5"/>
    </row>
    <row r="9644" spans="2:2">
      <c r="B9644" s="5"/>
    </row>
    <row r="9645" spans="2:2">
      <c r="B9645" s="5"/>
    </row>
    <row r="9646" spans="2:2">
      <c r="B9646" s="5"/>
    </row>
    <row r="9647" spans="2:2">
      <c r="B9647" s="5"/>
    </row>
    <row r="9648" spans="2:2">
      <c r="B9648" s="5"/>
    </row>
    <row r="9649" spans="2:2">
      <c r="B9649" s="5"/>
    </row>
    <row r="9650" spans="2:2">
      <c r="B9650" s="5"/>
    </row>
    <row r="9651" spans="2:2">
      <c r="B9651" s="5"/>
    </row>
    <row r="9652" spans="2:2">
      <c r="B9652" s="5"/>
    </row>
    <row r="9653" spans="2:2">
      <c r="B9653" s="5"/>
    </row>
    <row r="9654" spans="2:2">
      <c r="B9654" s="5"/>
    </row>
    <row r="9655" spans="2:2">
      <c r="B9655" s="5"/>
    </row>
    <row r="9656" spans="2:2">
      <c r="B9656" s="5"/>
    </row>
    <row r="9657" spans="2:2">
      <c r="B9657" s="5"/>
    </row>
    <row r="9658" spans="2:2">
      <c r="B9658" s="5"/>
    </row>
    <row r="9659" spans="2:2">
      <c r="B9659" s="5"/>
    </row>
    <row r="9660" spans="2:2">
      <c r="B9660" s="5"/>
    </row>
    <row r="9661" spans="2:2">
      <c r="B9661" s="5"/>
    </row>
    <row r="9662" spans="2:2">
      <c r="B9662" s="5"/>
    </row>
    <row r="9663" spans="2:2">
      <c r="B9663" s="5"/>
    </row>
    <row r="9664" spans="2:2">
      <c r="B9664" s="5"/>
    </row>
    <row r="9665" spans="2:2">
      <c r="B9665" s="5"/>
    </row>
    <row r="9666" spans="2:2">
      <c r="B9666" s="5"/>
    </row>
    <row r="9667" spans="2:2">
      <c r="B9667" s="5"/>
    </row>
    <row r="9668" spans="2:2">
      <c r="B9668" s="5"/>
    </row>
    <row r="9669" spans="2:2">
      <c r="B9669" s="5"/>
    </row>
    <row r="9670" spans="2:2">
      <c r="B9670" s="5"/>
    </row>
    <row r="9671" spans="2:2">
      <c r="B9671" s="5"/>
    </row>
    <row r="9672" spans="2:2">
      <c r="B9672" s="5"/>
    </row>
    <row r="9673" spans="2:2">
      <c r="B9673" s="5"/>
    </row>
    <row r="9674" spans="2:2">
      <c r="B9674" s="5"/>
    </row>
    <row r="9675" spans="2:2">
      <c r="B9675" s="5"/>
    </row>
    <row r="9676" spans="2:2">
      <c r="B9676" s="5"/>
    </row>
    <row r="9677" spans="2:2">
      <c r="B9677" s="5"/>
    </row>
    <row r="9678" spans="2:2">
      <c r="B9678" s="5"/>
    </row>
    <row r="9679" spans="2:2">
      <c r="B9679" s="5"/>
    </row>
    <row r="9680" spans="2:2">
      <c r="B9680" s="5"/>
    </row>
    <row r="9681" spans="2:2">
      <c r="B9681" s="5"/>
    </row>
    <row r="9682" spans="2:2">
      <c r="B9682" s="5"/>
    </row>
    <row r="9683" spans="2:2">
      <c r="B9683" s="5"/>
    </row>
    <row r="9684" spans="2:2">
      <c r="B9684" s="5"/>
    </row>
    <row r="9685" spans="2:2">
      <c r="B9685" s="5"/>
    </row>
    <row r="9686" spans="2:2">
      <c r="B9686" s="5"/>
    </row>
    <row r="9687" spans="2:2">
      <c r="B9687" s="5"/>
    </row>
    <row r="9688" spans="2:2">
      <c r="B9688" s="5"/>
    </row>
    <row r="9689" spans="2:2">
      <c r="B9689" s="5"/>
    </row>
    <row r="9690" spans="2:2">
      <c r="B9690" s="5"/>
    </row>
    <row r="9691" spans="2:2">
      <c r="B9691" s="5"/>
    </row>
    <row r="9692" spans="2:2">
      <c r="B9692" s="5"/>
    </row>
    <row r="9693" spans="2:2">
      <c r="B9693" s="5"/>
    </row>
    <row r="9694" spans="2:2">
      <c r="B9694" s="5"/>
    </row>
    <row r="9695" spans="2:2">
      <c r="B9695" s="5"/>
    </row>
    <row r="9696" spans="2:2">
      <c r="B9696" s="5"/>
    </row>
    <row r="9697" spans="2:2">
      <c r="B9697" s="5"/>
    </row>
    <row r="9698" spans="2:2">
      <c r="B9698" s="5"/>
    </row>
    <row r="9699" spans="2:2">
      <c r="B9699" s="5"/>
    </row>
    <row r="9700" spans="2:2">
      <c r="B9700" s="5"/>
    </row>
    <row r="9701" spans="2:2">
      <c r="B9701" s="5"/>
    </row>
    <row r="9702" spans="2:2">
      <c r="B9702" s="5"/>
    </row>
    <row r="9703" spans="2:2">
      <c r="B9703" s="5"/>
    </row>
    <row r="9704" spans="2:2">
      <c r="B9704" s="5"/>
    </row>
    <row r="9705" spans="2:2">
      <c r="B9705" s="5"/>
    </row>
    <row r="9706" spans="2:2">
      <c r="B9706" s="5"/>
    </row>
    <row r="9707" spans="2:2">
      <c r="B9707" s="5"/>
    </row>
    <row r="9708" spans="2:2">
      <c r="B9708" s="5"/>
    </row>
    <row r="9709" spans="2:2">
      <c r="B9709" s="5"/>
    </row>
    <row r="9710" spans="2:2">
      <c r="B9710" s="5"/>
    </row>
    <row r="9711" spans="2:2">
      <c r="B9711" s="5"/>
    </row>
    <row r="9712" spans="2:2">
      <c r="B9712" s="5"/>
    </row>
    <row r="9713" spans="2:2">
      <c r="B9713" s="5"/>
    </row>
    <row r="9714" spans="2:2">
      <c r="B9714" s="5"/>
    </row>
    <row r="9715" spans="2:2">
      <c r="B9715" s="5"/>
    </row>
    <row r="9716" spans="2:2">
      <c r="B9716" s="5"/>
    </row>
    <row r="9717" spans="2:2">
      <c r="B9717" s="5"/>
    </row>
    <row r="9718" spans="2:2">
      <c r="B9718" s="5"/>
    </row>
    <row r="9719" spans="2:2">
      <c r="B9719" s="5"/>
    </row>
    <row r="9720" spans="2:2">
      <c r="B9720" s="5"/>
    </row>
    <row r="9721" spans="2:2">
      <c r="B9721" s="5"/>
    </row>
    <row r="9722" spans="2:2">
      <c r="B9722" s="5"/>
    </row>
    <row r="9723" spans="2:2">
      <c r="B9723" s="5"/>
    </row>
    <row r="9724" spans="2:2">
      <c r="B9724" s="5"/>
    </row>
    <row r="9725" spans="2:2">
      <c r="B9725" s="5"/>
    </row>
    <row r="9726" spans="2:2">
      <c r="B9726" s="5"/>
    </row>
    <row r="9727" spans="2:2">
      <c r="B9727" s="5"/>
    </row>
    <row r="9728" spans="2:2">
      <c r="B9728" s="5"/>
    </row>
    <row r="9729" spans="2:2">
      <c r="B9729" s="5"/>
    </row>
    <row r="9730" spans="2:2">
      <c r="B9730" s="5"/>
    </row>
    <row r="9731" spans="2:2">
      <c r="B9731" s="5"/>
    </row>
    <row r="9732" spans="2:2">
      <c r="B9732" s="5"/>
    </row>
    <row r="9733" spans="2:2">
      <c r="B9733" s="5"/>
    </row>
    <row r="9734" spans="2:2">
      <c r="B9734" s="5"/>
    </row>
    <row r="9735" spans="2:2">
      <c r="B9735" s="5"/>
    </row>
    <row r="9736" spans="2:2">
      <c r="B9736" s="5"/>
    </row>
    <row r="9737" spans="2:2">
      <c r="B9737" s="5"/>
    </row>
    <row r="9738" spans="2:2">
      <c r="B9738" s="5"/>
    </row>
    <row r="9739" spans="2:2">
      <c r="B9739" s="5"/>
    </row>
    <row r="9740" spans="2:2">
      <c r="B9740" s="5"/>
    </row>
    <row r="9741" spans="2:2">
      <c r="B9741" s="5"/>
    </row>
    <row r="9742" spans="2:2">
      <c r="B9742" s="5"/>
    </row>
    <row r="9743" spans="2:2">
      <c r="B9743" s="5"/>
    </row>
    <row r="9744" spans="2:2">
      <c r="B9744" s="5"/>
    </row>
    <row r="9745" spans="2:2">
      <c r="B9745" s="5"/>
    </row>
    <row r="9746" spans="2:2">
      <c r="B9746" s="5"/>
    </row>
    <row r="9747" spans="2:2">
      <c r="B9747" s="5"/>
    </row>
    <row r="9748" spans="2:2">
      <c r="B9748" s="5"/>
    </row>
    <row r="9749" spans="2:2">
      <c r="B9749" s="5"/>
    </row>
    <row r="9750" spans="2:2">
      <c r="B9750" s="5"/>
    </row>
    <row r="9751" spans="2:2">
      <c r="B9751" s="5"/>
    </row>
    <row r="9752" spans="2:2">
      <c r="B9752" s="5"/>
    </row>
    <row r="9753" spans="2:2">
      <c r="B9753" s="5"/>
    </row>
    <row r="9754" spans="2:2">
      <c r="B9754" s="5"/>
    </row>
    <row r="9755" spans="2:2">
      <c r="B9755" s="5"/>
    </row>
    <row r="9756" spans="2:2">
      <c r="B9756" s="5"/>
    </row>
    <row r="9757" spans="2:2">
      <c r="B9757" s="5"/>
    </row>
    <row r="9758" spans="2:2">
      <c r="B9758" s="5"/>
    </row>
    <row r="9759" spans="2:2">
      <c r="B9759" s="5"/>
    </row>
    <row r="9760" spans="2:2">
      <c r="B9760" s="5"/>
    </row>
    <row r="9761" spans="2:2">
      <c r="B9761" s="5"/>
    </row>
    <row r="9762" spans="2:2">
      <c r="B9762" s="5"/>
    </row>
    <row r="9763" spans="2:2">
      <c r="B9763" s="5"/>
    </row>
    <row r="9764" spans="2:2">
      <c r="B9764" s="5"/>
    </row>
    <row r="9765" spans="2:2">
      <c r="B9765" s="5"/>
    </row>
    <row r="9766" spans="2:2">
      <c r="B9766" s="5"/>
    </row>
    <row r="9767" spans="2:2">
      <c r="B9767" s="5"/>
    </row>
    <row r="9768" spans="2:2">
      <c r="B9768" s="5"/>
    </row>
    <row r="9769" spans="2:2">
      <c r="B9769" s="5"/>
    </row>
    <row r="9770" spans="2:2">
      <c r="B9770" s="5"/>
    </row>
    <row r="9771" spans="2:2">
      <c r="B9771" s="5"/>
    </row>
    <row r="9772" spans="2:2">
      <c r="B9772" s="5"/>
    </row>
    <row r="9773" spans="2:2">
      <c r="B9773" s="5"/>
    </row>
    <row r="9774" spans="2:2">
      <c r="B9774" s="5"/>
    </row>
    <row r="9775" spans="2:2">
      <c r="B9775" s="5"/>
    </row>
    <row r="9776" spans="2:2">
      <c r="B9776" s="5"/>
    </row>
    <row r="9777" spans="2:2">
      <c r="B9777" s="5"/>
    </row>
    <row r="9778" spans="2:2">
      <c r="B9778" s="5"/>
    </row>
    <row r="9779" spans="2:2">
      <c r="B9779" s="5"/>
    </row>
    <row r="9780" spans="2:2">
      <c r="B9780" s="5"/>
    </row>
    <row r="9781" spans="2:2">
      <c r="B9781" s="5"/>
    </row>
    <row r="9782" spans="2:2">
      <c r="B9782" s="5"/>
    </row>
    <row r="9783" spans="2:2">
      <c r="B9783" s="5"/>
    </row>
    <row r="9784" spans="2:2">
      <c r="B9784" s="5"/>
    </row>
    <row r="9785" spans="2:2">
      <c r="B9785" s="5"/>
    </row>
    <row r="9786" spans="2:2">
      <c r="B9786" s="5"/>
    </row>
    <row r="9787" spans="2:2">
      <c r="B9787" s="5"/>
    </row>
    <row r="9788" spans="2:2">
      <c r="B9788" s="5"/>
    </row>
    <row r="9789" spans="2:2">
      <c r="B9789" s="5"/>
    </row>
    <row r="9790" spans="2:2">
      <c r="B9790" s="5"/>
    </row>
    <row r="9791" spans="2:2">
      <c r="B9791" s="5"/>
    </row>
    <row r="9792" spans="2:2">
      <c r="B9792" s="5"/>
    </row>
    <row r="9793" spans="2:2">
      <c r="B9793" s="5"/>
    </row>
    <row r="9794" spans="2:2">
      <c r="B9794" s="5"/>
    </row>
    <row r="9795" spans="2:2">
      <c r="B9795" s="5"/>
    </row>
    <row r="9796" spans="2:2">
      <c r="B9796" s="5"/>
    </row>
    <row r="9797" spans="2:2">
      <c r="B9797" s="5"/>
    </row>
    <row r="9798" spans="2:2">
      <c r="B9798" s="5"/>
    </row>
    <row r="9799" spans="2:2">
      <c r="B9799" s="5"/>
    </row>
    <row r="9800" spans="2:2">
      <c r="B9800" s="5"/>
    </row>
    <row r="9801" spans="2:2">
      <c r="B9801" s="5"/>
    </row>
    <row r="9802" spans="2:2">
      <c r="B9802" s="5"/>
    </row>
    <row r="9803" spans="2:2">
      <c r="B9803" s="5"/>
    </row>
    <row r="9804" spans="2:2">
      <c r="B9804" s="5"/>
    </row>
    <row r="9805" spans="2:2">
      <c r="B9805" s="5"/>
    </row>
    <row r="9806" spans="2:2">
      <c r="B9806" s="5"/>
    </row>
    <row r="9807" spans="2:2">
      <c r="B9807" s="5"/>
    </row>
    <row r="9808" spans="2:2">
      <c r="B9808" s="5"/>
    </row>
    <row r="9809" spans="2:2">
      <c r="B9809" s="5"/>
    </row>
    <row r="9810" spans="2:2">
      <c r="B9810" s="5"/>
    </row>
    <row r="9811" spans="2:2">
      <c r="B9811" s="5"/>
    </row>
    <row r="9812" spans="2:2">
      <c r="B9812" s="5"/>
    </row>
    <row r="9813" spans="2:2">
      <c r="B9813" s="5"/>
    </row>
    <row r="9814" spans="2:2">
      <c r="B9814" s="5"/>
    </row>
    <row r="9815" spans="2:2">
      <c r="B9815" s="5"/>
    </row>
    <row r="9816" spans="2:2">
      <c r="B9816" s="5"/>
    </row>
    <row r="9817" spans="2:2">
      <c r="B9817" s="5"/>
    </row>
    <row r="9818" spans="2:2">
      <c r="B9818" s="5"/>
    </row>
    <row r="9819" spans="2:2">
      <c r="B9819" s="5"/>
    </row>
    <row r="9820" spans="2:2">
      <c r="B9820" s="5"/>
    </row>
    <row r="9821" spans="2:2">
      <c r="B9821" s="5"/>
    </row>
    <row r="9822" spans="2:2">
      <c r="B9822" s="5"/>
    </row>
    <row r="9823" spans="2:2">
      <c r="B9823" s="5"/>
    </row>
    <row r="9824" spans="2:2">
      <c r="B9824" s="5"/>
    </row>
    <row r="9825" spans="2:2">
      <c r="B9825" s="5"/>
    </row>
    <row r="9826" spans="2:2">
      <c r="B9826" s="5"/>
    </row>
    <row r="9827" spans="2:2">
      <c r="B9827" s="5"/>
    </row>
    <row r="9828" spans="2:2">
      <c r="B9828" s="5"/>
    </row>
    <row r="9829" spans="2:2">
      <c r="B9829" s="5"/>
    </row>
    <row r="9830" spans="2:2">
      <c r="B9830" s="5"/>
    </row>
    <row r="9831" spans="2:2">
      <c r="B9831" s="5"/>
    </row>
    <row r="9832" spans="2:2">
      <c r="B9832" s="5"/>
    </row>
    <row r="9833" spans="2:2">
      <c r="B9833" s="5"/>
    </row>
    <row r="9834" spans="2:2">
      <c r="B9834" s="5"/>
    </row>
    <row r="9835" spans="2:2">
      <c r="B9835" s="5"/>
    </row>
    <row r="9836" spans="2:2">
      <c r="B9836" s="5"/>
    </row>
    <row r="9837" spans="2:2">
      <c r="B9837" s="5"/>
    </row>
    <row r="9838" spans="2:2">
      <c r="B9838" s="5"/>
    </row>
    <row r="9839" spans="2:2">
      <c r="B9839" s="5"/>
    </row>
    <row r="9840" spans="2:2">
      <c r="B9840" s="5"/>
    </row>
    <row r="9841" spans="2:2">
      <c r="B9841" s="5"/>
    </row>
    <row r="9842" spans="2:2">
      <c r="B9842" s="5"/>
    </row>
    <row r="9843" spans="2:2">
      <c r="B9843" s="5"/>
    </row>
    <row r="9844" spans="2:2">
      <c r="B9844" s="5"/>
    </row>
    <row r="9845" spans="2:2">
      <c r="B9845" s="5"/>
    </row>
    <row r="9846" spans="2:2">
      <c r="B9846" s="5"/>
    </row>
    <row r="9847" spans="2:2">
      <c r="B9847" s="5"/>
    </row>
    <row r="9848" spans="2:2">
      <c r="B9848" s="5"/>
    </row>
    <row r="9849" spans="2:2">
      <c r="B9849" s="5"/>
    </row>
    <row r="9850" spans="2:2">
      <c r="B9850" s="5"/>
    </row>
    <row r="9851" spans="2:2">
      <c r="B9851" s="5"/>
    </row>
    <row r="9852" spans="2:2">
      <c r="B9852" s="5"/>
    </row>
    <row r="9853" spans="2:2">
      <c r="B9853" s="5"/>
    </row>
    <row r="9854" spans="2:2">
      <c r="B9854" s="5"/>
    </row>
    <row r="9855" spans="2:2">
      <c r="B9855" s="5"/>
    </row>
    <row r="9856" spans="2:2">
      <c r="B9856" s="5"/>
    </row>
    <row r="9857" spans="2:2">
      <c r="B9857" s="5"/>
    </row>
    <row r="9858" spans="2:2">
      <c r="B9858" s="5"/>
    </row>
    <row r="9859" spans="2:2">
      <c r="B9859" s="5"/>
    </row>
    <row r="9860" spans="2:2">
      <c r="B9860" s="5"/>
    </row>
    <row r="9861" spans="2:2">
      <c r="B9861" s="5"/>
    </row>
    <row r="9862" spans="2:2">
      <c r="B9862" s="5"/>
    </row>
    <row r="9863" spans="2:2">
      <c r="B9863" s="5"/>
    </row>
    <row r="9864" spans="2:2">
      <c r="B9864" s="5"/>
    </row>
    <row r="9865" spans="2:2">
      <c r="B9865" s="5"/>
    </row>
    <row r="9866" spans="2:2">
      <c r="B9866" s="5"/>
    </row>
    <row r="9867" spans="2:2">
      <c r="B9867" s="5"/>
    </row>
    <row r="9868" spans="2:2">
      <c r="B9868" s="5"/>
    </row>
    <row r="9869" spans="2:2">
      <c r="B9869" s="5"/>
    </row>
    <row r="9870" spans="2:2">
      <c r="B9870" s="5"/>
    </row>
    <row r="9871" spans="2:2">
      <c r="B9871" s="5"/>
    </row>
    <row r="9872" spans="2:2">
      <c r="B9872" s="5"/>
    </row>
    <row r="9873" spans="2:2">
      <c r="B9873" s="5"/>
    </row>
    <row r="9874" spans="2:2">
      <c r="B9874" s="5"/>
    </row>
    <row r="9875" spans="2:2">
      <c r="B9875" s="5"/>
    </row>
    <row r="9876" spans="2:2">
      <c r="B9876" s="5"/>
    </row>
    <row r="9877" spans="2:2">
      <c r="B9877" s="5"/>
    </row>
    <row r="9878" spans="2:2">
      <c r="B9878" s="5"/>
    </row>
    <row r="9879" spans="2:2">
      <c r="B9879" s="5"/>
    </row>
    <row r="9880" spans="2:2">
      <c r="B9880" s="5"/>
    </row>
    <row r="9881" spans="2:2">
      <c r="B9881" s="5"/>
    </row>
    <row r="9882" spans="2:2">
      <c r="B9882" s="5"/>
    </row>
    <row r="9883" spans="2:2">
      <c r="B9883" s="5"/>
    </row>
    <row r="9884" spans="2:2">
      <c r="B9884" s="5"/>
    </row>
    <row r="9885" spans="2:2">
      <c r="B9885" s="5"/>
    </row>
    <row r="9886" spans="2:2">
      <c r="B9886" s="5"/>
    </row>
    <row r="9887" spans="2:2">
      <c r="B9887" s="5"/>
    </row>
    <row r="9888" spans="2:2">
      <c r="B9888" s="5"/>
    </row>
    <row r="9889" spans="2:2">
      <c r="B9889" s="5"/>
    </row>
    <row r="9890" spans="2:2">
      <c r="B9890" s="5"/>
    </row>
    <row r="9891" spans="2:2">
      <c r="B9891" s="5"/>
    </row>
    <row r="9892" spans="2:2">
      <c r="B9892" s="5"/>
    </row>
    <row r="9893" spans="2:2">
      <c r="B9893" s="5"/>
    </row>
    <row r="9894" spans="2:2">
      <c r="B9894" s="5"/>
    </row>
    <row r="9895" spans="2:2">
      <c r="B9895" s="5"/>
    </row>
    <row r="9896" spans="2:2">
      <c r="B9896" s="5"/>
    </row>
    <row r="9897" spans="2:2">
      <c r="B9897" s="5"/>
    </row>
    <row r="9898" spans="2:2">
      <c r="B9898" s="5"/>
    </row>
    <row r="9899" spans="2:2">
      <c r="B9899" s="5"/>
    </row>
    <row r="9900" spans="2:2">
      <c r="B9900" s="5"/>
    </row>
    <row r="9901" spans="2:2">
      <c r="B9901" s="5"/>
    </row>
    <row r="9902" spans="2:2">
      <c r="B9902" s="5"/>
    </row>
    <row r="9903" spans="2:2">
      <c r="B9903" s="5"/>
    </row>
    <row r="9904" spans="2:2">
      <c r="B9904" s="5"/>
    </row>
    <row r="9905" spans="2:2">
      <c r="B9905" s="5"/>
    </row>
    <row r="9906" spans="2:2">
      <c r="B9906" s="5"/>
    </row>
    <row r="9907" spans="2:2">
      <c r="B9907" s="5"/>
    </row>
    <row r="9908" spans="2:2">
      <c r="B9908" s="5"/>
    </row>
    <row r="9909" spans="2:2">
      <c r="B9909" s="5"/>
    </row>
    <row r="9910" spans="2:2">
      <c r="B9910" s="5"/>
    </row>
    <row r="9911" spans="2:2">
      <c r="B9911" s="5"/>
    </row>
    <row r="9912" spans="2:2">
      <c r="B9912" s="5"/>
    </row>
    <row r="9913" spans="2:2">
      <c r="B9913" s="5"/>
    </row>
    <row r="9914" spans="2:2">
      <c r="B9914" s="5"/>
    </row>
    <row r="9915" spans="2:2">
      <c r="B9915" s="5"/>
    </row>
    <row r="9916" spans="2:2">
      <c r="B9916" s="5"/>
    </row>
    <row r="9917" spans="2:2">
      <c r="B9917" s="5"/>
    </row>
    <row r="9918" spans="2:2">
      <c r="B9918" s="5"/>
    </row>
    <row r="9919" spans="2:2">
      <c r="B9919" s="5"/>
    </row>
    <row r="9920" spans="2:2">
      <c r="B9920" s="5"/>
    </row>
    <row r="9921" spans="2:2">
      <c r="B9921" s="5"/>
    </row>
    <row r="9922" spans="2:2">
      <c r="B9922" s="5"/>
    </row>
    <row r="9923" spans="2:2">
      <c r="B9923" s="5"/>
    </row>
    <row r="9924" spans="2:2">
      <c r="B9924" s="5"/>
    </row>
    <row r="9925" spans="2:2">
      <c r="B9925" s="5"/>
    </row>
    <row r="9926" spans="2:2">
      <c r="B9926" s="5"/>
    </row>
    <row r="9927" spans="2:2">
      <c r="B9927" s="5"/>
    </row>
    <row r="9928" spans="2:2">
      <c r="B9928" s="5"/>
    </row>
    <row r="9929" spans="2:2">
      <c r="B9929" s="5"/>
    </row>
    <row r="9930" spans="2:2">
      <c r="B9930" s="5"/>
    </row>
    <row r="9931" spans="2:2">
      <c r="B9931" s="5"/>
    </row>
    <row r="9932" spans="2:2">
      <c r="B9932" s="5"/>
    </row>
    <row r="9933" spans="2:2">
      <c r="B9933" s="5"/>
    </row>
    <row r="9934" spans="2:2">
      <c r="B9934" s="5"/>
    </row>
    <row r="9935" spans="2:2">
      <c r="B9935" s="5"/>
    </row>
    <row r="9936" spans="2:2">
      <c r="B9936" s="5"/>
    </row>
    <row r="9937" spans="2:2">
      <c r="B9937" s="5"/>
    </row>
    <row r="9938" spans="2:2">
      <c r="B9938" s="5"/>
    </row>
    <row r="9939" spans="2:2">
      <c r="B9939" s="5"/>
    </row>
    <row r="9940" spans="2:2">
      <c r="B9940" s="5"/>
    </row>
    <row r="9941" spans="2:2">
      <c r="B9941" s="5"/>
    </row>
    <row r="9942" spans="2:2">
      <c r="B9942" s="5"/>
    </row>
    <row r="9943" spans="2:2">
      <c r="B9943" s="5"/>
    </row>
    <row r="9944" spans="2:2">
      <c r="B9944" s="5"/>
    </row>
    <row r="9945" spans="2:2">
      <c r="B9945" s="5"/>
    </row>
    <row r="9946" spans="2:2">
      <c r="B9946" s="5"/>
    </row>
    <row r="9947" spans="2:2">
      <c r="B9947" s="5"/>
    </row>
    <row r="9948" spans="2:2">
      <c r="B9948" s="5"/>
    </row>
    <row r="9949" spans="2:2">
      <c r="B9949" s="5"/>
    </row>
    <row r="9950" spans="2:2">
      <c r="B9950" s="5"/>
    </row>
    <row r="9951" spans="2:2">
      <c r="B9951" s="5"/>
    </row>
    <row r="9952" spans="2:2">
      <c r="B9952" s="5"/>
    </row>
    <row r="9953" spans="2:2">
      <c r="B9953" s="5"/>
    </row>
    <row r="9954" spans="2:2">
      <c r="B9954" s="5"/>
    </row>
    <row r="9955" spans="2:2">
      <c r="B9955" s="5"/>
    </row>
    <row r="9956" spans="2:2">
      <c r="B9956" s="5"/>
    </row>
    <row r="9957" spans="2:2">
      <c r="B9957" s="5"/>
    </row>
    <row r="9958" spans="2:2">
      <c r="B9958" s="5"/>
    </row>
    <row r="9959" spans="2:2">
      <c r="B9959" s="5"/>
    </row>
    <row r="9960" spans="2:2">
      <c r="B9960" s="5"/>
    </row>
    <row r="9961" spans="2:2">
      <c r="B9961" s="5"/>
    </row>
    <row r="9962" spans="2:2">
      <c r="B9962" s="5"/>
    </row>
    <row r="9963" spans="2:2">
      <c r="B9963" s="5"/>
    </row>
    <row r="9964" spans="2:2">
      <c r="B9964" s="5"/>
    </row>
    <row r="9965" spans="2:2">
      <c r="B9965" s="5"/>
    </row>
    <row r="9966" spans="2:2">
      <c r="B9966" s="5"/>
    </row>
    <row r="9967" spans="2:2">
      <c r="B9967" s="5"/>
    </row>
    <row r="9968" spans="2:2">
      <c r="B9968" s="5"/>
    </row>
    <row r="9969" spans="2:2">
      <c r="B9969" s="5"/>
    </row>
    <row r="9970" spans="2:2">
      <c r="B9970" s="5"/>
    </row>
    <row r="9971" spans="2:2">
      <c r="B9971" s="5"/>
    </row>
    <row r="9972" spans="2:2">
      <c r="B9972" s="5"/>
    </row>
    <row r="9973" spans="2:2">
      <c r="B9973" s="5"/>
    </row>
    <row r="9974" spans="2:2">
      <c r="B9974" s="5"/>
    </row>
    <row r="9975" spans="2:2">
      <c r="B9975" s="5"/>
    </row>
    <row r="9976" spans="2:2">
      <c r="B9976" s="5"/>
    </row>
    <row r="9977" spans="2:2">
      <c r="B9977" s="5"/>
    </row>
    <row r="9978" spans="2:2">
      <c r="B9978" s="5"/>
    </row>
    <row r="9979" spans="2:2">
      <c r="B9979" s="5"/>
    </row>
    <row r="9980" spans="2:2">
      <c r="B9980" s="5"/>
    </row>
    <row r="9981" spans="2:2">
      <c r="B9981" s="5"/>
    </row>
    <row r="9982" spans="2:2">
      <c r="B9982" s="5"/>
    </row>
    <row r="9983" spans="2:2">
      <c r="B9983" s="5"/>
    </row>
    <row r="9984" spans="2:2">
      <c r="B9984" s="5"/>
    </row>
    <row r="9985" spans="2:2">
      <c r="B9985" s="5"/>
    </row>
    <row r="9986" spans="2:2">
      <c r="B9986" s="5"/>
    </row>
    <row r="9987" spans="2:2">
      <c r="B9987" s="5"/>
    </row>
    <row r="9988" spans="2:2">
      <c r="B9988" s="5"/>
    </row>
    <row r="9989" spans="2:2">
      <c r="B9989" s="5"/>
    </row>
    <row r="9990" spans="2:2">
      <c r="B9990" s="5"/>
    </row>
    <row r="9991" spans="2:2">
      <c r="B9991" s="5"/>
    </row>
    <row r="9992" spans="2:2">
      <c r="B9992" s="5"/>
    </row>
    <row r="9993" spans="2:2">
      <c r="B9993" s="5"/>
    </row>
    <row r="9994" spans="2:2">
      <c r="B9994" s="5"/>
    </row>
    <row r="9995" spans="2:2">
      <c r="B9995" s="5"/>
    </row>
    <row r="9996" spans="2:2">
      <c r="B9996" s="5"/>
    </row>
    <row r="9997" spans="2:2">
      <c r="B9997" s="5"/>
    </row>
    <row r="9998" spans="2:2">
      <c r="B9998" s="5"/>
    </row>
    <row r="9999" spans="2:2">
      <c r="B9999" s="5"/>
    </row>
    <row r="10000" spans="2:2">
      <c r="B10000" s="5"/>
    </row>
    <row r="10001" spans="2:2">
      <c r="B10001" s="5"/>
    </row>
    <row r="10002" spans="2:2">
      <c r="B10002" s="5"/>
    </row>
    <row r="10003" spans="2:2">
      <c r="B10003" s="5"/>
    </row>
    <row r="10004" spans="2:2">
      <c r="B10004" s="5"/>
    </row>
    <row r="10005" spans="2:2">
      <c r="B10005" s="5"/>
    </row>
    <row r="10006" spans="2:2">
      <c r="B10006" s="5"/>
    </row>
    <row r="10007" spans="2:2">
      <c r="B10007" s="5"/>
    </row>
    <row r="10008" spans="2:2">
      <c r="B10008" s="5"/>
    </row>
    <row r="10009" spans="2:2">
      <c r="B10009" s="5"/>
    </row>
    <row r="10010" spans="2:2">
      <c r="B10010" s="5"/>
    </row>
    <row r="10011" spans="2:2">
      <c r="B10011" s="5"/>
    </row>
    <row r="10012" spans="2:2">
      <c r="B10012" s="5"/>
    </row>
    <row r="10013" spans="2:2">
      <c r="B10013" s="5"/>
    </row>
    <row r="10014" spans="2:2">
      <c r="B10014" s="5"/>
    </row>
    <row r="10015" spans="2:2">
      <c r="B10015" s="5"/>
    </row>
    <row r="10016" spans="2:2">
      <c r="B10016" s="5"/>
    </row>
    <row r="10017" spans="2:2">
      <c r="B10017" s="5"/>
    </row>
    <row r="10018" spans="2:2">
      <c r="B10018" s="5"/>
    </row>
    <row r="10019" spans="2:2">
      <c r="B10019" s="5"/>
    </row>
    <row r="10020" spans="2:2">
      <c r="B10020" s="5"/>
    </row>
    <row r="10021" spans="2:2">
      <c r="B10021" s="5"/>
    </row>
    <row r="10022" spans="2:2">
      <c r="B10022" s="5"/>
    </row>
    <row r="10023" spans="2:2">
      <c r="B10023" s="5"/>
    </row>
    <row r="10024" spans="2:2">
      <c r="B10024" s="5"/>
    </row>
    <row r="10025" spans="2:2">
      <c r="B10025" s="5"/>
    </row>
    <row r="10026" spans="2:2">
      <c r="B10026" s="5"/>
    </row>
    <row r="10027" spans="2:2">
      <c r="B10027" s="5"/>
    </row>
    <row r="10028" spans="2:2">
      <c r="B10028" s="5"/>
    </row>
    <row r="10029" spans="2:2">
      <c r="B10029" s="5"/>
    </row>
    <row r="10030" spans="2:2">
      <c r="B10030" s="5"/>
    </row>
    <row r="10031" spans="2:2">
      <c r="B10031" s="5"/>
    </row>
    <row r="10032" spans="2:2">
      <c r="B10032" s="5"/>
    </row>
    <row r="10033" spans="2:2">
      <c r="B10033" s="5"/>
    </row>
    <row r="10034" spans="2:2">
      <c r="B10034" s="5"/>
    </row>
    <row r="10035" spans="2:2">
      <c r="B10035" s="5"/>
    </row>
    <row r="10036" spans="2:2">
      <c r="B10036" s="5"/>
    </row>
    <row r="10037" spans="2:2">
      <c r="B10037" s="5"/>
    </row>
    <row r="10038" spans="2:2">
      <c r="B10038" s="5"/>
    </row>
    <row r="10039" spans="2:2">
      <c r="B10039" s="5"/>
    </row>
    <row r="10040" spans="2:2">
      <c r="B10040" s="5"/>
    </row>
    <row r="10041" spans="2:2">
      <c r="B10041" s="5"/>
    </row>
    <row r="10042" spans="2:2">
      <c r="B10042" s="5"/>
    </row>
    <row r="10043" spans="2:2">
      <c r="B10043" s="5"/>
    </row>
    <row r="10044" spans="2:2">
      <c r="B10044" s="5"/>
    </row>
    <row r="10045" spans="2:2">
      <c r="B10045" s="5"/>
    </row>
    <row r="10046" spans="2:2">
      <c r="B10046" s="5"/>
    </row>
    <row r="10047" spans="2:2">
      <c r="B10047" s="5"/>
    </row>
    <row r="10048" spans="2:2">
      <c r="B10048" s="5"/>
    </row>
    <row r="10049" spans="2:2">
      <c r="B10049" s="5"/>
    </row>
    <row r="10050" spans="2:2">
      <c r="B10050" s="5"/>
    </row>
    <row r="10051" spans="2:2">
      <c r="B10051" s="5"/>
    </row>
    <row r="10052" spans="2:2">
      <c r="B10052" s="5"/>
    </row>
    <row r="10053" spans="2:2">
      <c r="B10053" s="5"/>
    </row>
    <row r="10054" spans="2:2">
      <c r="B10054" s="5"/>
    </row>
    <row r="10055" spans="2:2">
      <c r="B10055" s="5"/>
    </row>
    <row r="10056" spans="2:2">
      <c r="B10056" s="5"/>
    </row>
    <row r="10057" spans="2:2">
      <c r="B10057" s="5"/>
    </row>
    <row r="10058" spans="2:2">
      <c r="B10058" s="5"/>
    </row>
    <row r="10059" spans="2:2">
      <c r="B10059" s="5"/>
    </row>
    <row r="10060" spans="2:2">
      <c r="B10060" s="5"/>
    </row>
    <row r="10061" spans="2:2">
      <c r="B10061" s="5"/>
    </row>
    <row r="10062" spans="2:2">
      <c r="B10062" s="5"/>
    </row>
    <row r="10063" spans="2:2">
      <c r="B10063" s="5"/>
    </row>
    <row r="10064" spans="2:2">
      <c r="B10064" s="5"/>
    </row>
    <row r="10065" spans="2:2">
      <c r="B10065" s="5"/>
    </row>
    <row r="10066" spans="2:2">
      <c r="B10066" s="5"/>
    </row>
    <row r="10067" spans="2:2">
      <c r="B10067" s="5"/>
    </row>
    <row r="10068" spans="2:2">
      <c r="B10068" s="5"/>
    </row>
    <row r="10069" spans="2:2">
      <c r="B10069" s="5"/>
    </row>
    <row r="10070" spans="2:2">
      <c r="B10070" s="5"/>
    </row>
    <row r="10071" spans="2:2">
      <c r="B10071" s="5"/>
    </row>
    <row r="10072" spans="2:2">
      <c r="B10072" s="5"/>
    </row>
    <row r="10073" spans="2:2">
      <c r="B10073" s="5"/>
    </row>
    <row r="10074" spans="2:2">
      <c r="B10074" s="5"/>
    </row>
    <row r="10075" spans="2:2">
      <c r="B10075" s="5"/>
    </row>
    <row r="10076" spans="2:2">
      <c r="B10076" s="5"/>
    </row>
    <row r="10077" spans="2:2">
      <c r="B10077" s="5"/>
    </row>
    <row r="10078" spans="2:2">
      <c r="B10078" s="5"/>
    </row>
    <row r="10079" spans="2:2">
      <c r="B10079" s="5"/>
    </row>
    <row r="10080" spans="2:2">
      <c r="B10080" s="5"/>
    </row>
    <row r="10081" spans="2:2">
      <c r="B10081" s="5"/>
    </row>
    <row r="10082" spans="2:2">
      <c r="B10082" s="5"/>
    </row>
    <row r="10083" spans="2:2">
      <c r="B10083" s="5"/>
    </row>
    <row r="10084" spans="2:2">
      <c r="B10084" s="5"/>
    </row>
    <row r="10085" spans="2:2">
      <c r="B10085" s="5"/>
    </row>
    <row r="10086" spans="2:2">
      <c r="B10086" s="5"/>
    </row>
    <row r="10087" spans="2:2">
      <c r="B10087" s="5"/>
    </row>
    <row r="10088" spans="2:2">
      <c r="B10088" s="5"/>
    </row>
    <row r="10089" spans="2:2">
      <c r="B10089" s="5"/>
    </row>
    <row r="10090" spans="2:2">
      <c r="B10090" s="5"/>
    </row>
    <row r="10091" spans="2:2">
      <c r="B10091" s="5"/>
    </row>
    <row r="10092" spans="2:2">
      <c r="B10092" s="5"/>
    </row>
    <row r="10093" spans="2:2">
      <c r="B10093" s="5"/>
    </row>
    <row r="10094" spans="2:2">
      <c r="B10094" s="5"/>
    </row>
    <row r="10095" spans="2:2">
      <c r="B10095" s="5"/>
    </row>
    <row r="10096" spans="2:2">
      <c r="B10096" s="5"/>
    </row>
    <row r="10097" spans="2:2">
      <c r="B10097" s="5"/>
    </row>
    <row r="10098" spans="2:2">
      <c r="B10098" s="5"/>
    </row>
    <row r="10099" spans="2:2">
      <c r="B10099" s="5"/>
    </row>
    <row r="10100" spans="2:2">
      <c r="B10100" s="5"/>
    </row>
    <row r="10101" spans="2:2">
      <c r="B10101" s="5"/>
    </row>
    <row r="10102" spans="2:2">
      <c r="B10102" s="5"/>
    </row>
    <row r="10103" spans="2:2">
      <c r="B10103" s="5"/>
    </row>
    <row r="10104" spans="2:2">
      <c r="B10104" s="5"/>
    </row>
    <row r="10105" spans="2:2">
      <c r="B10105" s="5"/>
    </row>
    <row r="10106" spans="2:2">
      <c r="B10106" s="5"/>
    </row>
    <row r="10107" spans="2:2">
      <c r="B10107" s="5"/>
    </row>
    <row r="10108" spans="2:2">
      <c r="B10108" s="5"/>
    </row>
    <row r="10109" spans="2:2">
      <c r="B10109" s="5"/>
    </row>
    <row r="10110" spans="2:2">
      <c r="B10110" s="5"/>
    </row>
    <row r="10111" spans="2:2">
      <c r="B10111" s="5"/>
    </row>
    <row r="10112" spans="2:2">
      <c r="B10112" s="5"/>
    </row>
    <row r="10113" spans="2:2">
      <c r="B10113" s="5"/>
    </row>
    <row r="10114" spans="2:2">
      <c r="B10114" s="5"/>
    </row>
    <row r="10115" spans="2:2">
      <c r="B10115" s="5"/>
    </row>
    <row r="10116" spans="2:2">
      <c r="B10116" s="5"/>
    </row>
    <row r="10117" spans="2:2">
      <c r="B10117" s="5"/>
    </row>
    <row r="10118" spans="2:2">
      <c r="B10118" s="5"/>
    </row>
    <row r="10119" spans="2:2">
      <c r="B10119" s="5"/>
    </row>
    <row r="10120" spans="2:2">
      <c r="B10120" s="5"/>
    </row>
    <row r="10121" spans="2:2">
      <c r="B10121" s="5"/>
    </row>
    <row r="10122" spans="2:2">
      <c r="B10122" s="5"/>
    </row>
    <row r="10123" spans="2:2">
      <c r="B10123" s="5"/>
    </row>
    <row r="10124" spans="2:2">
      <c r="B10124" s="5"/>
    </row>
    <row r="10125" spans="2:2">
      <c r="B10125" s="5"/>
    </row>
    <row r="10126" spans="2:2">
      <c r="B10126" s="5"/>
    </row>
    <row r="10127" spans="2:2">
      <c r="B10127" s="5"/>
    </row>
    <row r="10128" spans="2:2">
      <c r="B10128" s="5"/>
    </row>
    <row r="10129" spans="2:2">
      <c r="B10129" s="5"/>
    </row>
    <row r="10130" spans="2:2">
      <c r="B10130" s="5"/>
    </row>
    <row r="10131" spans="2:2">
      <c r="B10131" s="5"/>
    </row>
    <row r="10132" spans="2:2">
      <c r="B10132" s="5"/>
    </row>
    <row r="10133" spans="2:2">
      <c r="B10133" s="5"/>
    </row>
    <row r="10134" spans="2:2">
      <c r="B10134" s="5"/>
    </row>
    <row r="10135" spans="2:2">
      <c r="B10135" s="5"/>
    </row>
    <row r="10136" spans="2:2">
      <c r="B10136" s="5"/>
    </row>
    <row r="10137" spans="2:2">
      <c r="B10137" s="5"/>
    </row>
    <row r="10138" spans="2:2">
      <c r="B10138" s="5"/>
    </row>
    <row r="10139" spans="2:2">
      <c r="B10139" s="5"/>
    </row>
    <row r="10140" spans="2:2">
      <c r="B10140" s="5"/>
    </row>
    <row r="10141" spans="2:2">
      <c r="B10141" s="5"/>
    </row>
    <row r="10142" spans="2:2">
      <c r="B10142" s="5"/>
    </row>
    <row r="10143" spans="2:2">
      <c r="B10143" s="5"/>
    </row>
    <row r="10144" spans="2:2">
      <c r="B10144" s="5"/>
    </row>
    <row r="10145" spans="2:2">
      <c r="B10145" s="5"/>
    </row>
    <row r="10146" spans="2:2">
      <c r="B10146" s="5"/>
    </row>
    <row r="10147" spans="2:2">
      <c r="B10147" s="5"/>
    </row>
    <row r="10148" spans="2:2">
      <c r="B10148" s="5"/>
    </row>
    <row r="10149" spans="2:2">
      <c r="B10149" s="5"/>
    </row>
    <row r="10150" spans="2:2">
      <c r="B10150" s="5"/>
    </row>
    <row r="10151" spans="2:2">
      <c r="B10151" s="5"/>
    </row>
    <row r="10152" spans="2:2">
      <c r="B10152" s="5"/>
    </row>
    <row r="10153" spans="2:2">
      <c r="B10153" s="5"/>
    </row>
    <row r="10154" spans="2:2">
      <c r="B10154" s="5"/>
    </row>
    <row r="10155" spans="2:2">
      <c r="B10155" s="5"/>
    </row>
    <row r="10156" spans="2:2">
      <c r="B10156" s="5"/>
    </row>
    <row r="10157" spans="2:2">
      <c r="B10157" s="5"/>
    </row>
    <row r="10158" spans="2:2">
      <c r="B10158" s="5"/>
    </row>
    <row r="10159" spans="2:2">
      <c r="B10159" s="5"/>
    </row>
    <row r="10160" spans="2:2">
      <c r="B10160" s="5"/>
    </row>
    <row r="10161" spans="2:2">
      <c r="B10161" s="5"/>
    </row>
    <row r="10162" spans="2:2">
      <c r="B10162" s="5"/>
    </row>
    <row r="10163" spans="2:2">
      <c r="B10163" s="5"/>
    </row>
    <row r="10164" spans="2:2">
      <c r="B10164" s="5"/>
    </row>
    <row r="10165" spans="2:2">
      <c r="B10165" s="5"/>
    </row>
    <row r="10166" spans="2:2">
      <c r="B10166" s="5"/>
    </row>
    <row r="10167" spans="2:2">
      <c r="B10167" s="5"/>
    </row>
    <row r="10168" spans="2:2">
      <c r="B10168" s="5"/>
    </row>
    <row r="10169" spans="2:2">
      <c r="B10169" s="5"/>
    </row>
    <row r="10170" spans="2:2">
      <c r="B10170" s="5"/>
    </row>
    <row r="10171" spans="2:2">
      <c r="B10171" s="5"/>
    </row>
    <row r="10172" spans="2:2">
      <c r="B10172" s="5"/>
    </row>
    <row r="10173" spans="2:2">
      <c r="B10173" s="5"/>
    </row>
    <row r="10174" spans="2:2">
      <c r="B10174" s="5"/>
    </row>
    <row r="10175" spans="2:2">
      <c r="B10175" s="5"/>
    </row>
    <row r="10176" spans="2:2">
      <c r="B10176" s="5"/>
    </row>
    <row r="10177" spans="2:2">
      <c r="B10177" s="5"/>
    </row>
    <row r="10178" spans="2:2">
      <c r="B10178" s="5"/>
    </row>
    <row r="10179" spans="2:2">
      <c r="B10179" s="5"/>
    </row>
    <row r="10180" spans="2:2">
      <c r="B10180" s="5"/>
    </row>
    <row r="10181" spans="2:2">
      <c r="B10181" s="5"/>
    </row>
    <row r="10182" spans="2:2">
      <c r="B10182" s="5"/>
    </row>
    <row r="10183" spans="2:2">
      <c r="B10183" s="5"/>
    </row>
    <row r="10184" spans="2:2">
      <c r="B10184" s="5"/>
    </row>
    <row r="10185" spans="2:2">
      <c r="B10185" s="5"/>
    </row>
    <row r="10186" spans="2:2">
      <c r="B10186" s="5"/>
    </row>
    <row r="10187" spans="2:2">
      <c r="B10187" s="5"/>
    </row>
    <row r="10188" spans="2:2">
      <c r="B10188" s="5"/>
    </row>
    <row r="10189" spans="2:2">
      <c r="B10189" s="5"/>
    </row>
    <row r="10190" spans="2:2">
      <c r="B10190" s="5"/>
    </row>
    <row r="10191" spans="2:2">
      <c r="B10191" s="5"/>
    </row>
    <row r="10192" spans="2:2">
      <c r="B10192" s="5"/>
    </row>
    <row r="10193" spans="2:2">
      <c r="B10193" s="5"/>
    </row>
    <row r="10194" spans="2:2">
      <c r="B10194" s="5"/>
    </row>
    <row r="10195" spans="2:2">
      <c r="B10195" s="5"/>
    </row>
    <row r="10196" spans="2:2">
      <c r="B10196" s="5"/>
    </row>
    <row r="10197" spans="2:2">
      <c r="B10197" s="5"/>
    </row>
    <row r="10198" spans="2:2">
      <c r="B10198" s="5"/>
    </row>
    <row r="10199" spans="2:2">
      <c r="B10199" s="5"/>
    </row>
    <row r="10200" spans="2:2">
      <c r="B10200" s="5"/>
    </row>
    <row r="10201" spans="2:2">
      <c r="B10201" s="5"/>
    </row>
    <row r="10202" spans="2:2">
      <c r="B10202" s="5"/>
    </row>
    <row r="10203" spans="2:2">
      <c r="B10203" s="5"/>
    </row>
    <row r="10204" spans="2:2">
      <c r="B10204" s="5"/>
    </row>
    <row r="10205" spans="2:2">
      <c r="B10205" s="5"/>
    </row>
    <row r="10206" spans="2:2">
      <c r="B10206" s="5"/>
    </row>
    <row r="10207" spans="2:2">
      <c r="B10207" s="5"/>
    </row>
    <row r="10208" spans="2:2">
      <c r="B10208" s="5"/>
    </row>
    <row r="10209" spans="2:2">
      <c r="B10209" s="5"/>
    </row>
    <row r="10210" spans="2:2">
      <c r="B10210" s="5"/>
    </row>
    <row r="10211" spans="2:2">
      <c r="B10211" s="5"/>
    </row>
    <row r="10212" spans="2:2">
      <c r="B10212" s="5"/>
    </row>
    <row r="10213" spans="2:2">
      <c r="B10213" s="5"/>
    </row>
    <row r="10214" spans="2:2">
      <c r="B10214" s="5"/>
    </row>
    <row r="10215" spans="2:2">
      <c r="B10215" s="5"/>
    </row>
    <row r="10216" spans="2:2">
      <c r="B10216" s="5"/>
    </row>
    <row r="10217" spans="2:2">
      <c r="B10217" s="5"/>
    </row>
    <row r="10218" spans="2:2">
      <c r="B10218" s="5"/>
    </row>
    <row r="10219" spans="2:2">
      <c r="B10219" s="5"/>
    </row>
    <row r="10220" spans="2:2">
      <c r="B10220" s="5"/>
    </row>
    <row r="10221" spans="2:2">
      <c r="B10221" s="5"/>
    </row>
    <row r="10222" spans="2:2">
      <c r="B10222" s="5"/>
    </row>
    <row r="10223" spans="2:2">
      <c r="B10223" s="5"/>
    </row>
    <row r="10224" spans="2:2">
      <c r="B10224" s="5"/>
    </row>
    <row r="10225" spans="2:2">
      <c r="B10225" s="5"/>
    </row>
    <row r="10226" spans="2:2">
      <c r="B10226" s="5"/>
    </row>
    <row r="10227" spans="2:2">
      <c r="B10227" s="5"/>
    </row>
    <row r="10228" spans="2:2">
      <c r="B10228" s="5"/>
    </row>
    <row r="10229" spans="2:2">
      <c r="B10229" s="5"/>
    </row>
    <row r="10230" spans="2:2">
      <c r="B10230" s="5"/>
    </row>
    <row r="10231" spans="2:2">
      <c r="B10231" s="5"/>
    </row>
    <row r="10232" spans="2:2">
      <c r="B10232" s="5"/>
    </row>
    <row r="10233" spans="2:2">
      <c r="B10233" s="5"/>
    </row>
    <row r="10234" spans="2:2">
      <c r="B10234" s="5"/>
    </row>
    <row r="10235" spans="2:2">
      <c r="B10235" s="5"/>
    </row>
    <row r="10236" spans="2:2">
      <c r="B10236" s="5"/>
    </row>
    <row r="10237" spans="2:2">
      <c r="B10237" s="5"/>
    </row>
    <row r="10238" spans="2:2">
      <c r="B10238" s="5"/>
    </row>
    <row r="10239" spans="2:2">
      <c r="B10239" s="5"/>
    </row>
    <row r="10240" spans="2:2">
      <c r="B10240" s="5"/>
    </row>
    <row r="10241" spans="2:2">
      <c r="B10241" s="5"/>
    </row>
    <row r="10242" spans="2:2">
      <c r="B10242" s="5"/>
    </row>
    <row r="10243" spans="2:2">
      <c r="B10243" s="5"/>
    </row>
    <row r="10244" spans="2:2">
      <c r="B10244" s="5"/>
    </row>
    <row r="10245" spans="2:2">
      <c r="B10245" s="5"/>
    </row>
    <row r="10246" spans="2:2">
      <c r="B10246" s="5"/>
    </row>
    <row r="10247" spans="2:2">
      <c r="B10247" s="5"/>
    </row>
    <row r="10248" spans="2:2">
      <c r="B10248" s="5"/>
    </row>
    <row r="10249" spans="2:2">
      <c r="B10249" s="5"/>
    </row>
    <row r="10250" spans="2:2">
      <c r="B10250" s="5"/>
    </row>
    <row r="10251" spans="2:2">
      <c r="B10251" s="5"/>
    </row>
    <row r="10252" spans="2:2">
      <c r="B10252" s="5"/>
    </row>
    <row r="10253" spans="2:2">
      <c r="B10253" s="5"/>
    </row>
    <row r="10254" spans="2:2">
      <c r="B10254" s="5"/>
    </row>
    <row r="10255" spans="2:2">
      <c r="B10255" s="5"/>
    </row>
    <row r="10256" spans="2:2">
      <c r="B10256" s="5"/>
    </row>
    <row r="10257" spans="2:2">
      <c r="B10257" s="5"/>
    </row>
    <row r="10258" spans="2:2">
      <c r="B10258" s="5"/>
    </row>
    <row r="10259" spans="2:2">
      <c r="B10259" s="5"/>
    </row>
    <row r="10260" spans="2:2">
      <c r="B10260" s="5"/>
    </row>
    <row r="10261" spans="2:2">
      <c r="B10261" s="5"/>
    </row>
    <row r="10262" spans="2:2">
      <c r="B10262" s="5"/>
    </row>
    <row r="10263" spans="2:2">
      <c r="B10263" s="5"/>
    </row>
    <row r="10264" spans="2:2">
      <c r="B10264" s="5"/>
    </row>
    <row r="10265" spans="2:2">
      <c r="B10265" s="5"/>
    </row>
    <row r="10266" spans="2:2">
      <c r="B10266" s="5"/>
    </row>
    <row r="10267" spans="2:2">
      <c r="B10267" s="5"/>
    </row>
    <row r="10268" spans="2:2">
      <c r="B10268" s="5"/>
    </row>
    <row r="10269" spans="2:2">
      <c r="B10269" s="5"/>
    </row>
    <row r="10270" spans="2:2">
      <c r="B10270" s="5"/>
    </row>
    <row r="10271" spans="2:2">
      <c r="B10271" s="5"/>
    </row>
    <row r="10272" spans="2:2">
      <c r="B10272" s="5"/>
    </row>
    <row r="10273" spans="2:2">
      <c r="B10273" s="5"/>
    </row>
    <row r="10274" spans="2:2">
      <c r="B10274" s="5"/>
    </row>
    <row r="10275" spans="2:2">
      <c r="B10275" s="5"/>
    </row>
    <row r="10276" spans="2:2">
      <c r="B10276" s="5"/>
    </row>
    <row r="10277" spans="2:2">
      <c r="B10277" s="5"/>
    </row>
    <row r="10278" spans="2:2">
      <c r="B10278" s="5"/>
    </row>
    <row r="10279" spans="2:2">
      <c r="B10279" s="5"/>
    </row>
    <row r="10280" spans="2:2">
      <c r="B10280" s="5"/>
    </row>
    <row r="10281" spans="2:2">
      <c r="B10281" s="5"/>
    </row>
    <row r="10282" spans="2:2">
      <c r="B10282" s="5"/>
    </row>
    <row r="10283" spans="2:2">
      <c r="B10283" s="5"/>
    </row>
    <row r="10284" spans="2:2">
      <c r="B10284" s="5"/>
    </row>
    <row r="10285" spans="2:2">
      <c r="B10285" s="5"/>
    </row>
    <row r="10286" spans="2:2">
      <c r="B10286" s="5"/>
    </row>
    <row r="10287" spans="2:2">
      <c r="B10287" s="5"/>
    </row>
    <row r="10288" spans="2:2">
      <c r="B10288" s="5"/>
    </row>
    <row r="10289" spans="2:2">
      <c r="B10289" s="5"/>
    </row>
    <row r="10290" spans="2:2">
      <c r="B10290" s="5"/>
    </row>
    <row r="10291" spans="2:2">
      <c r="B10291" s="5"/>
    </row>
    <row r="10292" spans="2:2">
      <c r="B10292" s="5"/>
    </row>
    <row r="10293" spans="2:2">
      <c r="B10293" s="5"/>
    </row>
    <row r="10294" spans="2:2">
      <c r="B10294" s="5"/>
    </row>
    <row r="10295" spans="2:2">
      <c r="B10295" s="5"/>
    </row>
    <row r="10296" spans="2:2">
      <c r="B10296" s="5"/>
    </row>
    <row r="10297" spans="2:2">
      <c r="B10297" s="5"/>
    </row>
    <row r="10298" spans="2:2">
      <c r="B10298" s="5"/>
    </row>
    <row r="10299" spans="2:2">
      <c r="B10299" s="5"/>
    </row>
    <row r="10300" spans="2:2">
      <c r="B10300" s="5"/>
    </row>
    <row r="10301" spans="2:2">
      <c r="B10301" s="5"/>
    </row>
    <row r="10302" spans="2:2">
      <c r="B10302" s="5"/>
    </row>
    <row r="10303" spans="2:2">
      <c r="B10303" s="5"/>
    </row>
    <row r="10304" spans="2:2">
      <c r="B10304" s="5"/>
    </row>
    <row r="10305" spans="2:2">
      <c r="B10305" s="5"/>
    </row>
    <row r="10306" spans="2:2">
      <c r="B10306" s="5"/>
    </row>
    <row r="10307" spans="2:2">
      <c r="B10307" s="5"/>
    </row>
    <row r="10308" spans="2:2">
      <c r="B10308" s="5"/>
    </row>
    <row r="10309" spans="2:2">
      <c r="B10309" s="5"/>
    </row>
    <row r="10310" spans="2:2">
      <c r="B10310" s="5"/>
    </row>
    <row r="10311" spans="2:2">
      <c r="B10311" s="5"/>
    </row>
    <row r="10312" spans="2:2">
      <c r="B10312" s="5"/>
    </row>
    <row r="10313" spans="2:2">
      <c r="B10313" s="5"/>
    </row>
    <row r="10314" spans="2:2">
      <c r="B10314" s="5"/>
    </row>
    <row r="10315" spans="2:2">
      <c r="B10315" s="5"/>
    </row>
    <row r="10316" spans="2:2">
      <c r="B10316" s="5"/>
    </row>
    <row r="10317" spans="2:2">
      <c r="B10317" s="5"/>
    </row>
    <row r="10318" spans="2:2">
      <c r="B10318" s="5"/>
    </row>
    <row r="10319" spans="2:2">
      <c r="B10319" s="5"/>
    </row>
    <row r="10320" spans="2:2">
      <c r="B10320" s="5"/>
    </row>
    <row r="10321" spans="2:2">
      <c r="B10321" s="5"/>
    </row>
    <row r="10322" spans="2:2">
      <c r="B10322" s="5"/>
    </row>
    <row r="10323" spans="2:2">
      <c r="B10323" s="5"/>
    </row>
    <row r="10324" spans="2:2">
      <c r="B10324" s="5"/>
    </row>
    <row r="10325" spans="2:2">
      <c r="B10325" s="5"/>
    </row>
    <row r="10326" spans="2:2">
      <c r="B10326" s="5"/>
    </row>
    <row r="10327" spans="2:2">
      <c r="B10327" s="5"/>
    </row>
    <row r="10328" spans="2:2">
      <c r="B10328" s="5"/>
    </row>
    <row r="10329" spans="2:2">
      <c r="B10329" s="5"/>
    </row>
    <row r="10330" spans="2:2">
      <c r="B10330" s="5"/>
    </row>
    <row r="10331" spans="2:2">
      <c r="B10331" s="5"/>
    </row>
    <row r="10332" spans="2:2">
      <c r="B10332" s="5"/>
    </row>
    <row r="10333" spans="2:2">
      <c r="B10333" s="5"/>
    </row>
    <row r="10334" spans="2:2">
      <c r="B10334" s="5"/>
    </row>
    <row r="10335" spans="2:2">
      <c r="B10335" s="5"/>
    </row>
    <row r="10336" spans="2:2">
      <c r="B10336" s="5"/>
    </row>
    <row r="10337" spans="2:2">
      <c r="B10337" s="5"/>
    </row>
    <row r="10338" spans="2:2">
      <c r="B10338" s="5"/>
    </row>
    <row r="10339" spans="2:2">
      <c r="B10339" s="5"/>
    </row>
    <row r="10340" spans="2:2">
      <c r="B10340" s="5"/>
    </row>
    <row r="10341" spans="2:2">
      <c r="B10341" s="5"/>
    </row>
    <row r="10342" spans="2:2">
      <c r="B10342" s="5"/>
    </row>
    <row r="10343" spans="2:2">
      <c r="B10343" s="5"/>
    </row>
    <row r="10344" spans="2:2">
      <c r="B10344" s="5"/>
    </row>
    <row r="10345" spans="2:2">
      <c r="B10345" s="5"/>
    </row>
    <row r="10346" spans="2:2">
      <c r="B10346" s="5"/>
    </row>
    <row r="10347" spans="2:2">
      <c r="B10347" s="5"/>
    </row>
    <row r="10348" spans="2:2">
      <c r="B10348" s="5"/>
    </row>
    <row r="10349" spans="2:2">
      <c r="B10349" s="5"/>
    </row>
    <row r="10350" spans="2:2">
      <c r="B10350" s="5"/>
    </row>
    <row r="10351" spans="2:2">
      <c r="B10351" s="5"/>
    </row>
    <row r="10352" spans="2:2">
      <c r="B10352" s="5"/>
    </row>
    <row r="10353" spans="2:2">
      <c r="B10353" s="5"/>
    </row>
    <row r="10354" spans="2:2">
      <c r="B10354" s="5"/>
    </row>
    <row r="10355" spans="2:2">
      <c r="B10355" s="5"/>
    </row>
    <row r="10356" spans="2:2">
      <c r="B10356" s="5"/>
    </row>
    <row r="10357" spans="2:2">
      <c r="B10357" s="5"/>
    </row>
    <row r="10358" spans="2:2">
      <c r="B10358" s="5"/>
    </row>
    <row r="10359" spans="2:2">
      <c r="B10359" s="5"/>
    </row>
    <row r="10360" spans="2:2">
      <c r="B10360" s="5"/>
    </row>
    <row r="10361" spans="2:2">
      <c r="B10361" s="5"/>
    </row>
    <row r="10362" spans="2:2">
      <c r="B10362" s="5"/>
    </row>
    <row r="10363" spans="2:2">
      <c r="B10363" s="5"/>
    </row>
    <row r="10364" spans="2:2">
      <c r="B10364" s="5"/>
    </row>
    <row r="10365" spans="2:2">
      <c r="B10365" s="5"/>
    </row>
    <row r="10366" spans="2:2">
      <c r="B10366" s="5"/>
    </row>
    <row r="10367" spans="2:2">
      <c r="B10367" s="5"/>
    </row>
    <row r="10368" spans="2:2">
      <c r="B10368" s="5"/>
    </row>
    <row r="10369" spans="2:2">
      <c r="B10369" s="5"/>
    </row>
    <row r="10370" spans="2:2">
      <c r="B10370" s="5"/>
    </row>
    <row r="10371" spans="2:2">
      <c r="B10371" s="5"/>
    </row>
    <row r="10372" spans="2:2">
      <c r="B10372" s="5"/>
    </row>
    <row r="10373" spans="2:2">
      <c r="B10373" s="5"/>
    </row>
    <row r="10374" spans="2:2">
      <c r="B10374" s="5"/>
    </row>
    <row r="10375" spans="2:2">
      <c r="B10375" s="5"/>
    </row>
    <row r="10376" spans="2:2">
      <c r="B10376" s="5"/>
    </row>
    <row r="10377" spans="2:2">
      <c r="B10377" s="5"/>
    </row>
    <row r="10378" spans="2:2">
      <c r="B10378" s="5"/>
    </row>
    <row r="10379" spans="2:2">
      <c r="B10379" s="5"/>
    </row>
    <row r="10380" spans="2:2">
      <c r="B10380" s="5"/>
    </row>
    <row r="10381" spans="2:2">
      <c r="B10381" s="5"/>
    </row>
    <row r="10382" spans="2:2">
      <c r="B10382" s="5"/>
    </row>
    <row r="10383" spans="2:2">
      <c r="B10383" s="5"/>
    </row>
    <row r="10384" spans="2:2">
      <c r="B10384" s="5"/>
    </row>
    <row r="10385" spans="2:2">
      <c r="B10385" s="5"/>
    </row>
    <row r="10386" spans="2:2">
      <c r="B10386" s="5"/>
    </row>
    <row r="10387" spans="2:2">
      <c r="B10387" s="5"/>
    </row>
    <row r="10388" spans="2:2">
      <c r="B10388" s="5"/>
    </row>
    <row r="10389" spans="2:2">
      <c r="B10389" s="5"/>
    </row>
    <row r="10390" spans="2:2">
      <c r="B10390" s="5"/>
    </row>
    <row r="10391" spans="2:2">
      <c r="B10391" s="5"/>
    </row>
    <row r="10392" spans="2:2">
      <c r="B10392" s="5"/>
    </row>
    <row r="10393" spans="2:2">
      <c r="B10393" s="5"/>
    </row>
    <row r="10394" spans="2:2">
      <c r="B10394" s="5"/>
    </row>
    <row r="10395" spans="2:2">
      <c r="B10395" s="5"/>
    </row>
    <row r="10396" spans="2:2">
      <c r="B10396" s="5"/>
    </row>
    <row r="10397" spans="2:2">
      <c r="B10397" s="5"/>
    </row>
    <row r="10398" spans="2:2">
      <c r="B10398" s="5"/>
    </row>
    <row r="10399" spans="2:2">
      <c r="B10399" s="5"/>
    </row>
    <row r="10400" spans="2:2">
      <c r="B10400" s="5"/>
    </row>
    <row r="10401" spans="2:2">
      <c r="B10401" s="5"/>
    </row>
    <row r="10402" spans="2:2">
      <c r="B10402" s="5"/>
    </row>
    <row r="10403" spans="2:2">
      <c r="B10403" s="5"/>
    </row>
    <row r="10404" spans="2:2">
      <c r="B10404" s="5"/>
    </row>
    <row r="10405" spans="2:2">
      <c r="B10405" s="5"/>
    </row>
    <row r="10406" spans="2:2">
      <c r="B10406" s="5"/>
    </row>
    <row r="10407" spans="2:2">
      <c r="B10407" s="5"/>
    </row>
    <row r="10408" spans="2:2">
      <c r="B10408" s="5"/>
    </row>
    <row r="10409" spans="2:2">
      <c r="B10409" s="5"/>
    </row>
    <row r="10410" spans="2:2">
      <c r="B10410" s="5"/>
    </row>
    <row r="10411" spans="2:2">
      <c r="B10411" s="5"/>
    </row>
    <row r="10412" spans="2:2">
      <c r="B10412" s="5"/>
    </row>
    <row r="10413" spans="2:2">
      <c r="B10413" s="5"/>
    </row>
    <row r="10414" spans="2:2">
      <c r="B10414" s="5"/>
    </row>
    <row r="10415" spans="2:2">
      <c r="B10415" s="5"/>
    </row>
    <row r="10416" spans="2:2">
      <c r="B10416" s="5"/>
    </row>
    <row r="10417" spans="2:2">
      <c r="B10417" s="5"/>
    </row>
    <row r="10418" spans="2:2">
      <c r="B10418" s="5"/>
    </row>
    <row r="10419" spans="2:2">
      <c r="B10419" s="5"/>
    </row>
    <row r="10420" spans="2:2">
      <c r="B10420" s="5"/>
    </row>
    <row r="10421" spans="2:2">
      <c r="B10421" s="5"/>
    </row>
    <row r="10422" spans="2:2">
      <c r="B10422" s="5"/>
    </row>
    <row r="10423" spans="2:2">
      <c r="B10423" s="5"/>
    </row>
    <row r="10424" spans="2:2">
      <c r="B10424" s="5"/>
    </row>
    <row r="10425" spans="2:2">
      <c r="B10425" s="5"/>
    </row>
    <row r="10426" spans="2:2">
      <c r="B10426" s="5"/>
    </row>
    <row r="10427" spans="2:2">
      <c r="B10427" s="5"/>
    </row>
    <row r="10428" spans="2:2">
      <c r="B10428" s="5"/>
    </row>
    <row r="10429" spans="2:2">
      <c r="B10429" s="5"/>
    </row>
    <row r="10430" spans="2:2">
      <c r="B10430" s="5"/>
    </row>
    <row r="10431" spans="2:2">
      <c r="B10431" s="5"/>
    </row>
    <row r="10432" spans="2:2">
      <c r="B10432" s="5"/>
    </row>
    <row r="10433" spans="2:2">
      <c r="B10433" s="5"/>
    </row>
    <row r="10434" spans="2:2">
      <c r="B10434" s="5"/>
    </row>
    <row r="10435" spans="2:2">
      <c r="B10435" s="5"/>
    </row>
    <row r="10436" spans="2:2">
      <c r="B10436" s="5"/>
    </row>
    <row r="10437" spans="2:2">
      <c r="B10437" s="5"/>
    </row>
    <row r="10438" spans="2:2">
      <c r="B10438" s="5"/>
    </row>
    <row r="10439" spans="2:2">
      <c r="B10439" s="5"/>
    </row>
    <row r="10440" spans="2:2">
      <c r="B10440" s="5"/>
    </row>
    <row r="10441" spans="2:2">
      <c r="B10441" s="5"/>
    </row>
    <row r="10442" spans="2:2">
      <c r="B10442" s="5"/>
    </row>
    <row r="10443" spans="2:2">
      <c r="B10443" s="5"/>
    </row>
    <row r="10444" spans="2:2">
      <c r="B10444" s="5"/>
    </row>
    <row r="10445" spans="2:2">
      <c r="B10445" s="5"/>
    </row>
    <row r="10446" spans="2:2">
      <c r="B10446" s="5"/>
    </row>
    <row r="10447" spans="2:2">
      <c r="B10447" s="5"/>
    </row>
    <row r="10448" spans="2:2">
      <c r="B10448" s="5"/>
    </row>
    <row r="10449" spans="2:2">
      <c r="B10449" s="5"/>
    </row>
    <row r="10450" spans="2:2">
      <c r="B10450" s="5"/>
    </row>
    <row r="10451" spans="2:2">
      <c r="B10451" s="5"/>
    </row>
    <row r="10452" spans="2:2">
      <c r="B10452" s="5"/>
    </row>
    <row r="10453" spans="2:2">
      <c r="B10453" s="5"/>
    </row>
    <row r="10454" spans="2:2">
      <c r="B10454" s="5"/>
    </row>
    <row r="10455" spans="2:2">
      <c r="B10455" s="5"/>
    </row>
    <row r="10456" spans="2:2">
      <c r="B10456" s="5"/>
    </row>
    <row r="10457" spans="2:2">
      <c r="B10457" s="5"/>
    </row>
    <row r="10458" spans="2:2">
      <c r="B10458" s="5"/>
    </row>
    <row r="10459" spans="2:2">
      <c r="B10459" s="5"/>
    </row>
    <row r="10460" spans="2:2">
      <c r="B10460" s="5"/>
    </row>
    <row r="10461" spans="2:2">
      <c r="B10461" s="5"/>
    </row>
    <row r="10462" spans="2:2">
      <c r="B10462" s="5"/>
    </row>
    <row r="10463" spans="2:2">
      <c r="B10463" s="5"/>
    </row>
    <row r="10464" spans="2:2">
      <c r="B10464" s="5"/>
    </row>
    <row r="10465" spans="2:2">
      <c r="B10465" s="5"/>
    </row>
    <row r="10466" spans="2:2">
      <c r="B10466" s="5"/>
    </row>
    <row r="10467" spans="2:2">
      <c r="B10467" s="5"/>
    </row>
    <row r="10468" spans="2:2">
      <c r="B10468" s="5"/>
    </row>
    <row r="10469" spans="2:2">
      <c r="B10469" s="5"/>
    </row>
    <row r="10470" spans="2:2">
      <c r="B10470" s="5"/>
    </row>
    <row r="10471" spans="2:2">
      <c r="B10471" s="5"/>
    </row>
    <row r="10472" spans="2:2">
      <c r="B10472" s="5"/>
    </row>
    <row r="10473" spans="2:2">
      <c r="B10473" s="5"/>
    </row>
    <row r="10474" spans="2:2">
      <c r="B10474" s="5"/>
    </row>
    <row r="10475" spans="2:2">
      <c r="B10475" s="5"/>
    </row>
    <row r="10476" spans="2:2">
      <c r="B10476" s="5"/>
    </row>
    <row r="10477" spans="2:2">
      <c r="B10477" s="5"/>
    </row>
    <row r="10478" spans="2:2">
      <c r="B10478" s="5"/>
    </row>
    <row r="10479" spans="2:2">
      <c r="B10479" s="5"/>
    </row>
    <row r="10480" spans="2:2">
      <c r="B10480" s="5"/>
    </row>
    <row r="10481" spans="2:2">
      <c r="B10481" s="5"/>
    </row>
    <row r="10482" spans="2:2">
      <c r="B10482" s="5"/>
    </row>
    <row r="10483" spans="2:2">
      <c r="B10483" s="5"/>
    </row>
    <row r="10484" spans="2:2">
      <c r="B10484" s="5"/>
    </row>
    <row r="10485" spans="2:2">
      <c r="B10485" s="5"/>
    </row>
    <row r="10486" spans="2:2">
      <c r="B10486" s="5"/>
    </row>
    <row r="10487" spans="2:2">
      <c r="B10487" s="5"/>
    </row>
    <row r="10488" spans="2:2">
      <c r="B10488" s="5"/>
    </row>
    <row r="10489" spans="2:2">
      <c r="B10489" s="5"/>
    </row>
    <row r="10490" spans="2:2">
      <c r="B10490" s="5"/>
    </row>
    <row r="10491" spans="2:2">
      <c r="B10491" s="5"/>
    </row>
    <row r="10492" spans="2:2">
      <c r="B10492" s="5"/>
    </row>
    <row r="10493" spans="2:2">
      <c r="B10493" s="5"/>
    </row>
    <row r="10494" spans="2:2">
      <c r="B10494" s="5"/>
    </row>
    <row r="10495" spans="2:2">
      <c r="B10495" s="5"/>
    </row>
    <row r="10496" spans="2:2">
      <c r="B10496" s="5"/>
    </row>
    <row r="10497" spans="2:2">
      <c r="B10497" s="5"/>
    </row>
    <row r="10498" spans="2:2">
      <c r="B10498" s="5"/>
    </row>
    <row r="10499" spans="2:2">
      <c r="B10499" s="5"/>
    </row>
    <row r="10500" spans="2:2">
      <c r="B10500" s="5"/>
    </row>
    <row r="10501" spans="2:2">
      <c r="B10501" s="5"/>
    </row>
    <row r="10502" spans="2:2">
      <c r="B10502" s="5"/>
    </row>
    <row r="10503" spans="2:2">
      <c r="B10503" s="5"/>
    </row>
    <row r="10504" spans="2:2">
      <c r="B10504" s="5"/>
    </row>
    <row r="10505" spans="2:2">
      <c r="B10505" s="5"/>
    </row>
    <row r="10506" spans="2:2">
      <c r="B10506" s="5"/>
    </row>
    <row r="10507" spans="2:2">
      <c r="B10507" s="5"/>
    </row>
    <row r="10508" spans="2:2">
      <c r="B10508" s="5"/>
    </row>
    <row r="10509" spans="2:2">
      <c r="B10509" s="5"/>
    </row>
    <row r="10510" spans="2:2">
      <c r="B10510" s="5"/>
    </row>
    <row r="10511" spans="2:2">
      <c r="B10511" s="5"/>
    </row>
    <row r="10512" spans="2:2">
      <c r="B10512" s="5"/>
    </row>
    <row r="10513" spans="2:2">
      <c r="B10513" s="5"/>
    </row>
    <row r="10514" spans="2:2">
      <c r="B10514" s="5"/>
    </row>
    <row r="10515" spans="2:2">
      <c r="B10515" s="5"/>
    </row>
    <row r="10516" spans="2:2">
      <c r="B10516" s="5"/>
    </row>
    <row r="10517" spans="2:2">
      <c r="B10517" s="5"/>
    </row>
    <row r="10518" spans="2:2">
      <c r="B10518" s="5"/>
    </row>
    <row r="10519" spans="2:2">
      <c r="B10519" s="5"/>
    </row>
    <row r="10520" spans="2:2">
      <c r="B10520" s="5"/>
    </row>
    <row r="10521" spans="2:2">
      <c r="B10521" s="5"/>
    </row>
    <row r="10522" spans="2:2">
      <c r="B10522" s="5"/>
    </row>
    <row r="10523" spans="2:2">
      <c r="B10523" s="5"/>
    </row>
    <row r="10524" spans="2:2">
      <c r="B10524" s="5"/>
    </row>
    <row r="10525" spans="2:2">
      <c r="B10525" s="5"/>
    </row>
    <row r="10526" spans="2:2">
      <c r="B10526" s="5"/>
    </row>
    <row r="10527" spans="2:2">
      <c r="B10527" s="5"/>
    </row>
    <row r="10528" spans="2:2">
      <c r="B10528" s="5"/>
    </row>
    <row r="10529" spans="2:2">
      <c r="B10529" s="5"/>
    </row>
    <row r="10530" spans="2:2">
      <c r="B10530" s="5"/>
    </row>
    <row r="10531" spans="2:2">
      <c r="B10531" s="5"/>
    </row>
    <row r="10532" spans="2:2">
      <c r="B10532" s="5"/>
    </row>
    <row r="10533" spans="2:2">
      <c r="B10533" s="5"/>
    </row>
    <row r="10534" spans="2:2">
      <c r="B10534" s="5"/>
    </row>
    <row r="10535" spans="2:2">
      <c r="B10535" s="5"/>
    </row>
    <row r="10536" spans="2:2">
      <c r="B10536" s="5"/>
    </row>
    <row r="10537" spans="2:2">
      <c r="B10537" s="5"/>
    </row>
    <row r="10538" spans="2:2">
      <c r="B10538" s="5"/>
    </row>
    <row r="10539" spans="2:2">
      <c r="B10539" s="5"/>
    </row>
    <row r="10540" spans="2:2">
      <c r="B10540" s="5"/>
    </row>
    <row r="10541" spans="2:2">
      <c r="B10541" s="5"/>
    </row>
    <row r="10542" spans="2:2">
      <c r="B10542" s="5"/>
    </row>
    <row r="10543" spans="2:2">
      <c r="B10543" s="5"/>
    </row>
    <row r="10544" spans="2:2">
      <c r="B10544" s="5"/>
    </row>
    <row r="10545" spans="2:2">
      <c r="B10545" s="5"/>
    </row>
    <row r="10546" spans="2:2">
      <c r="B10546" s="5"/>
    </row>
    <row r="10547" spans="2:2">
      <c r="B10547" s="5"/>
    </row>
    <row r="10548" spans="2:2">
      <c r="B10548" s="5"/>
    </row>
    <row r="10549" spans="2:2">
      <c r="B10549" s="5"/>
    </row>
    <row r="10550" spans="2:2">
      <c r="B10550" s="5"/>
    </row>
    <row r="10551" spans="2:2">
      <c r="B10551" s="5"/>
    </row>
    <row r="10552" spans="2:2">
      <c r="B10552" s="5"/>
    </row>
    <row r="10553" spans="2:2">
      <c r="B10553" s="5"/>
    </row>
    <row r="10554" spans="2:2">
      <c r="B10554" s="5"/>
    </row>
    <row r="10555" spans="2:2">
      <c r="B10555" s="5"/>
    </row>
    <row r="10556" spans="2:2">
      <c r="B10556" s="5"/>
    </row>
    <row r="10557" spans="2:2">
      <c r="B10557" s="5"/>
    </row>
    <row r="10558" spans="2:2">
      <c r="B10558" s="5"/>
    </row>
    <row r="10559" spans="2:2">
      <c r="B10559" s="5"/>
    </row>
    <row r="10560" spans="2:2">
      <c r="B10560" s="5"/>
    </row>
    <row r="10561" spans="2:2">
      <c r="B10561" s="5"/>
    </row>
    <row r="10562" spans="2:2">
      <c r="B10562" s="5"/>
    </row>
    <row r="10563" spans="2:2">
      <c r="B10563" s="5"/>
    </row>
    <row r="10564" spans="2:2">
      <c r="B10564" s="5"/>
    </row>
    <row r="10565" spans="2:2">
      <c r="B10565" s="5"/>
    </row>
    <row r="10566" spans="2:2">
      <c r="B10566" s="5"/>
    </row>
    <row r="10567" spans="2:2">
      <c r="B10567" s="5"/>
    </row>
    <row r="10568" spans="2:2">
      <c r="B10568" s="5"/>
    </row>
    <row r="10569" spans="2:2">
      <c r="B10569" s="5"/>
    </row>
    <row r="10570" spans="2:2">
      <c r="B10570" s="5"/>
    </row>
    <row r="10571" spans="2:2">
      <c r="B10571" s="5"/>
    </row>
    <row r="10572" spans="2:2">
      <c r="B10572" s="5"/>
    </row>
    <row r="10573" spans="2:2">
      <c r="B10573" s="5"/>
    </row>
    <row r="10574" spans="2:2">
      <c r="B10574" s="5"/>
    </row>
    <row r="10575" spans="2:2">
      <c r="B10575" s="5"/>
    </row>
    <row r="10576" spans="2:2">
      <c r="B10576" s="5"/>
    </row>
    <row r="10577" spans="2:2">
      <c r="B10577" s="5"/>
    </row>
    <row r="10578" spans="2:2">
      <c r="B10578" s="5"/>
    </row>
    <row r="10579" spans="2:2">
      <c r="B10579" s="5"/>
    </row>
    <row r="10580" spans="2:2">
      <c r="B10580" s="5"/>
    </row>
    <row r="10581" spans="2:2">
      <c r="B10581" s="5"/>
    </row>
    <row r="10582" spans="2:2">
      <c r="B10582" s="5"/>
    </row>
    <row r="10583" spans="2:2">
      <c r="B10583" s="5"/>
    </row>
    <row r="10584" spans="2:2">
      <c r="B10584" s="5"/>
    </row>
    <row r="10585" spans="2:2">
      <c r="B10585" s="5"/>
    </row>
    <row r="10586" spans="2:2">
      <c r="B10586" s="5"/>
    </row>
    <row r="10587" spans="2:2">
      <c r="B10587" s="5"/>
    </row>
    <row r="10588" spans="2:2">
      <c r="B10588" s="5"/>
    </row>
    <row r="10589" spans="2:2">
      <c r="B10589" s="5"/>
    </row>
    <row r="10590" spans="2:2">
      <c r="B10590" s="5"/>
    </row>
    <row r="10591" spans="2:2">
      <c r="B10591" s="5"/>
    </row>
    <row r="10592" spans="2:2">
      <c r="B10592" s="5"/>
    </row>
    <row r="10593" spans="2:2">
      <c r="B10593" s="5"/>
    </row>
    <row r="10594" spans="2:2">
      <c r="B10594" s="5"/>
    </row>
    <row r="10595" spans="2:2">
      <c r="B10595" s="5"/>
    </row>
    <row r="10596" spans="2:2">
      <c r="B10596" s="5"/>
    </row>
    <row r="10597" spans="2:2">
      <c r="B10597" s="5"/>
    </row>
    <row r="10598" spans="2:2">
      <c r="B10598" s="5"/>
    </row>
    <row r="10599" spans="2:2">
      <c r="B10599" s="5"/>
    </row>
    <row r="10600" spans="2:2">
      <c r="B10600" s="5"/>
    </row>
    <row r="10601" spans="2:2">
      <c r="B10601" s="5"/>
    </row>
    <row r="10602" spans="2:2">
      <c r="B10602" s="5"/>
    </row>
    <row r="10603" spans="2:2">
      <c r="B10603" s="5"/>
    </row>
    <row r="10604" spans="2:2">
      <c r="B10604" s="5"/>
    </row>
    <row r="10605" spans="2:2">
      <c r="B10605" s="5"/>
    </row>
    <row r="10606" spans="2:2">
      <c r="B10606" s="5"/>
    </row>
    <row r="10607" spans="2:2">
      <c r="B10607" s="5"/>
    </row>
    <row r="10608" spans="2:2">
      <c r="B10608" s="5"/>
    </row>
    <row r="10609" spans="2:2">
      <c r="B10609" s="5"/>
    </row>
    <row r="10610" spans="2:2">
      <c r="B10610" s="5"/>
    </row>
    <row r="10611" spans="2:2">
      <c r="B10611" s="5"/>
    </row>
    <row r="10612" spans="2:2">
      <c r="B10612" s="5"/>
    </row>
    <row r="10613" spans="2:2">
      <c r="B10613" s="5"/>
    </row>
    <row r="10614" spans="2:2">
      <c r="B10614" s="5"/>
    </row>
    <row r="10615" spans="2:2">
      <c r="B10615" s="5"/>
    </row>
    <row r="10616" spans="2:2">
      <c r="B10616" s="5"/>
    </row>
    <row r="10617" spans="2:2">
      <c r="B10617" s="5"/>
    </row>
    <row r="10618" spans="2:2">
      <c r="B10618" s="5"/>
    </row>
    <row r="10619" spans="2:2">
      <c r="B10619" s="5"/>
    </row>
    <row r="10620" spans="2:2">
      <c r="B10620" s="5"/>
    </row>
    <row r="10621" spans="2:2">
      <c r="B10621" s="5"/>
    </row>
    <row r="10622" spans="2:2">
      <c r="B10622" s="5"/>
    </row>
    <row r="10623" spans="2:2">
      <c r="B10623" s="5"/>
    </row>
    <row r="10624" spans="2:2">
      <c r="B10624" s="5"/>
    </row>
    <row r="10625" spans="2:2">
      <c r="B10625" s="5"/>
    </row>
    <row r="10626" spans="2:2">
      <c r="B10626" s="5"/>
    </row>
    <row r="10627" spans="2:2">
      <c r="B10627" s="5"/>
    </row>
    <row r="10628" spans="2:2">
      <c r="B10628" s="5"/>
    </row>
    <row r="10629" spans="2:2">
      <c r="B10629" s="5"/>
    </row>
    <row r="10630" spans="2:2">
      <c r="B10630" s="5"/>
    </row>
    <row r="10631" spans="2:2">
      <c r="B10631" s="5"/>
    </row>
    <row r="10632" spans="2:2">
      <c r="B10632" s="5"/>
    </row>
    <row r="10633" spans="2:2">
      <c r="B10633" s="5"/>
    </row>
    <row r="10634" spans="2:2">
      <c r="B10634" s="5"/>
    </row>
    <row r="10635" spans="2:2">
      <c r="B10635" s="5"/>
    </row>
    <row r="10636" spans="2:2">
      <c r="B10636" s="5"/>
    </row>
    <row r="10637" spans="2:2">
      <c r="B10637" s="5"/>
    </row>
    <row r="10638" spans="2:2">
      <c r="B10638" s="5"/>
    </row>
    <row r="10639" spans="2:2">
      <c r="B10639" s="5"/>
    </row>
    <row r="10640" spans="2:2">
      <c r="B10640" s="5"/>
    </row>
    <row r="10641" spans="2:2">
      <c r="B10641" s="5"/>
    </row>
    <row r="10642" spans="2:2">
      <c r="B10642" s="5"/>
    </row>
    <row r="10643" spans="2:2">
      <c r="B10643" s="5"/>
    </row>
    <row r="10644" spans="2:2">
      <c r="B10644" s="5"/>
    </row>
    <row r="10645" spans="2:2">
      <c r="B10645" s="5"/>
    </row>
    <row r="10646" spans="2:2">
      <c r="B10646" s="5"/>
    </row>
    <row r="10647" spans="2:2">
      <c r="B10647" s="5"/>
    </row>
    <row r="10648" spans="2:2">
      <c r="B10648" s="5"/>
    </row>
    <row r="10649" spans="2:2">
      <c r="B10649" s="5"/>
    </row>
    <row r="10650" spans="2:2">
      <c r="B10650" s="5"/>
    </row>
    <row r="10651" spans="2:2">
      <c r="B10651" s="5"/>
    </row>
    <row r="10652" spans="2:2">
      <c r="B10652" s="5"/>
    </row>
    <row r="10653" spans="2:2">
      <c r="B10653" s="5"/>
    </row>
    <row r="10654" spans="2:2">
      <c r="B10654" s="5"/>
    </row>
    <row r="10655" spans="2:2">
      <c r="B10655" s="5"/>
    </row>
    <row r="10656" spans="2:2">
      <c r="B10656" s="5"/>
    </row>
    <row r="10657" spans="2:2">
      <c r="B10657" s="5"/>
    </row>
    <row r="10658" spans="2:2">
      <c r="B10658" s="5"/>
    </row>
    <row r="10659" spans="2:2">
      <c r="B10659" s="5"/>
    </row>
    <row r="10660" spans="2:2">
      <c r="B10660" s="5"/>
    </row>
    <row r="10661" spans="2:2">
      <c r="B10661" s="5"/>
    </row>
    <row r="10662" spans="2:2">
      <c r="B10662" s="5"/>
    </row>
    <row r="10663" spans="2:2">
      <c r="B10663" s="5"/>
    </row>
    <row r="10664" spans="2:2">
      <c r="B10664" s="5"/>
    </row>
    <row r="10665" spans="2:2">
      <c r="B10665" s="5"/>
    </row>
    <row r="10666" spans="2:2">
      <c r="B10666" s="5"/>
    </row>
    <row r="10667" spans="2:2">
      <c r="B10667" s="5"/>
    </row>
    <row r="10668" spans="2:2">
      <c r="B10668" s="5"/>
    </row>
    <row r="10669" spans="2:2">
      <c r="B10669" s="5"/>
    </row>
    <row r="10670" spans="2:2">
      <c r="B10670" s="5"/>
    </row>
    <row r="10671" spans="2:2">
      <c r="B10671" s="5"/>
    </row>
    <row r="10672" spans="2:2">
      <c r="B10672" s="5"/>
    </row>
    <row r="10673" spans="2:2">
      <c r="B10673" s="5"/>
    </row>
    <row r="10674" spans="2:2">
      <c r="B10674" s="5"/>
    </row>
    <row r="10675" spans="2:2">
      <c r="B10675" s="5"/>
    </row>
    <row r="10676" spans="2:2">
      <c r="B10676" s="5"/>
    </row>
    <row r="10677" spans="2:2">
      <c r="B10677" s="5"/>
    </row>
    <row r="10678" spans="2:2">
      <c r="B10678" s="5"/>
    </row>
    <row r="10679" spans="2:2">
      <c r="B10679" s="5"/>
    </row>
    <row r="10680" spans="2:2">
      <c r="B10680" s="5"/>
    </row>
    <row r="10681" spans="2:2">
      <c r="B10681" s="5"/>
    </row>
    <row r="10682" spans="2:2">
      <c r="B10682" s="5"/>
    </row>
    <row r="10683" spans="2:2">
      <c r="B10683" s="5"/>
    </row>
    <row r="10684" spans="2:2">
      <c r="B10684" s="5"/>
    </row>
    <row r="10685" spans="2:2">
      <c r="B10685" s="5"/>
    </row>
    <row r="10686" spans="2:2">
      <c r="B10686" s="5"/>
    </row>
    <row r="10687" spans="2:2">
      <c r="B10687" s="5"/>
    </row>
    <row r="10688" spans="2:2">
      <c r="B10688" s="5"/>
    </row>
    <row r="10689" spans="2:2">
      <c r="B10689" s="5"/>
    </row>
    <row r="10690" spans="2:2">
      <c r="B10690" s="5"/>
    </row>
    <row r="10691" spans="2:2">
      <c r="B10691" s="5"/>
    </row>
    <row r="10692" spans="2:2">
      <c r="B10692" s="5"/>
    </row>
    <row r="10693" spans="2:2">
      <c r="B10693" s="5"/>
    </row>
    <row r="10694" spans="2:2">
      <c r="B10694" s="5"/>
    </row>
    <row r="10695" spans="2:2">
      <c r="B10695" s="5"/>
    </row>
    <row r="10696" spans="2:2">
      <c r="B10696" s="5"/>
    </row>
    <row r="10697" spans="2:2">
      <c r="B10697" s="5"/>
    </row>
    <row r="10698" spans="2:2">
      <c r="B10698" s="5"/>
    </row>
    <row r="10699" spans="2:2">
      <c r="B10699" s="5"/>
    </row>
    <row r="10700" spans="2:2">
      <c r="B10700" s="5"/>
    </row>
    <row r="10701" spans="2:2">
      <c r="B10701" s="5"/>
    </row>
    <row r="10702" spans="2:2">
      <c r="B10702" s="5"/>
    </row>
    <row r="10703" spans="2:2">
      <c r="B10703" s="5"/>
    </row>
    <row r="10704" spans="2:2">
      <c r="B10704" s="5"/>
    </row>
    <row r="10705" spans="2:2">
      <c r="B10705" s="5"/>
    </row>
    <row r="10706" spans="2:2">
      <c r="B10706" s="5"/>
    </row>
    <row r="10707" spans="2:2">
      <c r="B10707" s="5"/>
    </row>
    <row r="10708" spans="2:2">
      <c r="B10708" s="5"/>
    </row>
    <row r="10709" spans="2:2">
      <c r="B10709" s="5"/>
    </row>
    <row r="10710" spans="2:2">
      <c r="B10710" s="5"/>
    </row>
    <row r="10711" spans="2:2">
      <c r="B10711" s="5"/>
    </row>
    <row r="10712" spans="2:2">
      <c r="B10712" s="5"/>
    </row>
    <row r="10713" spans="2:2">
      <c r="B10713" s="5"/>
    </row>
    <row r="10714" spans="2:2">
      <c r="B10714" s="5"/>
    </row>
    <row r="10715" spans="2:2">
      <c r="B10715" s="5"/>
    </row>
    <row r="10716" spans="2:2">
      <c r="B10716" s="5"/>
    </row>
    <row r="10717" spans="2:2">
      <c r="B10717" s="5"/>
    </row>
    <row r="10718" spans="2:2">
      <c r="B10718" s="5"/>
    </row>
    <row r="10719" spans="2:2">
      <c r="B10719" s="5"/>
    </row>
    <row r="10720" spans="2:2">
      <c r="B10720" s="5"/>
    </row>
    <row r="10721" spans="2:2">
      <c r="B10721" s="5"/>
    </row>
    <row r="10722" spans="2:2">
      <c r="B10722" s="5"/>
    </row>
    <row r="10723" spans="2:2">
      <c r="B10723" s="5"/>
    </row>
    <row r="10724" spans="2:2">
      <c r="B10724" s="5"/>
    </row>
    <row r="10725" spans="2:2">
      <c r="B10725" s="5"/>
    </row>
    <row r="10726" spans="2:2">
      <c r="B10726" s="5"/>
    </row>
    <row r="10727" spans="2:2">
      <c r="B10727" s="5"/>
    </row>
    <row r="10728" spans="2:2">
      <c r="B10728" s="5"/>
    </row>
    <row r="10729" spans="2:2">
      <c r="B10729" s="5"/>
    </row>
    <row r="10730" spans="2:2">
      <c r="B10730" s="5"/>
    </row>
    <row r="10731" spans="2:2">
      <c r="B10731" s="5"/>
    </row>
    <row r="10732" spans="2:2">
      <c r="B10732" s="5"/>
    </row>
    <row r="10733" spans="2:2">
      <c r="B10733" s="5"/>
    </row>
    <row r="10734" spans="2:2">
      <c r="B10734" s="5"/>
    </row>
    <row r="10735" spans="2:2">
      <c r="B10735" s="5"/>
    </row>
    <row r="10736" spans="2:2">
      <c r="B10736" s="5"/>
    </row>
    <row r="10737" spans="2:2">
      <c r="B10737" s="5"/>
    </row>
    <row r="10738" spans="2:2">
      <c r="B10738" s="5"/>
    </row>
    <row r="10739" spans="2:2">
      <c r="B10739" s="5"/>
    </row>
    <row r="10740" spans="2:2">
      <c r="B10740" s="5"/>
    </row>
    <row r="10741" spans="2:2">
      <c r="B10741" s="5"/>
    </row>
    <row r="10742" spans="2:2">
      <c r="B10742" s="5"/>
    </row>
    <row r="10743" spans="2:2">
      <c r="B10743" s="5"/>
    </row>
    <row r="10744" spans="2:2">
      <c r="B10744" s="5"/>
    </row>
    <row r="10745" spans="2:2">
      <c r="B10745" s="5"/>
    </row>
    <row r="10746" spans="2:2">
      <c r="B10746" s="5"/>
    </row>
    <row r="10747" spans="2:2">
      <c r="B10747" s="5"/>
    </row>
    <row r="10748" spans="2:2">
      <c r="B10748" s="5"/>
    </row>
    <row r="10749" spans="2:2">
      <c r="B10749" s="5"/>
    </row>
    <row r="10750" spans="2:2">
      <c r="B10750" s="5"/>
    </row>
    <row r="10751" spans="2:2">
      <c r="B10751" s="5"/>
    </row>
    <row r="10752" spans="2:2">
      <c r="B10752" s="5"/>
    </row>
    <row r="10753" spans="2:2">
      <c r="B10753" s="5"/>
    </row>
    <row r="10754" spans="2:2">
      <c r="B10754" s="5"/>
    </row>
    <row r="10755" spans="2:2">
      <c r="B10755" s="5"/>
    </row>
    <row r="10756" spans="2:2">
      <c r="B10756" s="5"/>
    </row>
    <row r="10757" spans="2:2">
      <c r="B10757" s="5"/>
    </row>
    <row r="10758" spans="2:2">
      <c r="B10758" s="5"/>
    </row>
    <row r="10759" spans="2:2">
      <c r="B10759" s="5"/>
    </row>
    <row r="10760" spans="2:2">
      <c r="B10760" s="5"/>
    </row>
    <row r="10761" spans="2:2">
      <c r="B10761" s="5"/>
    </row>
    <row r="10762" spans="2:2">
      <c r="B10762" s="5"/>
    </row>
    <row r="10763" spans="2:2">
      <c r="B10763" s="5"/>
    </row>
    <row r="10764" spans="2:2">
      <c r="B10764" s="5"/>
    </row>
    <row r="10765" spans="2:2">
      <c r="B10765" s="5"/>
    </row>
    <row r="10766" spans="2:2">
      <c r="B10766" s="5"/>
    </row>
    <row r="10767" spans="2:2">
      <c r="B10767" s="5"/>
    </row>
    <row r="10768" spans="2:2">
      <c r="B10768" s="5"/>
    </row>
    <row r="10769" spans="2:2">
      <c r="B10769" s="5"/>
    </row>
    <row r="10770" spans="2:2">
      <c r="B10770" s="5"/>
    </row>
    <row r="10771" spans="2:2">
      <c r="B10771" s="5"/>
    </row>
    <row r="10772" spans="2:2">
      <c r="B10772" s="5"/>
    </row>
    <row r="10773" spans="2:2">
      <c r="B10773" s="5"/>
    </row>
    <row r="10774" spans="2:2">
      <c r="B10774" s="5"/>
    </row>
    <row r="10775" spans="2:2">
      <c r="B10775" s="5"/>
    </row>
    <row r="10776" spans="2:2">
      <c r="B10776" s="5"/>
    </row>
    <row r="10777" spans="2:2">
      <c r="B10777" s="5"/>
    </row>
    <row r="10778" spans="2:2">
      <c r="B10778" s="5"/>
    </row>
    <row r="10779" spans="2:2">
      <c r="B10779" s="5"/>
    </row>
    <row r="10780" spans="2:2">
      <c r="B10780" s="5"/>
    </row>
    <row r="10781" spans="2:2">
      <c r="B10781" s="5"/>
    </row>
    <row r="10782" spans="2:2">
      <c r="B10782" s="5"/>
    </row>
    <row r="10783" spans="2:2">
      <c r="B10783" s="5"/>
    </row>
    <row r="10784" spans="2:2">
      <c r="B10784" s="5"/>
    </row>
    <row r="10785" spans="2:2">
      <c r="B10785" s="5"/>
    </row>
    <row r="10786" spans="2:2">
      <c r="B10786" s="5"/>
    </row>
    <row r="10787" spans="2:2">
      <c r="B10787" s="5"/>
    </row>
    <row r="10788" spans="2:2">
      <c r="B10788" s="5"/>
    </row>
    <row r="10789" spans="2:2">
      <c r="B10789" s="5"/>
    </row>
    <row r="10790" spans="2:2">
      <c r="B10790" s="5"/>
    </row>
    <row r="10791" spans="2:2">
      <c r="B10791" s="5"/>
    </row>
    <row r="10792" spans="2:2">
      <c r="B10792" s="5"/>
    </row>
    <row r="10793" spans="2:2">
      <c r="B10793" s="5"/>
    </row>
    <row r="10794" spans="2:2">
      <c r="B10794" s="5"/>
    </row>
    <row r="10795" spans="2:2">
      <c r="B10795" s="5"/>
    </row>
    <row r="10796" spans="2:2">
      <c r="B10796" s="5"/>
    </row>
    <row r="10797" spans="2:2">
      <c r="B10797" s="5"/>
    </row>
    <row r="10798" spans="2:2">
      <c r="B10798" s="5"/>
    </row>
    <row r="10799" spans="2:2">
      <c r="B10799" s="5"/>
    </row>
    <row r="10800" spans="2:2">
      <c r="B10800" s="5"/>
    </row>
    <row r="10801" spans="2:2">
      <c r="B10801" s="5"/>
    </row>
    <row r="10802" spans="2:2">
      <c r="B10802" s="5"/>
    </row>
    <row r="10803" spans="2:2">
      <c r="B10803" s="5"/>
    </row>
    <row r="10804" spans="2:2">
      <c r="B10804" s="5"/>
    </row>
    <row r="10805" spans="2:2">
      <c r="B10805" s="5"/>
    </row>
    <row r="10806" spans="2:2">
      <c r="B10806" s="5"/>
    </row>
    <row r="10807" spans="2:2">
      <c r="B10807" s="5"/>
    </row>
    <row r="10808" spans="2:2">
      <c r="B10808" s="5"/>
    </row>
    <row r="10809" spans="2:2">
      <c r="B10809" s="5"/>
    </row>
    <row r="10810" spans="2:2">
      <c r="B10810" s="5"/>
    </row>
    <row r="10811" spans="2:2">
      <c r="B10811" s="5"/>
    </row>
    <row r="10812" spans="2:2">
      <c r="B10812" s="5"/>
    </row>
    <row r="10813" spans="2:2">
      <c r="B10813" s="5"/>
    </row>
    <row r="10814" spans="2:2">
      <c r="B10814" s="5"/>
    </row>
    <row r="10815" spans="2:2">
      <c r="B10815" s="5"/>
    </row>
    <row r="10816" spans="2:2">
      <c r="B10816" s="5"/>
    </row>
    <row r="10817" spans="2:2">
      <c r="B10817" s="5"/>
    </row>
    <row r="10818" spans="2:2">
      <c r="B10818" s="5"/>
    </row>
    <row r="10819" spans="2:2">
      <c r="B10819" s="5"/>
    </row>
    <row r="10820" spans="2:2">
      <c r="B10820" s="5"/>
    </row>
    <row r="10821" spans="2:2">
      <c r="B10821" s="5"/>
    </row>
    <row r="10822" spans="2:2">
      <c r="B10822" s="5"/>
    </row>
    <row r="10823" spans="2:2">
      <c r="B10823" s="5"/>
    </row>
    <row r="10824" spans="2:2">
      <c r="B10824" s="5"/>
    </row>
    <row r="10825" spans="2:2">
      <c r="B10825" s="5"/>
    </row>
    <row r="10826" spans="2:2">
      <c r="B10826" s="5"/>
    </row>
    <row r="10827" spans="2:2">
      <c r="B10827" s="5"/>
    </row>
    <row r="10828" spans="2:2">
      <c r="B10828" s="5"/>
    </row>
    <row r="10829" spans="2:2">
      <c r="B10829" s="5"/>
    </row>
    <row r="10830" spans="2:2">
      <c r="B10830" s="5"/>
    </row>
    <row r="10831" spans="2:2">
      <c r="B10831" s="5"/>
    </row>
    <row r="10832" spans="2:2">
      <c r="B10832" s="5"/>
    </row>
    <row r="10833" spans="2:2">
      <c r="B10833" s="5"/>
    </row>
    <row r="10834" spans="2:2">
      <c r="B10834" s="5"/>
    </row>
    <row r="10835" spans="2:2">
      <c r="B10835" s="5"/>
    </row>
    <row r="10836" spans="2:2">
      <c r="B10836" s="5"/>
    </row>
    <row r="10837" spans="2:2">
      <c r="B10837" s="5"/>
    </row>
    <row r="10838" spans="2:2">
      <c r="B10838" s="5"/>
    </row>
    <row r="10839" spans="2:2">
      <c r="B10839" s="5"/>
    </row>
    <row r="10840" spans="2:2">
      <c r="B10840" s="5"/>
    </row>
    <row r="10841" spans="2:2">
      <c r="B10841" s="5"/>
    </row>
    <row r="10842" spans="2:2">
      <c r="B10842" s="5"/>
    </row>
    <row r="10843" spans="2:2">
      <c r="B10843" s="5"/>
    </row>
    <row r="10844" spans="2:2">
      <c r="B10844" s="5"/>
    </row>
    <row r="10845" spans="2:2">
      <c r="B10845" s="5"/>
    </row>
    <row r="10846" spans="2:2">
      <c r="B10846" s="5"/>
    </row>
    <row r="10847" spans="2:2">
      <c r="B10847" s="5"/>
    </row>
    <row r="10848" spans="2:2">
      <c r="B10848" s="5"/>
    </row>
    <row r="10849" spans="2:2">
      <c r="B10849" s="5"/>
    </row>
    <row r="10850" spans="2:2">
      <c r="B10850" s="5"/>
    </row>
    <row r="10851" spans="2:2">
      <c r="B10851" s="5"/>
    </row>
    <row r="10852" spans="2:2">
      <c r="B10852" s="5"/>
    </row>
    <row r="10853" spans="2:2">
      <c r="B10853" s="5"/>
    </row>
    <row r="10854" spans="2:2">
      <c r="B10854" s="5"/>
    </row>
    <row r="10855" spans="2:2">
      <c r="B10855" s="5"/>
    </row>
    <row r="10856" spans="2:2">
      <c r="B10856" s="5"/>
    </row>
    <row r="10857" spans="2:2">
      <c r="B10857" s="5"/>
    </row>
    <row r="10858" spans="2:2">
      <c r="B10858" s="5"/>
    </row>
    <row r="10859" spans="2:2">
      <c r="B10859" s="5"/>
    </row>
    <row r="10860" spans="2:2">
      <c r="B10860" s="5"/>
    </row>
    <row r="10861" spans="2:2">
      <c r="B10861" s="5"/>
    </row>
    <row r="10862" spans="2:2">
      <c r="B10862" s="5"/>
    </row>
    <row r="10863" spans="2:2">
      <c r="B10863" s="5"/>
    </row>
    <row r="10864" spans="2:2">
      <c r="B10864" s="5"/>
    </row>
    <row r="10865" spans="2:2">
      <c r="B10865" s="5"/>
    </row>
    <row r="10866" spans="2:2">
      <c r="B10866" s="5"/>
    </row>
    <row r="10867" spans="2:2">
      <c r="B10867" s="5"/>
    </row>
    <row r="10868" spans="2:2">
      <c r="B10868" s="5"/>
    </row>
    <row r="10869" spans="2:2">
      <c r="B10869" s="5"/>
    </row>
    <row r="10870" spans="2:2">
      <c r="B10870" s="5"/>
    </row>
    <row r="10871" spans="2:2">
      <c r="B10871" s="5"/>
    </row>
    <row r="10872" spans="2:2">
      <c r="B10872" s="5"/>
    </row>
    <row r="10873" spans="2:2">
      <c r="B10873" s="5"/>
    </row>
    <row r="10874" spans="2:2">
      <c r="B10874" s="5"/>
    </row>
    <row r="10875" spans="2:2">
      <c r="B10875" s="5"/>
    </row>
    <row r="10876" spans="2:2">
      <c r="B10876" s="5"/>
    </row>
    <row r="10877" spans="2:2">
      <c r="B10877" s="5"/>
    </row>
    <row r="10878" spans="2:2">
      <c r="B10878" s="5"/>
    </row>
    <row r="10879" spans="2:2">
      <c r="B10879" s="5"/>
    </row>
    <row r="10880" spans="2:2">
      <c r="B10880" s="5"/>
    </row>
    <row r="10881" spans="2:2">
      <c r="B10881" s="5"/>
    </row>
    <row r="10882" spans="2:2">
      <c r="B10882" s="5"/>
    </row>
    <row r="10883" spans="2:2">
      <c r="B10883" s="5"/>
    </row>
    <row r="10884" spans="2:2">
      <c r="B10884" s="5"/>
    </row>
    <row r="10885" spans="2:2">
      <c r="B10885" s="5"/>
    </row>
    <row r="10886" spans="2:2">
      <c r="B10886" s="5"/>
    </row>
    <row r="10887" spans="2:2">
      <c r="B10887" s="5"/>
    </row>
    <row r="10888" spans="2:2">
      <c r="B10888" s="5"/>
    </row>
    <row r="10889" spans="2:2">
      <c r="B10889" s="5"/>
    </row>
    <row r="10890" spans="2:2">
      <c r="B10890" s="5"/>
    </row>
    <row r="10891" spans="2:2">
      <c r="B10891" s="5"/>
    </row>
    <row r="10892" spans="2:2">
      <c r="B10892" s="5"/>
    </row>
    <row r="10893" spans="2:2">
      <c r="B10893" s="5"/>
    </row>
    <row r="10894" spans="2:2">
      <c r="B10894" s="5"/>
    </row>
    <row r="10895" spans="2:2">
      <c r="B10895" s="5"/>
    </row>
    <row r="10896" spans="2:2">
      <c r="B10896" s="5"/>
    </row>
    <row r="10897" spans="2:2">
      <c r="B10897" s="5"/>
    </row>
    <row r="10898" spans="2:2">
      <c r="B10898" s="5"/>
    </row>
    <row r="10899" spans="2:2">
      <c r="B10899" s="5"/>
    </row>
    <row r="10900" spans="2:2">
      <c r="B10900" s="5"/>
    </row>
    <row r="10901" spans="2:2">
      <c r="B10901" s="5"/>
    </row>
    <row r="10902" spans="2:2">
      <c r="B10902" s="5"/>
    </row>
    <row r="10903" spans="2:2">
      <c r="B10903" s="5"/>
    </row>
    <row r="10904" spans="2:2">
      <c r="B10904" s="5"/>
    </row>
    <row r="10905" spans="2:2">
      <c r="B10905" s="5"/>
    </row>
    <row r="10906" spans="2:2">
      <c r="B10906" s="5"/>
    </row>
    <row r="10907" spans="2:2">
      <c r="B10907" s="5"/>
    </row>
    <row r="10908" spans="2:2">
      <c r="B10908" s="5"/>
    </row>
    <row r="10909" spans="2:2">
      <c r="B10909" s="5"/>
    </row>
    <row r="10910" spans="2:2">
      <c r="B10910" s="5"/>
    </row>
    <row r="10911" spans="2:2">
      <c r="B10911" s="5"/>
    </row>
    <row r="10912" spans="2:2">
      <c r="B10912" s="5"/>
    </row>
    <row r="10913" spans="2:2">
      <c r="B10913" s="5"/>
    </row>
    <row r="10914" spans="2:2">
      <c r="B10914" s="5"/>
    </row>
    <row r="10915" spans="2:2">
      <c r="B10915" s="5"/>
    </row>
    <row r="10916" spans="2:2">
      <c r="B10916" s="5"/>
    </row>
    <row r="10917" spans="2:2">
      <c r="B10917" s="5"/>
    </row>
    <row r="10918" spans="2:2">
      <c r="B10918" s="5"/>
    </row>
    <row r="10919" spans="2:2">
      <c r="B10919" s="5"/>
    </row>
    <row r="10920" spans="2:2">
      <c r="B10920" s="5"/>
    </row>
    <row r="10921" spans="2:2">
      <c r="B10921" s="5"/>
    </row>
    <row r="10922" spans="2:2">
      <c r="B10922" s="5"/>
    </row>
    <row r="10923" spans="2:2">
      <c r="B10923" s="5"/>
    </row>
    <row r="10924" spans="2:2">
      <c r="B10924" s="5"/>
    </row>
    <row r="10925" spans="2:2">
      <c r="B10925" s="5"/>
    </row>
    <row r="10926" spans="2:2">
      <c r="B10926" s="5"/>
    </row>
    <row r="10927" spans="2:2">
      <c r="B10927" s="5"/>
    </row>
    <row r="10928" spans="2:2">
      <c r="B10928" s="5"/>
    </row>
    <row r="10929" spans="2:2">
      <c r="B10929" s="5"/>
    </row>
    <row r="10930" spans="2:2">
      <c r="B10930" s="5"/>
    </row>
    <row r="10931" spans="2:2">
      <c r="B10931" s="5"/>
    </row>
    <row r="10932" spans="2:2">
      <c r="B10932" s="5"/>
    </row>
    <row r="10933" spans="2:2">
      <c r="B10933" s="5"/>
    </row>
    <row r="10934" spans="2:2">
      <c r="B10934" s="5"/>
    </row>
    <row r="10935" spans="2:2">
      <c r="B10935" s="5"/>
    </row>
    <row r="10936" spans="2:2">
      <c r="B10936" s="5"/>
    </row>
    <row r="10937" spans="2:2">
      <c r="B10937" s="5"/>
    </row>
    <row r="10938" spans="2:2">
      <c r="B10938" s="5"/>
    </row>
    <row r="10939" spans="2:2">
      <c r="B10939" s="5"/>
    </row>
    <row r="10940" spans="2:2">
      <c r="B10940" s="5"/>
    </row>
    <row r="10941" spans="2:2">
      <c r="B10941" s="5"/>
    </row>
    <row r="10942" spans="2:2">
      <c r="B10942" s="5"/>
    </row>
    <row r="10943" spans="2:2">
      <c r="B10943" s="5"/>
    </row>
    <row r="10944" spans="2:2">
      <c r="B10944" s="5"/>
    </row>
    <row r="10945" spans="2:2">
      <c r="B10945" s="5"/>
    </row>
    <row r="10946" spans="2:2">
      <c r="B10946" s="5"/>
    </row>
    <row r="10947" spans="2:2">
      <c r="B10947" s="5"/>
    </row>
    <row r="10948" spans="2:2">
      <c r="B10948" s="5"/>
    </row>
    <row r="10949" spans="2:2">
      <c r="B10949" s="5"/>
    </row>
    <row r="10950" spans="2:2">
      <c r="B10950" s="5"/>
    </row>
    <row r="10951" spans="2:2">
      <c r="B10951" s="5"/>
    </row>
    <row r="10952" spans="2:2">
      <c r="B10952" s="5"/>
    </row>
    <row r="10953" spans="2:2">
      <c r="B10953" s="5"/>
    </row>
    <row r="10954" spans="2:2">
      <c r="B10954" s="5"/>
    </row>
    <row r="10955" spans="2:2">
      <c r="B10955" s="5"/>
    </row>
    <row r="10956" spans="2:2">
      <c r="B10956" s="5"/>
    </row>
    <row r="10957" spans="2:2">
      <c r="B10957" s="5"/>
    </row>
    <row r="10958" spans="2:2">
      <c r="B10958" s="5"/>
    </row>
    <row r="10959" spans="2:2">
      <c r="B10959" s="5"/>
    </row>
    <row r="10960" spans="2:2">
      <c r="B10960" s="5"/>
    </row>
    <row r="10961" spans="2:2">
      <c r="B10961" s="5"/>
    </row>
    <row r="10962" spans="2:2">
      <c r="B10962" s="5"/>
    </row>
    <row r="10963" spans="2:2">
      <c r="B10963" s="5"/>
    </row>
    <row r="10964" spans="2:2">
      <c r="B10964" s="5"/>
    </row>
    <row r="10965" spans="2:2">
      <c r="B10965" s="5"/>
    </row>
    <row r="10966" spans="2:2">
      <c r="B10966" s="5"/>
    </row>
    <row r="10967" spans="2:2">
      <c r="B10967" s="5"/>
    </row>
    <row r="10968" spans="2:2">
      <c r="B10968" s="5"/>
    </row>
    <row r="10969" spans="2:2">
      <c r="B10969" s="5"/>
    </row>
    <row r="10970" spans="2:2">
      <c r="B10970" s="5"/>
    </row>
    <row r="10971" spans="2:2">
      <c r="B10971" s="5"/>
    </row>
    <row r="10972" spans="2:2">
      <c r="B10972" s="5"/>
    </row>
    <row r="10973" spans="2:2">
      <c r="B10973" s="5"/>
    </row>
    <row r="10974" spans="2:2">
      <c r="B10974" s="5"/>
    </row>
    <row r="10975" spans="2:2">
      <c r="B10975" s="5"/>
    </row>
    <row r="10976" spans="2:2">
      <c r="B10976" s="5"/>
    </row>
    <row r="10977" spans="2:2">
      <c r="B10977" s="5"/>
    </row>
    <row r="10978" spans="2:2">
      <c r="B10978" s="5"/>
    </row>
    <row r="10979" spans="2:2">
      <c r="B10979" s="5"/>
    </row>
    <row r="10980" spans="2:2">
      <c r="B10980" s="5"/>
    </row>
    <row r="10981" spans="2:2">
      <c r="B10981" s="5"/>
    </row>
    <row r="10982" spans="2:2">
      <c r="B10982" s="5"/>
    </row>
    <row r="10983" spans="2:2">
      <c r="B10983" s="5"/>
    </row>
    <row r="10984" spans="2:2">
      <c r="B10984" s="5"/>
    </row>
    <row r="10985" spans="2:2">
      <c r="B10985" s="5"/>
    </row>
    <row r="10986" spans="2:2">
      <c r="B10986" s="5"/>
    </row>
    <row r="10987" spans="2:2">
      <c r="B10987" s="5"/>
    </row>
    <row r="10988" spans="2:2">
      <c r="B10988" s="5"/>
    </row>
    <row r="10989" spans="2:2">
      <c r="B10989" s="5"/>
    </row>
    <row r="10990" spans="2:2">
      <c r="B10990" s="5"/>
    </row>
    <row r="10991" spans="2:2">
      <c r="B10991" s="5"/>
    </row>
    <row r="10992" spans="2:2">
      <c r="B10992" s="5"/>
    </row>
    <row r="10993" spans="2:2">
      <c r="B10993" s="5"/>
    </row>
    <row r="10994" spans="2:2">
      <c r="B10994" s="5"/>
    </row>
    <row r="10995" spans="2:2">
      <c r="B10995" s="5"/>
    </row>
    <row r="10996" spans="2:2">
      <c r="B10996" s="5"/>
    </row>
    <row r="10997" spans="2:2">
      <c r="B10997" s="5"/>
    </row>
    <row r="10998" spans="2:2">
      <c r="B10998" s="5"/>
    </row>
    <row r="10999" spans="2:2">
      <c r="B10999" s="5"/>
    </row>
    <row r="11000" spans="2:2">
      <c r="B11000" s="5"/>
    </row>
    <row r="11001" spans="2:2">
      <c r="B11001" s="5"/>
    </row>
    <row r="11002" spans="2:2">
      <c r="B11002" s="5"/>
    </row>
    <row r="11003" spans="2:2">
      <c r="B11003" s="5"/>
    </row>
    <row r="11004" spans="2:2">
      <c r="B11004" s="5"/>
    </row>
    <row r="11005" spans="2:2">
      <c r="B11005" s="5"/>
    </row>
    <row r="11006" spans="2:2">
      <c r="B11006" s="5"/>
    </row>
    <row r="11007" spans="2:2">
      <c r="B11007" s="5"/>
    </row>
    <row r="11008" spans="2:2">
      <c r="B11008" s="5"/>
    </row>
    <row r="11009" spans="2:2">
      <c r="B11009" s="5"/>
    </row>
    <row r="11010" spans="2:2">
      <c r="B11010" s="5"/>
    </row>
    <row r="11011" spans="2:2">
      <c r="B11011" s="5"/>
    </row>
    <row r="11012" spans="2:2">
      <c r="B11012" s="5"/>
    </row>
    <row r="11013" spans="2:2">
      <c r="B11013" s="5"/>
    </row>
    <row r="11014" spans="2:2">
      <c r="B11014" s="5"/>
    </row>
    <row r="11015" spans="2:2">
      <c r="B11015" s="5"/>
    </row>
    <row r="11016" spans="2:2">
      <c r="B11016" s="5"/>
    </row>
    <row r="11017" spans="2:2">
      <c r="B11017" s="5"/>
    </row>
    <row r="11018" spans="2:2">
      <c r="B11018" s="5"/>
    </row>
    <row r="11019" spans="2:2">
      <c r="B11019" s="5"/>
    </row>
    <row r="11020" spans="2:2">
      <c r="B11020" s="5"/>
    </row>
    <row r="11021" spans="2:2">
      <c r="B11021" s="5"/>
    </row>
    <row r="11022" spans="2:2">
      <c r="B11022" s="5"/>
    </row>
    <row r="11023" spans="2:2">
      <c r="B11023" s="5"/>
    </row>
    <row r="11024" spans="2:2">
      <c r="B11024" s="5"/>
    </row>
    <row r="11025" spans="2:2">
      <c r="B11025" s="5"/>
    </row>
    <row r="11026" spans="2:2">
      <c r="B11026" s="5"/>
    </row>
    <row r="11027" spans="2:2">
      <c r="B11027" s="5"/>
    </row>
    <row r="11028" spans="2:2">
      <c r="B11028" s="5"/>
    </row>
    <row r="11029" spans="2:2">
      <c r="B11029" s="5"/>
    </row>
    <row r="11030" spans="2:2">
      <c r="B11030" s="5"/>
    </row>
    <row r="11031" spans="2:2">
      <c r="B11031" s="5"/>
    </row>
    <row r="11032" spans="2:2">
      <c r="B11032" s="5"/>
    </row>
    <row r="11033" spans="2:2">
      <c r="B11033" s="5"/>
    </row>
    <row r="11034" spans="2:2">
      <c r="B11034" s="5"/>
    </row>
    <row r="11035" spans="2:2">
      <c r="B11035" s="5"/>
    </row>
    <row r="11036" spans="2:2">
      <c r="B11036" s="5"/>
    </row>
    <row r="11037" spans="2:2">
      <c r="B11037" s="5"/>
    </row>
    <row r="11038" spans="2:2">
      <c r="B11038" s="5"/>
    </row>
    <row r="11039" spans="2:2">
      <c r="B11039" s="5"/>
    </row>
    <row r="11040" spans="2:2">
      <c r="B11040" s="5"/>
    </row>
    <row r="11041" spans="2:2">
      <c r="B11041" s="5"/>
    </row>
    <row r="11042" spans="2:2">
      <c r="B11042" s="5"/>
    </row>
    <row r="11043" spans="2:2">
      <c r="B11043" s="5"/>
    </row>
    <row r="11044" spans="2:2">
      <c r="B11044" s="5"/>
    </row>
    <row r="11045" spans="2:2">
      <c r="B11045" s="5"/>
    </row>
    <row r="11046" spans="2:2">
      <c r="B11046" s="5"/>
    </row>
    <row r="11047" spans="2:2">
      <c r="B11047" s="5"/>
    </row>
    <row r="11048" spans="2:2">
      <c r="B11048" s="5"/>
    </row>
    <row r="11049" spans="2:2">
      <c r="B11049" s="5"/>
    </row>
    <row r="11050" spans="2:2">
      <c r="B11050" s="5"/>
    </row>
    <row r="11051" spans="2:2">
      <c r="B11051" s="5"/>
    </row>
    <row r="11052" spans="2:2">
      <c r="B11052" s="5"/>
    </row>
    <row r="11053" spans="2:2">
      <c r="B11053" s="5"/>
    </row>
    <row r="11054" spans="2:2">
      <c r="B11054" s="5"/>
    </row>
    <row r="11055" spans="2:2">
      <c r="B11055" s="5"/>
    </row>
    <row r="11056" spans="2:2">
      <c r="B11056" s="5"/>
    </row>
    <row r="11057" spans="2:2">
      <c r="B11057" s="5"/>
    </row>
    <row r="11058" spans="2:2">
      <c r="B11058" s="5"/>
    </row>
    <row r="11059" spans="2:2">
      <c r="B11059" s="5"/>
    </row>
    <row r="11060" spans="2:2">
      <c r="B11060" s="5"/>
    </row>
    <row r="11061" spans="2:2">
      <c r="B11061" s="5"/>
    </row>
    <row r="11062" spans="2:2">
      <c r="B11062" s="5"/>
    </row>
    <row r="11063" spans="2:2">
      <c r="B11063" s="5"/>
    </row>
    <row r="11064" spans="2:2">
      <c r="B11064" s="5"/>
    </row>
    <row r="11065" spans="2:2">
      <c r="B11065" s="5"/>
    </row>
    <row r="11066" spans="2:2">
      <c r="B11066" s="5"/>
    </row>
    <row r="11067" spans="2:2">
      <c r="B11067" s="5"/>
    </row>
    <row r="11068" spans="2:2">
      <c r="B11068" s="5"/>
    </row>
    <row r="11069" spans="2:2">
      <c r="B11069" s="5"/>
    </row>
    <row r="11070" spans="2:2">
      <c r="B11070" s="5"/>
    </row>
    <row r="11071" spans="2:2">
      <c r="B11071" s="5"/>
    </row>
    <row r="11072" spans="2:2">
      <c r="B11072" s="5"/>
    </row>
    <row r="11073" spans="2:2">
      <c r="B11073" s="5"/>
    </row>
    <row r="11074" spans="2:2">
      <c r="B11074" s="5"/>
    </row>
    <row r="11075" spans="2:2">
      <c r="B11075" s="5"/>
    </row>
    <row r="11076" spans="2:2">
      <c r="B11076" s="5"/>
    </row>
    <row r="11077" spans="2:2">
      <c r="B11077" s="5"/>
    </row>
    <row r="11078" spans="2:2">
      <c r="B11078" s="5"/>
    </row>
    <row r="11079" spans="2:2">
      <c r="B11079" s="5"/>
    </row>
    <row r="11080" spans="2:2">
      <c r="B11080" s="5"/>
    </row>
    <row r="11081" spans="2:2">
      <c r="B11081" s="5"/>
    </row>
    <row r="11082" spans="2:2">
      <c r="B11082" s="5"/>
    </row>
    <row r="11083" spans="2:2">
      <c r="B11083" s="5"/>
    </row>
    <row r="11084" spans="2:2">
      <c r="B11084" s="5"/>
    </row>
    <row r="11085" spans="2:2">
      <c r="B11085" s="5"/>
    </row>
    <row r="11086" spans="2:2">
      <c r="B11086" s="5"/>
    </row>
    <row r="11087" spans="2:2">
      <c r="B11087" s="5"/>
    </row>
    <row r="11088" spans="2:2">
      <c r="B11088" s="5"/>
    </row>
    <row r="11089" spans="2:2">
      <c r="B11089" s="5"/>
    </row>
    <row r="11090" spans="2:2">
      <c r="B11090" s="5"/>
    </row>
    <row r="11091" spans="2:2">
      <c r="B11091" s="5"/>
    </row>
    <row r="11092" spans="2:2">
      <c r="B11092" s="5"/>
    </row>
    <row r="11093" spans="2:2">
      <c r="B11093" s="5"/>
    </row>
    <row r="11094" spans="2:2">
      <c r="B11094" s="5"/>
    </row>
    <row r="11095" spans="2:2">
      <c r="B11095" s="5"/>
    </row>
    <row r="11096" spans="2:2">
      <c r="B11096" s="5"/>
    </row>
    <row r="11097" spans="2:2">
      <c r="B11097" s="5"/>
    </row>
    <row r="11098" spans="2:2">
      <c r="B11098" s="5"/>
    </row>
    <row r="11099" spans="2:2">
      <c r="B11099" s="5"/>
    </row>
    <row r="11100" spans="2:2">
      <c r="B11100" s="5"/>
    </row>
    <row r="11101" spans="2:2">
      <c r="B11101" s="5"/>
    </row>
    <row r="11102" spans="2:2">
      <c r="B11102" s="5"/>
    </row>
    <row r="11103" spans="2:2">
      <c r="B11103" s="5"/>
    </row>
    <row r="11104" spans="2:2">
      <c r="B11104" s="5"/>
    </row>
    <row r="11105" spans="2:2">
      <c r="B11105" s="5"/>
    </row>
    <row r="11106" spans="2:2">
      <c r="B11106" s="5"/>
    </row>
    <row r="11107" spans="2:2">
      <c r="B11107" s="5"/>
    </row>
    <row r="11108" spans="2:2">
      <c r="B11108" s="5"/>
    </row>
    <row r="11109" spans="2:2">
      <c r="B11109" s="5"/>
    </row>
    <row r="11110" spans="2:2">
      <c r="B11110" s="5"/>
    </row>
    <row r="11111" spans="2:2">
      <c r="B11111" s="5"/>
    </row>
    <row r="11112" spans="2:2">
      <c r="B11112" s="5"/>
    </row>
    <row r="11113" spans="2:2">
      <c r="B11113" s="5"/>
    </row>
    <row r="11114" spans="2:2">
      <c r="B11114" s="5"/>
    </row>
    <row r="11115" spans="2:2">
      <c r="B11115" s="5"/>
    </row>
    <row r="11116" spans="2:2">
      <c r="B11116" s="5"/>
    </row>
    <row r="11117" spans="2:2">
      <c r="B11117" s="5"/>
    </row>
    <row r="11118" spans="2:2">
      <c r="B11118" s="5"/>
    </row>
    <row r="11119" spans="2:2">
      <c r="B11119" s="5"/>
    </row>
    <row r="11120" spans="2:2">
      <c r="B11120" s="5"/>
    </row>
    <row r="11121" spans="2:2">
      <c r="B11121" s="5"/>
    </row>
    <row r="11122" spans="2:2">
      <c r="B11122" s="5"/>
    </row>
    <row r="11123" spans="2:2">
      <c r="B11123" s="5"/>
    </row>
    <row r="11124" spans="2:2">
      <c r="B11124" s="5"/>
    </row>
    <row r="11125" spans="2:2">
      <c r="B11125" s="5"/>
    </row>
    <row r="11126" spans="2:2">
      <c r="B11126" s="5"/>
    </row>
    <row r="11127" spans="2:2">
      <c r="B11127" s="5"/>
    </row>
    <row r="11128" spans="2:2">
      <c r="B11128" s="5"/>
    </row>
    <row r="11129" spans="2:2">
      <c r="B11129" s="5"/>
    </row>
    <row r="11130" spans="2:2">
      <c r="B11130" s="5"/>
    </row>
    <row r="11131" spans="2:2">
      <c r="B11131" s="5"/>
    </row>
    <row r="11132" spans="2:2">
      <c r="B11132" s="5"/>
    </row>
    <row r="11133" spans="2:2">
      <c r="B11133" s="5"/>
    </row>
    <row r="11134" spans="2:2">
      <c r="B11134" s="5"/>
    </row>
    <row r="11135" spans="2:2">
      <c r="B11135" s="5"/>
    </row>
    <row r="11136" spans="2:2">
      <c r="B11136" s="5"/>
    </row>
    <row r="11137" spans="2:2">
      <c r="B11137" s="5"/>
    </row>
    <row r="11138" spans="2:2">
      <c r="B11138" s="5"/>
    </row>
    <row r="11139" spans="2:2">
      <c r="B11139" s="5"/>
    </row>
    <row r="11140" spans="2:2">
      <c r="B11140" s="5"/>
    </row>
    <row r="11141" spans="2:2">
      <c r="B11141" s="5"/>
    </row>
    <row r="11142" spans="2:2">
      <c r="B11142" s="5"/>
    </row>
    <row r="11143" spans="2:2">
      <c r="B11143" s="5"/>
    </row>
    <row r="11144" spans="2:2">
      <c r="B11144" s="5"/>
    </row>
    <row r="11145" spans="2:2">
      <c r="B11145" s="5"/>
    </row>
    <row r="11146" spans="2:2">
      <c r="B11146" s="5"/>
    </row>
    <row r="11147" spans="2:2">
      <c r="B11147" s="5"/>
    </row>
    <row r="11148" spans="2:2">
      <c r="B11148" s="5"/>
    </row>
    <row r="11149" spans="2:2">
      <c r="B11149" s="5"/>
    </row>
    <row r="11150" spans="2:2">
      <c r="B11150" s="5"/>
    </row>
    <row r="11151" spans="2:2">
      <c r="B11151" s="5"/>
    </row>
    <row r="11152" spans="2:2">
      <c r="B11152" s="5"/>
    </row>
    <row r="11153" spans="2:2">
      <c r="B11153" s="5"/>
    </row>
    <row r="11154" spans="2:2">
      <c r="B11154" s="5"/>
    </row>
    <row r="11155" spans="2:2">
      <c r="B11155" s="5"/>
    </row>
    <row r="11156" spans="2:2">
      <c r="B11156" s="5"/>
    </row>
    <row r="11157" spans="2:2">
      <c r="B11157" s="5"/>
    </row>
    <row r="11158" spans="2:2">
      <c r="B11158" s="5"/>
    </row>
    <row r="11159" spans="2:2">
      <c r="B11159" s="5"/>
    </row>
    <row r="11160" spans="2:2">
      <c r="B11160" s="5"/>
    </row>
    <row r="11161" spans="2:2">
      <c r="B11161" s="5"/>
    </row>
    <row r="11162" spans="2:2">
      <c r="B11162" s="5"/>
    </row>
    <row r="11163" spans="2:2">
      <c r="B11163" s="5"/>
    </row>
    <row r="11164" spans="2:2">
      <c r="B11164" s="5"/>
    </row>
    <row r="11165" spans="2:2">
      <c r="B11165" s="5"/>
    </row>
    <row r="11166" spans="2:2">
      <c r="B11166" s="5"/>
    </row>
    <row r="11167" spans="2:2">
      <c r="B11167" s="5"/>
    </row>
    <row r="11168" spans="2:2">
      <c r="B11168" s="5"/>
    </row>
    <row r="11169" spans="2:2">
      <c r="B11169" s="5"/>
    </row>
    <row r="11170" spans="2:2">
      <c r="B11170" s="5"/>
    </row>
    <row r="11171" spans="2:2">
      <c r="B11171" s="5"/>
    </row>
    <row r="11172" spans="2:2">
      <c r="B11172" s="5"/>
    </row>
    <row r="11173" spans="2:2">
      <c r="B11173" s="5"/>
    </row>
    <row r="11174" spans="2:2">
      <c r="B11174" s="5"/>
    </row>
    <row r="11175" spans="2:2">
      <c r="B11175" s="5"/>
    </row>
    <row r="11176" spans="2:2">
      <c r="B11176" s="5"/>
    </row>
    <row r="11177" spans="2:2">
      <c r="B11177" s="5"/>
    </row>
    <row r="11178" spans="2:2">
      <c r="B11178" s="5"/>
    </row>
    <row r="11179" spans="2:2">
      <c r="B11179" s="5"/>
    </row>
    <row r="11180" spans="2:2">
      <c r="B11180" s="5"/>
    </row>
    <row r="11181" spans="2:2">
      <c r="B11181" s="5"/>
    </row>
    <row r="11182" spans="2:2">
      <c r="B11182" s="5"/>
    </row>
    <row r="11183" spans="2:2">
      <c r="B11183" s="5"/>
    </row>
    <row r="11184" spans="2:2">
      <c r="B11184" s="5"/>
    </row>
    <row r="11185" spans="2:2">
      <c r="B11185" s="5"/>
    </row>
    <row r="11186" spans="2:2">
      <c r="B11186" s="5"/>
    </row>
    <row r="11187" spans="2:2">
      <c r="B11187" s="5"/>
    </row>
    <row r="11188" spans="2:2">
      <c r="B11188" s="5"/>
    </row>
    <row r="11189" spans="2:2">
      <c r="B11189" s="5"/>
    </row>
    <row r="11190" spans="2:2">
      <c r="B11190" s="5"/>
    </row>
    <row r="11191" spans="2:2">
      <c r="B11191" s="5"/>
    </row>
    <row r="11192" spans="2:2">
      <c r="B11192" s="5"/>
    </row>
    <row r="11193" spans="2:2">
      <c r="B11193" s="5"/>
    </row>
    <row r="11194" spans="2:2">
      <c r="B11194" s="5"/>
    </row>
    <row r="11195" spans="2:2">
      <c r="B11195" s="5"/>
    </row>
    <row r="11196" spans="2:2">
      <c r="B11196" s="5"/>
    </row>
    <row r="11197" spans="2:2">
      <c r="B11197" s="5"/>
    </row>
    <row r="11198" spans="2:2">
      <c r="B11198" s="5"/>
    </row>
    <row r="11199" spans="2:2">
      <c r="B11199" s="5"/>
    </row>
    <row r="11200" spans="2:2">
      <c r="B11200" s="5"/>
    </row>
    <row r="11201" spans="2:2">
      <c r="B11201" s="5"/>
    </row>
    <row r="11202" spans="2:2">
      <c r="B11202" s="5"/>
    </row>
    <row r="11203" spans="2:2">
      <c r="B11203" s="5"/>
    </row>
    <row r="11204" spans="2:2">
      <c r="B11204" s="5"/>
    </row>
    <row r="11205" spans="2:2">
      <c r="B11205" s="5"/>
    </row>
    <row r="11206" spans="2:2">
      <c r="B11206" s="5"/>
    </row>
    <row r="11207" spans="2:2">
      <c r="B11207" s="5"/>
    </row>
    <row r="11208" spans="2:2">
      <c r="B11208" s="5"/>
    </row>
    <row r="11209" spans="2:2">
      <c r="B11209" s="5"/>
    </row>
    <row r="11210" spans="2:2">
      <c r="B11210" s="5"/>
    </row>
    <row r="11211" spans="2:2">
      <c r="B11211" s="5"/>
    </row>
    <row r="11212" spans="2:2">
      <c r="B11212" s="5"/>
    </row>
    <row r="11213" spans="2:2">
      <c r="B11213" s="5"/>
    </row>
    <row r="11214" spans="2:2">
      <c r="B11214" s="5"/>
    </row>
    <row r="11215" spans="2:2">
      <c r="B11215" s="5"/>
    </row>
    <row r="11216" spans="2:2">
      <c r="B11216" s="5"/>
    </row>
    <row r="11217" spans="2:2">
      <c r="B11217" s="5"/>
    </row>
    <row r="11218" spans="2:2">
      <c r="B11218" s="5"/>
    </row>
    <row r="11219" spans="2:2">
      <c r="B11219" s="5"/>
    </row>
    <row r="11220" spans="2:2">
      <c r="B11220" s="5"/>
    </row>
    <row r="11221" spans="2:2">
      <c r="B11221" s="5"/>
    </row>
    <row r="11222" spans="2:2">
      <c r="B11222" s="5"/>
    </row>
    <row r="11223" spans="2:2">
      <c r="B11223" s="5"/>
    </row>
    <row r="11224" spans="2:2">
      <c r="B11224" s="5"/>
    </row>
    <row r="11225" spans="2:2">
      <c r="B11225" s="5"/>
    </row>
    <row r="11226" spans="2:2">
      <c r="B11226" s="5"/>
    </row>
    <row r="11227" spans="2:2">
      <c r="B11227" s="5"/>
    </row>
    <row r="11228" spans="2:2">
      <c r="B11228" s="5"/>
    </row>
    <row r="11229" spans="2:2">
      <c r="B11229" s="5"/>
    </row>
    <row r="11230" spans="2:2">
      <c r="B11230" s="5"/>
    </row>
    <row r="11231" spans="2:2">
      <c r="B11231" s="5"/>
    </row>
    <row r="11232" spans="2:2">
      <c r="B11232" s="5"/>
    </row>
    <row r="11233" spans="2:2">
      <c r="B11233" s="5"/>
    </row>
    <row r="11234" spans="2:2">
      <c r="B11234" s="5"/>
    </row>
    <row r="11235" spans="2:2">
      <c r="B11235" s="5"/>
    </row>
    <row r="11236" spans="2:2">
      <c r="B11236" s="5"/>
    </row>
    <row r="11237" spans="2:2">
      <c r="B11237" s="5"/>
    </row>
    <row r="11238" spans="2:2">
      <c r="B11238" s="5"/>
    </row>
    <row r="11239" spans="2:2">
      <c r="B11239" s="5"/>
    </row>
    <row r="11240" spans="2:2">
      <c r="B11240" s="5"/>
    </row>
    <row r="11241" spans="2:2">
      <c r="B11241" s="5"/>
    </row>
    <row r="11242" spans="2:2">
      <c r="B11242" s="5"/>
    </row>
    <row r="11243" spans="2:2">
      <c r="B11243" s="5"/>
    </row>
    <row r="11244" spans="2:2">
      <c r="B11244" s="5"/>
    </row>
    <row r="11245" spans="2:2">
      <c r="B11245" s="5"/>
    </row>
    <row r="11246" spans="2:2">
      <c r="B11246" s="5"/>
    </row>
    <row r="11247" spans="2:2">
      <c r="B11247" s="5"/>
    </row>
    <row r="11248" spans="2:2">
      <c r="B11248" s="5"/>
    </row>
    <row r="11249" spans="2:2">
      <c r="B11249" s="5"/>
    </row>
    <row r="11250" spans="2:2">
      <c r="B11250" s="5"/>
    </row>
    <row r="11251" spans="2:2">
      <c r="B11251" s="5"/>
    </row>
    <row r="11252" spans="2:2">
      <c r="B11252" s="5"/>
    </row>
    <row r="11253" spans="2:2">
      <c r="B11253" s="5"/>
    </row>
    <row r="11254" spans="2:2">
      <c r="B11254" s="5"/>
    </row>
    <row r="11255" spans="2:2">
      <c r="B11255" s="5"/>
    </row>
    <row r="11256" spans="2:2">
      <c r="B11256" s="5"/>
    </row>
    <row r="11257" spans="2:2">
      <c r="B11257" s="5"/>
    </row>
    <row r="11258" spans="2:2">
      <c r="B11258" s="5"/>
    </row>
    <row r="11259" spans="2:2">
      <c r="B11259" s="5"/>
    </row>
    <row r="11260" spans="2:2">
      <c r="B11260" s="5"/>
    </row>
    <row r="11261" spans="2:2">
      <c r="B11261" s="5"/>
    </row>
    <row r="11262" spans="2:2">
      <c r="B11262" s="5"/>
    </row>
    <row r="11263" spans="2:2">
      <c r="B11263" s="5"/>
    </row>
    <row r="11264" spans="2:2">
      <c r="B11264" s="5"/>
    </row>
    <row r="11265" spans="2:2">
      <c r="B11265" s="5"/>
    </row>
    <row r="11266" spans="2:2">
      <c r="B11266" s="5"/>
    </row>
    <row r="11267" spans="2:2">
      <c r="B11267" s="5"/>
    </row>
    <row r="11268" spans="2:2">
      <c r="B11268" s="5"/>
    </row>
    <row r="11269" spans="2:2">
      <c r="B11269" s="5"/>
    </row>
    <row r="11270" spans="2:2">
      <c r="B11270" s="5"/>
    </row>
    <row r="11271" spans="2:2">
      <c r="B11271" s="5"/>
    </row>
    <row r="11272" spans="2:2">
      <c r="B11272" s="5"/>
    </row>
    <row r="11273" spans="2:2">
      <c r="B11273" s="5"/>
    </row>
    <row r="11274" spans="2:2">
      <c r="B11274" s="5"/>
    </row>
    <row r="11275" spans="2:2">
      <c r="B11275" s="5"/>
    </row>
    <row r="11276" spans="2:2">
      <c r="B11276" s="5"/>
    </row>
    <row r="11277" spans="2:2">
      <c r="B11277" s="5"/>
    </row>
    <row r="11278" spans="2:2">
      <c r="B11278" s="5"/>
    </row>
    <row r="11279" spans="2:2">
      <c r="B11279" s="5"/>
    </row>
    <row r="11280" spans="2:2">
      <c r="B11280" s="5"/>
    </row>
    <row r="11281" spans="2:2">
      <c r="B11281" s="5"/>
    </row>
    <row r="11282" spans="2:2">
      <c r="B11282" s="5"/>
    </row>
    <row r="11283" spans="2:2">
      <c r="B11283" s="5"/>
    </row>
    <row r="11284" spans="2:2">
      <c r="B11284" s="5"/>
    </row>
    <row r="11285" spans="2:2">
      <c r="B11285" s="5"/>
    </row>
    <row r="11286" spans="2:2">
      <c r="B11286" s="5"/>
    </row>
    <row r="11287" spans="2:2">
      <c r="B11287" s="5"/>
    </row>
    <row r="11288" spans="2:2">
      <c r="B11288" s="5"/>
    </row>
    <row r="11289" spans="2:2">
      <c r="B11289" s="5"/>
    </row>
    <row r="11290" spans="2:2">
      <c r="B11290" s="5"/>
    </row>
    <row r="11291" spans="2:2">
      <c r="B11291" s="5"/>
    </row>
    <row r="11292" spans="2:2">
      <c r="B11292" s="5"/>
    </row>
    <row r="11293" spans="2:2">
      <c r="B11293" s="5"/>
    </row>
    <row r="11294" spans="2:2">
      <c r="B11294" s="5"/>
    </row>
    <row r="11295" spans="2:2">
      <c r="B11295" s="5"/>
    </row>
    <row r="11296" spans="2:2">
      <c r="B11296" s="5"/>
    </row>
    <row r="11297" spans="2:2">
      <c r="B11297" s="5"/>
    </row>
    <row r="11298" spans="2:2">
      <c r="B11298" s="5"/>
    </row>
    <row r="11299" spans="2:2">
      <c r="B11299" s="5"/>
    </row>
    <row r="11300" spans="2:2">
      <c r="B11300" s="5"/>
    </row>
    <row r="11301" spans="2:2">
      <c r="B11301" s="5"/>
    </row>
    <row r="11302" spans="2:2">
      <c r="B11302" s="5"/>
    </row>
    <row r="11303" spans="2:2">
      <c r="B11303" s="5"/>
    </row>
    <row r="11304" spans="2:2">
      <c r="B11304" s="5"/>
    </row>
    <row r="11305" spans="2:2">
      <c r="B11305" s="5"/>
    </row>
    <row r="11306" spans="2:2">
      <c r="B11306" s="5"/>
    </row>
    <row r="11307" spans="2:2">
      <c r="B11307" s="5"/>
    </row>
    <row r="11308" spans="2:2">
      <c r="B11308" s="5"/>
    </row>
    <row r="11309" spans="2:2">
      <c r="B11309" s="5"/>
    </row>
    <row r="11310" spans="2:2">
      <c r="B11310" s="5"/>
    </row>
    <row r="11311" spans="2:2">
      <c r="B11311" s="5"/>
    </row>
    <row r="11312" spans="2:2">
      <c r="B11312" s="5"/>
    </row>
    <row r="11313" spans="2:2">
      <c r="B11313" s="5"/>
    </row>
    <row r="11314" spans="2:2">
      <c r="B11314" s="5"/>
    </row>
    <row r="11315" spans="2:2">
      <c r="B11315" s="5"/>
    </row>
    <row r="11316" spans="2:2">
      <c r="B11316" s="5"/>
    </row>
    <row r="11317" spans="2:2">
      <c r="B11317" s="5"/>
    </row>
    <row r="11318" spans="2:2">
      <c r="B11318" s="5"/>
    </row>
    <row r="11319" spans="2:2">
      <c r="B11319" s="5"/>
    </row>
    <row r="11320" spans="2:2">
      <c r="B11320" s="5"/>
    </row>
    <row r="11321" spans="2:2">
      <c r="B11321" s="5"/>
    </row>
    <row r="11322" spans="2:2">
      <c r="B11322" s="5"/>
    </row>
    <row r="11323" spans="2:2">
      <c r="B11323" s="5"/>
    </row>
    <row r="11324" spans="2:2">
      <c r="B11324" s="5"/>
    </row>
    <row r="11325" spans="2:2">
      <c r="B11325" s="5"/>
    </row>
    <row r="11326" spans="2:2">
      <c r="B11326" s="5"/>
    </row>
    <row r="11327" spans="2:2">
      <c r="B11327" s="5"/>
    </row>
    <row r="11328" spans="2:2">
      <c r="B11328" s="5"/>
    </row>
    <row r="11329" spans="2:2">
      <c r="B11329" s="5"/>
    </row>
    <row r="11330" spans="2:2">
      <c r="B11330" s="5"/>
    </row>
    <row r="11331" spans="2:2">
      <c r="B11331" s="5"/>
    </row>
    <row r="11332" spans="2:2">
      <c r="B11332" s="5"/>
    </row>
    <row r="11333" spans="2:2">
      <c r="B11333" s="5"/>
    </row>
    <row r="11334" spans="2:2">
      <c r="B11334" s="5"/>
    </row>
    <row r="11335" spans="2:2">
      <c r="B11335" s="5"/>
    </row>
    <row r="11336" spans="2:2">
      <c r="B11336" s="5"/>
    </row>
    <row r="11337" spans="2:2">
      <c r="B11337" s="5"/>
    </row>
    <row r="11338" spans="2:2">
      <c r="B11338" s="5"/>
    </row>
    <row r="11339" spans="2:2">
      <c r="B11339" s="5"/>
    </row>
    <row r="11340" spans="2:2">
      <c r="B11340" s="5"/>
    </row>
    <row r="11341" spans="2:2">
      <c r="B11341" s="5"/>
    </row>
    <row r="11342" spans="2:2">
      <c r="B11342" s="5"/>
    </row>
    <row r="11343" spans="2:2">
      <c r="B11343" s="5"/>
    </row>
    <row r="11344" spans="2:2">
      <c r="B11344" s="5"/>
    </row>
    <row r="11345" spans="2:2">
      <c r="B11345" s="5"/>
    </row>
    <row r="11346" spans="2:2">
      <c r="B11346" s="5"/>
    </row>
    <row r="11347" spans="2:2">
      <c r="B11347" s="5"/>
    </row>
    <row r="11348" spans="2:2">
      <c r="B11348" s="5"/>
    </row>
    <row r="11349" spans="2:2">
      <c r="B11349" s="5"/>
    </row>
    <row r="11350" spans="2:2">
      <c r="B11350" s="5"/>
    </row>
    <row r="11351" spans="2:2">
      <c r="B11351" s="5"/>
    </row>
    <row r="11352" spans="2:2">
      <c r="B11352" s="5"/>
    </row>
    <row r="11353" spans="2:2">
      <c r="B11353" s="5"/>
    </row>
    <row r="11354" spans="2:2">
      <c r="B11354" s="5"/>
    </row>
    <row r="11355" spans="2:2">
      <c r="B11355" s="5"/>
    </row>
    <row r="11356" spans="2:2">
      <c r="B11356" s="5"/>
    </row>
    <row r="11357" spans="2:2">
      <c r="B11357" s="5"/>
    </row>
    <row r="11358" spans="2:2">
      <c r="B11358" s="5"/>
    </row>
    <row r="11359" spans="2:2">
      <c r="B11359" s="5"/>
    </row>
    <row r="11360" spans="2:2">
      <c r="B11360" s="5"/>
    </row>
    <row r="11361" spans="2:2">
      <c r="B11361" s="5"/>
    </row>
    <row r="11362" spans="2:2">
      <c r="B11362" s="5"/>
    </row>
    <row r="11363" spans="2:2">
      <c r="B11363" s="5"/>
    </row>
    <row r="11364" spans="2:2">
      <c r="B11364" s="5"/>
    </row>
    <row r="11365" spans="2:2">
      <c r="B11365" s="5"/>
    </row>
    <row r="11366" spans="2:2">
      <c r="B11366" s="5"/>
    </row>
    <row r="11367" spans="2:2">
      <c r="B11367" s="5"/>
    </row>
    <row r="11368" spans="2:2">
      <c r="B11368" s="5"/>
    </row>
    <row r="11369" spans="2:2">
      <c r="B11369" s="5"/>
    </row>
    <row r="11370" spans="2:2">
      <c r="B11370" s="5"/>
    </row>
    <row r="11371" spans="2:2">
      <c r="B11371" s="5"/>
    </row>
    <row r="11372" spans="2:2">
      <c r="B11372" s="5"/>
    </row>
    <row r="11373" spans="2:2">
      <c r="B11373" s="5"/>
    </row>
    <row r="11374" spans="2:2">
      <c r="B11374" s="5"/>
    </row>
    <row r="11375" spans="2:2">
      <c r="B11375" s="5"/>
    </row>
    <row r="11376" spans="2:2">
      <c r="B11376" s="5"/>
    </row>
    <row r="11377" spans="2:2">
      <c r="B11377" s="5"/>
    </row>
    <row r="11378" spans="2:2">
      <c r="B11378" s="5"/>
    </row>
    <row r="11379" spans="2:2">
      <c r="B11379" s="5"/>
    </row>
    <row r="11380" spans="2:2">
      <c r="B11380" s="5"/>
    </row>
    <row r="11381" spans="2:2">
      <c r="B11381" s="5"/>
    </row>
    <row r="11382" spans="2:2">
      <c r="B11382" s="5"/>
    </row>
    <row r="11383" spans="2:2">
      <c r="B11383" s="5"/>
    </row>
    <row r="11384" spans="2:2">
      <c r="B11384" s="5"/>
    </row>
    <row r="11385" spans="2:2">
      <c r="B11385" s="5"/>
    </row>
    <row r="11386" spans="2:2">
      <c r="B11386" s="5"/>
    </row>
    <row r="11387" spans="2:2">
      <c r="B11387" s="5"/>
    </row>
    <row r="11388" spans="2:2">
      <c r="B11388" s="5"/>
    </row>
    <row r="11389" spans="2:2">
      <c r="B11389" s="5"/>
    </row>
    <row r="11390" spans="2:2">
      <c r="B11390" s="5"/>
    </row>
    <row r="11391" spans="2:2">
      <c r="B11391" s="5"/>
    </row>
    <row r="11392" spans="2:2">
      <c r="B11392" s="5"/>
    </row>
    <row r="11393" spans="2:2">
      <c r="B11393" s="5"/>
    </row>
    <row r="11394" spans="2:2">
      <c r="B11394" s="5"/>
    </row>
    <row r="11395" spans="2:2">
      <c r="B11395" s="5"/>
    </row>
    <row r="11396" spans="2:2">
      <c r="B11396" s="5"/>
    </row>
    <row r="11397" spans="2:2">
      <c r="B11397" s="5"/>
    </row>
    <row r="11398" spans="2:2">
      <c r="B11398" s="5"/>
    </row>
    <row r="11399" spans="2:2">
      <c r="B11399" s="5"/>
    </row>
    <row r="11400" spans="2:2">
      <c r="B11400" s="5"/>
    </row>
    <row r="11401" spans="2:2">
      <c r="B11401" s="5"/>
    </row>
    <row r="11402" spans="2:2">
      <c r="B11402" s="5"/>
    </row>
    <row r="11403" spans="2:2">
      <c r="B11403" s="5"/>
    </row>
    <row r="11404" spans="2:2">
      <c r="B11404" s="5"/>
    </row>
    <row r="11405" spans="2:2">
      <c r="B11405" s="5"/>
    </row>
    <row r="11406" spans="2:2">
      <c r="B11406" s="5"/>
    </row>
    <row r="11407" spans="2:2">
      <c r="B11407" s="5"/>
    </row>
    <row r="11408" spans="2:2">
      <c r="B11408" s="5"/>
    </row>
    <row r="11409" spans="2:2">
      <c r="B11409" s="5"/>
    </row>
    <row r="11410" spans="2:2">
      <c r="B11410" s="5"/>
    </row>
    <row r="11411" spans="2:2">
      <c r="B11411" s="5"/>
    </row>
    <row r="11412" spans="2:2">
      <c r="B11412" s="5"/>
    </row>
    <row r="11413" spans="2:2">
      <c r="B11413" s="5"/>
    </row>
    <row r="11414" spans="2:2">
      <c r="B11414" s="5"/>
    </row>
    <row r="11415" spans="2:2">
      <c r="B11415" s="5"/>
    </row>
    <row r="11416" spans="2:2">
      <c r="B11416" s="5"/>
    </row>
    <row r="11417" spans="2:2">
      <c r="B11417" s="5"/>
    </row>
    <row r="11418" spans="2:2">
      <c r="B11418" s="5"/>
    </row>
    <row r="11419" spans="2:2">
      <c r="B11419" s="5"/>
    </row>
    <row r="11420" spans="2:2">
      <c r="B11420" s="5"/>
    </row>
    <row r="11421" spans="2:2">
      <c r="B11421" s="5"/>
    </row>
    <row r="11422" spans="2:2">
      <c r="B11422" s="5"/>
    </row>
    <row r="11423" spans="2:2">
      <c r="B11423" s="5"/>
    </row>
    <row r="11424" spans="2:2">
      <c r="B11424" s="5"/>
    </row>
    <row r="11425" spans="2:2">
      <c r="B11425" s="5"/>
    </row>
    <row r="11426" spans="2:2">
      <c r="B11426" s="5"/>
    </row>
    <row r="11427" spans="2:2">
      <c r="B11427" s="5"/>
    </row>
    <row r="11428" spans="2:2">
      <c r="B11428" s="5"/>
    </row>
    <row r="11429" spans="2:2">
      <c r="B11429" s="5"/>
    </row>
    <row r="11430" spans="2:2">
      <c r="B11430" s="5"/>
    </row>
    <row r="11431" spans="2:2">
      <c r="B11431" s="5"/>
    </row>
    <row r="11432" spans="2:2">
      <c r="B11432" s="5"/>
    </row>
    <row r="11433" spans="2:2">
      <c r="B11433" s="5"/>
    </row>
    <row r="11434" spans="2:2">
      <c r="B11434" s="5"/>
    </row>
    <row r="11435" spans="2:2">
      <c r="B11435" s="5"/>
    </row>
    <row r="11436" spans="2:2">
      <c r="B11436" s="5"/>
    </row>
    <row r="11437" spans="2:2">
      <c r="B11437" s="5"/>
    </row>
    <row r="11438" spans="2:2">
      <c r="B11438" s="5"/>
    </row>
    <row r="11439" spans="2:2">
      <c r="B11439" s="5"/>
    </row>
    <row r="11440" spans="2:2">
      <c r="B11440" s="5"/>
    </row>
    <row r="11441" spans="2:2">
      <c r="B11441" s="5"/>
    </row>
    <row r="11442" spans="2:2">
      <c r="B11442" s="5"/>
    </row>
    <row r="11443" spans="2:2">
      <c r="B11443" s="5"/>
    </row>
    <row r="11444" spans="2:2">
      <c r="B11444" s="5"/>
    </row>
    <row r="11445" spans="2:2">
      <c r="B11445" s="5"/>
    </row>
    <row r="11446" spans="2:2">
      <c r="B11446" s="5"/>
    </row>
    <row r="11447" spans="2:2">
      <c r="B11447" s="5"/>
    </row>
    <row r="11448" spans="2:2">
      <c r="B11448" s="5"/>
    </row>
    <row r="11449" spans="2:2">
      <c r="B11449" s="5"/>
    </row>
    <row r="11450" spans="2:2">
      <c r="B11450" s="5"/>
    </row>
    <row r="11451" spans="2:2">
      <c r="B11451" s="5"/>
    </row>
    <row r="11452" spans="2:2">
      <c r="B11452" s="5"/>
    </row>
    <row r="11453" spans="2:2">
      <c r="B11453" s="5"/>
    </row>
    <row r="11454" spans="2:2">
      <c r="B11454" s="5"/>
    </row>
    <row r="11455" spans="2:2">
      <c r="B11455" s="5"/>
    </row>
    <row r="11456" spans="2:2">
      <c r="B11456" s="5"/>
    </row>
    <row r="11457" spans="2:2">
      <c r="B11457" s="5"/>
    </row>
    <row r="11458" spans="2:2">
      <c r="B11458" s="5"/>
    </row>
    <row r="11459" spans="2:2">
      <c r="B11459" s="5"/>
    </row>
    <row r="11460" spans="2:2">
      <c r="B11460" s="5"/>
    </row>
    <row r="11461" spans="2:2">
      <c r="B11461" s="5"/>
    </row>
    <row r="11462" spans="2:2">
      <c r="B11462" s="5"/>
    </row>
    <row r="11463" spans="2:2">
      <c r="B11463" s="5"/>
    </row>
    <row r="11464" spans="2:2">
      <c r="B11464" s="5"/>
    </row>
    <row r="11465" spans="2:2">
      <c r="B11465" s="5"/>
    </row>
    <row r="11466" spans="2:2">
      <c r="B11466" s="5"/>
    </row>
    <row r="11467" spans="2:2">
      <c r="B11467" s="5"/>
    </row>
    <row r="11468" spans="2:2">
      <c r="B11468" s="5"/>
    </row>
    <row r="11469" spans="2:2">
      <c r="B11469" s="5"/>
    </row>
    <row r="11470" spans="2:2">
      <c r="B11470" s="5"/>
    </row>
    <row r="11471" spans="2:2">
      <c r="B11471" s="5"/>
    </row>
    <row r="11472" spans="2:2">
      <c r="B11472" s="5"/>
    </row>
    <row r="11473" spans="2:2">
      <c r="B11473" s="5"/>
    </row>
    <row r="11474" spans="2:2">
      <c r="B11474" s="5"/>
    </row>
    <row r="11475" spans="2:2">
      <c r="B11475" s="5"/>
    </row>
    <row r="11476" spans="2:2">
      <c r="B11476" s="5"/>
    </row>
    <row r="11477" spans="2:2">
      <c r="B11477" s="5"/>
    </row>
    <row r="11478" spans="2:2">
      <c r="B11478" s="5"/>
    </row>
    <row r="11479" spans="2:2">
      <c r="B11479" s="5"/>
    </row>
    <row r="11480" spans="2:2">
      <c r="B11480" s="5"/>
    </row>
    <row r="11481" spans="2:2">
      <c r="B11481" s="5"/>
    </row>
    <row r="11482" spans="2:2">
      <c r="B11482" s="5"/>
    </row>
    <row r="11483" spans="2:2">
      <c r="B11483" s="5"/>
    </row>
    <row r="11484" spans="2:2">
      <c r="B11484" s="5"/>
    </row>
    <row r="11485" spans="2:2">
      <c r="B11485" s="5"/>
    </row>
    <row r="11486" spans="2:2">
      <c r="B11486" s="5"/>
    </row>
    <row r="11487" spans="2:2">
      <c r="B11487" s="5"/>
    </row>
    <row r="11488" spans="2:2">
      <c r="B11488" s="5"/>
    </row>
    <row r="11489" spans="2:2">
      <c r="B11489" s="5"/>
    </row>
    <row r="11490" spans="2:2">
      <c r="B11490" s="5"/>
    </row>
    <row r="11491" spans="2:2">
      <c r="B11491" s="5"/>
    </row>
    <row r="11492" spans="2:2">
      <c r="B11492" s="5"/>
    </row>
    <row r="11493" spans="2:2">
      <c r="B11493" s="5"/>
    </row>
    <row r="11494" spans="2:2">
      <c r="B11494" s="5"/>
    </row>
    <row r="11495" spans="2:2">
      <c r="B11495" s="5"/>
    </row>
    <row r="11496" spans="2:2">
      <c r="B11496" s="5"/>
    </row>
    <row r="11497" spans="2:2">
      <c r="B11497" s="5"/>
    </row>
    <row r="11498" spans="2:2">
      <c r="B11498" s="5"/>
    </row>
    <row r="11499" spans="2:2">
      <c r="B11499" s="5"/>
    </row>
    <row r="11500" spans="2:2">
      <c r="B11500" s="5"/>
    </row>
    <row r="11501" spans="2:2">
      <c r="B11501" s="5"/>
    </row>
    <row r="11502" spans="2:2">
      <c r="B11502" s="5"/>
    </row>
    <row r="11503" spans="2:2">
      <c r="B11503" s="5"/>
    </row>
    <row r="11504" spans="2:2">
      <c r="B11504" s="5"/>
    </row>
    <row r="11505" spans="2:2">
      <c r="B11505" s="5"/>
    </row>
    <row r="11506" spans="2:2">
      <c r="B11506" s="5"/>
    </row>
    <row r="11507" spans="2:2">
      <c r="B11507" s="5"/>
    </row>
    <row r="11508" spans="2:2">
      <c r="B11508" s="5"/>
    </row>
    <row r="11509" spans="2:2">
      <c r="B11509" s="5"/>
    </row>
    <row r="11510" spans="2:2">
      <c r="B11510" s="5"/>
    </row>
    <row r="11511" spans="2:2">
      <c r="B11511" s="5"/>
    </row>
    <row r="11512" spans="2:2">
      <c r="B11512" s="5"/>
    </row>
    <row r="11513" spans="2:2">
      <c r="B11513" s="5"/>
    </row>
    <row r="11514" spans="2:2">
      <c r="B11514" s="5"/>
    </row>
    <row r="11515" spans="2:2">
      <c r="B11515" s="5"/>
    </row>
    <row r="11516" spans="2:2">
      <c r="B11516" s="5"/>
    </row>
    <row r="11517" spans="2:2">
      <c r="B11517" s="5"/>
    </row>
    <row r="11518" spans="2:2">
      <c r="B11518" s="5"/>
    </row>
    <row r="11519" spans="2:2">
      <c r="B11519" s="5"/>
    </row>
    <row r="11520" spans="2:2">
      <c r="B11520" s="5"/>
    </row>
    <row r="11521" spans="2:2">
      <c r="B11521" s="5"/>
    </row>
    <row r="11522" spans="2:2">
      <c r="B11522" s="5"/>
    </row>
    <row r="11523" spans="2:2">
      <c r="B11523" s="5"/>
    </row>
    <row r="11524" spans="2:2">
      <c r="B11524" s="5"/>
    </row>
    <row r="11525" spans="2:2">
      <c r="B11525" s="5"/>
    </row>
    <row r="11526" spans="2:2">
      <c r="B11526" s="5"/>
    </row>
    <row r="11527" spans="2:2">
      <c r="B11527" s="5"/>
    </row>
    <row r="11528" spans="2:2">
      <c r="B11528" s="5"/>
    </row>
    <row r="11529" spans="2:2">
      <c r="B11529" s="5"/>
    </row>
    <row r="11530" spans="2:2">
      <c r="B11530" s="5"/>
    </row>
    <row r="11531" spans="2:2">
      <c r="B11531" s="5"/>
    </row>
    <row r="11532" spans="2:2">
      <c r="B11532" s="5"/>
    </row>
    <row r="11533" spans="2:2">
      <c r="B11533" s="5"/>
    </row>
    <row r="11534" spans="2:2">
      <c r="B11534" s="5"/>
    </row>
    <row r="11535" spans="2:2">
      <c r="B11535" s="5"/>
    </row>
    <row r="11536" spans="2:2">
      <c r="B11536" s="5"/>
    </row>
    <row r="11537" spans="2:2">
      <c r="B11537" s="5"/>
    </row>
    <row r="11538" spans="2:2">
      <c r="B11538" s="5"/>
    </row>
    <row r="11539" spans="2:2">
      <c r="B11539" s="5"/>
    </row>
    <row r="11540" spans="2:2">
      <c r="B11540" s="5"/>
    </row>
    <row r="11541" spans="2:2">
      <c r="B11541" s="5"/>
    </row>
    <row r="11542" spans="2:2">
      <c r="B11542" s="5"/>
    </row>
    <row r="11543" spans="2:2">
      <c r="B11543" s="5"/>
    </row>
    <row r="11544" spans="2:2">
      <c r="B11544" s="5"/>
    </row>
    <row r="11545" spans="2:2">
      <c r="B11545" s="5"/>
    </row>
    <row r="11546" spans="2:2">
      <c r="B11546" s="5"/>
    </row>
    <row r="11547" spans="2:2">
      <c r="B11547" s="5"/>
    </row>
    <row r="11548" spans="2:2">
      <c r="B11548" s="5"/>
    </row>
    <row r="11549" spans="2:2">
      <c r="B11549" s="5"/>
    </row>
    <row r="11550" spans="2:2">
      <c r="B11550" s="5"/>
    </row>
    <row r="11551" spans="2:2">
      <c r="B11551" s="5"/>
    </row>
    <row r="11552" spans="2:2">
      <c r="B11552" s="5"/>
    </row>
    <row r="11553" spans="2:2">
      <c r="B11553" s="5"/>
    </row>
    <row r="11554" spans="2:2">
      <c r="B11554" s="5"/>
    </row>
    <row r="11555" spans="2:2">
      <c r="B11555" s="5"/>
    </row>
    <row r="11556" spans="2:2">
      <c r="B11556" s="5"/>
    </row>
    <row r="11557" spans="2:2">
      <c r="B11557" s="5"/>
    </row>
    <row r="11558" spans="2:2">
      <c r="B11558" s="5"/>
    </row>
    <row r="11559" spans="2:2">
      <c r="B11559" s="5"/>
    </row>
    <row r="11560" spans="2:2">
      <c r="B11560" s="5"/>
    </row>
    <row r="11561" spans="2:2">
      <c r="B11561" s="5"/>
    </row>
    <row r="11562" spans="2:2">
      <c r="B11562" s="5"/>
    </row>
    <row r="11563" spans="2:2">
      <c r="B11563" s="5"/>
    </row>
    <row r="11564" spans="2:2">
      <c r="B11564" s="5"/>
    </row>
    <row r="11565" spans="2:2">
      <c r="B11565" s="5"/>
    </row>
    <row r="11566" spans="2:2">
      <c r="B11566" s="5"/>
    </row>
    <row r="11567" spans="2:2">
      <c r="B11567" s="5"/>
    </row>
    <row r="11568" spans="2:2">
      <c r="B11568" s="5"/>
    </row>
    <row r="11569" spans="2:2">
      <c r="B11569" s="5"/>
    </row>
    <row r="11570" spans="2:2">
      <c r="B11570" s="5"/>
    </row>
    <row r="11571" spans="2:2">
      <c r="B11571" s="5"/>
    </row>
    <row r="11572" spans="2:2">
      <c r="B11572" s="5"/>
    </row>
    <row r="11573" spans="2:2">
      <c r="B11573" s="5"/>
    </row>
    <row r="11574" spans="2:2">
      <c r="B11574" s="5"/>
    </row>
    <row r="11575" spans="2:2">
      <c r="B11575" s="5"/>
    </row>
    <row r="11576" spans="2:2">
      <c r="B11576" s="5"/>
    </row>
    <row r="11577" spans="2:2">
      <c r="B11577" s="5"/>
    </row>
    <row r="11578" spans="2:2">
      <c r="B11578" s="5"/>
    </row>
    <row r="11579" spans="2:2">
      <c r="B11579" s="5"/>
    </row>
    <row r="11580" spans="2:2">
      <c r="B11580" s="5"/>
    </row>
    <row r="11581" spans="2:2">
      <c r="B11581" s="5"/>
    </row>
    <row r="11582" spans="2:2">
      <c r="B11582" s="5"/>
    </row>
    <row r="11583" spans="2:2">
      <c r="B11583" s="5"/>
    </row>
    <row r="11584" spans="2:2">
      <c r="B11584" s="5"/>
    </row>
    <row r="11585" spans="2:2">
      <c r="B11585" s="5"/>
    </row>
    <row r="11586" spans="2:2">
      <c r="B11586" s="5"/>
    </row>
    <row r="11587" spans="2:2">
      <c r="B11587" s="5"/>
    </row>
    <row r="11588" spans="2:2">
      <c r="B11588" s="5"/>
    </row>
    <row r="11589" spans="2:2">
      <c r="B11589" s="5"/>
    </row>
    <row r="11590" spans="2:2">
      <c r="B11590" s="5"/>
    </row>
    <row r="11591" spans="2:2">
      <c r="B11591" s="5"/>
    </row>
    <row r="11592" spans="2:2">
      <c r="B11592" s="5"/>
    </row>
    <row r="11593" spans="2:2">
      <c r="B11593" s="5"/>
    </row>
    <row r="11594" spans="2:2">
      <c r="B11594" s="5"/>
    </row>
    <row r="11595" spans="2:2">
      <c r="B11595" s="5"/>
    </row>
    <row r="11596" spans="2:2">
      <c r="B11596" s="5"/>
    </row>
    <row r="11597" spans="2:2">
      <c r="B11597" s="5"/>
    </row>
    <row r="11598" spans="2:2">
      <c r="B11598" s="5"/>
    </row>
    <row r="11599" spans="2:2">
      <c r="B11599" s="5"/>
    </row>
    <row r="11600" spans="2:2">
      <c r="B11600" s="5"/>
    </row>
    <row r="11601" spans="2:2">
      <c r="B11601" s="5"/>
    </row>
    <row r="11602" spans="2:2">
      <c r="B11602" s="5"/>
    </row>
    <row r="11603" spans="2:2">
      <c r="B11603" s="5"/>
    </row>
    <row r="11604" spans="2:2">
      <c r="B11604" s="5"/>
    </row>
    <row r="11605" spans="2:2">
      <c r="B11605" s="5"/>
    </row>
    <row r="11606" spans="2:2">
      <c r="B11606" s="5"/>
    </row>
    <row r="11607" spans="2:2">
      <c r="B11607" s="5"/>
    </row>
    <row r="11608" spans="2:2">
      <c r="B11608" s="5"/>
    </row>
    <row r="11609" spans="2:2">
      <c r="B11609" s="5"/>
    </row>
    <row r="11610" spans="2:2">
      <c r="B11610" s="5"/>
    </row>
    <row r="11611" spans="2:2">
      <c r="B11611" s="5"/>
    </row>
    <row r="11612" spans="2:2">
      <c r="B11612" s="5"/>
    </row>
    <row r="11613" spans="2:2">
      <c r="B11613" s="5"/>
    </row>
    <row r="11614" spans="2:2">
      <c r="B11614" s="5"/>
    </row>
    <row r="11615" spans="2:2">
      <c r="B11615" s="5"/>
    </row>
    <row r="11616" spans="2:2">
      <c r="B11616" s="5"/>
    </row>
    <row r="11617" spans="2:2">
      <c r="B11617" s="5"/>
    </row>
    <row r="11618" spans="2:2">
      <c r="B11618" s="5"/>
    </row>
    <row r="11619" spans="2:2">
      <c r="B11619" s="5"/>
    </row>
    <row r="11620" spans="2:2">
      <c r="B11620" s="5"/>
    </row>
    <row r="11621" spans="2:2">
      <c r="B11621" s="5"/>
    </row>
    <row r="11622" spans="2:2">
      <c r="B11622" s="5"/>
    </row>
    <row r="11623" spans="2:2">
      <c r="B11623" s="5"/>
    </row>
    <row r="11624" spans="2:2">
      <c r="B11624" s="5"/>
    </row>
    <row r="11625" spans="2:2">
      <c r="B11625" s="5"/>
    </row>
    <row r="11626" spans="2:2">
      <c r="B11626" s="5"/>
    </row>
    <row r="11627" spans="2:2">
      <c r="B11627" s="5"/>
    </row>
    <row r="11628" spans="2:2">
      <c r="B11628" s="5"/>
    </row>
    <row r="11629" spans="2:2">
      <c r="B11629" s="5"/>
    </row>
    <row r="11630" spans="2:2">
      <c r="B11630" s="5"/>
    </row>
    <row r="11631" spans="2:2">
      <c r="B11631" s="5"/>
    </row>
    <row r="11632" spans="2:2">
      <c r="B11632" s="5"/>
    </row>
    <row r="11633" spans="2:2">
      <c r="B11633" s="5"/>
    </row>
    <row r="11634" spans="2:2">
      <c r="B11634" s="5"/>
    </row>
    <row r="11635" spans="2:2">
      <c r="B11635" s="5"/>
    </row>
    <row r="11636" spans="2:2">
      <c r="B11636" s="5"/>
    </row>
    <row r="11637" spans="2:2">
      <c r="B11637" s="5"/>
    </row>
    <row r="11638" spans="2:2">
      <c r="B11638" s="5"/>
    </row>
    <row r="11639" spans="2:2">
      <c r="B11639" s="5"/>
    </row>
    <row r="11640" spans="2:2">
      <c r="B11640" s="5"/>
    </row>
    <row r="11641" spans="2:2">
      <c r="B11641" s="5"/>
    </row>
    <row r="11642" spans="2:2">
      <c r="B11642" s="5"/>
    </row>
    <row r="11643" spans="2:2">
      <c r="B11643" s="5"/>
    </row>
    <row r="11644" spans="2:2">
      <c r="B11644" s="5"/>
    </row>
    <row r="11645" spans="2:2">
      <c r="B11645" s="5"/>
    </row>
    <row r="11646" spans="2:2">
      <c r="B11646" s="5"/>
    </row>
    <row r="11647" spans="2:2">
      <c r="B11647" s="5"/>
    </row>
    <row r="11648" spans="2:2">
      <c r="B11648" s="5"/>
    </row>
    <row r="11649" spans="2:2">
      <c r="B11649" s="5"/>
    </row>
    <row r="11650" spans="2:2">
      <c r="B11650" s="5"/>
    </row>
    <row r="11651" spans="2:2">
      <c r="B11651" s="5"/>
    </row>
    <row r="11652" spans="2:2">
      <c r="B11652" s="5"/>
    </row>
    <row r="11653" spans="2:2">
      <c r="B11653" s="5"/>
    </row>
    <row r="11654" spans="2:2">
      <c r="B11654" s="5"/>
    </row>
    <row r="11655" spans="2:2">
      <c r="B11655" s="5"/>
    </row>
    <row r="11656" spans="2:2">
      <c r="B11656" s="5"/>
    </row>
    <row r="11657" spans="2:2">
      <c r="B11657" s="5"/>
    </row>
    <row r="11658" spans="2:2">
      <c r="B11658" s="5"/>
    </row>
    <row r="11659" spans="2:2">
      <c r="B11659" s="5"/>
    </row>
    <row r="11660" spans="2:2">
      <c r="B11660" s="5"/>
    </row>
    <row r="11661" spans="2:2">
      <c r="B11661" s="5"/>
    </row>
    <row r="11662" spans="2:2">
      <c r="B11662" s="5"/>
    </row>
    <row r="11663" spans="2:2">
      <c r="B11663" s="5"/>
    </row>
    <row r="11664" spans="2:2">
      <c r="B11664" s="5"/>
    </row>
    <row r="11665" spans="2:2">
      <c r="B11665" s="5"/>
    </row>
    <row r="11666" spans="2:2">
      <c r="B11666" s="5"/>
    </row>
    <row r="11667" spans="2:2">
      <c r="B11667" s="5"/>
    </row>
    <row r="11668" spans="2:2">
      <c r="B11668" s="5"/>
    </row>
    <row r="11669" spans="2:2">
      <c r="B11669" s="5"/>
    </row>
    <row r="11670" spans="2:2">
      <c r="B11670" s="5"/>
    </row>
    <row r="11671" spans="2:2">
      <c r="B11671" s="5"/>
    </row>
    <row r="11672" spans="2:2">
      <c r="B11672" s="5"/>
    </row>
    <row r="11673" spans="2:2">
      <c r="B11673" s="5"/>
    </row>
    <row r="11674" spans="2:2">
      <c r="B11674" s="5"/>
    </row>
    <row r="11675" spans="2:2">
      <c r="B11675" s="5"/>
    </row>
    <row r="11676" spans="2:2">
      <c r="B11676" s="5"/>
    </row>
    <row r="11677" spans="2:2">
      <c r="B11677" s="5"/>
    </row>
    <row r="11678" spans="2:2">
      <c r="B11678" s="5"/>
    </row>
    <row r="11679" spans="2:2">
      <c r="B11679" s="5"/>
    </row>
    <row r="11680" spans="2:2">
      <c r="B11680" s="5"/>
    </row>
    <row r="11681" spans="2:2">
      <c r="B11681" s="5"/>
    </row>
    <row r="11682" spans="2:2">
      <c r="B11682" s="5"/>
    </row>
    <row r="11683" spans="2:2">
      <c r="B11683" s="5"/>
    </row>
    <row r="11684" spans="2:2">
      <c r="B11684" s="5"/>
    </row>
    <row r="11685" spans="2:2">
      <c r="B11685" s="5"/>
    </row>
    <row r="11686" spans="2:2">
      <c r="B11686" s="5"/>
    </row>
    <row r="11687" spans="2:2">
      <c r="B11687" s="5"/>
    </row>
    <row r="11688" spans="2:2">
      <c r="B11688" s="5"/>
    </row>
    <row r="11689" spans="2:2">
      <c r="B11689" s="5"/>
    </row>
    <row r="11690" spans="2:2">
      <c r="B11690" s="5"/>
    </row>
    <row r="11691" spans="2:2">
      <c r="B11691" s="5"/>
    </row>
    <row r="11692" spans="2:2">
      <c r="B11692" s="5"/>
    </row>
    <row r="11693" spans="2:2">
      <c r="B11693" s="5"/>
    </row>
    <row r="11694" spans="2:2">
      <c r="B11694" s="5"/>
    </row>
    <row r="11695" spans="2:2">
      <c r="B11695" s="5"/>
    </row>
    <row r="11696" spans="2:2">
      <c r="B11696" s="5"/>
    </row>
    <row r="11697" spans="2:2">
      <c r="B11697" s="5"/>
    </row>
    <row r="11698" spans="2:2">
      <c r="B11698" s="5"/>
    </row>
    <row r="11699" spans="2:2">
      <c r="B11699" s="5"/>
    </row>
    <row r="11700" spans="2:2">
      <c r="B11700" s="5"/>
    </row>
    <row r="11701" spans="2:2">
      <c r="B11701" s="5"/>
    </row>
    <row r="11702" spans="2:2">
      <c r="B11702" s="5"/>
    </row>
    <row r="11703" spans="2:2">
      <c r="B11703" s="5"/>
    </row>
    <row r="11704" spans="2:2">
      <c r="B11704" s="5"/>
    </row>
    <row r="11705" spans="2:2">
      <c r="B11705" s="5"/>
    </row>
    <row r="11706" spans="2:2">
      <c r="B11706" s="5"/>
    </row>
    <row r="11707" spans="2:2">
      <c r="B11707" s="5"/>
    </row>
    <row r="11708" spans="2:2">
      <c r="B11708" s="5"/>
    </row>
    <row r="11709" spans="2:2">
      <c r="B11709" s="5"/>
    </row>
    <row r="11710" spans="2:2">
      <c r="B11710" s="5"/>
    </row>
    <row r="11711" spans="2:2">
      <c r="B11711" s="5"/>
    </row>
    <row r="11712" spans="2:2">
      <c r="B11712" s="5"/>
    </row>
    <row r="11713" spans="2:2">
      <c r="B11713" s="5"/>
    </row>
    <row r="11714" spans="2:2">
      <c r="B11714" s="5"/>
    </row>
    <row r="11715" spans="2:2">
      <c r="B11715" s="5"/>
    </row>
    <row r="11716" spans="2:2">
      <c r="B11716" s="5"/>
    </row>
    <row r="11717" spans="2:2">
      <c r="B11717" s="5"/>
    </row>
    <row r="11718" spans="2:2">
      <c r="B11718" s="5"/>
    </row>
    <row r="11719" spans="2:2">
      <c r="B11719" s="5"/>
    </row>
    <row r="11720" spans="2:2">
      <c r="B11720" s="5"/>
    </row>
    <row r="11721" spans="2:2">
      <c r="B11721" s="5"/>
    </row>
    <row r="11722" spans="2:2">
      <c r="B11722" s="5"/>
    </row>
    <row r="11723" spans="2:2">
      <c r="B11723" s="5"/>
    </row>
    <row r="11724" spans="2:2">
      <c r="B11724" s="5"/>
    </row>
    <row r="11725" spans="2:2">
      <c r="B11725" s="5"/>
    </row>
    <row r="11726" spans="2:2">
      <c r="B11726" s="5"/>
    </row>
    <row r="11727" spans="2:2">
      <c r="B11727" s="5"/>
    </row>
    <row r="11728" spans="2:2">
      <c r="B11728" s="5"/>
    </row>
    <row r="11729" spans="2:2">
      <c r="B11729" s="5"/>
    </row>
    <row r="11730" spans="2:2">
      <c r="B11730" s="5"/>
    </row>
    <row r="11731" spans="2:2">
      <c r="B11731" s="5"/>
    </row>
    <row r="11732" spans="2:2">
      <c r="B11732" s="5"/>
    </row>
    <row r="11733" spans="2:2">
      <c r="B11733" s="5"/>
    </row>
    <row r="11734" spans="2:2">
      <c r="B11734" s="5"/>
    </row>
    <row r="11735" spans="2:2">
      <c r="B11735" s="5"/>
    </row>
    <row r="11736" spans="2:2">
      <c r="B11736" s="5"/>
    </row>
    <row r="11737" spans="2:2">
      <c r="B11737" s="5"/>
    </row>
    <row r="11738" spans="2:2">
      <c r="B11738" s="5"/>
    </row>
    <row r="11739" spans="2:2">
      <c r="B11739" s="5"/>
    </row>
    <row r="11740" spans="2:2">
      <c r="B11740" s="5"/>
    </row>
    <row r="11741" spans="2:2">
      <c r="B11741" s="5"/>
    </row>
    <row r="11742" spans="2:2">
      <c r="B11742" s="5"/>
    </row>
    <row r="11743" spans="2:2">
      <c r="B11743" s="5"/>
    </row>
    <row r="11744" spans="2:2">
      <c r="B11744" s="5"/>
    </row>
    <row r="11745" spans="2:2">
      <c r="B11745" s="5"/>
    </row>
    <row r="11746" spans="2:2">
      <c r="B11746" s="5"/>
    </row>
    <row r="11747" spans="2:2">
      <c r="B11747" s="5"/>
    </row>
    <row r="11748" spans="2:2">
      <c r="B11748" s="5"/>
    </row>
    <row r="11749" spans="2:2">
      <c r="B11749" s="5"/>
    </row>
    <row r="11750" spans="2:2">
      <c r="B11750" s="5"/>
    </row>
    <row r="11751" spans="2:2">
      <c r="B11751" s="5"/>
    </row>
    <row r="11752" spans="2:2">
      <c r="B11752" s="5"/>
    </row>
    <row r="11753" spans="2:2">
      <c r="B11753" s="5"/>
    </row>
    <row r="11754" spans="2:2">
      <c r="B11754" s="5"/>
    </row>
    <row r="11755" spans="2:2">
      <c r="B11755" s="5"/>
    </row>
    <row r="11756" spans="2:2">
      <c r="B11756" s="5"/>
    </row>
    <row r="11757" spans="2:2">
      <c r="B11757" s="5"/>
    </row>
    <row r="11758" spans="2:2">
      <c r="B11758" s="5"/>
    </row>
    <row r="11759" spans="2:2">
      <c r="B11759" s="5"/>
    </row>
    <row r="11760" spans="2:2">
      <c r="B11760" s="5"/>
    </row>
    <row r="11761" spans="2:2">
      <c r="B11761" s="5"/>
    </row>
    <row r="11762" spans="2:2">
      <c r="B11762" s="5"/>
    </row>
    <row r="11763" spans="2:2">
      <c r="B11763" s="5"/>
    </row>
    <row r="11764" spans="2:2">
      <c r="B11764" s="5"/>
    </row>
    <row r="11765" spans="2:2">
      <c r="B11765" s="5"/>
    </row>
    <row r="11766" spans="2:2">
      <c r="B11766" s="5"/>
    </row>
    <row r="11767" spans="2:2">
      <c r="B11767" s="5"/>
    </row>
    <row r="11768" spans="2:2">
      <c r="B11768" s="5"/>
    </row>
    <row r="11769" spans="2:2">
      <c r="B11769" s="5"/>
    </row>
    <row r="11770" spans="2:2">
      <c r="B11770" s="5"/>
    </row>
    <row r="11771" spans="2:2">
      <c r="B11771" s="5"/>
    </row>
    <row r="11772" spans="2:2">
      <c r="B11772" s="5"/>
    </row>
    <row r="11773" spans="2:2">
      <c r="B11773" s="5"/>
    </row>
    <row r="11774" spans="2:2">
      <c r="B11774" s="5"/>
    </row>
    <row r="11775" spans="2:2">
      <c r="B11775" s="5"/>
    </row>
    <row r="11776" spans="2:2">
      <c r="B11776" s="5"/>
    </row>
    <row r="11777" spans="2:2">
      <c r="B11777" s="5"/>
    </row>
    <row r="11778" spans="2:2">
      <c r="B11778" s="5"/>
    </row>
    <row r="11779" spans="2:2">
      <c r="B11779" s="5"/>
    </row>
    <row r="11780" spans="2:2">
      <c r="B11780" s="5"/>
    </row>
    <row r="11781" spans="2:2">
      <c r="B11781" s="5"/>
    </row>
    <row r="11782" spans="2:2">
      <c r="B11782" s="5"/>
    </row>
    <row r="11783" spans="2:2">
      <c r="B11783" s="5"/>
    </row>
    <row r="11784" spans="2:2">
      <c r="B11784" s="5"/>
    </row>
    <row r="11785" spans="2:2">
      <c r="B11785" s="5"/>
    </row>
    <row r="11786" spans="2:2">
      <c r="B11786" s="5"/>
    </row>
    <row r="11787" spans="2:2">
      <c r="B11787" s="5"/>
    </row>
    <row r="11788" spans="2:2">
      <c r="B11788" s="5"/>
    </row>
    <row r="11789" spans="2:2">
      <c r="B11789" s="5"/>
    </row>
    <row r="11790" spans="2:2">
      <c r="B11790" s="5"/>
    </row>
    <row r="11791" spans="2:2">
      <c r="B11791" s="5"/>
    </row>
    <row r="11792" spans="2:2">
      <c r="B11792" s="5"/>
    </row>
    <row r="11793" spans="2:2">
      <c r="B11793" s="5"/>
    </row>
    <row r="11794" spans="2:2">
      <c r="B11794" s="5"/>
    </row>
    <row r="11795" spans="2:2">
      <c r="B11795" s="5"/>
    </row>
    <row r="11796" spans="2:2">
      <c r="B11796" s="5"/>
    </row>
    <row r="11797" spans="2:2">
      <c r="B11797" s="5"/>
    </row>
    <row r="11798" spans="2:2">
      <c r="B11798" s="5"/>
    </row>
    <row r="11799" spans="2:2">
      <c r="B11799" s="5"/>
    </row>
    <row r="11800" spans="2:2">
      <c r="B11800" s="5"/>
    </row>
    <row r="11801" spans="2:2">
      <c r="B11801" s="5"/>
    </row>
    <row r="11802" spans="2:2">
      <c r="B11802" s="5"/>
    </row>
    <row r="11803" spans="2:2">
      <c r="B11803" s="5"/>
    </row>
    <row r="11804" spans="2:2">
      <c r="B11804" s="5"/>
    </row>
    <row r="11805" spans="2:2">
      <c r="B11805" s="5"/>
    </row>
    <row r="11806" spans="2:2">
      <c r="B11806" s="5"/>
    </row>
    <row r="11807" spans="2:2">
      <c r="B11807" s="5"/>
    </row>
    <row r="11808" spans="2:2">
      <c r="B11808" s="5"/>
    </row>
    <row r="11809" spans="2:2">
      <c r="B11809" s="5"/>
    </row>
    <row r="11810" spans="2:2">
      <c r="B11810" s="5"/>
    </row>
    <row r="11811" spans="2:2">
      <c r="B11811" s="5"/>
    </row>
    <row r="11812" spans="2:2">
      <c r="B11812" s="5"/>
    </row>
    <row r="11813" spans="2:2">
      <c r="B11813" s="5"/>
    </row>
    <row r="11814" spans="2:2">
      <c r="B11814" s="5"/>
    </row>
    <row r="11815" spans="2:2">
      <c r="B11815" s="5"/>
    </row>
    <row r="11816" spans="2:2">
      <c r="B11816" s="5"/>
    </row>
    <row r="11817" spans="2:2">
      <c r="B11817" s="5"/>
    </row>
    <row r="11818" spans="2:2">
      <c r="B11818" s="5"/>
    </row>
    <row r="11819" spans="2:2">
      <c r="B11819" s="5"/>
    </row>
    <row r="11820" spans="2:2">
      <c r="B11820" s="5"/>
    </row>
    <row r="11821" spans="2:2">
      <c r="B11821" s="5"/>
    </row>
    <row r="11822" spans="2:2">
      <c r="B11822" s="5"/>
    </row>
    <row r="11823" spans="2:2">
      <c r="B11823" s="5"/>
    </row>
    <row r="11824" spans="2:2">
      <c r="B11824" s="5"/>
    </row>
    <row r="11825" spans="2:2">
      <c r="B11825" s="5"/>
    </row>
    <row r="11826" spans="2:2">
      <c r="B11826" s="5"/>
    </row>
    <row r="11827" spans="2:2">
      <c r="B11827" s="5"/>
    </row>
    <row r="11828" spans="2:2">
      <c r="B11828" s="5"/>
    </row>
    <row r="11829" spans="2:2">
      <c r="B11829" s="5"/>
    </row>
    <row r="11830" spans="2:2">
      <c r="B11830" s="5"/>
    </row>
    <row r="11831" spans="2:2">
      <c r="B11831" s="5"/>
    </row>
    <row r="11832" spans="2:2">
      <c r="B11832" s="5"/>
    </row>
    <row r="11833" spans="2:2">
      <c r="B11833" s="5"/>
    </row>
    <row r="11834" spans="2:2">
      <c r="B11834" s="5"/>
    </row>
    <row r="11835" spans="2:2">
      <c r="B11835" s="5"/>
    </row>
    <row r="11836" spans="2:2">
      <c r="B11836" s="5"/>
    </row>
    <row r="11837" spans="2:2">
      <c r="B11837" s="5"/>
    </row>
    <row r="11838" spans="2:2">
      <c r="B11838" s="5"/>
    </row>
    <row r="11839" spans="2:2">
      <c r="B11839" s="5"/>
    </row>
    <row r="11840" spans="2:2">
      <c r="B11840" s="5"/>
    </row>
    <row r="11841" spans="2:2">
      <c r="B11841" s="5"/>
    </row>
    <row r="11842" spans="2:2">
      <c r="B11842" s="5"/>
    </row>
    <row r="11843" spans="2:2">
      <c r="B11843" s="5"/>
    </row>
    <row r="11844" spans="2:2">
      <c r="B11844" s="5"/>
    </row>
    <row r="11845" spans="2:2">
      <c r="B11845" s="5"/>
    </row>
    <row r="11846" spans="2:2">
      <c r="B11846" s="5"/>
    </row>
    <row r="11847" spans="2:2">
      <c r="B11847" s="5"/>
    </row>
    <row r="11848" spans="2:2">
      <c r="B11848" s="5"/>
    </row>
    <row r="11849" spans="2:2">
      <c r="B11849" s="5"/>
    </row>
    <row r="11850" spans="2:2">
      <c r="B11850" s="5"/>
    </row>
    <row r="11851" spans="2:2">
      <c r="B11851" s="5"/>
    </row>
    <row r="11852" spans="2:2">
      <c r="B11852" s="5"/>
    </row>
    <row r="11853" spans="2:2">
      <c r="B11853" s="5"/>
    </row>
    <row r="11854" spans="2:2">
      <c r="B11854" s="5"/>
    </row>
    <row r="11855" spans="2:2">
      <c r="B11855" s="5"/>
    </row>
    <row r="11856" spans="2:2">
      <c r="B11856" s="5"/>
    </row>
    <row r="11857" spans="2:2">
      <c r="B11857" s="5"/>
    </row>
    <row r="11858" spans="2:2">
      <c r="B11858" s="5"/>
    </row>
    <row r="11859" spans="2:2">
      <c r="B11859" s="5"/>
    </row>
    <row r="11860" spans="2:2">
      <c r="B11860" s="5"/>
    </row>
    <row r="11861" spans="2:2">
      <c r="B11861" s="5"/>
    </row>
    <row r="11862" spans="2:2">
      <c r="B11862" s="5"/>
    </row>
    <row r="11863" spans="2:2">
      <c r="B11863" s="5"/>
    </row>
    <row r="11864" spans="2:2">
      <c r="B11864" s="5"/>
    </row>
    <row r="11865" spans="2:2">
      <c r="B11865" s="5"/>
    </row>
    <row r="11866" spans="2:2">
      <c r="B11866" s="5"/>
    </row>
    <row r="11867" spans="2:2">
      <c r="B11867" s="5"/>
    </row>
    <row r="11868" spans="2:2">
      <c r="B11868" s="5"/>
    </row>
    <row r="11869" spans="2:2">
      <c r="B11869" s="5"/>
    </row>
    <row r="11870" spans="2:2">
      <c r="B11870" s="5"/>
    </row>
    <row r="11871" spans="2:2">
      <c r="B11871" s="5"/>
    </row>
    <row r="11872" spans="2:2">
      <c r="B11872" s="5"/>
    </row>
    <row r="11873" spans="2:2">
      <c r="B11873" s="5"/>
    </row>
    <row r="11874" spans="2:2">
      <c r="B11874" s="5"/>
    </row>
    <row r="11875" spans="2:2">
      <c r="B11875" s="5"/>
    </row>
    <row r="11876" spans="2:2">
      <c r="B11876" s="5"/>
    </row>
    <row r="11877" spans="2:2">
      <c r="B11877" s="5"/>
    </row>
    <row r="11878" spans="2:2">
      <c r="B11878" s="5"/>
    </row>
    <row r="11879" spans="2:2">
      <c r="B11879" s="5"/>
    </row>
    <row r="11880" spans="2:2">
      <c r="B11880" s="5"/>
    </row>
    <row r="11881" spans="2:2">
      <c r="B11881" s="5"/>
    </row>
    <row r="11882" spans="2:2">
      <c r="B11882" s="5"/>
    </row>
    <row r="11883" spans="2:2">
      <c r="B11883" s="5"/>
    </row>
    <row r="11884" spans="2:2">
      <c r="B11884" s="5"/>
    </row>
    <row r="11885" spans="2:2">
      <c r="B11885" s="5"/>
    </row>
    <row r="11886" spans="2:2">
      <c r="B11886" s="5"/>
    </row>
    <row r="11887" spans="2:2">
      <c r="B11887" s="5"/>
    </row>
    <row r="11888" spans="2:2">
      <c r="B11888" s="5"/>
    </row>
    <row r="11889" spans="2:2">
      <c r="B11889" s="5"/>
    </row>
    <row r="11890" spans="2:2">
      <c r="B11890" s="5"/>
    </row>
    <row r="11891" spans="2:2">
      <c r="B11891" s="5"/>
    </row>
    <row r="11892" spans="2:2">
      <c r="B11892" s="5"/>
    </row>
    <row r="11893" spans="2:2">
      <c r="B11893" s="5"/>
    </row>
    <row r="11894" spans="2:2">
      <c r="B11894" s="5"/>
    </row>
    <row r="11895" spans="2:2">
      <c r="B11895" s="5"/>
    </row>
    <row r="11896" spans="2:2">
      <c r="B11896" s="5"/>
    </row>
    <row r="11897" spans="2:2">
      <c r="B11897" s="5"/>
    </row>
    <row r="11898" spans="2:2">
      <c r="B11898" s="5"/>
    </row>
    <row r="11899" spans="2:2">
      <c r="B11899" s="5"/>
    </row>
    <row r="11900" spans="2:2">
      <c r="B11900" s="5"/>
    </row>
    <row r="11901" spans="2:2">
      <c r="B11901" s="5"/>
    </row>
    <row r="11902" spans="2:2">
      <c r="B11902" s="5"/>
    </row>
    <row r="11903" spans="2:2">
      <c r="B11903" s="5"/>
    </row>
    <row r="11904" spans="2:2">
      <c r="B11904" s="5"/>
    </row>
    <row r="11905" spans="2:2">
      <c r="B11905" s="5"/>
    </row>
    <row r="11906" spans="2:2">
      <c r="B11906" s="5"/>
    </row>
    <row r="11907" spans="2:2">
      <c r="B11907" s="5"/>
    </row>
    <row r="11908" spans="2:2">
      <c r="B11908" s="5"/>
    </row>
    <row r="11909" spans="2:2">
      <c r="B11909" s="5"/>
    </row>
    <row r="11910" spans="2:2">
      <c r="B11910" s="5"/>
    </row>
    <row r="11911" spans="2:2">
      <c r="B11911" s="5"/>
    </row>
    <row r="11912" spans="2:2">
      <c r="B11912" s="5"/>
    </row>
    <row r="11913" spans="2:2">
      <c r="B11913" s="5"/>
    </row>
    <row r="11914" spans="2:2">
      <c r="B11914" s="5"/>
    </row>
    <row r="11915" spans="2:2">
      <c r="B11915" s="5"/>
    </row>
    <row r="11916" spans="2:2">
      <c r="B11916" s="5"/>
    </row>
    <row r="11917" spans="2:2">
      <c r="B11917" s="5"/>
    </row>
    <row r="11918" spans="2:2">
      <c r="B11918" s="5"/>
    </row>
    <row r="11919" spans="2:2">
      <c r="B11919" s="5"/>
    </row>
    <row r="11920" spans="2:2">
      <c r="B11920" s="5"/>
    </row>
    <row r="11921" spans="2:2">
      <c r="B11921" s="5"/>
    </row>
    <row r="11922" spans="2:2">
      <c r="B11922" s="5"/>
    </row>
    <row r="11923" spans="2:2">
      <c r="B11923" s="5"/>
    </row>
    <row r="11924" spans="2:2">
      <c r="B11924" s="5"/>
    </row>
    <row r="11925" spans="2:2">
      <c r="B11925" s="5"/>
    </row>
    <row r="11926" spans="2:2">
      <c r="B11926" s="5"/>
    </row>
    <row r="11927" spans="2:2">
      <c r="B11927" s="5"/>
    </row>
    <row r="11928" spans="2:2">
      <c r="B11928" s="5"/>
    </row>
    <row r="11929" spans="2:2">
      <c r="B11929" s="5"/>
    </row>
    <row r="11930" spans="2:2">
      <c r="B11930" s="5"/>
    </row>
    <row r="11931" spans="2:2">
      <c r="B11931" s="5"/>
    </row>
    <row r="11932" spans="2:2">
      <c r="B11932" s="5"/>
    </row>
    <row r="11933" spans="2:2">
      <c r="B11933" s="5"/>
    </row>
    <row r="11934" spans="2:2">
      <c r="B11934" s="5"/>
    </row>
    <row r="11935" spans="2:2">
      <c r="B11935" s="5"/>
    </row>
    <row r="11936" spans="2:2">
      <c r="B11936" s="5"/>
    </row>
    <row r="11937" spans="2:2">
      <c r="B11937" s="5"/>
    </row>
    <row r="11938" spans="2:2">
      <c r="B11938" s="5"/>
    </row>
    <row r="11939" spans="2:2">
      <c r="B11939" s="5"/>
    </row>
    <row r="11940" spans="2:2">
      <c r="B11940" s="5"/>
    </row>
    <row r="11941" spans="2:2">
      <c r="B11941" s="5"/>
    </row>
    <row r="11942" spans="2:2">
      <c r="B11942" s="5"/>
    </row>
    <row r="11943" spans="2:2">
      <c r="B11943" s="5"/>
    </row>
    <row r="11944" spans="2:2">
      <c r="B11944" s="5"/>
    </row>
    <row r="11945" spans="2:2">
      <c r="B11945" s="5"/>
    </row>
    <row r="11946" spans="2:2">
      <c r="B11946" s="5"/>
    </row>
    <row r="11947" spans="2:2">
      <c r="B11947" s="5"/>
    </row>
    <row r="11948" spans="2:2">
      <c r="B11948" s="5"/>
    </row>
    <row r="11949" spans="2:2">
      <c r="B11949" s="5"/>
    </row>
    <row r="11950" spans="2:2">
      <c r="B11950" s="5"/>
    </row>
    <row r="11951" spans="2:2">
      <c r="B11951" s="5"/>
    </row>
    <row r="11952" spans="2:2">
      <c r="B11952" s="5"/>
    </row>
    <row r="11953" spans="2:2">
      <c r="B11953" s="5"/>
    </row>
    <row r="11954" spans="2:2">
      <c r="B11954" s="5"/>
    </row>
    <row r="11955" spans="2:2">
      <c r="B11955" s="5"/>
    </row>
    <row r="11956" spans="2:2">
      <c r="B11956" s="5"/>
    </row>
    <row r="11957" spans="2:2">
      <c r="B11957" s="5"/>
    </row>
    <row r="11958" spans="2:2">
      <c r="B11958" s="5"/>
    </row>
    <row r="11959" spans="2:2">
      <c r="B11959" s="5"/>
    </row>
    <row r="11960" spans="2:2">
      <c r="B11960" s="5"/>
    </row>
    <row r="11961" spans="2:2">
      <c r="B11961" s="5"/>
    </row>
    <row r="11962" spans="2:2">
      <c r="B11962" s="5"/>
    </row>
    <row r="11963" spans="2:2">
      <c r="B11963" s="5"/>
    </row>
    <row r="11964" spans="2:2">
      <c r="B11964" s="5"/>
    </row>
    <row r="11965" spans="2:2">
      <c r="B11965" s="5"/>
    </row>
    <row r="11966" spans="2:2">
      <c r="B11966" s="5"/>
    </row>
    <row r="11967" spans="2:2">
      <c r="B11967" s="5"/>
    </row>
    <row r="11968" spans="2:2">
      <c r="B11968" s="5"/>
    </row>
    <row r="11969" spans="2:2">
      <c r="B11969" s="5"/>
    </row>
    <row r="11970" spans="2:2">
      <c r="B11970" s="5"/>
    </row>
    <row r="11971" spans="2:2">
      <c r="B11971" s="5"/>
    </row>
    <row r="11972" spans="2:2">
      <c r="B11972" s="5"/>
    </row>
    <row r="11973" spans="2:2">
      <c r="B11973" s="5"/>
    </row>
    <row r="11974" spans="2:2">
      <c r="B11974" s="5"/>
    </row>
    <row r="11975" spans="2:2">
      <c r="B11975" s="5"/>
    </row>
    <row r="11976" spans="2:2">
      <c r="B11976" s="5"/>
    </row>
    <row r="11977" spans="2:2">
      <c r="B11977" s="5"/>
    </row>
    <row r="11978" spans="2:2">
      <c r="B11978" s="5"/>
    </row>
    <row r="11979" spans="2:2">
      <c r="B11979" s="5"/>
    </row>
    <row r="11980" spans="2:2">
      <c r="B11980" s="5"/>
    </row>
    <row r="11981" spans="2:2">
      <c r="B11981" s="5"/>
    </row>
    <row r="11982" spans="2:2">
      <c r="B11982" s="5"/>
    </row>
    <row r="11983" spans="2:2">
      <c r="B11983" s="5"/>
    </row>
    <row r="11984" spans="2:2">
      <c r="B11984" s="5"/>
    </row>
    <row r="11985" spans="2:2">
      <c r="B11985" s="5"/>
    </row>
    <row r="11986" spans="2:2">
      <c r="B11986" s="5"/>
    </row>
    <row r="11987" spans="2:2">
      <c r="B11987" s="5"/>
    </row>
    <row r="11988" spans="2:2">
      <c r="B11988" s="5"/>
    </row>
    <row r="11989" spans="2:2">
      <c r="B11989" s="5"/>
    </row>
    <row r="11990" spans="2:2">
      <c r="B11990" s="5"/>
    </row>
    <row r="11991" spans="2:2">
      <c r="B11991" s="5"/>
    </row>
    <row r="11992" spans="2:2">
      <c r="B11992" s="5"/>
    </row>
    <row r="11993" spans="2:2">
      <c r="B11993" s="5"/>
    </row>
    <row r="11994" spans="2:2">
      <c r="B11994" s="5"/>
    </row>
    <row r="11995" spans="2:2">
      <c r="B11995" s="5"/>
    </row>
    <row r="11996" spans="2:2">
      <c r="B11996" s="5"/>
    </row>
    <row r="11997" spans="2:2">
      <c r="B11997" s="5"/>
    </row>
    <row r="11998" spans="2:2">
      <c r="B11998" s="5"/>
    </row>
    <row r="11999" spans="2:2">
      <c r="B11999" s="5"/>
    </row>
    <row r="12000" spans="2:2">
      <c r="B12000" s="5"/>
    </row>
    <row r="12001" spans="2:2">
      <c r="B12001" s="5"/>
    </row>
    <row r="12002" spans="2:2">
      <c r="B12002" s="5"/>
    </row>
    <row r="12003" spans="2:2">
      <c r="B12003" s="5"/>
    </row>
    <row r="12004" spans="2:2">
      <c r="B12004" s="5"/>
    </row>
    <row r="12005" spans="2:2">
      <c r="B12005" s="5"/>
    </row>
    <row r="12006" spans="2:2">
      <c r="B12006" s="5"/>
    </row>
    <row r="12007" spans="2:2">
      <c r="B12007" s="5"/>
    </row>
    <row r="12008" spans="2:2">
      <c r="B12008" s="5"/>
    </row>
    <row r="12009" spans="2:2">
      <c r="B12009" s="5"/>
    </row>
    <row r="12010" spans="2:2">
      <c r="B12010" s="5"/>
    </row>
    <row r="12011" spans="2:2">
      <c r="B12011" s="5"/>
    </row>
    <row r="12012" spans="2:2">
      <c r="B12012" s="5"/>
    </row>
    <row r="12013" spans="2:2">
      <c r="B12013" s="5"/>
    </row>
    <row r="12014" spans="2:2">
      <c r="B12014" s="5"/>
    </row>
    <row r="12015" spans="2:2">
      <c r="B12015" s="5"/>
    </row>
    <row r="12016" spans="2:2">
      <c r="B12016" s="5"/>
    </row>
    <row r="12017" spans="2:2">
      <c r="B12017" s="5"/>
    </row>
    <row r="12018" spans="2:2">
      <c r="B12018" s="5"/>
    </row>
    <row r="12019" spans="2:2">
      <c r="B12019" s="5"/>
    </row>
    <row r="12020" spans="2:2">
      <c r="B12020" s="5"/>
    </row>
    <row r="12021" spans="2:2">
      <c r="B12021" s="5"/>
    </row>
    <row r="12022" spans="2:2">
      <c r="B12022" s="5"/>
    </row>
    <row r="12023" spans="2:2">
      <c r="B12023" s="5"/>
    </row>
    <row r="12024" spans="2:2">
      <c r="B12024" s="5"/>
    </row>
    <row r="12025" spans="2:2">
      <c r="B12025" s="5"/>
    </row>
    <row r="12026" spans="2:2">
      <c r="B12026" s="5"/>
    </row>
    <row r="12027" spans="2:2">
      <c r="B12027" s="5"/>
    </row>
    <row r="12028" spans="2:2">
      <c r="B12028" s="5"/>
    </row>
    <row r="12029" spans="2:2">
      <c r="B12029" s="5"/>
    </row>
    <row r="12030" spans="2:2">
      <c r="B12030" s="5"/>
    </row>
    <row r="12031" spans="2:2">
      <c r="B12031" s="5"/>
    </row>
    <row r="12032" spans="2:2">
      <c r="B12032" s="5"/>
    </row>
    <row r="12033" spans="2:2">
      <c r="B12033" s="5"/>
    </row>
    <row r="12034" spans="2:2">
      <c r="B12034" s="5"/>
    </row>
    <row r="12035" spans="2:2">
      <c r="B12035" s="5"/>
    </row>
    <row r="12036" spans="2:2">
      <c r="B12036" s="5"/>
    </row>
    <row r="12037" spans="2:2">
      <c r="B12037" s="5"/>
    </row>
    <row r="12038" spans="2:2">
      <c r="B12038" s="5"/>
    </row>
    <row r="12039" spans="2:2">
      <c r="B12039" s="5"/>
    </row>
    <row r="12040" spans="2:2">
      <c r="B12040" s="5"/>
    </row>
    <row r="12041" spans="2:2">
      <c r="B12041" s="5"/>
    </row>
    <row r="12042" spans="2:2">
      <c r="B12042" s="5"/>
    </row>
    <row r="12043" spans="2:2">
      <c r="B12043" s="5"/>
    </row>
    <row r="12044" spans="2:2">
      <c r="B12044" s="5"/>
    </row>
    <row r="12045" spans="2:2">
      <c r="B12045" s="5"/>
    </row>
    <row r="12046" spans="2:2">
      <c r="B12046" s="5"/>
    </row>
    <row r="12047" spans="2:2">
      <c r="B12047" s="5"/>
    </row>
    <row r="12048" spans="2:2">
      <c r="B12048" s="5"/>
    </row>
    <row r="12049" spans="2:2">
      <c r="B12049" s="5"/>
    </row>
    <row r="12050" spans="2:2">
      <c r="B12050" s="5"/>
    </row>
    <row r="12051" spans="2:2">
      <c r="B12051" s="5"/>
    </row>
    <row r="12052" spans="2:2">
      <c r="B12052" s="5"/>
    </row>
    <row r="12053" spans="2:2">
      <c r="B12053" s="5"/>
    </row>
    <row r="12054" spans="2:2">
      <c r="B12054" s="5"/>
    </row>
    <row r="12055" spans="2:2">
      <c r="B12055" s="5"/>
    </row>
    <row r="12056" spans="2:2">
      <c r="B12056" s="5"/>
    </row>
    <row r="12057" spans="2:2">
      <c r="B12057" s="5"/>
    </row>
    <row r="12058" spans="2:2">
      <c r="B12058" s="5"/>
    </row>
    <row r="12059" spans="2:2">
      <c r="B12059" s="5"/>
    </row>
    <row r="12060" spans="2:2">
      <c r="B12060" s="5"/>
    </row>
    <row r="12061" spans="2:2">
      <c r="B12061" s="5"/>
    </row>
    <row r="12062" spans="2:2">
      <c r="B12062" s="5"/>
    </row>
    <row r="12063" spans="2:2">
      <c r="B12063" s="5"/>
    </row>
    <row r="12064" spans="2:2">
      <c r="B12064" s="5"/>
    </row>
    <row r="12065" spans="2:2">
      <c r="B12065" s="5"/>
    </row>
    <row r="12066" spans="2:2">
      <c r="B12066" s="5"/>
    </row>
    <row r="12067" spans="2:2">
      <c r="B12067" s="5"/>
    </row>
    <row r="12068" spans="2:2">
      <c r="B12068" s="5"/>
    </row>
    <row r="12069" spans="2:2">
      <c r="B12069" s="5"/>
    </row>
    <row r="12070" spans="2:2">
      <c r="B12070" s="5"/>
    </row>
    <row r="12071" spans="2:2">
      <c r="B12071" s="5"/>
    </row>
    <row r="12072" spans="2:2">
      <c r="B12072" s="5"/>
    </row>
    <row r="12073" spans="2:2">
      <c r="B12073" s="5"/>
    </row>
    <row r="12074" spans="2:2">
      <c r="B12074" s="5"/>
    </row>
    <row r="12075" spans="2:2">
      <c r="B12075" s="5"/>
    </row>
    <row r="12076" spans="2:2">
      <c r="B12076" s="5"/>
    </row>
    <row r="12077" spans="2:2">
      <c r="B12077" s="5"/>
    </row>
    <row r="12078" spans="2:2">
      <c r="B12078" s="5"/>
    </row>
    <row r="12079" spans="2:2">
      <c r="B12079" s="5"/>
    </row>
    <row r="12080" spans="2:2">
      <c r="B12080" s="5"/>
    </row>
    <row r="12081" spans="2:2">
      <c r="B12081" s="5"/>
    </row>
    <row r="12082" spans="2:2">
      <c r="B12082" s="5"/>
    </row>
    <row r="12083" spans="2:2">
      <c r="B12083" s="5"/>
    </row>
    <row r="12084" spans="2:2">
      <c r="B12084" s="5"/>
    </row>
    <row r="12085" spans="2:2">
      <c r="B12085" s="5"/>
    </row>
    <row r="12086" spans="2:2">
      <c r="B12086" s="5"/>
    </row>
    <row r="12087" spans="2:2">
      <c r="B12087" s="5"/>
    </row>
    <row r="12088" spans="2:2">
      <c r="B12088" s="5"/>
    </row>
    <row r="12089" spans="2:2">
      <c r="B12089" s="5"/>
    </row>
    <row r="12090" spans="2:2">
      <c r="B12090" s="5"/>
    </row>
    <row r="12091" spans="2:2">
      <c r="B12091" s="5"/>
    </row>
    <row r="12092" spans="2:2">
      <c r="B12092" s="5"/>
    </row>
    <row r="12093" spans="2:2">
      <c r="B12093" s="5"/>
    </row>
    <row r="12094" spans="2:2">
      <c r="B12094" s="5"/>
    </row>
    <row r="12095" spans="2:2">
      <c r="B12095" s="5"/>
    </row>
    <row r="12096" spans="2:2">
      <c r="B12096" s="5"/>
    </row>
    <row r="12097" spans="2:2">
      <c r="B12097" s="5"/>
    </row>
    <row r="12098" spans="2:2">
      <c r="B12098" s="5"/>
    </row>
    <row r="12099" spans="2:2">
      <c r="B12099" s="5"/>
    </row>
    <row r="12100" spans="2:2">
      <c r="B12100" s="5"/>
    </row>
    <row r="12101" spans="2:2">
      <c r="B12101" s="5"/>
    </row>
    <row r="12102" spans="2:2">
      <c r="B12102" s="5"/>
    </row>
    <row r="12103" spans="2:2">
      <c r="B12103" s="5"/>
    </row>
    <row r="12104" spans="2:2">
      <c r="B12104" s="5"/>
    </row>
    <row r="12105" spans="2:2">
      <c r="B12105" s="5"/>
    </row>
    <row r="12106" spans="2:2">
      <c r="B12106" s="5"/>
    </row>
    <row r="12107" spans="2:2">
      <c r="B12107" s="5"/>
    </row>
    <row r="12108" spans="2:2">
      <c r="B12108" s="5"/>
    </row>
    <row r="12109" spans="2:2">
      <c r="B12109" s="5"/>
    </row>
    <row r="12110" spans="2:2">
      <c r="B12110" s="5"/>
    </row>
    <row r="12111" spans="2:2">
      <c r="B12111" s="5"/>
    </row>
    <row r="12112" spans="2:2">
      <c r="B12112" s="5"/>
    </row>
    <row r="12113" spans="2:2">
      <c r="B12113" s="5"/>
    </row>
    <row r="12114" spans="2:2">
      <c r="B12114" s="5"/>
    </row>
    <row r="12115" spans="2:2">
      <c r="B12115" s="5"/>
    </row>
    <row r="12116" spans="2:2">
      <c r="B12116" s="5"/>
    </row>
    <row r="12117" spans="2:2">
      <c r="B12117" s="5"/>
    </row>
    <row r="12118" spans="2:2">
      <c r="B12118" s="5"/>
    </row>
    <row r="12119" spans="2:2">
      <c r="B12119" s="5"/>
    </row>
    <row r="12120" spans="2:2">
      <c r="B12120" s="5"/>
    </row>
    <row r="12121" spans="2:2">
      <c r="B12121" s="5"/>
    </row>
    <row r="12122" spans="2:2">
      <c r="B12122" s="5"/>
    </row>
    <row r="12123" spans="2:2">
      <c r="B12123" s="5"/>
    </row>
    <row r="12124" spans="2:2">
      <c r="B12124" s="5"/>
    </row>
    <row r="12125" spans="2:2">
      <c r="B12125" s="5"/>
    </row>
    <row r="12126" spans="2:2">
      <c r="B12126" s="5"/>
    </row>
    <row r="12127" spans="2:2">
      <c r="B12127" s="5"/>
    </row>
    <row r="12128" spans="2:2">
      <c r="B12128" s="5"/>
    </row>
    <row r="12129" spans="2:2">
      <c r="B12129" s="5"/>
    </row>
    <row r="12130" spans="2:2">
      <c r="B12130" s="5"/>
    </row>
    <row r="12131" spans="2:2">
      <c r="B12131" s="5"/>
    </row>
    <row r="12132" spans="2:2">
      <c r="B12132" s="5"/>
    </row>
    <row r="12133" spans="2:2">
      <c r="B12133" s="5"/>
    </row>
    <row r="12134" spans="2:2">
      <c r="B12134" s="5"/>
    </row>
    <row r="12135" spans="2:2">
      <c r="B12135" s="5"/>
    </row>
    <row r="12136" spans="2:2">
      <c r="B12136" s="5"/>
    </row>
    <row r="12137" spans="2:2">
      <c r="B12137" s="5"/>
    </row>
    <row r="12138" spans="2:2">
      <c r="B12138" s="5"/>
    </row>
    <row r="12139" spans="2:2">
      <c r="B12139" s="5"/>
    </row>
    <row r="12140" spans="2:2">
      <c r="B12140" s="5"/>
    </row>
    <row r="12141" spans="2:2">
      <c r="B12141" s="5"/>
    </row>
    <row r="12142" spans="2:2">
      <c r="B12142" s="5"/>
    </row>
    <row r="12143" spans="2:2">
      <c r="B12143" s="5"/>
    </row>
    <row r="12144" spans="2:2">
      <c r="B12144" s="5"/>
    </row>
    <row r="12145" spans="2:2">
      <c r="B12145" s="5"/>
    </row>
    <row r="12146" spans="2:2">
      <c r="B12146" s="5"/>
    </row>
    <row r="12147" spans="2:2">
      <c r="B12147" s="5"/>
    </row>
    <row r="12148" spans="2:2">
      <c r="B12148" s="5"/>
    </row>
    <row r="12149" spans="2:2">
      <c r="B12149" s="5"/>
    </row>
    <row r="12150" spans="2:2">
      <c r="B12150" s="5"/>
    </row>
    <row r="12151" spans="2:2">
      <c r="B12151" s="5"/>
    </row>
    <row r="12152" spans="2:2">
      <c r="B12152" s="5"/>
    </row>
    <row r="12153" spans="2:2">
      <c r="B12153" s="5"/>
    </row>
    <row r="12154" spans="2:2">
      <c r="B12154" s="5"/>
    </row>
    <row r="12155" spans="2:2">
      <c r="B12155" s="5"/>
    </row>
    <row r="12156" spans="2:2">
      <c r="B12156" s="5"/>
    </row>
    <row r="12157" spans="2:2">
      <c r="B12157" s="5"/>
    </row>
    <row r="12158" spans="2:2">
      <c r="B12158" s="5"/>
    </row>
    <row r="12159" spans="2:2">
      <c r="B12159" s="5"/>
    </row>
    <row r="12160" spans="2:2">
      <c r="B12160" s="5"/>
    </row>
    <row r="12161" spans="2:2">
      <c r="B12161" s="5"/>
    </row>
    <row r="12162" spans="2:2">
      <c r="B12162" s="5"/>
    </row>
    <row r="12163" spans="2:2">
      <c r="B12163" s="5"/>
    </row>
    <row r="12164" spans="2:2">
      <c r="B12164" s="5"/>
    </row>
    <row r="12165" spans="2:2">
      <c r="B12165" s="5"/>
    </row>
    <row r="12166" spans="2:2">
      <c r="B12166" s="5"/>
    </row>
    <row r="12167" spans="2:2">
      <c r="B12167" s="5"/>
    </row>
    <row r="12168" spans="2:2">
      <c r="B12168" s="5"/>
    </row>
    <row r="12169" spans="2:2">
      <c r="B12169" s="5"/>
    </row>
    <row r="12170" spans="2:2">
      <c r="B12170" s="5"/>
    </row>
    <row r="12171" spans="2:2">
      <c r="B12171" s="5"/>
    </row>
    <row r="12172" spans="2:2">
      <c r="B12172" s="5"/>
    </row>
    <row r="12173" spans="2:2">
      <c r="B12173" s="5"/>
    </row>
    <row r="12174" spans="2:2">
      <c r="B12174" s="5"/>
    </row>
    <row r="12175" spans="2:2">
      <c r="B12175" s="5"/>
    </row>
    <row r="12176" spans="2:2">
      <c r="B12176" s="5"/>
    </row>
    <row r="12177" spans="2:2">
      <c r="B12177" s="5"/>
    </row>
    <row r="12178" spans="2:2">
      <c r="B12178" s="5"/>
    </row>
    <row r="12179" spans="2:2">
      <c r="B12179" s="5"/>
    </row>
    <row r="12180" spans="2:2">
      <c r="B12180" s="5"/>
    </row>
    <row r="12181" spans="2:2">
      <c r="B12181" s="5"/>
    </row>
    <row r="12182" spans="2:2">
      <c r="B12182" s="5"/>
    </row>
    <row r="12183" spans="2:2">
      <c r="B12183" s="5"/>
    </row>
    <row r="12184" spans="2:2">
      <c r="B12184" s="5"/>
    </row>
    <row r="12185" spans="2:2">
      <c r="B12185" s="5"/>
    </row>
    <row r="12186" spans="2:2">
      <c r="B12186" s="5"/>
    </row>
    <row r="12187" spans="2:2">
      <c r="B12187" s="5"/>
    </row>
    <row r="12188" spans="2:2">
      <c r="B12188" s="5"/>
    </row>
    <row r="12189" spans="2:2">
      <c r="B12189" s="5"/>
    </row>
    <row r="12190" spans="2:2">
      <c r="B12190" s="5"/>
    </row>
    <row r="12191" spans="2:2">
      <c r="B12191" s="5"/>
    </row>
    <row r="12192" spans="2:2">
      <c r="B12192" s="5"/>
    </row>
    <row r="12193" spans="2:2">
      <c r="B12193" s="5"/>
    </row>
    <row r="12194" spans="2:2">
      <c r="B12194" s="5"/>
    </row>
    <row r="12195" spans="2:2">
      <c r="B12195" s="5"/>
    </row>
    <row r="12196" spans="2:2">
      <c r="B12196" s="5"/>
    </row>
    <row r="12197" spans="2:2">
      <c r="B12197" s="5"/>
    </row>
    <row r="12198" spans="2:2">
      <c r="B12198" s="5"/>
    </row>
    <row r="12199" spans="2:2">
      <c r="B12199" s="5"/>
    </row>
    <row r="12200" spans="2:2">
      <c r="B12200" s="5"/>
    </row>
    <row r="12201" spans="2:2">
      <c r="B12201" s="5"/>
    </row>
    <row r="12202" spans="2:2">
      <c r="B12202" s="5"/>
    </row>
    <row r="12203" spans="2:2">
      <c r="B12203" s="5"/>
    </row>
    <row r="12204" spans="2:2">
      <c r="B12204" s="5"/>
    </row>
    <row r="12205" spans="2:2">
      <c r="B12205" s="5"/>
    </row>
    <row r="12206" spans="2:2">
      <c r="B12206" s="5"/>
    </row>
    <row r="12207" spans="2:2">
      <c r="B12207" s="5"/>
    </row>
    <row r="12208" spans="2:2">
      <c r="B12208" s="5"/>
    </row>
    <row r="12209" spans="2:2">
      <c r="B12209" s="5"/>
    </row>
    <row r="12210" spans="2:2">
      <c r="B12210" s="5"/>
    </row>
    <row r="12211" spans="2:2">
      <c r="B12211" s="5"/>
    </row>
    <row r="12212" spans="2:2">
      <c r="B12212" s="5"/>
    </row>
    <row r="12213" spans="2:2">
      <c r="B12213" s="5"/>
    </row>
    <row r="12214" spans="2:2">
      <c r="B12214" s="5"/>
    </row>
    <row r="12215" spans="2:2">
      <c r="B12215" s="5"/>
    </row>
    <row r="12216" spans="2:2">
      <c r="B12216" s="5"/>
    </row>
    <row r="12217" spans="2:2">
      <c r="B12217" s="5"/>
    </row>
    <row r="12218" spans="2:2">
      <c r="B12218" s="5"/>
    </row>
    <row r="12219" spans="2:2">
      <c r="B12219" s="5"/>
    </row>
    <row r="12220" spans="2:2">
      <c r="B12220" s="5"/>
    </row>
    <row r="12221" spans="2:2">
      <c r="B12221" s="5"/>
    </row>
    <row r="12222" spans="2:2">
      <c r="B12222" s="5"/>
    </row>
    <row r="12223" spans="2:2">
      <c r="B12223" s="5"/>
    </row>
    <row r="12224" spans="2:2">
      <c r="B12224" s="5"/>
    </row>
    <row r="12225" spans="2:2">
      <c r="B12225" s="5"/>
    </row>
    <row r="12226" spans="2:2">
      <c r="B12226" s="5"/>
    </row>
    <row r="12227" spans="2:2">
      <c r="B12227" s="5"/>
    </row>
    <row r="12228" spans="2:2">
      <c r="B12228" s="5"/>
    </row>
    <row r="12229" spans="2:2">
      <c r="B12229" s="5"/>
    </row>
    <row r="12230" spans="2:2">
      <c r="B12230" s="5"/>
    </row>
    <row r="12231" spans="2:2">
      <c r="B12231" s="5"/>
    </row>
    <row r="12232" spans="2:2">
      <c r="B12232" s="5"/>
    </row>
    <row r="12233" spans="2:2">
      <c r="B12233" s="5"/>
    </row>
    <row r="12234" spans="2:2">
      <c r="B12234" s="5"/>
    </row>
    <row r="12235" spans="2:2">
      <c r="B12235" s="5"/>
    </row>
    <row r="12236" spans="2:2">
      <c r="B12236" s="5"/>
    </row>
    <row r="12237" spans="2:2">
      <c r="B12237" s="5"/>
    </row>
    <row r="12238" spans="2:2">
      <c r="B12238" s="5"/>
    </row>
    <row r="12239" spans="2:2">
      <c r="B12239" s="5"/>
    </row>
    <row r="12240" spans="2:2">
      <c r="B12240" s="5"/>
    </row>
    <row r="12241" spans="2:2">
      <c r="B12241" s="5"/>
    </row>
    <row r="12242" spans="2:2">
      <c r="B12242" s="5"/>
    </row>
    <row r="12243" spans="2:2">
      <c r="B12243" s="5"/>
    </row>
    <row r="12244" spans="2:2">
      <c r="B12244" s="5"/>
    </row>
    <row r="12245" spans="2:2">
      <c r="B12245" s="5"/>
    </row>
    <row r="12246" spans="2:2">
      <c r="B12246" s="5"/>
    </row>
    <row r="12247" spans="2:2">
      <c r="B12247" s="5"/>
    </row>
    <row r="12248" spans="2:2">
      <c r="B12248" s="5"/>
    </row>
    <row r="12249" spans="2:2">
      <c r="B12249" s="5"/>
    </row>
    <row r="12250" spans="2:2">
      <c r="B12250" s="5"/>
    </row>
    <row r="12251" spans="2:2">
      <c r="B12251" s="5"/>
    </row>
    <row r="12252" spans="2:2">
      <c r="B12252" s="5"/>
    </row>
    <row r="12253" spans="2:2">
      <c r="B12253" s="5"/>
    </row>
    <row r="12254" spans="2:2">
      <c r="B12254" s="5"/>
    </row>
    <row r="12255" spans="2:2">
      <c r="B12255" s="5"/>
    </row>
    <row r="12256" spans="2:2">
      <c r="B12256" s="5"/>
    </row>
    <row r="12257" spans="2:2">
      <c r="B12257" s="5"/>
    </row>
    <row r="12258" spans="2:2">
      <c r="B12258" s="5"/>
    </row>
    <row r="12259" spans="2:2">
      <c r="B12259" s="5"/>
    </row>
    <row r="12260" spans="2:2">
      <c r="B12260" s="5"/>
    </row>
    <row r="12261" spans="2:2">
      <c r="B12261" s="5"/>
    </row>
    <row r="12262" spans="2:2">
      <c r="B12262" s="5"/>
    </row>
    <row r="12263" spans="2:2">
      <c r="B12263" s="5"/>
    </row>
    <row r="12264" spans="2:2">
      <c r="B12264" s="5"/>
    </row>
    <row r="12265" spans="2:2">
      <c r="B12265" s="5"/>
    </row>
    <row r="12266" spans="2:2">
      <c r="B12266" s="5"/>
    </row>
    <row r="12267" spans="2:2">
      <c r="B12267" s="5"/>
    </row>
    <row r="12268" spans="2:2">
      <c r="B12268" s="5"/>
    </row>
    <row r="12269" spans="2:2">
      <c r="B12269" s="5"/>
    </row>
    <row r="12270" spans="2:2">
      <c r="B12270" s="5"/>
    </row>
    <row r="12271" spans="2:2">
      <c r="B12271" s="5"/>
    </row>
    <row r="12272" spans="2:2">
      <c r="B12272" s="5"/>
    </row>
    <row r="12273" spans="2:2">
      <c r="B12273" s="5"/>
    </row>
    <row r="12274" spans="2:2">
      <c r="B12274" s="5"/>
    </row>
    <row r="12275" spans="2:2">
      <c r="B12275" s="5"/>
    </row>
    <row r="12276" spans="2:2">
      <c r="B12276" s="5"/>
    </row>
    <row r="12277" spans="2:2">
      <c r="B12277" s="5"/>
    </row>
    <row r="12278" spans="2:2">
      <c r="B12278" s="5"/>
    </row>
    <row r="12279" spans="2:2">
      <c r="B12279" s="5"/>
    </row>
    <row r="12280" spans="2:2">
      <c r="B12280" s="5"/>
    </row>
    <row r="12281" spans="2:2">
      <c r="B12281" s="5"/>
    </row>
    <row r="12282" spans="2:2">
      <c r="B12282" s="5"/>
    </row>
    <row r="12283" spans="2:2">
      <c r="B12283" s="5"/>
    </row>
    <row r="12284" spans="2:2">
      <c r="B12284" s="5"/>
    </row>
    <row r="12285" spans="2:2">
      <c r="B12285" s="5"/>
    </row>
    <row r="12286" spans="2:2">
      <c r="B12286" s="5"/>
    </row>
    <row r="12287" spans="2:2">
      <c r="B12287" s="5"/>
    </row>
    <row r="12288" spans="2:2">
      <c r="B12288" s="5"/>
    </row>
    <row r="12289" spans="2:2">
      <c r="B12289" s="5"/>
    </row>
    <row r="12290" spans="2:2">
      <c r="B12290" s="5"/>
    </row>
    <row r="12291" spans="2:2">
      <c r="B12291" s="5"/>
    </row>
    <row r="12292" spans="2:2">
      <c r="B12292" s="5"/>
    </row>
    <row r="12293" spans="2:2">
      <c r="B12293" s="5"/>
    </row>
    <row r="12294" spans="2:2">
      <c r="B12294" s="5"/>
    </row>
    <row r="12295" spans="2:2">
      <c r="B12295" s="5"/>
    </row>
    <row r="12296" spans="2:2">
      <c r="B12296" s="5"/>
    </row>
    <row r="12297" spans="2:2">
      <c r="B12297" s="5"/>
    </row>
    <row r="12298" spans="2:2">
      <c r="B12298" s="5"/>
    </row>
    <row r="12299" spans="2:2">
      <c r="B12299" s="5"/>
    </row>
    <row r="12300" spans="2:2">
      <c r="B12300" s="5"/>
    </row>
    <row r="12301" spans="2:2">
      <c r="B12301" s="5"/>
    </row>
    <row r="12302" spans="2:2">
      <c r="B12302" s="5"/>
    </row>
    <row r="12303" spans="2:2">
      <c r="B12303" s="5"/>
    </row>
    <row r="12304" spans="2:2">
      <c r="B12304" s="5"/>
    </row>
    <row r="12305" spans="2:2">
      <c r="B12305" s="5"/>
    </row>
    <row r="12306" spans="2:2">
      <c r="B12306" s="5"/>
    </row>
    <row r="12307" spans="2:2">
      <c r="B12307" s="5"/>
    </row>
    <row r="12308" spans="2:2">
      <c r="B12308" s="5"/>
    </row>
    <row r="12309" spans="2:2">
      <c r="B12309" s="5"/>
    </row>
    <row r="12310" spans="2:2">
      <c r="B12310" s="5"/>
    </row>
    <row r="12311" spans="2:2">
      <c r="B12311" s="5"/>
    </row>
    <row r="12312" spans="2:2">
      <c r="B12312" s="5"/>
    </row>
    <row r="12313" spans="2:2">
      <c r="B12313" s="5"/>
    </row>
    <row r="12314" spans="2:2">
      <c r="B12314" s="5"/>
    </row>
    <row r="12315" spans="2:2">
      <c r="B12315" s="5"/>
    </row>
    <row r="12316" spans="2:2">
      <c r="B12316" s="5"/>
    </row>
    <row r="12317" spans="2:2">
      <c r="B12317" s="5"/>
    </row>
    <row r="12318" spans="2:2">
      <c r="B12318" s="5"/>
    </row>
    <row r="12319" spans="2:2">
      <c r="B12319" s="5"/>
    </row>
    <row r="12320" spans="2:2">
      <c r="B12320" s="5"/>
    </row>
    <row r="12321" spans="2:2">
      <c r="B12321" s="5"/>
    </row>
    <row r="12322" spans="2:2">
      <c r="B12322" s="5"/>
    </row>
    <row r="12323" spans="2:2">
      <c r="B12323" s="5"/>
    </row>
    <row r="12324" spans="2:2">
      <c r="B12324" s="5"/>
    </row>
    <row r="12325" spans="2:2">
      <c r="B12325" s="5"/>
    </row>
    <row r="12326" spans="2:2">
      <c r="B12326" s="5"/>
    </row>
    <row r="12327" spans="2:2">
      <c r="B12327" s="5"/>
    </row>
    <row r="12328" spans="2:2">
      <c r="B12328" s="5"/>
    </row>
    <row r="12329" spans="2:2">
      <c r="B12329" s="5"/>
    </row>
    <row r="12330" spans="2:2">
      <c r="B12330" s="5"/>
    </row>
    <row r="12331" spans="2:2">
      <c r="B12331" s="5"/>
    </row>
    <row r="12332" spans="2:2">
      <c r="B12332" s="5"/>
    </row>
    <row r="12333" spans="2:2">
      <c r="B12333" s="5"/>
    </row>
    <row r="12334" spans="2:2">
      <c r="B12334" s="5"/>
    </row>
    <row r="12335" spans="2:2">
      <c r="B12335" s="5"/>
    </row>
    <row r="12336" spans="2:2">
      <c r="B12336" s="5"/>
    </row>
    <row r="12337" spans="2:2">
      <c r="B12337" s="5"/>
    </row>
    <row r="12338" spans="2:2">
      <c r="B12338" s="5"/>
    </row>
    <row r="12339" spans="2:2">
      <c r="B12339" s="5"/>
    </row>
    <row r="12340" spans="2:2">
      <c r="B12340" s="5"/>
    </row>
    <row r="12341" spans="2:2">
      <c r="B12341" s="5"/>
    </row>
    <row r="12342" spans="2:2">
      <c r="B12342" s="5"/>
    </row>
    <row r="12343" spans="2:2">
      <c r="B12343" s="5"/>
    </row>
    <row r="12344" spans="2:2">
      <c r="B12344" s="5"/>
    </row>
    <row r="12345" spans="2:2">
      <c r="B12345" s="5"/>
    </row>
    <row r="12346" spans="2:2">
      <c r="B12346" s="5"/>
    </row>
    <row r="12347" spans="2:2">
      <c r="B12347" s="5"/>
    </row>
    <row r="12348" spans="2:2">
      <c r="B12348" s="5"/>
    </row>
    <row r="12349" spans="2:2">
      <c r="B12349" s="5"/>
    </row>
    <row r="12350" spans="2:2">
      <c r="B12350" s="5"/>
    </row>
    <row r="12351" spans="2:2">
      <c r="B12351" s="5"/>
    </row>
    <row r="12352" spans="2:2">
      <c r="B12352" s="5"/>
    </row>
    <row r="12353" spans="2:2">
      <c r="B12353" s="5"/>
    </row>
    <row r="12354" spans="2:2">
      <c r="B12354" s="5"/>
    </row>
    <row r="12355" spans="2:2">
      <c r="B12355" s="5"/>
    </row>
    <row r="12356" spans="2:2">
      <c r="B12356" s="5"/>
    </row>
    <row r="12357" spans="2:2">
      <c r="B12357" s="5"/>
    </row>
    <row r="12358" spans="2:2">
      <c r="B12358" s="5"/>
    </row>
    <row r="12359" spans="2:2">
      <c r="B12359" s="5"/>
    </row>
    <row r="12360" spans="2:2">
      <c r="B12360" s="5"/>
    </row>
    <row r="12361" spans="2:2">
      <c r="B12361" s="5"/>
    </row>
    <row r="12362" spans="2:2">
      <c r="B12362" s="5"/>
    </row>
    <row r="12363" spans="2:2">
      <c r="B12363" s="5"/>
    </row>
    <row r="12364" spans="2:2">
      <c r="B12364" s="5"/>
    </row>
    <row r="12365" spans="2:2">
      <c r="B12365" s="5"/>
    </row>
    <row r="12366" spans="2:2">
      <c r="B12366" s="5"/>
    </row>
    <row r="12367" spans="2:2">
      <c r="B12367" s="5"/>
    </row>
    <row r="12368" spans="2:2">
      <c r="B12368" s="5"/>
    </row>
    <row r="12369" spans="2:2">
      <c r="B12369" s="5"/>
    </row>
    <row r="12370" spans="2:2">
      <c r="B12370" s="5"/>
    </row>
    <row r="12371" spans="2:2">
      <c r="B12371" s="5"/>
    </row>
    <row r="12372" spans="2:2">
      <c r="B12372" s="5"/>
    </row>
    <row r="12373" spans="2:2">
      <c r="B12373" s="5"/>
    </row>
    <row r="12374" spans="2:2">
      <c r="B12374" s="5"/>
    </row>
    <row r="12375" spans="2:2">
      <c r="B12375" s="5"/>
    </row>
    <row r="12376" spans="2:2">
      <c r="B12376" s="5"/>
    </row>
    <row r="12377" spans="2:2">
      <c r="B12377" s="5"/>
    </row>
    <row r="12378" spans="2:2">
      <c r="B12378" s="5"/>
    </row>
    <row r="12379" spans="2:2">
      <c r="B12379" s="5"/>
    </row>
    <row r="12380" spans="2:2">
      <c r="B12380" s="5"/>
    </row>
    <row r="12381" spans="2:2">
      <c r="B12381" s="5"/>
    </row>
    <row r="12382" spans="2:2">
      <c r="B12382" s="5"/>
    </row>
    <row r="12383" spans="2:2">
      <c r="B12383" s="5"/>
    </row>
    <row r="12384" spans="2:2">
      <c r="B12384" s="5"/>
    </row>
    <row r="12385" spans="2:2">
      <c r="B12385" s="5"/>
    </row>
    <row r="12386" spans="2:2">
      <c r="B12386" s="5"/>
    </row>
    <row r="12387" spans="2:2">
      <c r="B12387" s="5"/>
    </row>
    <row r="12388" spans="2:2">
      <c r="B12388" s="5"/>
    </row>
    <row r="12389" spans="2:2">
      <c r="B12389" s="5"/>
    </row>
    <row r="12390" spans="2:2">
      <c r="B12390" s="5"/>
    </row>
    <row r="12391" spans="2:2">
      <c r="B12391" s="5"/>
    </row>
    <row r="12392" spans="2:2">
      <c r="B12392" s="5"/>
    </row>
    <row r="12393" spans="2:2">
      <c r="B12393" s="5"/>
    </row>
    <row r="12394" spans="2:2">
      <c r="B12394" s="5"/>
    </row>
    <row r="12395" spans="2:2">
      <c r="B12395" s="5"/>
    </row>
    <row r="12396" spans="2:2">
      <c r="B12396" s="5"/>
    </row>
    <row r="12397" spans="2:2">
      <c r="B12397" s="5"/>
    </row>
    <row r="12398" spans="2:2">
      <c r="B12398" s="5"/>
    </row>
    <row r="12399" spans="2:2">
      <c r="B12399" s="5"/>
    </row>
    <row r="12400" spans="2:2">
      <c r="B12400" s="5"/>
    </row>
    <row r="12401" spans="2:2">
      <c r="B12401" s="5"/>
    </row>
    <row r="12402" spans="2:2">
      <c r="B12402" s="5"/>
    </row>
    <row r="12403" spans="2:2">
      <c r="B12403" s="5"/>
    </row>
    <row r="12404" spans="2:2">
      <c r="B12404" s="5"/>
    </row>
    <row r="12405" spans="2:2">
      <c r="B12405" s="5"/>
    </row>
    <row r="12406" spans="2:2">
      <c r="B12406" s="5"/>
    </row>
    <row r="12407" spans="2:2">
      <c r="B12407" s="5"/>
    </row>
    <row r="12408" spans="2:2">
      <c r="B12408" s="5"/>
    </row>
    <row r="12409" spans="2:2">
      <c r="B12409" s="5"/>
    </row>
    <row r="12410" spans="2:2">
      <c r="B12410" s="5"/>
    </row>
    <row r="12411" spans="2:2">
      <c r="B12411" s="5"/>
    </row>
    <row r="12412" spans="2:2">
      <c r="B12412" s="5"/>
    </row>
    <row r="12413" spans="2:2">
      <c r="B12413" s="5"/>
    </row>
    <row r="12414" spans="2:2">
      <c r="B12414" s="5"/>
    </row>
    <row r="12415" spans="2:2">
      <c r="B12415" s="5"/>
    </row>
    <row r="12416" spans="2:2">
      <c r="B12416" s="5"/>
    </row>
    <row r="12417" spans="2:2">
      <c r="B12417" s="5"/>
    </row>
    <row r="12418" spans="2:2">
      <c r="B12418" s="5"/>
    </row>
    <row r="12419" spans="2:2">
      <c r="B12419" s="5"/>
    </row>
    <row r="12420" spans="2:2">
      <c r="B12420" s="5"/>
    </row>
    <row r="12421" spans="2:2">
      <c r="B12421" s="5"/>
    </row>
    <row r="12422" spans="2:2">
      <c r="B12422" s="5"/>
    </row>
    <row r="12423" spans="2:2">
      <c r="B12423" s="5"/>
    </row>
    <row r="12424" spans="2:2">
      <c r="B12424" s="5"/>
    </row>
    <row r="12425" spans="2:2">
      <c r="B12425" s="5"/>
    </row>
    <row r="12426" spans="2:2">
      <c r="B12426" s="5"/>
    </row>
    <row r="12427" spans="2:2">
      <c r="B12427" s="5"/>
    </row>
    <row r="12428" spans="2:2">
      <c r="B12428" s="5"/>
    </row>
    <row r="12429" spans="2:2">
      <c r="B12429" s="5"/>
    </row>
    <row r="12430" spans="2:2">
      <c r="B12430" s="5"/>
    </row>
    <row r="12431" spans="2:2">
      <c r="B12431" s="5"/>
    </row>
    <row r="12432" spans="2:2">
      <c r="B12432" s="5"/>
    </row>
    <row r="12433" spans="2:2">
      <c r="B12433" s="5"/>
    </row>
    <row r="12434" spans="2:2">
      <c r="B12434" s="5"/>
    </row>
    <row r="12435" spans="2:2">
      <c r="B12435" s="5"/>
    </row>
    <row r="12436" spans="2:2">
      <c r="B12436" s="5"/>
    </row>
    <row r="12437" spans="2:2">
      <c r="B12437" s="5"/>
    </row>
    <row r="12438" spans="2:2">
      <c r="B12438" s="5"/>
    </row>
    <row r="12439" spans="2:2">
      <c r="B12439" s="5"/>
    </row>
    <row r="12440" spans="2:2">
      <c r="B12440" s="5"/>
    </row>
    <row r="12441" spans="2:2">
      <c r="B12441" s="5"/>
    </row>
    <row r="12442" spans="2:2">
      <c r="B12442" s="5"/>
    </row>
    <row r="12443" spans="2:2">
      <c r="B12443" s="5"/>
    </row>
    <row r="12444" spans="2:2">
      <c r="B12444" s="5"/>
    </row>
    <row r="12445" spans="2:2">
      <c r="B12445" s="5"/>
    </row>
    <row r="12446" spans="2:2">
      <c r="B12446" s="5"/>
    </row>
    <row r="12447" spans="2:2">
      <c r="B12447" s="5"/>
    </row>
    <row r="12448" spans="2:2">
      <c r="B12448" s="5"/>
    </row>
    <row r="12449" spans="2:2">
      <c r="B12449" s="5"/>
    </row>
    <row r="12450" spans="2:2">
      <c r="B12450" s="5"/>
    </row>
    <row r="12451" spans="2:2">
      <c r="B12451" s="5"/>
    </row>
    <row r="12452" spans="2:2">
      <c r="B12452" s="5"/>
    </row>
    <row r="12453" spans="2:2">
      <c r="B12453" s="5"/>
    </row>
    <row r="12454" spans="2:2">
      <c r="B12454" s="5"/>
    </row>
    <row r="12455" spans="2:2">
      <c r="B12455" s="5"/>
    </row>
    <row r="12456" spans="2:2">
      <c r="B12456" s="5"/>
    </row>
    <row r="12457" spans="2:2">
      <c r="B12457" s="5"/>
    </row>
    <row r="12458" spans="2:2">
      <c r="B12458" s="5"/>
    </row>
    <row r="12459" spans="2:2">
      <c r="B12459" s="5"/>
    </row>
    <row r="12460" spans="2:2">
      <c r="B12460" s="5"/>
    </row>
    <row r="12461" spans="2:2">
      <c r="B12461" s="5"/>
    </row>
    <row r="12462" spans="2:2">
      <c r="B12462" s="5"/>
    </row>
    <row r="12463" spans="2:2">
      <c r="B12463" s="5"/>
    </row>
    <row r="12464" spans="2:2">
      <c r="B12464" s="5"/>
    </row>
    <row r="12465" spans="2:2">
      <c r="B12465" s="5"/>
    </row>
    <row r="12466" spans="2:2">
      <c r="B12466" s="5"/>
    </row>
    <row r="12467" spans="2:2">
      <c r="B12467" s="5"/>
    </row>
    <row r="12468" spans="2:2">
      <c r="B12468" s="5"/>
    </row>
    <row r="12469" spans="2:2">
      <c r="B12469" s="5"/>
    </row>
    <row r="12470" spans="2:2">
      <c r="B12470" s="5"/>
    </row>
    <row r="12471" spans="2:2">
      <c r="B12471" s="5"/>
    </row>
    <row r="12472" spans="2:2">
      <c r="B12472" s="5"/>
    </row>
    <row r="12473" spans="2:2">
      <c r="B12473" s="5"/>
    </row>
    <row r="12474" spans="2:2">
      <c r="B12474" s="5"/>
    </row>
    <row r="12475" spans="2:2">
      <c r="B12475" s="5"/>
    </row>
    <row r="12476" spans="2:2">
      <c r="B12476" s="5"/>
    </row>
    <row r="12477" spans="2:2">
      <c r="B12477" s="5"/>
    </row>
    <row r="12478" spans="2:2">
      <c r="B12478" s="5"/>
    </row>
    <row r="12479" spans="2:2">
      <c r="B12479" s="5"/>
    </row>
    <row r="12480" spans="2:2">
      <c r="B12480" s="5"/>
    </row>
    <row r="12481" spans="2:2">
      <c r="B12481" s="5"/>
    </row>
    <row r="12482" spans="2:2">
      <c r="B12482" s="5"/>
    </row>
    <row r="12483" spans="2:2">
      <c r="B12483" s="5"/>
    </row>
    <row r="12484" spans="2:2">
      <c r="B12484" s="5"/>
    </row>
    <row r="12485" spans="2:2">
      <c r="B12485" s="5"/>
    </row>
    <row r="12486" spans="2:2">
      <c r="B12486" s="5"/>
    </row>
    <row r="12487" spans="2:2">
      <c r="B12487" s="5"/>
    </row>
    <row r="12488" spans="2:2">
      <c r="B12488" s="5"/>
    </row>
    <row r="12489" spans="2:2">
      <c r="B12489" s="5"/>
    </row>
    <row r="12490" spans="2:2">
      <c r="B12490" s="5"/>
    </row>
    <row r="12491" spans="2:2">
      <c r="B12491" s="5"/>
    </row>
    <row r="12492" spans="2:2">
      <c r="B12492" s="5"/>
    </row>
    <row r="12493" spans="2:2">
      <c r="B12493" s="5"/>
    </row>
    <row r="12494" spans="2:2">
      <c r="B12494" s="5"/>
    </row>
    <row r="12495" spans="2:2">
      <c r="B12495" s="5"/>
    </row>
    <row r="12496" spans="2:2">
      <c r="B12496" s="5"/>
    </row>
    <row r="12497" spans="2:2">
      <c r="B12497" s="5"/>
    </row>
    <row r="12498" spans="2:2">
      <c r="B12498" s="5"/>
    </row>
    <row r="12499" spans="2:2">
      <c r="B12499" s="5"/>
    </row>
    <row r="12500" spans="2:2">
      <c r="B12500" s="5"/>
    </row>
    <row r="12501" spans="2:2">
      <c r="B12501" s="5"/>
    </row>
    <row r="12502" spans="2:2">
      <c r="B12502" s="5"/>
    </row>
    <row r="12503" spans="2:2">
      <c r="B12503" s="5"/>
    </row>
    <row r="12504" spans="2:2">
      <c r="B12504" s="5"/>
    </row>
    <row r="12505" spans="2:2">
      <c r="B12505" s="5"/>
    </row>
    <row r="12506" spans="2:2">
      <c r="B12506" s="5"/>
    </row>
    <row r="12507" spans="2:2">
      <c r="B12507" s="5"/>
    </row>
    <row r="12508" spans="2:2">
      <c r="B12508" s="5"/>
    </row>
    <row r="12509" spans="2:2">
      <c r="B12509" s="5"/>
    </row>
    <row r="12510" spans="2:2">
      <c r="B12510" s="5"/>
    </row>
    <row r="12511" spans="2:2">
      <c r="B12511" s="5"/>
    </row>
    <row r="12512" spans="2:2">
      <c r="B12512" s="5"/>
    </row>
    <row r="12513" spans="2:2">
      <c r="B12513" s="5"/>
    </row>
    <row r="12514" spans="2:2">
      <c r="B12514" s="5"/>
    </row>
    <row r="12515" spans="2:2">
      <c r="B12515" s="5"/>
    </row>
    <row r="12516" spans="2:2">
      <c r="B12516" s="5"/>
    </row>
    <row r="12517" spans="2:2">
      <c r="B12517" s="5"/>
    </row>
    <row r="12518" spans="2:2">
      <c r="B12518" s="5"/>
    </row>
    <row r="12519" spans="2:2">
      <c r="B12519" s="5"/>
    </row>
    <row r="12520" spans="2:2">
      <c r="B12520" s="5"/>
    </row>
    <row r="12521" spans="2:2">
      <c r="B12521" s="5"/>
    </row>
    <row r="12522" spans="2:2">
      <c r="B12522" s="5"/>
    </row>
    <row r="12523" spans="2:2">
      <c r="B12523" s="5"/>
    </row>
    <row r="12524" spans="2:2">
      <c r="B12524" s="5"/>
    </row>
    <row r="12525" spans="2:2">
      <c r="B12525" s="5"/>
    </row>
    <row r="12526" spans="2:2">
      <c r="B12526" s="5"/>
    </row>
    <row r="12527" spans="2:2">
      <c r="B12527" s="5"/>
    </row>
    <row r="12528" spans="2:2">
      <c r="B12528" s="5"/>
    </row>
    <row r="12529" spans="2:2">
      <c r="B12529" s="5"/>
    </row>
    <row r="12530" spans="2:2">
      <c r="B12530" s="5"/>
    </row>
    <row r="12531" spans="2:2">
      <c r="B12531" s="5"/>
    </row>
    <row r="12532" spans="2:2">
      <c r="B12532" s="5"/>
    </row>
    <row r="12533" spans="2:2">
      <c r="B12533" s="5"/>
    </row>
    <row r="12534" spans="2:2">
      <c r="B12534" s="5"/>
    </row>
    <row r="12535" spans="2:2">
      <c r="B12535" s="5"/>
    </row>
    <row r="12536" spans="2:2">
      <c r="B12536" s="5"/>
    </row>
    <row r="12537" spans="2:2">
      <c r="B12537" s="5"/>
    </row>
    <row r="12538" spans="2:2">
      <c r="B12538" s="5"/>
    </row>
    <row r="12539" spans="2:2">
      <c r="B12539" s="5"/>
    </row>
    <row r="12540" spans="2:2">
      <c r="B12540" s="5"/>
    </row>
    <row r="12541" spans="2:2">
      <c r="B12541" s="5"/>
    </row>
    <row r="12542" spans="2:2">
      <c r="B12542" s="5"/>
    </row>
    <row r="12543" spans="2:2">
      <c r="B12543" s="5"/>
    </row>
    <row r="12544" spans="2:2">
      <c r="B12544" s="5"/>
    </row>
    <row r="12545" spans="2:2">
      <c r="B12545" s="5"/>
    </row>
    <row r="12546" spans="2:2">
      <c r="B12546" s="5"/>
    </row>
    <row r="12547" spans="2:2">
      <c r="B12547" s="5"/>
    </row>
    <row r="12548" spans="2:2">
      <c r="B12548" s="5"/>
    </row>
    <row r="12549" spans="2:2">
      <c r="B12549" s="5"/>
    </row>
    <row r="12550" spans="2:2">
      <c r="B12550" s="5"/>
    </row>
    <row r="12551" spans="2:2">
      <c r="B12551" s="5"/>
    </row>
    <row r="12552" spans="2:2">
      <c r="B12552" s="5"/>
    </row>
    <row r="12553" spans="2:2">
      <c r="B12553" s="5"/>
    </row>
    <row r="12554" spans="2:2">
      <c r="B12554" s="5"/>
    </row>
    <row r="12555" spans="2:2">
      <c r="B12555" s="5"/>
    </row>
    <row r="12556" spans="2:2">
      <c r="B12556" s="5"/>
    </row>
    <row r="12557" spans="2:2">
      <c r="B12557" s="5"/>
    </row>
    <row r="12558" spans="2:2">
      <c r="B12558" s="5"/>
    </row>
    <row r="12559" spans="2:2">
      <c r="B12559" s="5"/>
    </row>
    <row r="12560" spans="2:2">
      <c r="B12560" s="5"/>
    </row>
    <row r="12561" spans="2:2">
      <c r="B12561" s="5"/>
    </row>
    <row r="12562" spans="2:2">
      <c r="B12562" s="5"/>
    </row>
    <row r="12563" spans="2:2">
      <c r="B12563" s="5"/>
    </row>
    <row r="12564" spans="2:2">
      <c r="B12564" s="5"/>
    </row>
    <row r="12565" spans="2:2">
      <c r="B12565" s="5"/>
    </row>
    <row r="12566" spans="2:2">
      <c r="B12566" s="5"/>
    </row>
    <row r="12567" spans="2:2">
      <c r="B12567" s="5"/>
    </row>
    <row r="12568" spans="2:2">
      <c r="B12568" s="5"/>
    </row>
    <row r="12569" spans="2:2">
      <c r="B12569" s="5"/>
    </row>
    <row r="12570" spans="2:2">
      <c r="B12570" s="5"/>
    </row>
    <row r="12571" spans="2:2">
      <c r="B12571" s="5"/>
    </row>
    <row r="12572" spans="2:2">
      <c r="B12572" s="5"/>
    </row>
    <row r="12573" spans="2:2">
      <c r="B12573" s="5"/>
    </row>
    <row r="12574" spans="2:2">
      <c r="B12574" s="5"/>
    </row>
    <row r="12575" spans="2:2">
      <c r="B12575" s="5"/>
    </row>
    <row r="12576" spans="2:2">
      <c r="B12576" s="5"/>
    </row>
    <row r="12577" spans="2:2">
      <c r="B12577" s="5"/>
    </row>
    <row r="12578" spans="2:2">
      <c r="B12578" s="5"/>
    </row>
    <row r="12579" spans="2:2">
      <c r="B12579" s="5"/>
    </row>
    <row r="12580" spans="2:2">
      <c r="B12580" s="5"/>
    </row>
    <row r="12581" spans="2:2">
      <c r="B12581" s="5"/>
    </row>
    <row r="12582" spans="2:2">
      <c r="B12582" s="5"/>
    </row>
    <row r="12583" spans="2:2">
      <c r="B12583" s="5"/>
    </row>
    <row r="12584" spans="2:2">
      <c r="B12584" s="5"/>
    </row>
    <row r="12585" spans="2:2">
      <c r="B12585" s="5"/>
    </row>
    <row r="12586" spans="2:2">
      <c r="B12586" s="5"/>
    </row>
    <row r="12587" spans="2:2">
      <c r="B12587" s="5"/>
    </row>
    <row r="12588" spans="2:2">
      <c r="B12588" s="5"/>
    </row>
    <row r="12589" spans="2:2">
      <c r="B12589" s="5"/>
    </row>
    <row r="12590" spans="2:2">
      <c r="B12590" s="5"/>
    </row>
    <row r="12591" spans="2:2">
      <c r="B12591" s="5"/>
    </row>
    <row r="12592" spans="2:2">
      <c r="B12592" s="5"/>
    </row>
    <row r="12593" spans="2:2">
      <c r="B12593" s="5"/>
    </row>
    <row r="12594" spans="2:2">
      <c r="B12594" s="5"/>
    </row>
    <row r="12595" spans="2:2">
      <c r="B12595" s="5"/>
    </row>
    <row r="12596" spans="2:2">
      <c r="B12596" s="5"/>
    </row>
    <row r="12597" spans="2:2">
      <c r="B12597" s="5"/>
    </row>
    <row r="12598" spans="2:2">
      <c r="B12598" s="5"/>
    </row>
    <row r="12599" spans="2:2">
      <c r="B12599" s="5"/>
    </row>
    <row r="12600" spans="2:2">
      <c r="B12600" s="5"/>
    </row>
    <row r="12601" spans="2:2">
      <c r="B12601" s="5"/>
    </row>
    <row r="12602" spans="2:2">
      <c r="B12602" s="5"/>
    </row>
    <row r="12603" spans="2:2">
      <c r="B12603" s="5"/>
    </row>
    <row r="12604" spans="2:2">
      <c r="B12604" s="5"/>
    </row>
    <row r="12605" spans="2:2">
      <c r="B12605" s="5"/>
    </row>
    <row r="12606" spans="2:2">
      <c r="B12606" s="5"/>
    </row>
    <row r="12607" spans="2:2">
      <c r="B12607" s="5"/>
    </row>
    <row r="12608" spans="2:2">
      <c r="B12608" s="5"/>
    </row>
    <row r="12609" spans="2:2">
      <c r="B12609" s="5"/>
    </row>
    <row r="12610" spans="2:2">
      <c r="B12610" s="5"/>
    </row>
    <row r="12611" spans="2:2">
      <c r="B12611" s="5"/>
    </row>
    <row r="12612" spans="2:2">
      <c r="B12612" s="5"/>
    </row>
    <row r="12613" spans="2:2">
      <c r="B12613" s="5"/>
    </row>
    <row r="12614" spans="2:2">
      <c r="B12614" s="5"/>
    </row>
    <row r="12615" spans="2:2">
      <c r="B12615" s="5"/>
    </row>
    <row r="12616" spans="2:2">
      <c r="B12616" s="5"/>
    </row>
    <row r="12617" spans="2:2">
      <c r="B12617" s="5"/>
    </row>
    <row r="12618" spans="2:2">
      <c r="B12618" s="5"/>
    </row>
    <row r="12619" spans="2:2">
      <c r="B12619" s="5"/>
    </row>
    <row r="12620" spans="2:2">
      <c r="B12620" s="5"/>
    </row>
    <row r="12621" spans="2:2">
      <c r="B12621" s="5"/>
    </row>
    <row r="12622" spans="2:2">
      <c r="B12622" s="5"/>
    </row>
    <row r="12623" spans="2:2">
      <c r="B12623" s="5"/>
    </row>
    <row r="12624" spans="2:2">
      <c r="B12624" s="5"/>
    </row>
    <row r="12625" spans="2:2">
      <c r="B12625" s="5"/>
    </row>
    <row r="12626" spans="2:2">
      <c r="B12626" s="5"/>
    </row>
    <row r="12627" spans="2:2">
      <c r="B12627" s="5"/>
    </row>
    <row r="12628" spans="2:2">
      <c r="B12628" s="5"/>
    </row>
    <row r="12629" spans="2:2">
      <c r="B12629" s="5"/>
    </row>
    <row r="12630" spans="2:2">
      <c r="B12630" s="5"/>
    </row>
    <row r="12631" spans="2:2">
      <c r="B12631" s="5"/>
    </row>
    <row r="12632" spans="2:2">
      <c r="B12632" s="5"/>
    </row>
    <row r="12633" spans="2:2">
      <c r="B12633" s="5"/>
    </row>
    <row r="12634" spans="2:2">
      <c r="B12634" s="5"/>
    </row>
    <row r="12635" spans="2:2">
      <c r="B12635" s="5"/>
    </row>
    <row r="12636" spans="2:2">
      <c r="B12636" s="5"/>
    </row>
    <row r="12637" spans="2:2">
      <c r="B12637" s="5"/>
    </row>
    <row r="12638" spans="2:2">
      <c r="B12638" s="5"/>
    </row>
    <row r="12639" spans="2:2">
      <c r="B12639" s="5"/>
    </row>
    <row r="12640" spans="2:2">
      <c r="B12640" s="5"/>
    </row>
    <row r="12641" spans="2:2">
      <c r="B12641" s="5"/>
    </row>
    <row r="12642" spans="2:2">
      <c r="B12642" s="5"/>
    </row>
    <row r="12643" spans="2:2">
      <c r="B12643" s="5"/>
    </row>
    <row r="12644" spans="2:2">
      <c r="B12644" s="5"/>
    </row>
    <row r="12645" spans="2:2">
      <c r="B12645" s="5"/>
    </row>
    <row r="12646" spans="2:2">
      <c r="B12646" s="5"/>
    </row>
    <row r="12647" spans="2:2">
      <c r="B12647" s="5"/>
    </row>
    <row r="12648" spans="2:2">
      <c r="B12648" s="5"/>
    </row>
    <row r="12649" spans="2:2">
      <c r="B12649" s="5"/>
    </row>
    <row r="12650" spans="2:2">
      <c r="B12650" s="5"/>
    </row>
    <row r="12651" spans="2:2">
      <c r="B12651" s="5"/>
    </row>
    <row r="12652" spans="2:2">
      <c r="B12652" s="5"/>
    </row>
    <row r="12653" spans="2:2">
      <c r="B12653" s="5"/>
    </row>
    <row r="12654" spans="2:2">
      <c r="B12654" s="5"/>
    </row>
    <row r="12655" spans="2:2">
      <c r="B12655" s="5"/>
    </row>
    <row r="12656" spans="2:2">
      <c r="B12656" s="5"/>
    </row>
    <row r="12657" spans="2:2">
      <c r="B12657" s="5"/>
    </row>
    <row r="12658" spans="2:2">
      <c r="B12658" s="5"/>
    </row>
    <row r="12659" spans="2:2">
      <c r="B12659" s="5"/>
    </row>
    <row r="12660" spans="2:2">
      <c r="B12660" s="5"/>
    </row>
    <row r="12661" spans="2:2">
      <c r="B12661" s="5"/>
    </row>
    <row r="12662" spans="2:2">
      <c r="B12662" s="5"/>
    </row>
    <row r="12663" spans="2:2">
      <c r="B12663" s="5"/>
    </row>
    <row r="12664" spans="2:2">
      <c r="B12664" s="5"/>
    </row>
    <row r="12665" spans="2:2">
      <c r="B12665" s="5"/>
    </row>
    <row r="12666" spans="2:2">
      <c r="B12666" s="5"/>
    </row>
    <row r="12667" spans="2:2">
      <c r="B12667" s="5"/>
    </row>
    <row r="12668" spans="2:2">
      <c r="B12668" s="5"/>
    </row>
    <row r="12669" spans="2:2">
      <c r="B12669" s="5"/>
    </row>
    <row r="12670" spans="2:2">
      <c r="B12670" s="5"/>
    </row>
    <row r="12671" spans="2:2">
      <c r="B12671" s="5"/>
    </row>
    <row r="12672" spans="2:2">
      <c r="B12672" s="5"/>
    </row>
    <row r="12673" spans="2:2">
      <c r="B12673" s="5"/>
    </row>
    <row r="12674" spans="2:2">
      <c r="B12674" s="5"/>
    </row>
    <row r="12675" spans="2:2">
      <c r="B12675" s="5"/>
    </row>
    <row r="12676" spans="2:2">
      <c r="B12676" s="5"/>
    </row>
    <row r="12677" spans="2:2">
      <c r="B12677" s="5"/>
    </row>
    <row r="12678" spans="2:2">
      <c r="B12678" s="5"/>
    </row>
    <row r="12679" spans="2:2">
      <c r="B12679" s="5"/>
    </row>
    <row r="12680" spans="2:2">
      <c r="B12680" s="5"/>
    </row>
    <row r="12681" spans="2:2">
      <c r="B12681" s="5"/>
    </row>
    <row r="12682" spans="2:2">
      <c r="B12682" s="5"/>
    </row>
    <row r="12683" spans="2:2">
      <c r="B12683" s="5"/>
    </row>
    <row r="12684" spans="2:2">
      <c r="B12684" s="5"/>
    </row>
    <row r="12685" spans="2:2">
      <c r="B12685" s="5"/>
    </row>
    <row r="12686" spans="2:2">
      <c r="B12686" s="5"/>
    </row>
    <row r="12687" spans="2:2">
      <c r="B12687" s="5"/>
    </row>
    <row r="12688" spans="2:2">
      <c r="B12688" s="5"/>
    </row>
    <row r="12689" spans="2:2">
      <c r="B12689" s="5"/>
    </row>
    <row r="12690" spans="2:2">
      <c r="B12690" s="5"/>
    </row>
    <row r="12691" spans="2:2">
      <c r="B12691" s="5"/>
    </row>
    <row r="12692" spans="2:2">
      <c r="B12692" s="5"/>
    </row>
    <row r="12693" spans="2:2">
      <c r="B12693" s="5"/>
    </row>
    <row r="12694" spans="2:2">
      <c r="B12694" s="5"/>
    </row>
    <row r="12695" spans="2:2">
      <c r="B12695" s="5"/>
    </row>
    <row r="12696" spans="2:2">
      <c r="B12696" s="5"/>
    </row>
    <row r="12697" spans="2:2">
      <c r="B12697" s="5"/>
    </row>
    <row r="12698" spans="2:2">
      <c r="B12698" s="5"/>
    </row>
    <row r="12699" spans="2:2">
      <c r="B12699" s="5"/>
    </row>
    <row r="12700" spans="2:2">
      <c r="B12700" s="5"/>
    </row>
    <row r="12701" spans="2:2">
      <c r="B12701" s="5"/>
    </row>
    <row r="12702" spans="2:2">
      <c r="B12702" s="5"/>
    </row>
    <row r="12703" spans="2:2">
      <c r="B12703" s="5"/>
    </row>
    <row r="12704" spans="2:2">
      <c r="B12704" s="5"/>
    </row>
    <row r="12705" spans="2:2">
      <c r="B12705" s="5"/>
    </row>
    <row r="12706" spans="2:2">
      <c r="B12706" s="5"/>
    </row>
    <row r="12707" spans="2:2">
      <c r="B12707" s="5"/>
    </row>
    <row r="12708" spans="2:2">
      <c r="B12708" s="5"/>
    </row>
    <row r="12709" spans="2:2">
      <c r="B12709" s="5"/>
    </row>
    <row r="12710" spans="2:2">
      <c r="B12710" s="5"/>
    </row>
    <row r="12711" spans="2:2">
      <c r="B12711" s="5"/>
    </row>
    <row r="12712" spans="2:2">
      <c r="B12712" s="5"/>
    </row>
    <row r="12713" spans="2:2">
      <c r="B12713" s="5"/>
    </row>
    <row r="12714" spans="2:2">
      <c r="B12714" s="5"/>
    </row>
    <row r="12715" spans="2:2">
      <c r="B12715" s="5"/>
    </row>
    <row r="12716" spans="2:2">
      <c r="B12716" s="5"/>
    </row>
    <row r="12717" spans="2:2">
      <c r="B12717" s="5"/>
    </row>
    <row r="12718" spans="2:2">
      <c r="B12718" s="5"/>
    </row>
    <row r="12719" spans="2:2">
      <c r="B12719" s="5"/>
    </row>
    <row r="12720" spans="2:2">
      <c r="B12720" s="5"/>
    </row>
    <row r="12721" spans="2:2">
      <c r="B12721" s="5"/>
    </row>
    <row r="12722" spans="2:2">
      <c r="B12722" s="5"/>
    </row>
    <row r="12723" spans="2:2">
      <c r="B12723" s="5"/>
    </row>
    <row r="12724" spans="2:2">
      <c r="B12724" s="5"/>
    </row>
    <row r="12725" spans="2:2">
      <c r="B12725" s="5"/>
    </row>
    <row r="12726" spans="2:2">
      <c r="B12726" s="5"/>
    </row>
    <row r="12727" spans="2:2">
      <c r="B12727" s="5"/>
    </row>
    <row r="12728" spans="2:2">
      <c r="B12728" s="5"/>
    </row>
    <row r="12729" spans="2:2">
      <c r="B12729" s="5"/>
    </row>
    <row r="12730" spans="2:2">
      <c r="B12730" s="5"/>
    </row>
    <row r="12731" spans="2:2">
      <c r="B12731" s="5"/>
    </row>
    <row r="12732" spans="2:2">
      <c r="B12732" s="5"/>
    </row>
    <row r="12733" spans="2:2">
      <c r="B12733" s="5"/>
    </row>
    <row r="12734" spans="2:2">
      <c r="B12734" s="5"/>
    </row>
    <row r="12735" spans="2:2">
      <c r="B12735" s="5"/>
    </row>
    <row r="12736" spans="2:2">
      <c r="B12736" s="5"/>
    </row>
    <row r="12737" spans="2:2">
      <c r="B12737" s="5"/>
    </row>
    <row r="12738" spans="2:2">
      <c r="B12738" s="5"/>
    </row>
    <row r="12739" spans="2:2">
      <c r="B12739" s="5"/>
    </row>
    <row r="12740" spans="2:2">
      <c r="B12740" s="5"/>
    </row>
    <row r="12741" spans="2:2">
      <c r="B12741" s="5"/>
    </row>
    <row r="12742" spans="2:2">
      <c r="B12742" s="5"/>
    </row>
    <row r="12743" spans="2:2">
      <c r="B12743" s="5"/>
    </row>
    <row r="12744" spans="2:2">
      <c r="B12744" s="5"/>
    </row>
    <row r="12745" spans="2:2">
      <c r="B12745" s="5"/>
    </row>
    <row r="12746" spans="2:2">
      <c r="B12746" s="5"/>
    </row>
    <row r="12747" spans="2:2">
      <c r="B12747" s="5"/>
    </row>
    <row r="12748" spans="2:2">
      <c r="B12748" s="5"/>
    </row>
    <row r="12749" spans="2:2">
      <c r="B12749" s="5"/>
    </row>
    <row r="12750" spans="2:2">
      <c r="B12750" s="5"/>
    </row>
    <row r="12751" spans="2:2">
      <c r="B12751" s="5"/>
    </row>
    <row r="12752" spans="2:2">
      <c r="B12752" s="5"/>
    </row>
    <row r="12753" spans="2:2">
      <c r="B12753" s="5"/>
    </row>
    <row r="12754" spans="2:2">
      <c r="B12754" s="5"/>
    </row>
    <row r="12755" spans="2:2">
      <c r="B12755" s="5"/>
    </row>
    <row r="12756" spans="2:2">
      <c r="B12756" s="5"/>
    </row>
    <row r="12757" spans="2:2">
      <c r="B12757" s="5"/>
    </row>
    <row r="12758" spans="2:2">
      <c r="B12758" s="5"/>
    </row>
    <row r="12759" spans="2:2">
      <c r="B12759" s="5"/>
    </row>
    <row r="12760" spans="2:2">
      <c r="B12760" s="5"/>
    </row>
    <row r="12761" spans="2:2">
      <c r="B12761" s="5"/>
    </row>
    <row r="12762" spans="2:2">
      <c r="B12762" s="5"/>
    </row>
    <row r="12763" spans="2:2">
      <c r="B12763" s="5"/>
    </row>
    <row r="12764" spans="2:2">
      <c r="B12764" s="5"/>
    </row>
    <row r="12765" spans="2:2">
      <c r="B12765" s="5"/>
    </row>
    <row r="12766" spans="2:2">
      <c r="B12766" s="5"/>
    </row>
    <row r="12767" spans="2:2">
      <c r="B12767" s="5"/>
    </row>
    <row r="12768" spans="2:2">
      <c r="B12768" s="5"/>
    </row>
    <row r="12769" spans="2:2">
      <c r="B12769" s="5"/>
    </row>
    <row r="12770" spans="2:2">
      <c r="B12770" s="5"/>
    </row>
    <row r="12771" spans="2:2">
      <c r="B12771" s="5"/>
    </row>
    <row r="12772" spans="2:2">
      <c r="B12772" s="5"/>
    </row>
    <row r="12773" spans="2:2">
      <c r="B12773" s="5"/>
    </row>
    <row r="12774" spans="2:2">
      <c r="B12774" s="5"/>
    </row>
    <row r="12775" spans="2:2">
      <c r="B12775" s="5"/>
    </row>
    <row r="12776" spans="2:2">
      <c r="B12776" s="5"/>
    </row>
    <row r="12777" spans="2:2">
      <c r="B12777" s="5"/>
    </row>
    <row r="12778" spans="2:2">
      <c r="B12778" s="5"/>
    </row>
    <row r="12779" spans="2:2">
      <c r="B12779" s="5"/>
    </row>
    <row r="12780" spans="2:2">
      <c r="B12780" s="5"/>
    </row>
    <row r="12781" spans="2:2">
      <c r="B12781" s="5"/>
    </row>
    <row r="12782" spans="2:2">
      <c r="B12782" s="5"/>
    </row>
    <row r="12783" spans="2:2">
      <c r="B12783" s="5"/>
    </row>
    <row r="12784" spans="2:2">
      <c r="B12784" s="5"/>
    </row>
    <row r="12785" spans="2:2">
      <c r="B12785" s="5"/>
    </row>
    <row r="12786" spans="2:2">
      <c r="B12786" s="5"/>
    </row>
    <row r="12787" spans="2:2">
      <c r="B12787" s="5"/>
    </row>
    <row r="12788" spans="2:2">
      <c r="B12788" s="5"/>
    </row>
    <row r="12789" spans="2:2">
      <c r="B12789" s="5"/>
    </row>
    <row r="12790" spans="2:2">
      <c r="B12790" s="5"/>
    </row>
    <row r="12791" spans="2:2">
      <c r="B12791" s="5"/>
    </row>
    <row r="12792" spans="2:2">
      <c r="B12792" s="5"/>
    </row>
    <row r="12793" spans="2:2">
      <c r="B12793" s="5"/>
    </row>
    <row r="12794" spans="2:2">
      <c r="B12794" s="5"/>
    </row>
    <row r="12795" spans="2:2">
      <c r="B12795" s="5"/>
    </row>
    <row r="12796" spans="2:2">
      <c r="B12796" s="5"/>
    </row>
    <row r="12797" spans="2:2">
      <c r="B12797" s="5"/>
    </row>
    <row r="12798" spans="2:2">
      <c r="B12798" s="5"/>
    </row>
    <row r="12799" spans="2:2">
      <c r="B12799" s="5"/>
    </row>
    <row r="12800" spans="2:2">
      <c r="B12800" s="5"/>
    </row>
    <row r="12801" spans="2:2">
      <c r="B12801" s="5"/>
    </row>
    <row r="12802" spans="2:2">
      <c r="B12802" s="5"/>
    </row>
    <row r="12803" spans="2:2">
      <c r="B12803" s="5"/>
    </row>
    <row r="12804" spans="2:2">
      <c r="B12804" s="5"/>
    </row>
    <row r="12805" spans="2:2">
      <c r="B12805" s="5"/>
    </row>
    <row r="12806" spans="2:2">
      <c r="B12806" s="5"/>
    </row>
    <row r="12807" spans="2:2">
      <c r="B12807" s="5"/>
    </row>
    <row r="12808" spans="2:2">
      <c r="B12808" s="5"/>
    </row>
    <row r="12809" spans="2:2">
      <c r="B12809" s="5"/>
    </row>
    <row r="12810" spans="2:2">
      <c r="B12810" s="5"/>
    </row>
    <row r="12811" spans="2:2">
      <c r="B12811" s="5"/>
    </row>
    <row r="12812" spans="2:2">
      <c r="B12812" s="5"/>
    </row>
    <row r="12813" spans="2:2">
      <c r="B12813" s="5"/>
    </row>
    <row r="12814" spans="2:2">
      <c r="B12814" s="5"/>
    </row>
    <row r="12815" spans="2:2">
      <c r="B12815" s="5"/>
    </row>
    <row r="12816" spans="2:2">
      <c r="B12816" s="5"/>
    </row>
    <row r="12817" spans="2:2">
      <c r="B12817" s="5"/>
    </row>
    <row r="12818" spans="2:2">
      <c r="B12818" s="5"/>
    </row>
    <row r="12819" spans="2:2">
      <c r="B12819" s="5"/>
    </row>
    <row r="12820" spans="2:2">
      <c r="B12820" s="5"/>
    </row>
    <row r="12821" spans="2:2">
      <c r="B12821" s="5"/>
    </row>
    <row r="12822" spans="2:2">
      <c r="B12822" s="5"/>
    </row>
    <row r="12823" spans="2:2">
      <c r="B12823" s="5"/>
    </row>
    <row r="12824" spans="2:2">
      <c r="B12824" s="5"/>
    </row>
    <row r="12825" spans="2:2">
      <c r="B12825" s="5"/>
    </row>
    <row r="12826" spans="2:2">
      <c r="B12826" s="5"/>
    </row>
    <row r="12827" spans="2:2">
      <c r="B12827" s="5"/>
    </row>
    <row r="12828" spans="2:2">
      <c r="B12828" s="5"/>
    </row>
    <row r="12829" spans="2:2">
      <c r="B12829" s="5"/>
    </row>
    <row r="12830" spans="2:2">
      <c r="B12830" s="5"/>
    </row>
    <row r="12831" spans="2:2">
      <c r="B12831" s="5"/>
    </row>
    <row r="12832" spans="2:2">
      <c r="B12832" s="5"/>
    </row>
    <row r="12833" spans="2:2">
      <c r="B12833" s="5"/>
    </row>
    <row r="12834" spans="2:2">
      <c r="B12834" s="5"/>
    </row>
    <row r="12835" spans="2:2">
      <c r="B12835" s="5"/>
    </row>
    <row r="12836" spans="2:2">
      <c r="B12836" s="5"/>
    </row>
    <row r="12837" spans="2:2">
      <c r="B12837" s="5"/>
    </row>
    <row r="12838" spans="2:2">
      <c r="B12838" s="5"/>
    </row>
    <row r="12839" spans="2:2">
      <c r="B12839" s="5"/>
    </row>
    <row r="12840" spans="2:2">
      <c r="B12840" s="5"/>
    </row>
    <row r="12841" spans="2:2">
      <c r="B12841" s="5"/>
    </row>
    <row r="12842" spans="2:2">
      <c r="B12842" s="5"/>
    </row>
    <row r="12843" spans="2:2">
      <c r="B12843" s="5"/>
    </row>
    <row r="12844" spans="2:2">
      <c r="B12844" s="5"/>
    </row>
    <row r="12845" spans="2:2">
      <c r="B12845" s="5"/>
    </row>
    <row r="12846" spans="2:2">
      <c r="B12846" s="5"/>
    </row>
    <row r="12847" spans="2:2">
      <c r="B12847" s="5"/>
    </row>
    <row r="12848" spans="2:2">
      <c r="B12848" s="5"/>
    </row>
    <row r="12849" spans="2:2">
      <c r="B12849" s="5"/>
    </row>
    <row r="12850" spans="2:2">
      <c r="B12850" s="5"/>
    </row>
    <row r="12851" spans="2:2">
      <c r="B12851" s="5"/>
    </row>
    <row r="12852" spans="2:2">
      <c r="B12852" s="5"/>
    </row>
    <row r="12853" spans="2:2">
      <c r="B12853" s="5"/>
    </row>
    <row r="12854" spans="2:2">
      <c r="B12854" s="5"/>
    </row>
    <row r="12855" spans="2:2">
      <c r="B12855" s="5"/>
    </row>
    <row r="12856" spans="2:2">
      <c r="B12856" s="5"/>
    </row>
    <row r="12857" spans="2:2">
      <c r="B12857" s="5"/>
    </row>
    <row r="12858" spans="2:2">
      <c r="B12858" s="5"/>
    </row>
    <row r="12859" spans="2:2">
      <c r="B12859" s="5"/>
    </row>
    <row r="12860" spans="2:2">
      <c r="B12860" s="5"/>
    </row>
    <row r="12861" spans="2:2">
      <c r="B12861" s="5"/>
    </row>
    <row r="12862" spans="2:2">
      <c r="B12862" s="5"/>
    </row>
    <row r="12863" spans="2:2">
      <c r="B12863" s="5"/>
    </row>
    <row r="12864" spans="2:2">
      <c r="B12864" s="5"/>
    </row>
    <row r="12865" spans="2:2">
      <c r="B12865" s="5"/>
    </row>
    <row r="12866" spans="2:2">
      <c r="B12866" s="5"/>
    </row>
    <row r="12867" spans="2:2">
      <c r="B12867" s="5"/>
    </row>
    <row r="12868" spans="2:2">
      <c r="B12868" s="5"/>
    </row>
    <row r="12869" spans="2:2">
      <c r="B12869" s="5"/>
    </row>
    <row r="12870" spans="2:2">
      <c r="B12870" s="5"/>
    </row>
    <row r="12871" spans="2:2">
      <c r="B12871" s="5"/>
    </row>
    <row r="12872" spans="2:2">
      <c r="B12872" s="5"/>
    </row>
    <row r="12873" spans="2:2">
      <c r="B12873" s="5"/>
    </row>
    <row r="12874" spans="2:2">
      <c r="B12874" s="5"/>
    </row>
    <row r="12875" spans="2:2">
      <c r="B12875" s="5"/>
    </row>
    <row r="12876" spans="2:2">
      <c r="B12876" s="5"/>
    </row>
    <row r="12877" spans="2:2">
      <c r="B12877" s="5"/>
    </row>
    <row r="12878" spans="2:2">
      <c r="B12878" s="5"/>
    </row>
    <row r="12879" spans="2:2">
      <c r="B12879" s="5"/>
    </row>
    <row r="12880" spans="2:2">
      <c r="B12880" s="5"/>
    </row>
    <row r="12881" spans="2:2">
      <c r="B12881" s="5"/>
    </row>
    <row r="12882" spans="2:2">
      <c r="B12882" s="5"/>
    </row>
    <row r="12883" spans="2:2">
      <c r="B12883" s="5"/>
    </row>
    <row r="12884" spans="2:2">
      <c r="B12884" s="5"/>
    </row>
    <row r="12885" spans="2:2">
      <c r="B12885" s="5"/>
    </row>
    <row r="12886" spans="2:2">
      <c r="B12886" s="5"/>
    </row>
    <row r="12887" spans="2:2">
      <c r="B12887" s="5"/>
    </row>
    <row r="12888" spans="2:2">
      <c r="B12888" s="5"/>
    </row>
    <row r="12889" spans="2:2">
      <c r="B12889" s="5"/>
    </row>
    <row r="12890" spans="2:2">
      <c r="B12890" s="5"/>
    </row>
    <row r="12891" spans="2:2">
      <c r="B12891" s="5"/>
    </row>
    <row r="12892" spans="2:2">
      <c r="B12892" s="5"/>
    </row>
    <row r="12893" spans="2:2">
      <c r="B12893" s="5"/>
    </row>
    <row r="12894" spans="2:2">
      <c r="B12894" s="5"/>
    </row>
    <row r="12895" spans="2:2">
      <c r="B12895" s="5"/>
    </row>
    <row r="12896" spans="2:2">
      <c r="B12896" s="5"/>
    </row>
    <row r="12897" spans="2:2">
      <c r="B12897" s="5"/>
    </row>
    <row r="12898" spans="2:2">
      <c r="B12898" s="5"/>
    </row>
    <row r="12899" spans="2:2">
      <c r="B12899" s="5"/>
    </row>
    <row r="12900" spans="2:2">
      <c r="B12900" s="5"/>
    </row>
    <row r="12901" spans="2:2">
      <c r="B12901" s="5"/>
    </row>
    <row r="12902" spans="2:2">
      <c r="B12902" s="5"/>
    </row>
    <row r="12903" spans="2:2">
      <c r="B12903" s="5"/>
    </row>
    <row r="12904" spans="2:2">
      <c r="B12904" s="5"/>
    </row>
    <row r="12905" spans="2:2">
      <c r="B12905" s="5"/>
    </row>
    <row r="12906" spans="2:2">
      <c r="B12906" s="5"/>
    </row>
    <row r="12907" spans="2:2">
      <c r="B12907" s="5"/>
    </row>
    <row r="12908" spans="2:2">
      <c r="B12908" s="5"/>
    </row>
    <row r="12909" spans="2:2">
      <c r="B12909" s="5"/>
    </row>
    <row r="12910" spans="2:2">
      <c r="B12910" s="5"/>
    </row>
    <row r="12911" spans="2:2">
      <c r="B12911" s="5"/>
    </row>
    <row r="12912" spans="2:2">
      <c r="B12912" s="5"/>
    </row>
    <row r="12913" spans="2:2">
      <c r="B12913" s="5"/>
    </row>
    <row r="12914" spans="2:2">
      <c r="B12914" s="5"/>
    </row>
    <row r="12915" spans="2:2">
      <c r="B12915" s="5"/>
    </row>
    <row r="12916" spans="2:2">
      <c r="B12916" s="5"/>
    </row>
    <row r="12917" spans="2:2">
      <c r="B12917" s="5"/>
    </row>
    <row r="12918" spans="2:2">
      <c r="B12918" s="5"/>
    </row>
    <row r="12919" spans="2:2">
      <c r="B12919" s="5"/>
    </row>
    <row r="12920" spans="2:2">
      <c r="B12920" s="5"/>
    </row>
    <row r="12921" spans="2:2">
      <c r="B12921" s="5"/>
    </row>
    <row r="12922" spans="2:2">
      <c r="B12922" s="5"/>
    </row>
    <row r="12923" spans="2:2">
      <c r="B12923" s="5"/>
    </row>
    <row r="12924" spans="2:2">
      <c r="B12924" s="5"/>
    </row>
    <row r="12925" spans="2:2">
      <c r="B12925" s="5"/>
    </row>
    <row r="12926" spans="2:2">
      <c r="B12926" s="5"/>
    </row>
    <row r="12927" spans="2:2">
      <c r="B12927" s="5"/>
    </row>
    <row r="12928" spans="2:2">
      <c r="B12928" s="5"/>
    </row>
    <row r="12929" spans="2:2">
      <c r="B12929" s="5"/>
    </row>
    <row r="12930" spans="2:2">
      <c r="B12930" s="5"/>
    </row>
    <row r="12931" spans="2:2">
      <c r="B12931" s="5"/>
    </row>
    <row r="12932" spans="2:2">
      <c r="B12932" s="5"/>
    </row>
    <row r="12933" spans="2:2">
      <c r="B12933" s="5"/>
    </row>
    <row r="12934" spans="2:2">
      <c r="B12934" s="5"/>
    </row>
    <row r="12935" spans="2:2">
      <c r="B12935" s="5"/>
    </row>
    <row r="12936" spans="2:2">
      <c r="B12936" s="5"/>
    </row>
    <row r="12937" spans="2:2">
      <c r="B12937" s="5"/>
    </row>
    <row r="12938" spans="2:2">
      <c r="B12938" s="5"/>
    </row>
    <row r="12939" spans="2:2">
      <c r="B12939" s="5"/>
    </row>
    <row r="12940" spans="2:2">
      <c r="B12940" s="5"/>
    </row>
    <row r="12941" spans="2:2">
      <c r="B12941" s="5"/>
    </row>
    <row r="12942" spans="2:2">
      <c r="B12942" s="5"/>
    </row>
    <row r="12943" spans="2:2">
      <c r="B12943" s="5"/>
    </row>
    <row r="12944" spans="2:2">
      <c r="B12944" s="5"/>
    </row>
    <row r="12945" spans="2:2">
      <c r="B12945" s="5"/>
    </row>
    <row r="12946" spans="2:2">
      <c r="B12946" s="5"/>
    </row>
    <row r="12947" spans="2:2">
      <c r="B12947" s="5"/>
    </row>
    <row r="12948" spans="2:2">
      <c r="B12948" s="5"/>
    </row>
    <row r="12949" spans="2:2">
      <c r="B12949" s="5"/>
    </row>
    <row r="12950" spans="2:2">
      <c r="B12950" s="5"/>
    </row>
    <row r="12951" spans="2:2">
      <c r="B12951" s="5"/>
    </row>
    <row r="12952" spans="2:2">
      <c r="B12952" s="5"/>
    </row>
    <row r="12953" spans="2:2">
      <c r="B12953" s="5"/>
    </row>
    <row r="12954" spans="2:2">
      <c r="B12954" s="5"/>
    </row>
    <row r="12955" spans="2:2">
      <c r="B12955" s="5"/>
    </row>
    <row r="12956" spans="2:2">
      <c r="B12956" s="5"/>
    </row>
    <row r="12957" spans="2:2">
      <c r="B12957" s="5"/>
    </row>
    <row r="12958" spans="2:2">
      <c r="B12958" s="5"/>
    </row>
    <row r="12959" spans="2:2">
      <c r="B12959" s="5"/>
    </row>
    <row r="12960" spans="2:2">
      <c r="B12960" s="5"/>
    </row>
    <row r="12961" spans="2:2">
      <c r="B12961" s="5"/>
    </row>
    <row r="12962" spans="2:2">
      <c r="B12962" s="5"/>
    </row>
    <row r="12963" spans="2:2">
      <c r="B12963" s="5"/>
    </row>
    <row r="12964" spans="2:2">
      <c r="B12964" s="5"/>
    </row>
    <row r="12965" spans="2:2">
      <c r="B12965" s="5"/>
    </row>
    <row r="12966" spans="2:2">
      <c r="B12966" s="5"/>
    </row>
    <row r="12967" spans="2:2">
      <c r="B12967" s="5"/>
    </row>
    <row r="12968" spans="2:2">
      <c r="B12968" s="5"/>
    </row>
    <row r="12969" spans="2:2">
      <c r="B12969" s="5"/>
    </row>
    <row r="12970" spans="2:2">
      <c r="B12970" s="5"/>
    </row>
    <row r="12971" spans="2:2">
      <c r="B12971" s="5"/>
    </row>
    <row r="12972" spans="2:2">
      <c r="B12972" s="5"/>
    </row>
    <row r="12973" spans="2:2">
      <c r="B12973" s="5"/>
    </row>
    <row r="12974" spans="2:2">
      <c r="B12974" s="5"/>
    </row>
    <row r="12975" spans="2:2">
      <c r="B12975" s="5"/>
    </row>
    <row r="12976" spans="2:2">
      <c r="B12976" s="5"/>
    </row>
    <row r="12977" spans="2:2">
      <c r="B12977" s="5"/>
    </row>
    <row r="12978" spans="2:2">
      <c r="B12978" s="5"/>
    </row>
    <row r="12979" spans="2:2">
      <c r="B12979" s="5"/>
    </row>
    <row r="12980" spans="2:2">
      <c r="B12980" s="5"/>
    </row>
    <row r="12981" spans="2:2">
      <c r="B12981" s="5"/>
    </row>
    <row r="12982" spans="2:2">
      <c r="B12982" s="5"/>
    </row>
    <row r="12983" spans="2:2">
      <c r="B12983" s="5"/>
    </row>
    <row r="12984" spans="2:2">
      <c r="B12984" s="5"/>
    </row>
    <row r="12985" spans="2:2">
      <c r="B12985" s="5"/>
    </row>
    <row r="12986" spans="2:2">
      <c r="B12986" s="5"/>
    </row>
    <row r="12987" spans="2:2">
      <c r="B12987" s="5"/>
    </row>
    <row r="12988" spans="2:2">
      <c r="B12988" s="5"/>
    </row>
    <row r="12989" spans="2:2">
      <c r="B12989" s="5"/>
    </row>
    <row r="12990" spans="2:2">
      <c r="B12990" s="5"/>
    </row>
    <row r="12991" spans="2:2">
      <c r="B12991" s="5"/>
    </row>
    <row r="12992" spans="2:2">
      <c r="B12992" s="5"/>
    </row>
    <row r="12993" spans="2:2">
      <c r="B12993" s="5"/>
    </row>
    <row r="12994" spans="2:2">
      <c r="B12994" s="5"/>
    </row>
    <row r="12995" spans="2:2">
      <c r="B12995" s="5"/>
    </row>
    <row r="12996" spans="2:2">
      <c r="B12996" s="5"/>
    </row>
    <row r="12997" spans="2:2">
      <c r="B12997" s="5"/>
    </row>
    <row r="12998" spans="2:2">
      <c r="B12998" s="5"/>
    </row>
    <row r="12999" spans="2:2">
      <c r="B12999" s="5"/>
    </row>
    <row r="13000" spans="2:2">
      <c r="B13000" s="5"/>
    </row>
    <row r="13001" spans="2:2">
      <c r="B13001" s="5"/>
    </row>
    <row r="13002" spans="2:2">
      <c r="B13002" s="5"/>
    </row>
    <row r="13003" spans="2:2">
      <c r="B13003" s="5"/>
    </row>
    <row r="13004" spans="2:2">
      <c r="B13004" s="5"/>
    </row>
    <row r="13005" spans="2:2">
      <c r="B13005" s="5"/>
    </row>
    <row r="13006" spans="2:2">
      <c r="B13006" s="5"/>
    </row>
    <row r="13007" spans="2:2">
      <c r="B13007" s="5"/>
    </row>
    <row r="13008" spans="2:2">
      <c r="B13008" s="5"/>
    </row>
    <row r="13009" spans="2:2">
      <c r="B13009" s="5"/>
    </row>
    <row r="13010" spans="2:2">
      <c r="B13010" s="5"/>
    </row>
    <row r="13011" spans="2:2">
      <c r="B13011" s="5"/>
    </row>
    <row r="13012" spans="2:2">
      <c r="B13012" s="5"/>
    </row>
    <row r="13013" spans="2:2">
      <c r="B13013" s="5"/>
    </row>
    <row r="13014" spans="2:2">
      <c r="B13014" s="5"/>
    </row>
    <row r="13015" spans="2:2">
      <c r="B13015" s="5"/>
    </row>
    <row r="13016" spans="2:2">
      <c r="B13016" s="5"/>
    </row>
    <row r="13017" spans="2:2">
      <c r="B13017" s="5"/>
    </row>
    <row r="13018" spans="2:2">
      <c r="B13018" s="5"/>
    </row>
    <row r="13019" spans="2:2">
      <c r="B13019" s="5"/>
    </row>
    <row r="13020" spans="2:2">
      <c r="B13020" s="5"/>
    </row>
    <row r="13021" spans="2:2">
      <c r="B13021" s="5"/>
    </row>
    <row r="13022" spans="2:2">
      <c r="B13022" s="5"/>
    </row>
    <row r="13023" spans="2:2">
      <c r="B13023" s="5"/>
    </row>
    <row r="13024" spans="2:2">
      <c r="B13024" s="5"/>
    </row>
    <row r="13025" spans="2:2">
      <c r="B13025" s="5"/>
    </row>
    <row r="13026" spans="2:2">
      <c r="B13026" s="5"/>
    </row>
    <row r="13027" spans="2:2">
      <c r="B13027" s="5"/>
    </row>
    <row r="13028" spans="2:2">
      <c r="B13028" s="5"/>
    </row>
    <row r="13029" spans="2:2">
      <c r="B13029" s="5"/>
    </row>
    <row r="13030" spans="2:2">
      <c r="B13030" s="5"/>
    </row>
    <row r="13031" spans="2:2">
      <c r="B13031" s="5"/>
    </row>
    <row r="13032" spans="2:2">
      <c r="B13032" s="5"/>
    </row>
    <row r="13033" spans="2:2">
      <c r="B13033" s="5"/>
    </row>
    <row r="13034" spans="2:2">
      <c r="B13034" s="5"/>
    </row>
    <row r="13035" spans="2:2">
      <c r="B13035" s="5"/>
    </row>
    <row r="13036" spans="2:2">
      <c r="B13036" s="5"/>
    </row>
    <row r="13037" spans="2:2">
      <c r="B13037" s="5"/>
    </row>
    <row r="13038" spans="2:2">
      <c r="B13038" s="5"/>
    </row>
    <row r="13039" spans="2:2">
      <c r="B13039" s="5"/>
    </row>
    <row r="13040" spans="2:2">
      <c r="B13040" s="5"/>
    </row>
    <row r="13041" spans="2:2">
      <c r="B13041" s="5"/>
    </row>
    <row r="13042" spans="2:2">
      <c r="B13042" s="5"/>
    </row>
    <row r="13043" spans="2:2">
      <c r="B13043" s="5"/>
    </row>
    <row r="13044" spans="2:2">
      <c r="B13044" s="5"/>
    </row>
    <row r="13045" spans="2:2">
      <c r="B13045" s="5"/>
    </row>
    <row r="13046" spans="2:2">
      <c r="B13046" s="5"/>
    </row>
    <row r="13047" spans="2:2">
      <c r="B13047" s="5"/>
    </row>
    <row r="13048" spans="2:2">
      <c r="B13048" s="5"/>
    </row>
    <row r="13049" spans="2:2">
      <c r="B13049" s="5"/>
    </row>
    <row r="13050" spans="2:2">
      <c r="B13050" s="5"/>
    </row>
    <row r="13051" spans="2:2">
      <c r="B13051" s="5"/>
    </row>
    <row r="13052" spans="2:2">
      <c r="B13052" s="5"/>
    </row>
    <row r="13053" spans="2:2">
      <c r="B13053" s="5"/>
    </row>
    <row r="13054" spans="2:2">
      <c r="B13054" s="5"/>
    </row>
    <row r="13055" spans="2:2">
      <c r="B13055" s="5"/>
    </row>
    <row r="13056" spans="2:2">
      <c r="B13056" s="5"/>
    </row>
    <row r="13057" spans="2:2">
      <c r="B13057" s="5"/>
    </row>
    <row r="13058" spans="2:2">
      <c r="B13058" s="5"/>
    </row>
    <row r="13059" spans="2:2">
      <c r="B13059" s="5"/>
    </row>
    <row r="13060" spans="2:2">
      <c r="B13060" s="5"/>
    </row>
    <row r="13061" spans="2:2">
      <c r="B13061" s="5"/>
    </row>
    <row r="13062" spans="2:2">
      <c r="B13062" s="5"/>
    </row>
    <row r="13063" spans="2:2">
      <c r="B13063" s="5"/>
    </row>
    <row r="13064" spans="2:2">
      <c r="B13064" s="5"/>
    </row>
    <row r="13065" spans="2:2">
      <c r="B13065" s="5"/>
    </row>
    <row r="13066" spans="2:2">
      <c r="B13066" s="5"/>
    </row>
    <row r="13067" spans="2:2">
      <c r="B13067" s="5"/>
    </row>
    <row r="13068" spans="2:2">
      <c r="B13068" s="5"/>
    </row>
    <row r="13069" spans="2:2">
      <c r="B13069" s="5"/>
    </row>
    <row r="13070" spans="2:2">
      <c r="B13070" s="5"/>
    </row>
    <row r="13071" spans="2:2">
      <c r="B13071" s="5"/>
    </row>
    <row r="13072" spans="2:2">
      <c r="B13072" s="5"/>
    </row>
    <row r="13073" spans="2:2">
      <c r="B13073" s="5"/>
    </row>
    <row r="13074" spans="2:2">
      <c r="B13074" s="5"/>
    </row>
    <row r="13075" spans="2:2">
      <c r="B13075" s="5"/>
    </row>
    <row r="13076" spans="2:2">
      <c r="B13076" s="5"/>
    </row>
    <row r="13077" spans="2:2">
      <c r="B13077" s="5"/>
    </row>
    <row r="13078" spans="2:2">
      <c r="B13078" s="5"/>
    </row>
    <row r="13079" spans="2:2">
      <c r="B13079" s="5"/>
    </row>
    <row r="13080" spans="2:2">
      <c r="B13080" s="5"/>
    </row>
    <row r="13081" spans="2:2">
      <c r="B13081" s="5"/>
    </row>
    <row r="13082" spans="2:2">
      <c r="B13082" s="5"/>
    </row>
    <row r="13083" spans="2:2">
      <c r="B13083" s="5"/>
    </row>
    <row r="13084" spans="2:2">
      <c r="B13084" s="5"/>
    </row>
    <row r="13085" spans="2:2">
      <c r="B13085" s="5"/>
    </row>
    <row r="13086" spans="2:2">
      <c r="B13086" s="5"/>
    </row>
    <row r="13087" spans="2:2">
      <c r="B13087" s="5"/>
    </row>
    <row r="13088" spans="2:2">
      <c r="B13088" s="5"/>
    </row>
    <row r="13089" spans="2:2">
      <c r="B13089" s="5"/>
    </row>
    <row r="13090" spans="2:2">
      <c r="B13090" s="5"/>
    </row>
    <row r="13091" spans="2:2">
      <c r="B13091" s="5"/>
    </row>
    <row r="13092" spans="2:2">
      <c r="B13092" s="5"/>
    </row>
    <row r="13093" spans="2:2">
      <c r="B13093" s="5"/>
    </row>
    <row r="13094" spans="2:2">
      <c r="B13094" s="5"/>
    </row>
    <row r="13095" spans="2:2">
      <c r="B13095" s="5"/>
    </row>
    <row r="13096" spans="2:2">
      <c r="B13096" s="5"/>
    </row>
    <row r="13097" spans="2:2">
      <c r="B13097" s="5"/>
    </row>
    <row r="13098" spans="2:2">
      <c r="B13098" s="5"/>
    </row>
    <row r="13099" spans="2:2">
      <c r="B13099" s="5"/>
    </row>
    <row r="13100" spans="2:2">
      <c r="B13100" s="5"/>
    </row>
    <row r="13101" spans="2:2">
      <c r="B13101" s="5"/>
    </row>
    <row r="13102" spans="2:2">
      <c r="B13102" s="5"/>
    </row>
    <row r="13103" spans="2:2">
      <c r="B13103" s="5"/>
    </row>
    <row r="13104" spans="2:2">
      <c r="B13104" s="5"/>
    </row>
    <row r="13105" spans="2:2">
      <c r="B13105" s="5"/>
    </row>
    <row r="13106" spans="2:2">
      <c r="B13106" s="5"/>
    </row>
    <row r="13107" spans="2:2">
      <c r="B13107" s="5"/>
    </row>
    <row r="13108" spans="2:2">
      <c r="B13108" s="5"/>
    </row>
    <row r="13109" spans="2:2">
      <c r="B13109" s="5"/>
    </row>
    <row r="13110" spans="2:2">
      <c r="B13110" s="5"/>
    </row>
    <row r="13111" spans="2:2">
      <c r="B13111" s="5"/>
    </row>
    <row r="13112" spans="2:2">
      <c r="B13112" s="5"/>
    </row>
    <row r="13113" spans="2:2">
      <c r="B13113" s="5"/>
    </row>
    <row r="13114" spans="2:2">
      <c r="B13114" s="5"/>
    </row>
    <row r="13115" spans="2:2">
      <c r="B13115" s="5"/>
    </row>
    <row r="13116" spans="2:2">
      <c r="B13116" s="5"/>
    </row>
    <row r="13117" spans="2:2">
      <c r="B13117" s="5"/>
    </row>
    <row r="13118" spans="2:2">
      <c r="B13118" s="5"/>
    </row>
    <row r="13119" spans="2:2">
      <c r="B13119" s="5"/>
    </row>
    <row r="13120" spans="2:2">
      <c r="B13120" s="5"/>
    </row>
    <row r="13121" spans="2:2">
      <c r="B13121" s="5"/>
    </row>
    <row r="13122" spans="2:2">
      <c r="B13122" s="5"/>
    </row>
    <row r="13123" spans="2:2">
      <c r="B13123" s="5"/>
    </row>
    <row r="13124" spans="2:2">
      <c r="B13124" s="5"/>
    </row>
    <row r="13125" spans="2:2">
      <c r="B13125" s="5"/>
    </row>
    <row r="13126" spans="2:2">
      <c r="B13126" s="5"/>
    </row>
    <row r="13127" spans="2:2">
      <c r="B13127" s="5"/>
    </row>
    <row r="13128" spans="2:2">
      <c r="B13128" s="5"/>
    </row>
    <row r="13129" spans="2:2">
      <c r="B13129" s="5"/>
    </row>
    <row r="13130" spans="2:2">
      <c r="B13130" s="5"/>
    </row>
    <row r="13131" spans="2:2">
      <c r="B13131" s="5"/>
    </row>
    <row r="13132" spans="2:2">
      <c r="B13132" s="5"/>
    </row>
    <row r="13133" spans="2:2">
      <c r="B13133" s="5"/>
    </row>
    <row r="13134" spans="2:2">
      <c r="B13134" s="5"/>
    </row>
    <row r="13135" spans="2:2">
      <c r="B13135" s="5"/>
    </row>
    <row r="13136" spans="2:2">
      <c r="B13136" s="5"/>
    </row>
    <row r="13137" spans="2:2">
      <c r="B13137" s="5"/>
    </row>
    <row r="13138" spans="2:2">
      <c r="B13138" s="5"/>
    </row>
    <row r="13139" spans="2:2">
      <c r="B13139" s="5"/>
    </row>
    <row r="13140" spans="2:2">
      <c r="B13140" s="5"/>
    </row>
    <row r="13141" spans="2:2">
      <c r="B13141" s="5"/>
    </row>
    <row r="13142" spans="2:2">
      <c r="B13142" s="5"/>
    </row>
    <row r="13143" spans="2:2">
      <c r="B13143" s="5"/>
    </row>
    <row r="13144" spans="2:2">
      <c r="B13144" s="5"/>
    </row>
    <row r="13145" spans="2:2">
      <c r="B13145" s="5"/>
    </row>
    <row r="13146" spans="2:2">
      <c r="B13146" s="5"/>
    </row>
    <row r="13147" spans="2:2">
      <c r="B13147" s="5"/>
    </row>
    <row r="13148" spans="2:2">
      <c r="B13148" s="5"/>
    </row>
    <row r="13149" spans="2:2">
      <c r="B13149" s="5"/>
    </row>
    <row r="13150" spans="2:2">
      <c r="B13150" s="5"/>
    </row>
    <row r="13151" spans="2:2">
      <c r="B13151" s="5"/>
    </row>
    <row r="13152" spans="2:2">
      <c r="B13152" s="5"/>
    </row>
    <row r="13153" spans="2:2">
      <c r="B13153" s="5"/>
    </row>
    <row r="13154" spans="2:2">
      <c r="B13154" s="5"/>
    </row>
    <row r="13155" spans="2:2">
      <c r="B13155" s="5"/>
    </row>
    <row r="13156" spans="2:2">
      <c r="B13156" s="5"/>
    </row>
    <row r="13157" spans="2:2">
      <c r="B13157" s="5"/>
    </row>
    <row r="13158" spans="2:2">
      <c r="B13158" s="5"/>
    </row>
    <row r="13159" spans="2:2">
      <c r="B13159" s="5"/>
    </row>
    <row r="13160" spans="2:2">
      <c r="B13160" s="5"/>
    </row>
    <row r="13161" spans="2:2">
      <c r="B13161" s="5"/>
    </row>
    <row r="13162" spans="2:2">
      <c r="B13162" s="5"/>
    </row>
    <row r="13163" spans="2:2">
      <c r="B13163" s="5"/>
    </row>
    <row r="13164" spans="2:2">
      <c r="B13164" s="5"/>
    </row>
    <row r="13165" spans="2:2">
      <c r="B13165" s="5"/>
    </row>
    <row r="13166" spans="2:2">
      <c r="B13166" s="5"/>
    </row>
    <row r="13167" spans="2:2">
      <c r="B13167" s="5"/>
    </row>
    <row r="13168" spans="2:2">
      <c r="B13168" s="5"/>
    </row>
    <row r="13169" spans="2:2">
      <c r="B13169" s="5"/>
    </row>
    <row r="13170" spans="2:2">
      <c r="B13170" s="5"/>
    </row>
    <row r="13171" spans="2:2">
      <c r="B13171" s="5"/>
    </row>
    <row r="13172" spans="2:2">
      <c r="B13172" s="5"/>
    </row>
    <row r="13173" spans="2:2">
      <c r="B13173" s="5"/>
    </row>
    <row r="13174" spans="2:2">
      <c r="B13174" s="5"/>
    </row>
    <row r="13175" spans="2:2">
      <c r="B13175" s="5"/>
    </row>
    <row r="13176" spans="2:2">
      <c r="B13176" s="5"/>
    </row>
    <row r="13177" spans="2:2">
      <c r="B13177" s="5"/>
    </row>
    <row r="13178" spans="2:2">
      <c r="B13178" s="5"/>
    </row>
    <row r="13179" spans="2:2">
      <c r="B13179" s="5"/>
    </row>
    <row r="13180" spans="2:2">
      <c r="B13180" s="5"/>
    </row>
    <row r="13181" spans="2:2">
      <c r="B13181" s="5"/>
    </row>
    <row r="13182" spans="2:2">
      <c r="B13182" s="5"/>
    </row>
    <row r="13183" spans="2:2">
      <c r="B13183" s="5"/>
    </row>
    <row r="13184" spans="2:2">
      <c r="B13184" s="5"/>
    </row>
    <row r="13185" spans="2:2">
      <c r="B13185" s="5"/>
    </row>
    <row r="13186" spans="2:2">
      <c r="B13186" s="5"/>
    </row>
    <row r="13187" spans="2:2">
      <c r="B13187" s="5"/>
    </row>
    <row r="13188" spans="2:2">
      <c r="B13188" s="5"/>
    </row>
    <row r="13189" spans="2:2">
      <c r="B13189" s="5"/>
    </row>
    <row r="13190" spans="2:2">
      <c r="B13190" s="5"/>
    </row>
    <row r="13191" spans="2:2">
      <c r="B13191" s="5"/>
    </row>
    <row r="13192" spans="2:2">
      <c r="B13192" s="5"/>
    </row>
    <row r="13193" spans="2:2">
      <c r="B13193" s="5"/>
    </row>
    <row r="13194" spans="2:2">
      <c r="B13194" s="5"/>
    </row>
    <row r="13195" spans="2:2">
      <c r="B13195" s="5"/>
    </row>
    <row r="13196" spans="2:2">
      <c r="B13196" s="5"/>
    </row>
    <row r="13197" spans="2:2">
      <c r="B13197" s="5"/>
    </row>
    <row r="13198" spans="2:2">
      <c r="B13198" s="5"/>
    </row>
    <row r="13199" spans="2:2">
      <c r="B13199" s="5"/>
    </row>
    <row r="13200" spans="2:2">
      <c r="B13200" s="5"/>
    </row>
    <row r="13201" spans="2:2">
      <c r="B13201" s="5"/>
    </row>
    <row r="13202" spans="2:2">
      <c r="B13202" s="5"/>
    </row>
    <row r="13203" spans="2:2">
      <c r="B13203" s="5"/>
    </row>
    <row r="13204" spans="2:2">
      <c r="B13204" s="5"/>
    </row>
    <row r="13205" spans="2:2">
      <c r="B13205" s="5"/>
    </row>
    <row r="13206" spans="2:2">
      <c r="B13206" s="5"/>
    </row>
    <row r="13207" spans="2:2">
      <c r="B13207" s="5"/>
    </row>
    <row r="13208" spans="2:2">
      <c r="B13208" s="5"/>
    </row>
    <row r="13209" spans="2:2">
      <c r="B13209" s="5"/>
    </row>
    <row r="13210" spans="2:2">
      <c r="B13210" s="5"/>
    </row>
    <row r="13211" spans="2:2">
      <c r="B13211" s="5"/>
    </row>
    <row r="13212" spans="2:2">
      <c r="B13212" s="5"/>
    </row>
    <row r="13213" spans="2:2">
      <c r="B13213" s="5"/>
    </row>
    <row r="13214" spans="2:2">
      <c r="B13214" s="5"/>
    </row>
    <row r="13215" spans="2:2">
      <c r="B13215" s="5"/>
    </row>
    <row r="13216" spans="2:2">
      <c r="B13216" s="5"/>
    </row>
    <row r="13217" spans="2:2">
      <c r="B13217" s="5"/>
    </row>
    <row r="13218" spans="2:2">
      <c r="B13218" s="5"/>
    </row>
    <row r="13219" spans="2:2">
      <c r="B13219" s="5"/>
    </row>
    <row r="13220" spans="2:2">
      <c r="B13220" s="5"/>
    </row>
    <row r="13221" spans="2:2">
      <c r="B13221" s="5"/>
    </row>
    <row r="13222" spans="2:2">
      <c r="B13222" s="5"/>
    </row>
    <row r="13223" spans="2:2">
      <c r="B13223" s="5"/>
    </row>
    <row r="13224" spans="2:2">
      <c r="B13224" s="5"/>
    </row>
    <row r="13225" spans="2:2">
      <c r="B13225" s="5"/>
    </row>
    <row r="13226" spans="2:2">
      <c r="B13226" s="5"/>
    </row>
    <row r="13227" spans="2:2">
      <c r="B13227" s="5"/>
    </row>
    <row r="13228" spans="2:2">
      <c r="B13228" s="5"/>
    </row>
    <row r="13229" spans="2:2">
      <c r="B13229" s="5"/>
    </row>
    <row r="13230" spans="2:2">
      <c r="B13230" s="5"/>
    </row>
    <row r="13231" spans="2:2">
      <c r="B13231" s="5"/>
    </row>
    <row r="13232" spans="2:2">
      <c r="B13232" s="5"/>
    </row>
    <row r="13233" spans="2:2">
      <c r="B13233" s="5"/>
    </row>
    <row r="13234" spans="2:2">
      <c r="B13234" s="5"/>
    </row>
    <row r="13235" spans="2:2">
      <c r="B13235" s="5"/>
    </row>
    <row r="13236" spans="2:2">
      <c r="B13236" s="5"/>
    </row>
    <row r="13237" spans="2:2">
      <c r="B13237" s="5"/>
    </row>
    <row r="13238" spans="2:2">
      <c r="B13238" s="5"/>
    </row>
    <row r="13239" spans="2:2">
      <c r="B13239" s="5"/>
    </row>
    <row r="13240" spans="2:2">
      <c r="B13240" s="5"/>
    </row>
    <row r="13241" spans="2:2">
      <c r="B13241" s="5"/>
    </row>
    <row r="13242" spans="2:2">
      <c r="B13242" s="5"/>
    </row>
    <row r="13243" spans="2:2">
      <c r="B13243" s="5"/>
    </row>
    <row r="13244" spans="2:2">
      <c r="B13244" s="5"/>
    </row>
    <row r="13245" spans="2:2">
      <c r="B13245" s="5"/>
    </row>
    <row r="13246" spans="2:2">
      <c r="B13246" s="5"/>
    </row>
    <row r="13247" spans="2:2">
      <c r="B13247" s="5"/>
    </row>
    <row r="13248" spans="2:2">
      <c r="B13248" s="5"/>
    </row>
    <row r="13249" spans="2:2">
      <c r="B13249" s="5"/>
    </row>
    <row r="13250" spans="2:2">
      <c r="B13250" s="5"/>
    </row>
    <row r="13251" spans="2:2">
      <c r="B13251" s="5"/>
    </row>
    <row r="13252" spans="2:2">
      <c r="B13252" s="5"/>
    </row>
    <row r="13253" spans="2:2">
      <c r="B13253" s="5"/>
    </row>
    <row r="13254" spans="2:2">
      <c r="B13254" s="5"/>
    </row>
    <row r="13255" spans="2:2">
      <c r="B13255" s="5"/>
    </row>
    <row r="13256" spans="2:2">
      <c r="B13256" s="5"/>
    </row>
    <row r="13257" spans="2:2">
      <c r="B13257" s="5"/>
    </row>
    <row r="13258" spans="2:2">
      <c r="B13258" s="5"/>
    </row>
    <row r="13259" spans="2:2">
      <c r="B13259" s="5"/>
    </row>
    <row r="13260" spans="2:2">
      <c r="B13260" s="5"/>
    </row>
    <row r="13261" spans="2:2">
      <c r="B13261" s="5"/>
    </row>
    <row r="13262" spans="2:2">
      <c r="B13262" s="5"/>
    </row>
    <row r="13263" spans="2:2">
      <c r="B13263" s="5"/>
    </row>
    <row r="13264" spans="2:2">
      <c r="B13264" s="5"/>
    </row>
    <row r="13265" spans="2:2">
      <c r="B13265" s="5"/>
    </row>
    <row r="13266" spans="2:2">
      <c r="B13266" s="5"/>
    </row>
    <row r="13267" spans="2:2">
      <c r="B13267" s="5"/>
    </row>
    <row r="13268" spans="2:2">
      <c r="B13268" s="5"/>
    </row>
    <row r="13269" spans="2:2">
      <c r="B13269" s="5"/>
    </row>
    <row r="13270" spans="2:2">
      <c r="B13270" s="5"/>
    </row>
    <row r="13271" spans="2:2">
      <c r="B13271" s="5"/>
    </row>
    <row r="13272" spans="2:2">
      <c r="B13272" s="5"/>
    </row>
    <row r="13273" spans="2:2">
      <c r="B13273" s="5"/>
    </row>
    <row r="13274" spans="2:2">
      <c r="B13274" s="5"/>
    </row>
    <row r="13275" spans="2:2">
      <c r="B13275" s="5"/>
    </row>
    <row r="13276" spans="2:2">
      <c r="B13276" s="5"/>
    </row>
    <row r="13277" spans="2:2">
      <c r="B13277" s="5"/>
    </row>
    <row r="13278" spans="2:2">
      <c r="B13278" s="5"/>
    </row>
    <row r="13279" spans="2:2">
      <c r="B13279" s="5"/>
    </row>
    <row r="13280" spans="2:2">
      <c r="B13280" s="5"/>
    </row>
    <row r="13281" spans="2:2">
      <c r="B13281" s="5"/>
    </row>
    <row r="13282" spans="2:2">
      <c r="B13282" s="5"/>
    </row>
    <row r="13283" spans="2:2">
      <c r="B13283" s="5"/>
    </row>
    <row r="13284" spans="2:2">
      <c r="B13284" s="5"/>
    </row>
    <row r="13285" spans="2:2">
      <c r="B13285" s="5"/>
    </row>
    <row r="13286" spans="2:2">
      <c r="B13286" s="5"/>
    </row>
    <row r="13287" spans="2:2">
      <c r="B13287" s="5"/>
    </row>
    <row r="13288" spans="2:2">
      <c r="B13288" s="5"/>
    </row>
    <row r="13289" spans="2:2">
      <c r="B13289" s="5"/>
    </row>
    <row r="13290" spans="2:2">
      <c r="B13290" s="5"/>
    </row>
    <row r="13291" spans="2:2">
      <c r="B13291" s="5"/>
    </row>
    <row r="13292" spans="2:2">
      <c r="B13292" s="5"/>
    </row>
    <row r="13293" spans="2:2">
      <c r="B13293" s="5"/>
    </row>
    <row r="13294" spans="2:2">
      <c r="B13294" s="5"/>
    </row>
    <row r="13295" spans="2:2">
      <c r="B13295" s="5"/>
    </row>
    <row r="13296" spans="2:2">
      <c r="B13296" s="5"/>
    </row>
    <row r="13297" spans="2:2">
      <c r="B13297" s="5"/>
    </row>
    <row r="13298" spans="2:2">
      <c r="B13298" s="5"/>
    </row>
    <row r="13299" spans="2:2">
      <c r="B13299" s="5"/>
    </row>
    <row r="13300" spans="2:2">
      <c r="B13300" s="5"/>
    </row>
    <row r="13301" spans="2:2">
      <c r="B13301" s="5"/>
    </row>
    <row r="13302" spans="2:2">
      <c r="B13302" s="5"/>
    </row>
    <row r="13303" spans="2:2">
      <c r="B13303" s="5"/>
    </row>
    <row r="13304" spans="2:2">
      <c r="B13304" s="5"/>
    </row>
    <row r="13305" spans="2:2">
      <c r="B13305" s="5"/>
    </row>
    <row r="13306" spans="2:2">
      <c r="B13306" s="5"/>
    </row>
    <row r="13307" spans="2:2">
      <c r="B13307" s="5"/>
    </row>
    <row r="13308" spans="2:2">
      <c r="B13308" s="5"/>
    </row>
    <row r="13309" spans="2:2">
      <c r="B13309" s="5"/>
    </row>
    <row r="13310" spans="2:2">
      <c r="B13310" s="5"/>
    </row>
    <row r="13311" spans="2:2">
      <c r="B13311" s="5"/>
    </row>
    <row r="13312" spans="2:2">
      <c r="B13312" s="5"/>
    </row>
    <row r="13313" spans="2:2">
      <c r="B13313" s="5"/>
    </row>
    <row r="13314" spans="2:2">
      <c r="B13314" s="5"/>
    </row>
    <row r="13315" spans="2:2">
      <c r="B13315" s="5"/>
    </row>
    <row r="13316" spans="2:2">
      <c r="B13316" s="5"/>
    </row>
    <row r="13317" spans="2:2">
      <c r="B13317" s="5"/>
    </row>
    <row r="13318" spans="2:2">
      <c r="B13318" s="5"/>
    </row>
    <row r="13319" spans="2:2">
      <c r="B13319" s="5"/>
    </row>
    <row r="13320" spans="2:2">
      <c r="B13320" s="5"/>
    </row>
    <row r="13321" spans="2:2">
      <c r="B13321" s="5"/>
    </row>
    <row r="13322" spans="2:2">
      <c r="B13322" s="5"/>
    </row>
    <row r="13323" spans="2:2">
      <c r="B13323" s="5"/>
    </row>
    <row r="13324" spans="2:2">
      <c r="B13324" s="5"/>
    </row>
    <row r="13325" spans="2:2">
      <c r="B13325" s="5"/>
    </row>
    <row r="13326" spans="2:2">
      <c r="B13326" s="5"/>
    </row>
    <row r="13327" spans="2:2">
      <c r="B13327" s="5"/>
    </row>
    <row r="13328" spans="2:2">
      <c r="B13328" s="5"/>
    </row>
    <row r="13329" spans="2:2">
      <c r="B13329" s="5"/>
    </row>
    <row r="13330" spans="2:2">
      <c r="B13330" s="5"/>
    </row>
    <row r="13331" spans="2:2">
      <c r="B13331" s="5"/>
    </row>
    <row r="13332" spans="2:2">
      <c r="B13332" s="5"/>
    </row>
    <row r="13333" spans="2:2">
      <c r="B13333" s="5"/>
    </row>
    <row r="13334" spans="2:2">
      <c r="B13334" s="5"/>
    </row>
    <row r="13335" spans="2:2">
      <c r="B13335" s="5"/>
    </row>
    <row r="13336" spans="2:2">
      <c r="B13336" s="5"/>
    </row>
    <row r="13337" spans="2:2">
      <c r="B13337" s="5"/>
    </row>
    <row r="13338" spans="2:2">
      <c r="B13338" s="5"/>
    </row>
    <row r="13339" spans="2:2">
      <c r="B13339" s="5"/>
    </row>
    <row r="13340" spans="2:2">
      <c r="B13340" s="5"/>
    </row>
    <row r="13341" spans="2:2">
      <c r="B13341" s="5"/>
    </row>
    <row r="13342" spans="2:2">
      <c r="B13342" s="5"/>
    </row>
    <row r="13343" spans="2:2">
      <c r="B13343" s="5"/>
    </row>
    <row r="13344" spans="2:2">
      <c r="B13344" s="5"/>
    </row>
    <row r="13345" spans="2:2">
      <c r="B13345" s="5"/>
    </row>
    <row r="13346" spans="2:2">
      <c r="B13346" s="5"/>
    </row>
    <row r="13347" spans="2:2">
      <c r="B13347" s="5"/>
    </row>
    <row r="13348" spans="2:2">
      <c r="B13348" s="5"/>
    </row>
    <row r="13349" spans="2:2">
      <c r="B13349" s="5"/>
    </row>
    <row r="13350" spans="2:2">
      <c r="B13350" s="5"/>
    </row>
    <row r="13351" spans="2:2">
      <c r="B13351" s="5"/>
    </row>
    <row r="13352" spans="2:2">
      <c r="B13352" s="5"/>
    </row>
    <row r="13353" spans="2:2">
      <c r="B13353" s="5"/>
    </row>
    <row r="13354" spans="2:2">
      <c r="B13354" s="5"/>
    </row>
    <row r="13355" spans="2:2">
      <c r="B13355" s="5"/>
    </row>
    <row r="13356" spans="2:2">
      <c r="B13356" s="5"/>
    </row>
    <row r="13357" spans="2:2">
      <c r="B13357" s="5"/>
    </row>
    <row r="13358" spans="2:2">
      <c r="B13358" s="5"/>
    </row>
    <row r="13359" spans="2:2">
      <c r="B13359" s="5"/>
    </row>
    <row r="13360" spans="2:2">
      <c r="B13360" s="5"/>
    </row>
    <row r="13361" spans="2:2">
      <c r="B13361" s="5"/>
    </row>
    <row r="13362" spans="2:2">
      <c r="B13362" s="5"/>
    </row>
    <row r="13363" spans="2:2">
      <c r="B13363" s="5"/>
    </row>
    <row r="13364" spans="2:2">
      <c r="B13364" s="5"/>
    </row>
    <row r="13365" spans="2:2">
      <c r="B13365" s="5"/>
    </row>
    <row r="13366" spans="2:2">
      <c r="B13366" s="5"/>
    </row>
    <row r="13367" spans="2:2">
      <c r="B13367" s="5"/>
    </row>
    <row r="13368" spans="2:2">
      <c r="B13368" s="5"/>
    </row>
    <row r="13369" spans="2:2">
      <c r="B13369" s="5"/>
    </row>
    <row r="13370" spans="2:2">
      <c r="B13370" s="5"/>
    </row>
    <row r="13371" spans="2:2">
      <c r="B13371" s="5"/>
    </row>
    <row r="13372" spans="2:2">
      <c r="B13372" s="5"/>
    </row>
    <row r="13373" spans="2:2">
      <c r="B13373" s="5"/>
    </row>
    <row r="13374" spans="2:2">
      <c r="B13374" s="5"/>
    </row>
    <row r="13375" spans="2:2">
      <c r="B13375" s="5"/>
    </row>
    <row r="13376" spans="2:2">
      <c r="B13376" s="5"/>
    </row>
    <row r="13377" spans="2:2">
      <c r="B13377" s="5"/>
    </row>
    <row r="13378" spans="2:2">
      <c r="B13378" s="5"/>
    </row>
    <row r="13379" spans="2:2">
      <c r="B13379" s="5"/>
    </row>
    <row r="13380" spans="2:2">
      <c r="B13380" s="5"/>
    </row>
    <row r="13381" spans="2:2">
      <c r="B13381" s="5"/>
    </row>
    <row r="13382" spans="2:2">
      <c r="B13382" s="5"/>
    </row>
    <row r="13383" spans="2:2">
      <c r="B13383" s="5"/>
    </row>
    <row r="13384" spans="2:2">
      <c r="B13384" s="5"/>
    </row>
    <row r="13385" spans="2:2">
      <c r="B13385" s="5"/>
    </row>
    <row r="13386" spans="2:2">
      <c r="B13386" s="5"/>
    </row>
    <row r="13387" spans="2:2">
      <c r="B13387" s="5"/>
    </row>
    <row r="13388" spans="2:2">
      <c r="B13388" s="5"/>
    </row>
    <row r="13389" spans="2:2">
      <c r="B13389" s="5"/>
    </row>
    <row r="13390" spans="2:2">
      <c r="B13390" s="5"/>
    </row>
    <row r="13391" spans="2:2">
      <c r="B13391" s="5"/>
    </row>
    <row r="13392" spans="2:2">
      <c r="B13392" s="5"/>
    </row>
    <row r="13393" spans="2:2">
      <c r="B13393" s="5"/>
    </row>
    <row r="13394" spans="2:2">
      <c r="B13394" s="5"/>
    </row>
    <row r="13395" spans="2:2">
      <c r="B13395" s="5"/>
    </row>
    <row r="13396" spans="2:2">
      <c r="B13396" s="5"/>
    </row>
    <row r="13397" spans="2:2">
      <c r="B13397" s="5"/>
    </row>
    <row r="13398" spans="2:2">
      <c r="B13398" s="5"/>
    </row>
    <row r="13399" spans="2:2">
      <c r="B13399" s="5"/>
    </row>
    <row r="13400" spans="2:2">
      <c r="B13400" s="5"/>
    </row>
    <row r="13401" spans="2:2">
      <c r="B13401" s="5"/>
    </row>
    <row r="13402" spans="2:2">
      <c r="B13402" s="5"/>
    </row>
    <row r="13403" spans="2:2">
      <c r="B13403" s="5"/>
    </row>
    <row r="13404" spans="2:2">
      <c r="B13404" s="5"/>
    </row>
    <row r="13405" spans="2:2">
      <c r="B13405" s="5"/>
    </row>
    <row r="13406" spans="2:2">
      <c r="B13406" s="5"/>
    </row>
    <row r="13407" spans="2:2">
      <c r="B13407" s="5"/>
    </row>
    <row r="13408" spans="2:2">
      <c r="B13408" s="5"/>
    </row>
    <row r="13409" spans="2:2">
      <c r="B13409" s="5"/>
    </row>
    <row r="13410" spans="2:2">
      <c r="B13410" s="5"/>
    </row>
    <row r="13411" spans="2:2">
      <c r="B13411" s="5"/>
    </row>
    <row r="13412" spans="2:2">
      <c r="B13412" s="5"/>
    </row>
    <row r="13413" spans="2:2">
      <c r="B13413" s="5"/>
    </row>
    <row r="13414" spans="2:2">
      <c r="B13414" s="5"/>
    </row>
    <row r="13415" spans="2:2">
      <c r="B13415" s="5"/>
    </row>
    <row r="13416" spans="2:2">
      <c r="B13416" s="5"/>
    </row>
    <row r="13417" spans="2:2">
      <c r="B13417" s="5"/>
    </row>
    <row r="13418" spans="2:2">
      <c r="B13418" s="5"/>
    </row>
    <row r="13419" spans="2:2">
      <c r="B13419" s="5"/>
    </row>
    <row r="13420" spans="2:2">
      <c r="B13420" s="5"/>
    </row>
    <row r="13421" spans="2:2">
      <c r="B13421" s="5"/>
    </row>
    <row r="13422" spans="2:2">
      <c r="B13422" s="5"/>
    </row>
    <row r="13423" spans="2:2">
      <c r="B13423" s="5"/>
    </row>
    <row r="13424" spans="2:2">
      <c r="B13424" s="5"/>
    </row>
    <row r="13425" spans="2:2">
      <c r="B13425" s="5"/>
    </row>
    <row r="13426" spans="2:2">
      <c r="B13426" s="5"/>
    </row>
    <row r="13427" spans="2:2">
      <c r="B13427" s="5"/>
    </row>
    <row r="13428" spans="2:2">
      <c r="B13428" s="5"/>
    </row>
    <row r="13429" spans="2:2">
      <c r="B13429" s="5"/>
    </row>
    <row r="13430" spans="2:2">
      <c r="B13430" s="5"/>
    </row>
    <row r="13431" spans="2:2">
      <c r="B13431" s="5"/>
    </row>
    <row r="13432" spans="2:2">
      <c r="B13432" s="5"/>
    </row>
    <row r="13433" spans="2:2">
      <c r="B13433" s="5"/>
    </row>
    <row r="13434" spans="2:2">
      <c r="B13434" s="5"/>
    </row>
    <row r="13435" spans="2:2">
      <c r="B13435" s="5"/>
    </row>
    <row r="13436" spans="2:2">
      <c r="B13436" s="5"/>
    </row>
    <row r="13437" spans="2:2">
      <c r="B13437" s="5"/>
    </row>
    <row r="13438" spans="2:2">
      <c r="B13438" s="5"/>
    </row>
    <row r="13439" spans="2:2">
      <c r="B13439" s="5"/>
    </row>
    <row r="13440" spans="2:2">
      <c r="B13440" s="5"/>
    </row>
    <row r="13441" spans="2:2">
      <c r="B13441" s="5"/>
    </row>
    <row r="13442" spans="2:2">
      <c r="B13442" s="5"/>
    </row>
    <row r="13443" spans="2:2">
      <c r="B13443" s="5"/>
    </row>
    <row r="13444" spans="2:2">
      <c r="B13444" s="5"/>
    </row>
    <row r="13445" spans="2:2">
      <c r="B13445" s="5"/>
    </row>
    <row r="13446" spans="2:2">
      <c r="B13446" s="5"/>
    </row>
    <row r="13447" spans="2:2">
      <c r="B13447" s="5"/>
    </row>
    <row r="13448" spans="2:2">
      <c r="B13448" s="5"/>
    </row>
    <row r="13449" spans="2:2">
      <c r="B13449" s="5"/>
    </row>
    <row r="13450" spans="2:2">
      <c r="B13450" s="5"/>
    </row>
    <row r="13451" spans="2:2">
      <c r="B13451" s="5"/>
    </row>
    <row r="13452" spans="2:2">
      <c r="B13452" s="5"/>
    </row>
    <row r="13453" spans="2:2">
      <c r="B13453" s="5"/>
    </row>
    <row r="13454" spans="2:2">
      <c r="B13454" s="5"/>
    </row>
    <row r="13455" spans="2:2">
      <c r="B13455" s="5"/>
    </row>
    <row r="13456" spans="2:2">
      <c r="B13456" s="5"/>
    </row>
    <row r="13457" spans="2:2">
      <c r="B13457" s="5"/>
    </row>
    <row r="13458" spans="2:2">
      <c r="B13458" s="5"/>
    </row>
    <row r="13459" spans="2:2">
      <c r="B13459" s="5"/>
    </row>
    <row r="13460" spans="2:2">
      <c r="B13460" s="5"/>
    </row>
    <row r="13461" spans="2:2">
      <c r="B13461" s="5"/>
    </row>
    <row r="13462" spans="2:2">
      <c r="B13462" s="5"/>
    </row>
    <row r="13463" spans="2:2">
      <c r="B13463" s="5"/>
    </row>
    <row r="13464" spans="2:2">
      <c r="B13464" s="5"/>
    </row>
    <row r="13465" spans="2:2">
      <c r="B13465" s="5"/>
    </row>
    <row r="13466" spans="2:2">
      <c r="B13466" s="5"/>
    </row>
    <row r="13467" spans="2:2">
      <c r="B13467" s="5"/>
    </row>
    <row r="13468" spans="2:2">
      <c r="B13468" s="5"/>
    </row>
    <row r="13469" spans="2:2">
      <c r="B13469" s="5"/>
    </row>
    <row r="13470" spans="2:2">
      <c r="B13470" s="5"/>
    </row>
    <row r="13471" spans="2:2">
      <c r="B13471" s="5"/>
    </row>
    <row r="13472" spans="2:2">
      <c r="B13472" s="5"/>
    </row>
    <row r="13473" spans="2:2">
      <c r="B13473" s="5"/>
    </row>
    <row r="13474" spans="2:2">
      <c r="B13474" s="5"/>
    </row>
    <row r="13475" spans="2:2">
      <c r="B13475" s="5"/>
    </row>
    <row r="13476" spans="2:2">
      <c r="B13476" s="5"/>
    </row>
    <row r="13477" spans="2:2">
      <c r="B13477" s="5"/>
    </row>
    <row r="13478" spans="2:2">
      <c r="B13478" s="5"/>
    </row>
    <row r="13479" spans="2:2">
      <c r="B13479" s="5"/>
    </row>
    <row r="13480" spans="2:2">
      <c r="B13480" s="5"/>
    </row>
    <row r="13481" spans="2:2">
      <c r="B13481" s="5"/>
    </row>
    <row r="13482" spans="2:2">
      <c r="B13482" s="5"/>
    </row>
    <row r="13483" spans="2:2">
      <c r="B13483" s="5"/>
    </row>
    <row r="13484" spans="2:2">
      <c r="B13484" s="5"/>
    </row>
    <row r="13485" spans="2:2">
      <c r="B13485" s="5"/>
    </row>
    <row r="13486" spans="2:2">
      <c r="B13486" s="5"/>
    </row>
    <row r="13487" spans="2:2">
      <c r="B13487" s="5"/>
    </row>
    <row r="13488" spans="2:2">
      <c r="B13488" s="5"/>
    </row>
    <row r="13489" spans="2:2">
      <c r="B13489" s="5"/>
    </row>
    <row r="13490" spans="2:2">
      <c r="B13490" s="5"/>
    </row>
    <row r="13491" spans="2:2">
      <c r="B13491" s="5"/>
    </row>
    <row r="13492" spans="2:2">
      <c r="B13492" s="5"/>
    </row>
    <row r="13493" spans="2:2">
      <c r="B13493" s="5"/>
    </row>
    <row r="13494" spans="2:2">
      <c r="B13494" s="5"/>
    </row>
    <row r="13495" spans="2:2">
      <c r="B13495" s="5"/>
    </row>
    <row r="13496" spans="2:2">
      <c r="B13496" s="5"/>
    </row>
    <row r="13497" spans="2:2">
      <c r="B13497" s="5"/>
    </row>
    <row r="13498" spans="2:2">
      <c r="B13498" s="5"/>
    </row>
    <row r="13499" spans="2:2">
      <c r="B13499" s="5"/>
    </row>
    <row r="13500" spans="2:2">
      <c r="B13500" s="5"/>
    </row>
    <row r="13501" spans="2:2">
      <c r="B13501" s="5"/>
    </row>
    <row r="13502" spans="2:2">
      <c r="B13502" s="5"/>
    </row>
    <row r="13503" spans="2:2">
      <c r="B13503" s="5"/>
    </row>
    <row r="13504" spans="2:2">
      <c r="B13504" s="5"/>
    </row>
    <row r="13505" spans="2:2">
      <c r="B13505" s="5"/>
    </row>
    <row r="13506" spans="2:2">
      <c r="B13506" s="5"/>
    </row>
    <row r="13507" spans="2:2">
      <c r="B13507" s="5"/>
    </row>
    <row r="13508" spans="2:2">
      <c r="B13508" s="5"/>
    </row>
    <row r="13509" spans="2:2">
      <c r="B13509" s="5"/>
    </row>
    <row r="13510" spans="2:2">
      <c r="B13510" s="5"/>
    </row>
    <row r="13511" spans="2:2">
      <c r="B13511" s="5"/>
    </row>
    <row r="13512" spans="2:2">
      <c r="B13512" s="5"/>
    </row>
    <row r="13513" spans="2:2">
      <c r="B13513" s="5"/>
    </row>
    <row r="13514" spans="2:2">
      <c r="B13514" s="5"/>
    </row>
    <row r="13515" spans="2:2">
      <c r="B13515" s="5"/>
    </row>
    <row r="13516" spans="2:2">
      <c r="B13516" s="5"/>
    </row>
    <row r="13517" spans="2:2">
      <c r="B13517" s="5"/>
    </row>
    <row r="13518" spans="2:2">
      <c r="B13518" s="5"/>
    </row>
    <row r="13519" spans="2:2">
      <c r="B13519" s="5"/>
    </row>
    <row r="13520" spans="2:2">
      <c r="B13520" s="5"/>
    </row>
    <row r="13521" spans="2:2">
      <c r="B13521" s="5"/>
    </row>
    <row r="13522" spans="2:2">
      <c r="B13522" s="5"/>
    </row>
    <row r="13523" spans="2:2">
      <c r="B13523" s="5"/>
    </row>
    <row r="13524" spans="2:2">
      <c r="B13524" s="5"/>
    </row>
    <row r="13525" spans="2:2">
      <c r="B13525" s="5"/>
    </row>
    <row r="13526" spans="2:2">
      <c r="B13526" s="5"/>
    </row>
    <row r="13527" spans="2:2">
      <c r="B13527" s="5"/>
    </row>
    <row r="13528" spans="2:2">
      <c r="B13528" s="5"/>
    </row>
    <row r="13529" spans="2:2">
      <c r="B13529" s="5"/>
    </row>
    <row r="13530" spans="2:2">
      <c r="B13530" s="5"/>
    </row>
    <row r="13531" spans="2:2">
      <c r="B13531" s="5"/>
    </row>
    <row r="13532" spans="2:2">
      <c r="B13532" s="5"/>
    </row>
    <row r="13533" spans="2:2">
      <c r="B13533" s="5"/>
    </row>
    <row r="13534" spans="2:2">
      <c r="B13534" s="5"/>
    </row>
    <row r="13535" spans="2:2">
      <c r="B13535" s="5"/>
    </row>
    <row r="13536" spans="2:2">
      <c r="B13536" s="5"/>
    </row>
    <row r="13537" spans="2:2">
      <c r="B13537" s="5"/>
    </row>
    <row r="13538" spans="2:2">
      <c r="B13538" s="5"/>
    </row>
    <row r="13539" spans="2:2">
      <c r="B13539" s="5"/>
    </row>
    <row r="13540" spans="2:2">
      <c r="B13540" s="5"/>
    </row>
    <row r="13541" spans="2:2">
      <c r="B13541" s="5"/>
    </row>
    <row r="13542" spans="2:2">
      <c r="B13542" s="5"/>
    </row>
    <row r="13543" spans="2:2">
      <c r="B13543" s="5"/>
    </row>
    <row r="13544" spans="2:2">
      <c r="B13544" s="5"/>
    </row>
    <row r="13545" spans="2:2">
      <c r="B13545" s="5"/>
    </row>
    <row r="13546" spans="2:2">
      <c r="B13546" s="5"/>
    </row>
    <row r="13547" spans="2:2">
      <c r="B13547" s="5"/>
    </row>
    <row r="13548" spans="2:2">
      <c r="B13548" s="5"/>
    </row>
    <row r="13549" spans="2:2">
      <c r="B13549" s="5"/>
    </row>
    <row r="13550" spans="2:2">
      <c r="B13550" s="5"/>
    </row>
    <row r="13551" spans="2:2">
      <c r="B13551" s="5"/>
    </row>
    <row r="13552" spans="2:2">
      <c r="B13552" s="5"/>
    </row>
    <row r="13553" spans="2:2">
      <c r="B13553" s="5"/>
    </row>
    <row r="13554" spans="2:2">
      <c r="B13554" s="5"/>
    </row>
    <row r="13555" spans="2:2">
      <c r="B13555" s="5"/>
    </row>
    <row r="13556" spans="2:2">
      <c r="B13556" s="5"/>
    </row>
    <row r="13557" spans="2:2">
      <c r="B13557" s="5"/>
    </row>
    <row r="13558" spans="2:2">
      <c r="B13558" s="5"/>
    </row>
    <row r="13559" spans="2:2">
      <c r="B13559" s="5"/>
    </row>
    <row r="13560" spans="2:2">
      <c r="B13560" s="5"/>
    </row>
    <row r="13561" spans="2:2">
      <c r="B13561" s="5"/>
    </row>
    <row r="13562" spans="2:2">
      <c r="B13562" s="5"/>
    </row>
    <row r="13563" spans="2:2">
      <c r="B13563" s="5"/>
    </row>
    <row r="13564" spans="2:2">
      <c r="B13564" s="5"/>
    </row>
    <row r="13565" spans="2:2">
      <c r="B13565" s="5"/>
    </row>
    <row r="13566" spans="2:2">
      <c r="B13566" s="5"/>
    </row>
    <row r="13567" spans="2:2">
      <c r="B13567" s="5"/>
    </row>
    <row r="13568" spans="2:2">
      <c r="B13568" s="5"/>
    </row>
    <row r="13569" spans="2:2">
      <c r="B13569" s="5"/>
    </row>
    <row r="13570" spans="2:2">
      <c r="B13570" s="5"/>
    </row>
    <row r="13571" spans="2:2">
      <c r="B13571" s="5"/>
    </row>
    <row r="13572" spans="2:2">
      <c r="B13572" s="5"/>
    </row>
    <row r="13573" spans="2:2">
      <c r="B13573" s="5"/>
    </row>
    <row r="13574" spans="2:2">
      <c r="B13574" s="5"/>
    </row>
    <row r="13575" spans="2:2">
      <c r="B13575" s="5"/>
    </row>
    <row r="13576" spans="2:2">
      <c r="B13576" s="5"/>
    </row>
    <row r="13577" spans="2:2">
      <c r="B13577" s="5"/>
    </row>
    <row r="13578" spans="2:2">
      <c r="B13578" s="5"/>
    </row>
    <row r="13579" spans="2:2">
      <c r="B13579" s="5"/>
    </row>
    <row r="13580" spans="2:2">
      <c r="B13580" s="5"/>
    </row>
    <row r="13581" spans="2:2">
      <c r="B13581" s="5"/>
    </row>
    <row r="13582" spans="2:2">
      <c r="B13582" s="5"/>
    </row>
    <row r="13583" spans="2:2">
      <c r="B13583" s="5"/>
    </row>
    <row r="13584" spans="2:2">
      <c r="B13584" s="5"/>
    </row>
    <row r="13585" spans="2:2">
      <c r="B13585" s="5"/>
    </row>
    <row r="13586" spans="2:2">
      <c r="B13586" s="5"/>
    </row>
    <row r="13587" spans="2:2">
      <c r="B13587" s="5"/>
    </row>
    <row r="13588" spans="2:2">
      <c r="B13588" s="5"/>
    </row>
    <row r="13589" spans="2:2">
      <c r="B13589" s="5"/>
    </row>
    <row r="13590" spans="2:2">
      <c r="B13590" s="5"/>
    </row>
    <row r="13591" spans="2:2">
      <c r="B13591" s="5"/>
    </row>
    <row r="13592" spans="2:2">
      <c r="B13592" s="5"/>
    </row>
    <row r="13593" spans="2:2">
      <c r="B13593" s="5"/>
    </row>
    <row r="13594" spans="2:2">
      <c r="B13594" s="5"/>
    </row>
    <row r="13595" spans="2:2">
      <c r="B13595" s="5"/>
    </row>
    <row r="13596" spans="2:2">
      <c r="B13596" s="5"/>
    </row>
    <row r="13597" spans="2:2">
      <c r="B13597" s="5"/>
    </row>
    <row r="13598" spans="2:2">
      <c r="B13598" s="5"/>
    </row>
    <row r="13599" spans="2:2">
      <c r="B13599" s="5"/>
    </row>
    <row r="13600" spans="2:2">
      <c r="B13600" s="5"/>
    </row>
    <row r="13601" spans="2:2">
      <c r="B13601" s="5"/>
    </row>
    <row r="13602" spans="2:2">
      <c r="B13602" s="5"/>
    </row>
    <row r="13603" spans="2:2">
      <c r="B13603" s="5"/>
    </row>
    <row r="13604" spans="2:2">
      <c r="B13604" s="5"/>
    </row>
    <row r="13605" spans="2:2">
      <c r="B13605" s="5"/>
    </row>
    <row r="13606" spans="2:2">
      <c r="B13606" s="5"/>
    </row>
    <row r="13607" spans="2:2">
      <c r="B13607" s="5"/>
    </row>
    <row r="13608" spans="2:2">
      <c r="B13608" s="5"/>
    </row>
    <row r="13609" spans="2:2">
      <c r="B13609" s="5"/>
    </row>
    <row r="13610" spans="2:2">
      <c r="B13610" s="5"/>
    </row>
    <row r="13611" spans="2:2">
      <c r="B13611" s="5"/>
    </row>
    <row r="13612" spans="2:2">
      <c r="B13612" s="5"/>
    </row>
    <row r="13613" spans="2:2">
      <c r="B13613" s="5"/>
    </row>
    <row r="13614" spans="2:2">
      <c r="B13614" s="5"/>
    </row>
    <row r="13615" spans="2:2">
      <c r="B13615" s="5"/>
    </row>
    <row r="13616" spans="2:2">
      <c r="B13616" s="5"/>
    </row>
    <row r="13617" spans="2:2">
      <c r="B13617" s="5"/>
    </row>
    <row r="13618" spans="2:2">
      <c r="B13618" s="5"/>
    </row>
    <row r="13619" spans="2:2">
      <c r="B13619" s="5"/>
    </row>
    <row r="13620" spans="2:2">
      <c r="B13620" s="5"/>
    </row>
    <row r="13621" spans="2:2">
      <c r="B13621" s="5"/>
    </row>
    <row r="13622" spans="2:2">
      <c r="B13622" s="5"/>
    </row>
    <row r="13623" spans="2:2">
      <c r="B13623" s="5"/>
    </row>
    <row r="13624" spans="2:2">
      <c r="B13624" s="5"/>
    </row>
    <row r="13625" spans="2:2">
      <c r="B13625" s="5"/>
    </row>
    <row r="13626" spans="2:2">
      <c r="B13626" s="5"/>
    </row>
    <row r="13627" spans="2:2">
      <c r="B13627" s="5"/>
    </row>
    <row r="13628" spans="2:2">
      <c r="B13628" s="5"/>
    </row>
    <row r="13629" spans="2:2">
      <c r="B13629" s="5"/>
    </row>
    <row r="13630" spans="2:2">
      <c r="B13630" s="5"/>
    </row>
    <row r="13631" spans="2:2">
      <c r="B13631" s="5"/>
    </row>
    <row r="13632" spans="2:2">
      <c r="B13632" s="5"/>
    </row>
    <row r="13633" spans="2:2">
      <c r="B13633" s="5"/>
    </row>
    <row r="13634" spans="2:2">
      <c r="B13634" s="5"/>
    </row>
    <row r="13635" spans="2:2">
      <c r="B13635" s="5"/>
    </row>
    <row r="13636" spans="2:2">
      <c r="B13636" s="5"/>
    </row>
    <row r="13637" spans="2:2">
      <c r="B13637" s="5"/>
    </row>
    <row r="13638" spans="2:2">
      <c r="B13638" s="5"/>
    </row>
    <row r="13639" spans="2:2">
      <c r="B13639" s="5"/>
    </row>
    <row r="13640" spans="2:2">
      <c r="B13640" s="5"/>
    </row>
    <row r="13641" spans="2:2">
      <c r="B13641" s="5"/>
    </row>
    <row r="13642" spans="2:2">
      <c r="B13642" s="5"/>
    </row>
    <row r="13643" spans="2:2">
      <c r="B13643" s="5"/>
    </row>
    <row r="13644" spans="2:2">
      <c r="B13644" s="5"/>
    </row>
    <row r="13645" spans="2:2">
      <c r="B13645" s="5"/>
    </row>
    <row r="13646" spans="2:2">
      <c r="B13646" s="5"/>
    </row>
    <row r="13647" spans="2:2">
      <c r="B13647" s="5"/>
    </row>
    <row r="13648" spans="2:2">
      <c r="B13648" s="5"/>
    </row>
    <row r="13649" spans="2:2">
      <c r="B13649" s="5"/>
    </row>
    <row r="13650" spans="2:2">
      <c r="B13650" s="5"/>
    </row>
    <row r="13651" spans="2:2">
      <c r="B13651" s="5"/>
    </row>
    <row r="13652" spans="2:2">
      <c r="B13652" s="5"/>
    </row>
    <row r="13653" spans="2:2">
      <c r="B13653" s="5"/>
    </row>
    <row r="13654" spans="2:2">
      <c r="B13654" s="5"/>
    </row>
    <row r="13655" spans="2:2">
      <c r="B13655" s="5"/>
    </row>
    <row r="13656" spans="2:2">
      <c r="B13656" s="5"/>
    </row>
    <row r="13657" spans="2:2">
      <c r="B13657" s="5"/>
    </row>
    <row r="13658" spans="2:2">
      <c r="B13658" s="5"/>
    </row>
    <row r="13659" spans="2:2">
      <c r="B13659" s="5"/>
    </row>
    <row r="13660" spans="2:2">
      <c r="B13660" s="5"/>
    </row>
    <row r="13661" spans="2:2">
      <c r="B13661" s="5"/>
    </row>
    <row r="13662" spans="2:2">
      <c r="B13662" s="5"/>
    </row>
    <row r="13663" spans="2:2">
      <c r="B13663" s="5"/>
    </row>
    <row r="13664" spans="2:2">
      <c r="B13664" s="5"/>
    </row>
    <row r="13665" spans="2:2">
      <c r="B13665" s="5"/>
    </row>
    <row r="13666" spans="2:2">
      <c r="B13666" s="5"/>
    </row>
    <row r="13667" spans="2:2">
      <c r="B13667" s="5"/>
    </row>
    <row r="13668" spans="2:2">
      <c r="B13668" s="5"/>
    </row>
    <row r="13669" spans="2:2">
      <c r="B13669" s="5"/>
    </row>
    <row r="13670" spans="2:2">
      <c r="B13670" s="5"/>
    </row>
    <row r="13671" spans="2:2">
      <c r="B13671" s="5"/>
    </row>
    <row r="13672" spans="2:2">
      <c r="B13672" s="5"/>
    </row>
    <row r="13673" spans="2:2">
      <c r="B13673" s="5"/>
    </row>
    <row r="13674" spans="2:2">
      <c r="B13674" s="5"/>
    </row>
    <row r="13675" spans="2:2">
      <c r="B13675" s="5"/>
    </row>
    <row r="13676" spans="2:2">
      <c r="B13676" s="5"/>
    </row>
    <row r="13677" spans="2:2">
      <c r="B13677" s="5"/>
    </row>
    <row r="13678" spans="2:2">
      <c r="B13678" s="5"/>
    </row>
    <row r="13679" spans="2:2">
      <c r="B13679" s="5"/>
    </row>
    <row r="13680" spans="2:2">
      <c r="B13680" s="5"/>
    </row>
    <row r="13681" spans="2:2">
      <c r="B13681" s="5"/>
    </row>
    <row r="13682" spans="2:2">
      <c r="B13682" s="5"/>
    </row>
    <row r="13683" spans="2:2">
      <c r="B13683" s="5"/>
    </row>
    <row r="13684" spans="2:2">
      <c r="B13684" s="5"/>
    </row>
    <row r="13685" spans="2:2">
      <c r="B13685" s="5"/>
    </row>
    <row r="13686" spans="2:2">
      <c r="B13686" s="5"/>
    </row>
    <row r="13687" spans="2:2">
      <c r="B13687" s="5"/>
    </row>
    <row r="13688" spans="2:2">
      <c r="B13688" s="5"/>
    </row>
    <row r="13689" spans="2:2">
      <c r="B13689" s="5"/>
    </row>
    <row r="13690" spans="2:2">
      <c r="B13690" s="5"/>
    </row>
    <row r="13691" spans="2:2">
      <c r="B13691" s="5"/>
    </row>
    <row r="13692" spans="2:2">
      <c r="B13692" s="5"/>
    </row>
    <row r="13693" spans="2:2">
      <c r="B13693" s="5"/>
    </row>
    <row r="13694" spans="2:2">
      <c r="B13694" s="5"/>
    </row>
    <row r="13695" spans="2:2">
      <c r="B13695" s="5"/>
    </row>
    <row r="13696" spans="2:2">
      <c r="B13696" s="5"/>
    </row>
    <row r="13697" spans="2:2">
      <c r="B13697" s="5"/>
    </row>
    <row r="13698" spans="2:2">
      <c r="B13698" s="5"/>
    </row>
    <row r="13699" spans="2:2">
      <c r="B13699" s="5"/>
    </row>
    <row r="13700" spans="2:2">
      <c r="B13700" s="5"/>
    </row>
    <row r="13701" spans="2:2">
      <c r="B13701" s="5"/>
    </row>
    <row r="13702" spans="2:2">
      <c r="B13702" s="5"/>
    </row>
    <row r="13703" spans="2:2">
      <c r="B13703" s="5"/>
    </row>
    <row r="13704" spans="2:2">
      <c r="B13704" s="5"/>
    </row>
    <row r="13705" spans="2:2">
      <c r="B13705" s="5"/>
    </row>
    <row r="13706" spans="2:2">
      <c r="B13706" s="5"/>
    </row>
    <row r="13707" spans="2:2">
      <c r="B13707" s="5"/>
    </row>
    <row r="13708" spans="2:2">
      <c r="B13708" s="5"/>
    </row>
    <row r="13709" spans="2:2">
      <c r="B13709" s="5"/>
    </row>
    <row r="13710" spans="2:2">
      <c r="B13710" s="5"/>
    </row>
    <row r="13711" spans="2:2">
      <c r="B13711" s="5"/>
    </row>
    <row r="13712" spans="2:2">
      <c r="B13712" s="5"/>
    </row>
    <row r="13713" spans="2:2">
      <c r="B13713" s="5"/>
    </row>
    <row r="13714" spans="2:2">
      <c r="B13714" s="5"/>
    </row>
    <row r="13715" spans="2:2">
      <c r="B13715" s="5"/>
    </row>
    <row r="13716" spans="2:2">
      <c r="B13716" s="5"/>
    </row>
    <row r="13717" spans="2:2">
      <c r="B13717" s="5"/>
    </row>
    <row r="13718" spans="2:2">
      <c r="B13718" s="5"/>
    </row>
    <row r="13719" spans="2:2">
      <c r="B13719" s="5"/>
    </row>
    <row r="13720" spans="2:2">
      <c r="B13720" s="5"/>
    </row>
    <row r="13721" spans="2:2">
      <c r="B13721" s="5"/>
    </row>
    <row r="13722" spans="2:2">
      <c r="B13722" s="5"/>
    </row>
    <row r="13723" spans="2:2">
      <c r="B13723" s="5"/>
    </row>
    <row r="13724" spans="2:2">
      <c r="B13724" s="5"/>
    </row>
    <row r="13725" spans="2:2">
      <c r="B13725" s="5"/>
    </row>
    <row r="13726" spans="2:2">
      <c r="B13726" s="5"/>
    </row>
    <row r="13727" spans="2:2">
      <c r="B13727" s="5"/>
    </row>
    <row r="13728" spans="2:2">
      <c r="B13728" s="5"/>
    </row>
    <row r="13729" spans="2:2">
      <c r="B13729" s="5"/>
    </row>
    <row r="13730" spans="2:2">
      <c r="B13730" s="5"/>
    </row>
    <row r="13731" spans="2:2">
      <c r="B13731" s="5"/>
    </row>
    <row r="13732" spans="2:2">
      <c r="B13732" s="5"/>
    </row>
    <row r="13733" spans="2:2">
      <c r="B13733" s="5"/>
    </row>
    <row r="13734" spans="2:2">
      <c r="B13734" s="5"/>
    </row>
    <row r="13735" spans="2:2">
      <c r="B13735" s="5"/>
    </row>
    <row r="13736" spans="2:2">
      <c r="B13736" s="5"/>
    </row>
    <row r="13737" spans="2:2">
      <c r="B13737" s="5"/>
    </row>
    <row r="13738" spans="2:2">
      <c r="B13738" s="5"/>
    </row>
    <row r="13739" spans="2:2">
      <c r="B13739" s="5"/>
    </row>
    <row r="13740" spans="2:2">
      <c r="B13740" s="5"/>
    </row>
    <row r="13741" spans="2:2">
      <c r="B13741" s="5"/>
    </row>
    <row r="13742" spans="2:2">
      <c r="B13742" s="5"/>
    </row>
    <row r="13743" spans="2:2">
      <c r="B13743" s="5"/>
    </row>
    <row r="13744" spans="2:2">
      <c r="B13744" s="5"/>
    </row>
    <row r="13745" spans="2:2">
      <c r="B13745" s="5"/>
    </row>
    <row r="13746" spans="2:2">
      <c r="B13746" s="5"/>
    </row>
    <row r="13747" spans="2:2">
      <c r="B13747" s="5"/>
    </row>
    <row r="13748" spans="2:2">
      <c r="B13748" s="5"/>
    </row>
    <row r="13749" spans="2:2">
      <c r="B13749" s="5"/>
    </row>
    <row r="13750" spans="2:2">
      <c r="B13750" s="5"/>
    </row>
    <row r="13751" spans="2:2">
      <c r="B13751" s="5"/>
    </row>
    <row r="13752" spans="2:2">
      <c r="B13752" s="5"/>
    </row>
    <row r="13753" spans="2:2">
      <c r="B13753" s="5"/>
    </row>
    <row r="13754" spans="2:2">
      <c r="B13754" s="5"/>
    </row>
    <row r="13755" spans="2:2">
      <c r="B13755" s="5"/>
    </row>
    <row r="13756" spans="2:2">
      <c r="B13756" s="5"/>
    </row>
    <row r="13757" spans="2:2">
      <c r="B13757" s="5"/>
    </row>
    <row r="13758" spans="2:2">
      <c r="B13758" s="5"/>
    </row>
    <row r="13759" spans="2:2">
      <c r="B13759" s="5"/>
    </row>
    <row r="13760" spans="2:2">
      <c r="B13760" s="5"/>
    </row>
    <row r="13761" spans="2:2">
      <c r="B13761" s="5"/>
    </row>
    <row r="13762" spans="2:2">
      <c r="B13762" s="5"/>
    </row>
    <row r="13763" spans="2:2">
      <c r="B13763" s="5"/>
    </row>
    <row r="13764" spans="2:2">
      <c r="B13764" s="5"/>
    </row>
    <row r="13765" spans="2:2">
      <c r="B13765" s="5"/>
    </row>
    <row r="13766" spans="2:2">
      <c r="B13766" s="5"/>
    </row>
    <row r="13767" spans="2:2">
      <c r="B13767" s="5"/>
    </row>
    <row r="13768" spans="2:2">
      <c r="B13768" s="5"/>
    </row>
    <row r="13769" spans="2:2">
      <c r="B13769" s="5"/>
    </row>
    <row r="13770" spans="2:2">
      <c r="B13770" s="5"/>
    </row>
    <row r="13771" spans="2:2">
      <c r="B13771" s="5"/>
    </row>
    <row r="13772" spans="2:2">
      <c r="B13772" s="5"/>
    </row>
    <row r="13773" spans="2:2">
      <c r="B13773" s="5"/>
    </row>
    <row r="13774" spans="2:2">
      <c r="B13774" s="5"/>
    </row>
    <row r="13775" spans="2:2">
      <c r="B13775" s="5"/>
    </row>
    <row r="13776" spans="2:2">
      <c r="B13776" s="5"/>
    </row>
    <row r="13777" spans="2:2">
      <c r="B13777" s="5"/>
    </row>
    <row r="13778" spans="2:2">
      <c r="B13778" s="5"/>
    </row>
    <row r="13779" spans="2:2">
      <c r="B13779" s="5"/>
    </row>
    <row r="13780" spans="2:2">
      <c r="B13780" s="5"/>
    </row>
    <row r="13781" spans="2:2">
      <c r="B13781" s="5"/>
    </row>
    <row r="13782" spans="2:2">
      <c r="B13782" s="5"/>
    </row>
    <row r="13783" spans="2:2">
      <c r="B13783" s="5"/>
    </row>
    <row r="13784" spans="2:2">
      <c r="B13784" s="5"/>
    </row>
    <row r="13785" spans="2:2">
      <c r="B13785" s="5"/>
    </row>
    <row r="13786" spans="2:2">
      <c r="B13786" s="5"/>
    </row>
    <row r="13787" spans="2:2">
      <c r="B13787" s="5"/>
    </row>
    <row r="13788" spans="2:2">
      <c r="B13788" s="5"/>
    </row>
    <row r="13789" spans="2:2">
      <c r="B13789" s="5"/>
    </row>
    <row r="13790" spans="2:2">
      <c r="B13790" s="5"/>
    </row>
    <row r="13791" spans="2:2">
      <c r="B13791" s="5"/>
    </row>
    <row r="13792" spans="2:2">
      <c r="B13792" s="5"/>
    </row>
    <row r="13793" spans="2:2">
      <c r="B13793" s="5"/>
    </row>
    <row r="13794" spans="2:2">
      <c r="B13794" s="5"/>
    </row>
    <row r="13795" spans="2:2">
      <c r="B13795" s="5"/>
    </row>
    <row r="13796" spans="2:2">
      <c r="B13796" s="5"/>
    </row>
    <row r="13797" spans="2:2">
      <c r="B13797" s="5"/>
    </row>
    <row r="13798" spans="2:2">
      <c r="B13798" s="5"/>
    </row>
    <row r="13799" spans="2:2">
      <c r="B13799" s="5"/>
    </row>
    <row r="13800" spans="2:2">
      <c r="B13800" s="5"/>
    </row>
    <row r="13801" spans="2:2">
      <c r="B13801" s="5"/>
    </row>
    <row r="13802" spans="2:2">
      <c r="B13802" s="5"/>
    </row>
    <row r="13803" spans="2:2">
      <c r="B13803" s="5"/>
    </row>
    <row r="13804" spans="2:2">
      <c r="B13804" s="5"/>
    </row>
    <row r="13805" spans="2:2">
      <c r="B13805" s="5"/>
    </row>
    <row r="13806" spans="2:2">
      <c r="B13806" s="5"/>
    </row>
    <row r="13807" spans="2:2">
      <c r="B13807" s="5"/>
    </row>
    <row r="13808" spans="2:2">
      <c r="B13808" s="5"/>
    </row>
    <row r="13809" spans="2:2">
      <c r="B13809" s="5"/>
    </row>
    <row r="13810" spans="2:2">
      <c r="B13810" s="5"/>
    </row>
    <row r="13811" spans="2:2">
      <c r="B13811" s="5"/>
    </row>
    <row r="13812" spans="2:2">
      <c r="B13812" s="5"/>
    </row>
    <row r="13813" spans="2:2">
      <c r="B13813" s="5"/>
    </row>
    <row r="13814" spans="2:2">
      <c r="B13814" s="5"/>
    </row>
    <row r="13815" spans="2:2">
      <c r="B13815" s="5"/>
    </row>
    <row r="13816" spans="2:2">
      <c r="B13816" s="5"/>
    </row>
    <row r="13817" spans="2:2">
      <c r="B13817" s="5"/>
    </row>
    <row r="13818" spans="2:2">
      <c r="B13818" s="5"/>
    </row>
    <row r="13819" spans="2:2">
      <c r="B13819" s="5"/>
    </row>
    <row r="13820" spans="2:2">
      <c r="B13820" s="5"/>
    </row>
    <row r="13821" spans="2:2">
      <c r="B13821" s="5"/>
    </row>
    <row r="13822" spans="2:2">
      <c r="B13822" s="5"/>
    </row>
    <row r="13823" spans="2:2">
      <c r="B13823" s="5"/>
    </row>
    <row r="13824" spans="2:2">
      <c r="B13824" s="5"/>
    </row>
    <row r="13825" spans="2:2">
      <c r="B13825" s="5"/>
    </row>
    <row r="13826" spans="2:2">
      <c r="B13826" s="5"/>
    </row>
    <row r="13827" spans="2:2">
      <c r="B13827" s="5"/>
    </row>
    <row r="13828" spans="2:2">
      <c r="B13828" s="5"/>
    </row>
    <row r="13829" spans="2:2">
      <c r="B13829" s="5"/>
    </row>
    <row r="13830" spans="2:2">
      <c r="B13830" s="5"/>
    </row>
    <row r="13831" spans="2:2">
      <c r="B13831" s="5"/>
    </row>
    <row r="13832" spans="2:2">
      <c r="B13832" s="5"/>
    </row>
    <row r="13833" spans="2:2">
      <c r="B13833" s="5"/>
    </row>
    <row r="13834" spans="2:2">
      <c r="B13834" s="5"/>
    </row>
    <row r="13835" spans="2:2">
      <c r="B13835" s="5"/>
    </row>
    <row r="13836" spans="2:2">
      <c r="B13836" s="5"/>
    </row>
    <row r="13837" spans="2:2">
      <c r="B13837" s="5"/>
    </row>
    <row r="13838" spans="2:2">
      <c r="B13838" s="5"/>
    </row>
    <row r="13839" spans="2:2">
      <c r="B13839" s="5"/>
    </row>
    <row r="13840" spans="2:2">
      <c r="B13840" s="5"/>
    </row>
    <row r="13841" spans="2:2">
      <c r="B13841" s="5"/>
    </row>
    <row r="13842" spans="2:2">
      <c r="B13842" s="5"/>
    </row>
    <row r="13843" spans="2:2">
      <c r="B13843" s="5"/>
    </row>
    <row r="13844" spans="2:2">
      <c r="B13844" s="5"/>
    </row>
    <row r="13845" spans="2:2">
      <c r="B13845" s="5"/>
    </row>
    <row r="13846" spans="2:2">
      <c r="B13846" s="5"/>
    </row>
    <row r="13847" spans="2:2">
      <c r="B13847" s="5"/>
    </row>
    <row r="13848" spans="2:2">
      <c r="B13848" s="5"/>
    </row>
    <row r="13849" spans="2:2">
      <c r="B13849" s="5"/>
    </row>
    <row r="13850" spans="2:2">
      <c r="B13850" s="5"/>
    </row>
    <row r="13851" spans="2:2">
      <c r="B13851" s="5"/>
    </row>
    <row r="13852" spans="2:2">
      <c r="B13852" s="5"/>
    </row>
    <row r="13853" spans="2:2">
      <c r="B13853" s="5"/>
    </row>
    <row r="13854" spans="2:2">
      <c r="B13854" s="5"/>
    </row>
    <row r="13855" spans="2:2">
      <c r="B13855" s="5"/>
    </row>
    <row r="13856" spans="2:2">
      <c r="B13856" s="5"/>
    </row>
    <row r="13857" spans="2:2">
      <c r="B13857" s="5"/>
    </row>
    <row r="13858" spans="2:2">
      <c r="B13858" s="5"/>
    </row>
    <row r="13859" spans="2:2">
      <c r="B13859" s="5"/>
    </row>
    <row r="13860" spans="2:2">
      <c r="B13860" s="5"/>
    </row>
    <row r="13861" spans="2:2">
      <c r="B13861" s="5"/>
    </row>
    <row r="13862" spans="2:2">
      <c r="B13862" s="5"/>
    </row>
    <row r="13863" spans="2:2">
      <c r="B13863" s="5"/>
    </row>
    <row r="13864" spans="2:2">
      <c r="B13864" s="5"/>
    </row>
    <row r="13865" spans="2:2">
      <c r="B13865" s="5"/>
    </row>
    <row r="13866" spans="2:2">
      <c r="B13866" s="5"/>
    </row>
    <row r="13867" spans="2:2">
      <c r="B13867" s="5"/>
    </row>
    <row r="13868" spans="2:2">
      <c r="B13868" s="5"/>
    </row>
    <row r="13869" spans="2:2">
      <c r="B13869" s="5"/>
    </row>
    <row r="13870" spans="2:2">
      <c r="B13870" s="5"/>
    </row>
    <row r="13871" spans="2:2">
      <c r="B13871" s="5"/>
    </row>
    <row r="13872" spans="2:2">
      <c r="B13872" s="5"/>
    </row>
    <row r="13873" spans="2:2">
      <c r="B13873" s="5"/>
    </row>
    <row r="13874" spans="2:2">
      <c r="B13874" s="5"/>
    </row>
    <row r="13875" spans="2:2">
      <c r="B13875" s="5"/>
    </row>
    <row r="13876" spans="2:2">
      <c r="B13876" s="5"/>
    </row>
    <row r="13877" spans="2:2">
      <c r="B13877" s="5"/>
    </row>
    <row r="13878" spans="2:2">
      <c r="B13878" s="5"/>
    </row>
    <row r="13879" spans="2:2">
      <c r="B13879" s="5"/>
    </row>
    <row r="13880" spans="2:2">
      <c r="B13880" s="5"/>
    </row>
    <row r="13881" spans="2:2">
      <c r="B13881" s="5"/>
    </row>
    <row r="13882" spans="2:2">
      <c r="B13882" s="5"/>
    </row>
    <row r="13883" spans="2:2">
      <c r="B13883" s="5"/>
    </row>
    <row r="13884" spans="2:2">
      <c r="B13884" s="5"/>
    </row>
    <row r="13885" spans="2:2">
      <c r="B13885" s="5"/>
    </row>
    <row r="13886" spans="2:2">
      <c r="B13886" s="5"/>
    </row>
    <row r="13887" spans="2:2">
      <c r="B13887" s="5"/>
    </row>
    <row r="13888" spans="2:2">
      <c r="B13888" s="5"/>
    </row>
    <row r="13889" spans="2:2">
      <c r="B13889" s="5"/>
    </row>
    <row r="13890" spans="2:2">
      <c r="B13890" s="5"/>
    </row>
    <row r="13891" spans="2:2">
      <c r="B13891" s="5"/>
    </row>
    <row r="13892" spans="2:2">
      <c r="B13892" s="5"/>
    </row>
    <row r="13893" spans="2:2">
      <c r="B13893" s="5"/>
    </row>
    <row r="13894" spans="2:2">
      <c r="B13894" s="5"/>
    </row>
    <row r="13895" spans="2:2">
      <c r="B13895" s="5"/>
    </row>
    <row r="13896" spans="2:2">
      <c r="B13896" s="5"/>
    </row>
    <row r="13897" spans="2:2">
      <c r="B13897" s="5"/>
    </row>
    <row r="13898" spans="2:2">
      <c r="B13898" s="5"/>
    </row>
    <row r="13899" spans="2:2">
      <c r="B13899" s="5"/>
    </row>
    <row r="13900" spans="2:2">
      <c r="B13900" s="5"/>
    </row>
    <row r="13901" spans="2:2">
      <c r="B13901" s="5"/>
    </row>
    <row r="13902" spans="2:2">
      <c r="B13902" s="5"/>
    </row>
    <row r="13903" spans="2:2">
      <c r="B13903" s="5"/>
    </row>
    <row r="13904" spans="2:2">
      <c r="B13904" s="5"/>
    </row>
    <row r="13905" spans="2:2">
      <c r="B13905" s="5"/>
    </row>
    <row r="13906" spans="2:2">
      <c r="B13906" s="5"/>
    </row>
    <row r="13907" spans="2:2">
      <c r="B13907" s="5"/>
    </row>
    <row r="13908" spans="2:2">
      <c r="B13908" s="5"/>
    </row>
    <row r="13909" spans="2:2">
      <c r="B13909" s="5"/>
    </row>
    <row r="13910" spans="2:2">
      <c r="B13910" s="5"/>
    </row>
    <row r="13911" spans="2:2">
      <c r="B13911" s="5"/>
    </row>
    <row r="13912" spans="2:2">
      <c r="B13912" s="5"/>
    </row>
    <row r="13913" spans="2:2">
      <c r="B13913" s="5"/>
    </row>
    <row r="13914" spans="2:2">
      <c r="B13914" s="5"/>
    </row>
    <row r="13915" spans="2:2">
      <c r="B13915" s="5"/>
    </row>
    <row r="13916" spans="2:2">
      <c r="B13916" s="5"/>
    </row>
    <row r="13917" spans="2:2">
      <c r="B13917" s="5"/>
    </row>
    <row r="13918" spans="2:2">
      <c r="B13918" s="5"/>
    </row>
    <row r="13919" spans="2:2">
      <c r="B13919" s="5"/>
    </row>
    <row r="13920" spans="2:2">
      <c r="B13920" s="5"/>
    </row>
    <row r="13921" spans="2:2">
      <c r="B13921" s="5"/>
    </row>
    <row r="13922" spans="2:2">
      <c r="B13922" s="5"/>
    </row>
    <row r="13923" spans="2:2">
      <c r="B13923" s="5"/>
    </row>
    <row r="13924" spans="2:2">
      <c r="B13924" s="5"/>
    </row>
    <row r="13925" spans="2:2">
      <c r="B13925" s="5"/>
    </row>
    <row r="13926" spans="2:2">
      <c r="B13926" s="5"/>
    </row>
    <row r="13927" spans="2:2">
      <c r="B13927" s="5"/>
    </row>
    <row r="13928" spans="2:2">
      <c r="B13928" s="5"/>
    </row>
    <row r="13929" spans="2:2">
      <c r="B13929" s="5"/>
    </row>
    <row r="13930" spans="2:2">
      <c r="B13930" s="5"/>
    </row>
    <row r="13931" spans="2:2">
      <c r="B13931" s="5"/>
    </row>
    <row r="13932" spans="2:2">
      <c r="B13932" s="5"/>
    </row>
    <row r="13933" spans="2:2">
      <c r="B13933" s="5"/>
    </row>
    <row r="13934" spans="2:2">
      <c r="B13934" s="5"/>
    </row>
    <row r="13935" spans="2:2">
      <c r="B13935" s="5"/>
    </row>
    <row r="13936" spans="2:2">
      <c r="B13936" s="5"/>
    </row>
    <row r="13937" spans="2:2">
      <c r="B13937" s="5"/>
    </row>
    <row r="13938" spans="2:2">
      <c r="B13938" s="5"/>
    </row>
    <row r="13939" spans="2:2">
      <c r="B13939" s="5"/>
    </row>
    <row r="13940" spans="2:2">
      <c r="B13940" s="5"/>
    </row>
    <row r="13941" spans="2:2">
      <c r="B13941" s="5"/>
    </row>
    <row r="13942" spans="2:2">
      <c r="B13942" s="5"/>
    </row>
    <row r="13943" spans="2:2">
      <c r="B13943" s="5"/>
    </row>
    <row r="13944" spans="2:2">
      <c r="B13944" s="5"/>
    </row>
    <row r="13945" spans="2:2">
      <c r="B13945" s="5"/>
    </row>
    <row r="13946" spans="2:2">
      <c r="B13946" s="5"/>
    </row>
    <row r="13947" spans="2:2">
      <c r="B13947" s="5"/>
    </row>
    <row r="13948" spans="2:2">
      <c r="B13948" s="5"/>
    </row>
    <row r="13949" spans="2:2">
      <c r="B13949" s="5"/>
    </row>
    <row r="13950" spans="2:2">
      <c r="B13950" s="5"/>
    </row>
    <row r="13951" spans="2:2">
      <c r="B13951" s="5"/>
    </row>
    <row r="13952" spans="2:2">
      <c r="B13952" s="5"/>
    </row>
    <row r="13953" spans="2:2">
      <c r="B13953" s="5"/>
    </row>
    <row r="13954" spans="2:2">
      <c r="B13954" s="5"/>
    </row>
    <row r="13955" spans="2:2">
      <c r="B13955" s="5"/>
    </row>
    <row r="13956" spans="2:2">
      <c r="B13956" s="5"/>
    </row>
    <row r="13957" spans="2:2">
      <c r="B13957" s="5"/>
    </row>
    <row r="13958" spans="2:2">
      <c r="B13958" s="5"/>
    </row>
    <row r="13959" spans="2:2">
      <c r="B13959" s="5"/>
    </row>
    <row r="13960" spans="2:2">
      <c r="B13960" s="5"/>
    </row>
    <row r="13961" spans="2:2">
      <c r="B13961" s="5"/>
    </row>
    <row r="13962" spans="2:2">
      <c r="B13962" s="5"/>
    </row>
    <row r="13963" spans="2:2">
      <c r="B13963" s="5"/>
    </row>
    <row r="13964" spans="2:2">
      <c r="B13964" s="5"/>
    </row>
    <row r="13965" spans="2:2">
      <c r="B13965" s="5"/>
    </row>
    <row r="13966" spans="2:2">
      <c r="B13966" s="5"/>
    </row>
    <row r="13967" spans="2:2">
      <c r="B13967" s="5"/>
    </row>
    <row r="13968" spans="2:2">
      <c r="B13968" s="5"/>
    </row>
    <row r="13969" spans="2:2">
      <c r="B13969" s="5"/>
    </row>
    <row r="13970" spans="2:2">
      <c r="B13970" s="5"/>
    </row>
    <row r="13971" spans="2:2">
      <c r="B13971" s="5"/>
    </row>
    <row r="13972" spans="2:2">
      <c r="B13972" s="5"/>
    </row>
    <row r="13973" spans="2:2">
      <c r="B13973" s="5"/>
    </row>
    <row r="13974" spans="2:2">
      <c r="B13974" s="5"/>
    </row>
    <row r="13975" spans="2:2">
      <c r="B13975" s="5"/>
    </row>
    <row r="13976" spans="2:2">
      <c r="B13976" s="5"/>
    </row>
    <row r="13977" spans="2:2">
      <c r="B13977" s="5"/>
    </row>
    <row r="13978" spans="2:2">
      <c r="B13978" s="5"/>
    </row>
    <row r="13979" spans="2:2">
      <c r="B13979" s="5"/>
    </row>
    <row r="13980" spans="2:2">
      <c r="B13980" s="5"/>
    </row>
    <row r="13981" spans="2:2">
      <c r="B13981" s="5"/>
    </row>
    <row r="13982" spans="2:2">
      <c r="B13982" s="5"/>
    </row>
    <row r="13983" spans="2:2">
      <c r="B13983" s="5"/>
    </row>
    <row r="13984" spans="2:2">
      <c r="B13984" s="5"/>
    </row>
    <row r="13985" spans="2:2">
      <c r="B13985" s="5"/>
    </row>
    <row r="13986" spans="2:2">
      <c r="B13986" s="5"/>
    </row>
    <row r="13987" spans="2:2">
      <c r="B13987" s="5"/>
    </row>
    <row r="13988" spans="2:2">
      <c r="B13988" s="5"/>
    </row>
    <row r="13989" spans="2:2">
      <c r="B13989" s="5"/>
    </row>
    <row r="13990" spans="2:2">
      <c r="B13990" s="5"/>
    </row>
    <row r="13991" spans="2:2">
      <c r="B13991" s="5"/>
    </row>
    <row r="13992" spans="2:2">
      <c r="B13992" s="5"/>
    </row>
    <row r="13993" spans="2:2">
      <c r="B13993" s="5"/>
    </row>
    <row r="13994" spans="2:2">
      <c r="B13994" s="5"/>
    </row>
    <row r="13995" spans="2:2">
      <c r="B13995" s="5"/>
    </row>
    <row r="13996" spans="2:2">
      <c r="B13996" s="5"/>
    </row>
    <row r="13997" spans="2:2">
      <c r="B13997" s="5"/>
    </row>
    <row r="13998" spans="2:2">
      <c r="B13998" s="5"/>
    </row>
    <row r="13999" spans="2:2">
      <c r="B13999" s="5"/>
    </row>
    <row r="14000" spans="2:2">
      <c r="B14000" s="5"/>
    </row>
    <row r="14001" spans="2:2">
      <c r="B14001" s="5"/>
    </row>
    <row r="14002" spans="2:2">
      <c r="B14002" s="5"/>
    </row>
    <row r="14003" spans="2:2">
      <c r="B14003" s="5"/>
    </row>
    <row r="14004" spans="2:2">
      <c r="B14004" s="5"/>
    </row>
    <row r="14005" spans="2:2">
      <c r="B14005" s="5"/>
    </row>
    <row r="14006" spans="2:2">
      <c r="B14006" s="5"/>
    </row>
    <row r="14007" spans="2:2">
      <c r="B14007" s="5"/>
    </row>
    <row r="14008" spans="2:2">
      <c r="B14008" s="5"/>
    </row>
    <row r="14009" spans="2:2">
      <c r="B14009" s="5"/>
    </row>
    <row r="14010" spans="2:2">
      <c r="B14010" s="5"/>
    </row>
    <row r="14011" spans="2:2">
      <c r="B14011" s="5"/>
    </row>
    <row r="14012" spans="2:2">
      <c r="B14012" s="5"/>
    </row>
    <row r="14013" spans="2:2">
      <c r="B14013" s="5"/>
    </row>
    <row r="14014" spans="2:2">
      <c r="B14014" s="5"/>
    </row>
    <row r="14015" spans="2:2">
      <c r="B14015" s="5"/>
    </row>
    <row r="14016" spans="2:2">
      <c r="B14016" s="5"/>
    </row>
    <row r="14017" spans="2:2">
      <c r="B14017" s="5"/>
    </row>
    <row r="14018" spans="2:2">
      <c r="B14018" s="5"/>
    </row>
    <row r="14019" spans="2:2">
      <c r="B14019" s="5"/>
    </row>
    <row r="14020" spans="2:2">
      <c r="B14020" s="5"/>
    </row>
    <row r="14021" spans="2:2">
      <c r="B14021" s="5"/>
    </row>
    <row r="14022" spans="2:2">
      <c r="B14022" s="5"/>
    </row>
    <row r="14023" spans="2:2">
      <c r="B14023" s="5"/>
    </row>
    <row r="14024" spans="2:2">
      <c r="B14024" s="5"/>
    </row>
    <row r="14025" spans="2:2">
      <c r="B14025" s="5"/>
    </row>
    <row r="14026" spans="2:2">
      <c r="B14026" s="5"/>
    </row>
    <row r="14027" spans="2:2">
      <c r="B14027" s="5"/>
    </row>
    <row r="14028" spans="2:2">
      <c r="B14028" s="5"/>
    </row>
    <row r="14029" spans="2:2">
      <c r="B14029" s="5"/>
    </row>
    <row r="14030" spans="2:2">
      <c r="B14030" s="5"/>
    </row>
    <row r="14031" spans="2:2">
      <c r="B14031" s="5"/>
    </row>
    <row r="14032" spans="2:2">
      <c r="B14032" s="5"/>
    </row>
    <row r="14033" spans="2:2">
      <c r="B14033" s="5"/>
    </row>
    <row r="14034" spans="2:2">
      <c r="B14034" s="5"/>
    </row>
    <row r="14035" spans="2:2">
      <c r="B14035" s="5"/>
    </row>
    <row r="14036" spans="2:2">
      <c r="B14036" s="5"/>
    </row>
    <row r="14037" spans="2:2">
      <c r="B14037" s="5"/>
    </row>
    <row r="14038" spans="2:2">
      <c r="B14038" s="5"/>
    </row>
    <row r="14039" spans="2:2">
      <c r="B14039" s="5"/>
    </row>
    <row r="14040" spans="2:2">
      <c r="B14040" s="5"/>
    </row>
    <row r="14041" spans="2:2">
      <c r="B14041" s="5"/>
    </row>
    <row r="14042" spans="2:2">
      <c r="B14042" s="5"/>
    </row>
    <row r="14043" spans="2:2">
      <c r="B14043" s="5"/>
    </row>
    <row r="14044" spans="2:2">
      <c r="B14044" s="5"/>
    </row>
    <row r="14045" spans="2:2">
      <c r="B14045" s="5"/>
    </row>
    <row r="14046" spans="2:2">
      <c r="B14046" s="5"/>
    </row>
    <row r="14047" spans="2:2">
      <c r="B14047" s="5"/>
    </row>
    <row r="14048" spans="2:2">
      <c r="B14048" s="5"/>
    </row>
    <row r="14049" spans="2:2">
      <c r="B14049" s="5"/>
    </row>
    <row r="14050" spans="2:2">
      <c r="B14050" s="5"/>
    </row>
    <row r="14051" spans="2:2">
      <c r="B14051" s="5"/>
    </row>
    <row r="14052" spans="2:2">
      <c r="B14052" s="5"/>
    </row>
    <row r="14053" spans="2:2">
      <c r="B14053" s="5"/>
    </row>
    <row r="14054" spans="2:2">
      <c r="B14054" s="5"/>
    </row>
    <row r="14055" spans="2:2">
      <c r="B14055" s="5"/>
    </row>
    <row r="14056" spans="2:2">
      <c r="B14056" s="5"/>
    </row>
    <row r="14057" spans="2:2">
      <c r="B14057" s="5"/>
    </row>
    <row r="14058" spans="2:2">
      <c r="B14058" s="5"/>
    </row>
    <row r="14059" spans="2:2">
      <c r="B14059" s="5"/>
    </row>
    <row r="14060" spans="2:2">
      <c r="B14060" s="5"/>
    </row>
    <row r="14061" spans="2:2">
      <c r="B14061" s="5"/>
    </row>
    <row r="14062" spans="2:2">
      <c r="B14062" s="5"/>
    </row>
    <row r="14063" spans="2:2">
      <c r="B14063" s="5"/>
    </row>
    <row r="14064" spans="2:2">
      <c r="B14064" s="5"/>
    </row>
    <row r="14065" spans="2:2">
      <c r="B14065" s="5"/>
    </row>
    <row r="14066" spans="2:2">
      <c r="B14066" s="5"/>
    </row>
    <row r="14067" spans="2:2">
      <c r="B14067" s="5"/>
    </row>
    <row r="14068" spans="2:2">
      <c r="B14068" s="5"/>
    </row>
    <row r="14069" spans="2:2">
      <c r="B14069" s="5"/>
    </row>
    <row r="14070" spans="2:2">
      <c r="B14070" s="5"/>
    </row>
    <row r="14071" spans="2:2">
      <c r="B14071" s="5"/>
    </row>
    <row r="14072" spans="2:2">
      <c r="B14072" s="5"/>
    </row>
    <row r="14073" spans="2:2">
      <c r="B14073" s="5"/>
    </row>
    <row r="14074" spans="2:2">
      <c r="B14074" s="5"/>
    </row>
    <row r="14075" spans="2:2">
      <c r="B14075" s="5"/>
    </row>
    <row r="14076" spans="2:2">
      <c r="B14076" s="5"/>
    </row>
    <row r="14077" spans="2:2">
      <c r="B14077" s="5"/>
    </row>
    <row r="14078" spans="2:2">
      <c r="B14078" s="5"/>
    </row>
    <row r="14079" spans="2:2">
      <c r="B14079" s="5"/>
    </row>
    <row r="14080" spans="2:2">
      <c r="B14080" s="5"/>
    </row>
    <row r="14081" spans="2:2">
      <c r="B14081" s="5"/>
    </row>
    <row r="14082" spans="2:2">
      <c r="B14082" s="5"/>
    </row>
    <row r="14083" spans="2:2">
      <c r="B14083" s="5"/>
    </row>
    <row r="14084" spans="2:2">
      <c r="B14084" s="5"/>
    </row>
    <row r="14085" spans="2:2">
      <c r="B14085" s="5"/>
    </row>
    <row r="14086" spans="2:2">
      <c r="B14086" s="5"/>
    </row>
    <row r="14087" spans="2:2">
      <c r="B14087" s="5"/>
    </row>
    <row r="14088" spans="2:2">
      <c r="B14088" s="5"/>
    </row>
    <row r="14089" spans="2:2">
      <c r="B14089" s="5"/>
    </row>
    <row r="14090" spans="2:2">
      <c r="B14090" s="5"/>
    </row>
    <row r="14091" spans="2:2">
      <c r="B14091" s="5"/>
    </row>
    <row r="14092" spans="2:2">
      <c r="B14092" s="5"/>
    </row>
    <row r="14093" spans="2:2">
      <c r="B14093" s="5"/>
    </row>
    <row r="14094" spans="2:2">
      <c r="B14094" s="5"/>
    </row>
    <row r="14095" spans="2:2">
      <c r="B14095" s="5"/>
    </row>
    <row r="14096" spans="2:2">
      <c r="B14096" s="5"/>
    </row>
    <row r="14097" spans="2:2">
      <c r="B14097" s="5"/>
    </row>
    <row r="14098" spans="2:2">
      <c r="B14098" s="5"/>
    </row>
    <row r="14099" spans="2:2">
      <c r="B14099" s="5"/>
    </row>
    <row r="14100" spans="2:2">
      <c r="B14100" s="5"/>
    </row>
    <row r="14101" spans="2:2">
      <c r="B14101" s="5"/>
    </row>
    <row r="14102" spans="2:2">
      <c r="B14102" s="5"/>
    </row>
    <row r="14103" spans="2:2">
      <c r="B14103" s="5"/>
    </row>
    <row r="14104" spans="2:2">
      <c r="B14104" s="5"/>
    </row>
    <row r="14105" spans="2:2">
      <c r="B14105" s="5"/>
    </row>
    <row r="14106" spans="2:2">
      <c r="B14106" s="5"/>
    </row>
    <row r="14107" spans="2:2">
      <c r="B14107" s="5"/>
    </row>
    <row r="14108" spans="2:2">
      <c r="B14108" s="5"/>
    </row>
    <row r="14109" spans="2:2">
      <c r="B14109" s="5"/>
    </row>
    <row r="14110" spans="2:2">
      <c r="B14110" s="5"/>
    </row>
    <row r="14111" spans="2:2">
      <c r="B14111" s="5"/>
    </row>
    <row r="14112" spans="2:2">
      <c r="B14112" s="5"/>
    </row>
    <row r="14113" spans="2:2">
      <c r="B14113" s="5"/>
    </row>
    <row r="14114" spans="2:2">
      <c r="B14114" s="5"/>
    </row>
    <row r="14115" spans="2:2">
      <c r="B14115" s="5"/>
    </row>
    <row r="14116" spans="2:2">
      <c r="B14116" s="5"/>
    </row>
    <row r="14117" spans="2:2">
      <c r="B14117" s="5"/>
    </row>
    <row r="14118" spans="2:2">
      <c r="B14118" s="5"/>
    </row>
    <row r="14119" spans="2:2">
      <c r="B14119" s="5"/>
    </row>
    <row r="14120" spans="2:2">
      <c r="B14120" s="5"/>
    </row>
    <row r="14121" spans="2:2">
      <c r="B14121" s="5"/>
    </row>
    <row r="14122" spans="2:2">
      <c r="B14122" s="5"/>
    </row>
    <row r="14123" spans="2:2">
      <c r="B14123" s="5"/>
    </row>
    <row r="14124" spans="2:2">
      <c r="B14124" s="5"/>
    </row>
    <row r="14125" spans="2:2">
      <c r="B14125" s="5"/>
    </row>
    <row r="14126" spans="2:2">
      <c r="B14126" s="5"/>
    </row>
    <row r="14127" spans="2:2">
      <c r="B14127" s="5"/>
    </row>
    <row r="14128" spans="2:2">
      <c r="B14128" s="5"/>
    </row>
    <row r="14129" spans="2:2">
      <c r="B14129" s="5"/>
    </row>
    <row r="14130" spans="2:2">
      <c r="B14130" s="5"/>
    </row>
    <row r="14131" spans="2:2">
      <c r="B14131" s="5"/>
    </row>
    <row r="14132" spans="2:2">
      <c r="B14132" s="5"/>
    </row>
    <row r="14133" spans="2:2">
      <c r="B14133" s="5"/>
    </row>
    <row r="14134" spans="2:2">
      <c r="B14134" s="5"/>
    </row>
    <row r="14135" spans="2:2">
      <c r="B14135" s="5"/>
    </row>
    <row r="14136" spans="2:2">
      <c r="B14136" s="5"/>
    </row>
    <row r="14137" spans="2:2">
      <c r="B14137" s="5"/>
    </row>
    <row r="14138" spans="2:2">
      <c r="B14138" s="5"/>
    </row>
    <row r="14139" spans="2:2">
      <c r="B14139" s="5"/>
    </row>
    <row r="14140" spans="2:2">
      <c r="B14140" s="5"/>
    </row>
    <row r="14141" spans="2:2">
      <c r="B14141" s="5"/>
    </row>
    <row r="14142" spans="2:2">
      <c r="B14142" s="5"/>
    </row>
    <row r="14143" spans="2:2">
      <c r="B14143" s="5"/>
    </row>
    <row r="14144" spans="2:2">
      <c r="B14144" s="5"/>
    </row>
    <row r="14145" spans="2:2">
      <c r="B14145" s="5"/>
    </row>
    <row r="14146" spans="2:2">
      <c r="B14146" s="5"/>
    </row>
    <row r="14147" spans="2:2">
      <c r="B14147" s="5"/>
    </row>
    <row r="14148" spans="2:2">
      <c r="B14148" s="5"/>
    </row>
    <row r="14149" spans="2:2">
      <c r="B14149" s="5"/>
    </row>
    <row r="14150" spans="2:2">
      <c r="B14150" s="5"/>
    </row>
    <row r="14151" spans="2:2">
      <c r="B14151" s="5"/>
    </row>
    <row r="14152" spans="2:2">
      <c r="B14152" s="5"/>
    </row>
    <row r="14153" spans="2:2">
      <c r="B14153" s="5"/>
    </row>
    <row r="14154" spans="2:2">
      <c r="B14154" s="5"/>
    </row>
    <row r="14155" spans="2:2">
      <c r="B14155" s="5"/>
    </row>
    <row r="14156" spans="2:2">
      <c r="B14156" s="5"/>
    </row>
    <row r="14157" spans="2:2">
      <c r="B14157" s="5"/>
    </row>
    <row r="14158" spans="2:2">
      <c r="B14158" s="5"/>
    </row>
    <row r="14159" spans="2:2">
      <c r="B14159" s="5"/>
    </row>
    <row r="14160" spans="2:2">
      <c r="B14160" s="5"/>
    </row>
    <row r="14161" spans="2:2">
      <c r="B14161" s="5"/>
    </row>
    <row r="14162" spans="2:2">
      <c r="B14162" s="5"/>
    </row>
    <row r="14163" spans="2:2">
      <c r="B14163" s="5"/>
    </row>
    <row r="14164" spans="2:2">
      <c r="B14164" s="5"/>
    </row>
    <row r="14165" spans="2:2">
      <c r="B14165" s="5"/>
    </row>
    <row r="14166" spans="2:2">
      <c r="B14166" s="5"/>
    </row>
    <row r="14167" spans="2:2">
      <c r="B14167" s="5"/>
    </row>
    <row r="14168" spans="2:2">
      <c r="B14168" s="5"/>
    </row>
    <row r="14169" spans="2:2">
      <c r="B14169" s="5"/>
    </row>
    <row r="14170" spans="2:2">
      <c r="B14170" s="5"/>
    </row>
    <row r="14171" spans="2:2">
      <c r="B14171" s="5"/>
    </row>
    <row r="14172" spans="2:2">
      <c r="B14172" s="5"/>
    </row>
    <row r="14173" spans="2:2">
      <c r="B14173" s="5"/>
    </row>
    <row r="14174" spans="2:2">
      <c r="B14174" s="5"/>
    </row>
    <row r="14175" spans="2:2">
      <c r="B14175" s="5"/>
    </row>
    <row r="14176" spans="2:2">
      <c r="B14176" s="5"/>
    </row>
    <row r="14177" spans="2:2">
      <c r="B14177" s="5"/>
    </row>
    <row r="14178" spans="2:2">
      <c r="B14178" s="5"/>
    </row>
    <row r="14179" spans="2:2">
      <c r="B14179" s="5"/>
    </row>
    <row r="14180" spans="2:2">
      <c r="B14180" s="5"/>
    </row>
    <row r="14181" spans="2:2">
      <c r="B14181" s="5"/>
    </row>
    <row r="14182" spans="2:2">
      <c r="B14182" s="5"/>
    </row>
    <row r="14183" spans="2:2">
      <c r="B14183" s="5"/>
    </row>
    <row r="14184" spans="2:2">
      <c r="B14184" s="5"/>
    </row>
    <row r="14185" spans="2:2">
      <c r="B14185" s="5"/>
    </row>
    <row r="14186" spans="2:2">
      <c r="B14186" s="5"/>
    </row>
    <row r="14187" spans="2:2">
      <c r="B14187" s="5"/>
    </row>
    <row r="14188" spans="2:2">
      <c r="B14188" s="5"/>
    </row>
    <row r="14189" spans="2:2">
      <c r="B14189" s="5"/>
    </row>
    <row r="14190" spans="2:2">
      <c r="B14190" s="5"/>
    </row>
    <row r="14191" spans="2:2">
      <c r="B14191" s="5"/>
    </row>
    <row r="14192" spans="2:2">
      <c r="B14192" s="5"/>
    </row>
    <row r="14193" spans="2:2">
      <c r="B14193" s="5"/>
    </row>
    <row r="14194" spans="2:2">
      <c r="B14194" s="5"/>
    </row>
    <row r="14195" spans="2:2">
      <c r="B14195" s="5"/>
    </row>
    <row r="14196" spans="2:2">
      <c r="B14196" s="5"/>
    </row>
    <row r="14197" spans="2:2">
      <c r="B14197" s="5"/>
    </row>
    <row r="14198" spans="2:2">
      <c r="B14198" s="5"/>
    </row>
    <row r="14199" spans="2:2">
      <c r="B14199" s="5"/>
    </row>
    <row r="14200" spans="2:2">
      <c r="B14200" s="5"/>
    </row>
    <row r="14201" spans="2:2">
      <c r="B14201" s="5"/>
    </row>
    <row r="14202" spans="2:2">
      <c r="B14202" s="5"/>
    </row>
    <row r="14203" spans="2:2">
      <c r="B14203" s="5"/>
    </row>
    <row r="14204" spans="2:2">
      <c r="B14204" s="5"/>
    </row>
    <row r="14205" spans="2:2">
      <c r="B14205" s="5"/>
    </row>
    <row r="14206" spans="2:2">
      <c r="B14206" s="5"/>
    </row>
    <row r="14207" spans="2:2">
      <c r="B14207" s="5"/>
    </row>
    <row r="14208" spans="2:2">
      <c r="B14208" s="5"/>
    </row>
    <row r="14209" spans="2:2">
      <c r="B14209" s="5"/>
    </row>
    <row r="14210" spans="2:2">
      <c r="B14210" s="5"/>
    </row>
    <row r="14211" spans="2:2">
      <c r="B14211" s="5"/>
    </row>
    <row r="14212" spans="2:2">
      <c r="B14212" s="5"/>
    </row>
    <row r="14213" spans="2:2">
      <c r="B14213" s="5"/>
    </row>
    <row r="14214" spans="2:2">
      <c r="B14214" s="5"/>
    </row>
    <row r="14215" spans="2:2">
      <c r="B14215" s="5"/>
    </row>
    <row r="14216" spans="2:2">
      <c r="B14216" s="5"/>
    </row>
    <row r="14217" spans="2:2">
      <c r="B14217" s="5"/>
    </row>
    <row r="14218" spans="2:2">
      <c r="B14218" s="5"/>
    </row>
    <row r="14219" spans="2:2">
      <c r="B14219" s="5"/>
    </row>
    <row r="14220" spans="2:2">
      <c r="B14220" s="5"/>
    </row>
    <row r="14221" spans="2:2">
      <c r="B14221" s="5"/>
    </row>
    <row r="14222" spans="2:2">
      <c r="B14222" s="5"/>
    </row>
    <row r="14223" spans="2:2">
      <c r="B14223" s="5"/>
    </row>
    <row r="14224" spans="2:2">
      <c r="B14224" s="5"/>
    </row>
    <row r="14225" spans="2:2">
      <c r="B14225" s="5"/>
    </row>
    <row r="14226" spans="2:2">
      <c r="B14226" s="5"/>
    </row>
    <row r="14227" spans="2:2">
      <c r="B14227" s="5"/>
    </row>
    <row r="14228" spans="2:2">
      <c r="B14228" s="5"/>
    </row>
    <row r="14229" spans="2:2">
      <c r="B14229" s="5"/>
    </row>
    <row r="14230" spans="2:2">
      <c r="B14230" s="5"/>
    </row>
    <row r="14231" spans="2:2">
      <c r="B14231" s="5"/>
    </row>
    <row r="14232" spans="2:2">
      <c r="B14232" s="5"/>
    </row>
    <row r="14233" spans="2:2">
      <c r="B14233" s="5"/>
    </row>
    <row r="14234" spans="2:2">
      <c r="B14234" s="5"/>
    </row>
    <row r="14235" spans="2:2">
      <c r="B14235" s="5"/>
    </row>
    <row r="14236" spans="2:2">
      <c r="B14236" s="5"/>
    </row>
    <row r="14237" spans="2:2">
      <c r="B14237" s="5"/>
    </row>
    <row r="14238" spans="2:2">
      <c r="B14238" s="5"/>
    </row>
    <row r="14239" spans="2:2">
      <c r="B14239" s="5"/>
    </row>
    <row r="14240" spans="2:2">
      <c r="B14240" s="5"/>
    </row>
    <row r="14241" spans="2:2">
      <c r="B14241" s="5"/>
    </row>
    <row r="14242" spans="2:2">
      <c r="B14242" s="5"/>
    </row>
    <row r="14243" spans="2:2">
      <c r="B14243" s="5"/>
    </row>
    <row r="14244" spans="2:2">
      <c r="B14244" s="5"/>
    </row>
    <row r="14245" spans="2:2">
      <c r="B14245" s="5"/>
    </row>
    <row r="14246" spans="2:2">
      <c r="B14246" s="5"/>
    </row>
    <row r="14247" spans="2:2">
      <c r="B14247" s="5"/>
    </row>
    <row r="14248" spans="2:2">
      <c r="B14248" s="5"/>
    </row>
    <row r="14249" spans="2:2">
      <c r="B14249" s="5"/>
    </row>
    <row r="14250" spans="2:2">
      <c r="B14250" s="5"/>
    </row>
    <row r="14251" spans="2:2">
      <c r="B14251" s="5"/>
    </row>
    <row r="14252" spans="2:2">
      <c r="B14252" s="5"/>
    </row>
    <row r="14253" spans="2:2">
      <c r="B14253" s="5"/>
    </row>
    <row r="14254" spans="2:2">
      <c r="B14254" s="5"/>
    </row>
    <row r="14255" spans="2:2">
      <c r="B14255" s="5"/>
    </row>
    <row r="14256" spans="2:2">
      <c r="B14256" s="5"/>
    </row>
    <row r="14257" spans="2:2">
      <c r="B14257" s="5"/>
    </row>
    <row r="14258" spans="2:2">
      <c r="B14258" s="5"/>
    </row>
    <row r="14259" spans="2:2">
      <c r="B14259" s="5"/>
    </row>
    <row r="14260" spans="2:2">
      <c r="B14260" s="5"/>
    </row>
    <row r="14261" spans="2:2">
      <c r="B14261" s="5"/>
    </row>
    <row r="14262" spans="2:2">
      <c r="B14262" s="5"/>
    </row>
    <row r="14263" spans="2:2">
      <c r="B14263" s="5"/>
    </row>
    <row r="14264" spans="2:2">
      <c r="B14264" s="5"/>
    </row>
    <row r="14265" spans="2:2">
      <c r="B14265" s="5"/>
    </row>
    <row r="14266" spans="2:2">
      <c r="B14266" s="5"/>
    </row>
    <row r="14267" spans="2:2">
      <c r="B14267" s="5"/>
    </row>
    <row r="14268" spans="2:2">
      <c r="B14268" s="5"/>
    </row>
    <row r="14269" spans="2:2">
      <c r="B14269" s="5"/>
    </row>
    <row r="14270" spans="2:2">
      <c r="B14270" s="5"/>
    </row>
    <row r="14271" spans="2:2">
      <c r="B14271" s="5"/>
    </row>
    <row r="14272" spans="2:2">
      <c r="B14272" s="5"/>
    </row>
    <row r="14273" spans="2:2">
      <c r="B14273" s="5"/>
    </row>
    <row r="14274" spans="2:2">
      <c r="B14274" s="5"/>
    </row>
    <row r="14275" spans="2:2">
      <c r="B14275" s="5"/>
    </row>
    <row r="14276" spans="2:2">
      <c r="B14276" s="5"/>
    </row>
    <row r="14277" spans="2:2">
      <c r="B14277" s="5"/>
    </row>
    <row r="14278" spans="2:2">
      <c r="B14278" s="5"/>
    </row>
    <row r="14279" spans="2:2">
      <c r="B14279" s="5"/>
    </row>
    <row r="14280" spans="2:2">
      <c r="B14280" s="5"/>
    </row>
    <row r="14281" spans="2:2">
      <c r="B14281" s="5"/>
    </row>
    <row r="14282" spans="2:2">
      <c r="B14282" s="5"/>
    </row>
    <row r="14283" spans="2:2">
      <c r="B14283" s="5"/>
    </row>
    <row r="14284" spans="2:2">
      <c r="B14284" s="5"/>
    </row>
    <row r="14285" spans="2:2">
      <c r="B14285" s="5"/>
    </row>
    <row r="14286" spans="2:2">
      <c r="B14286" s="5"/>
    </row>
    <row r="14287" spans="2:2">
      <c r="B14287" s="5"/>
    </row>
    <row r="14288" spans="2:2">
      <c r="B14288" s="5"/>
    </row>
    <row r="14289" spans="2:2">
      <c r="B14289" s="5"/>
    </row>
    <row r="14290" spans="2:2">
      <c r="B14290" s="5"/>
    </row>
    <row r="14291" spans="2:2">
      <c r="B14291" s="5"/>
    </row>
    <row r="14292" spans="2:2">
      <c r="B14292" s="5"/>
    </row>
    <row r="14293" spans="2:2">
      <c r="B14293" s="5"/>
    </row>
    <row r="14294" spans="2:2">
      <c r="B14294" s="5"/>
    </row>
    <row r="14295" spans="2:2">
      <c r="B14295" s="5"/>
    </row>
    <row r="14296" spans="2:2">
      <c r="B14296" s="5"/>
    </row>
    <row r="14297" spans="2:2">
      <c r="B14297" s="5"/>
    </row>
    <row r="14298" spans="2:2">
      <c r="B14298" s="5"/>
    </row>
    <row r="14299" spans="2:2">
      <c r="B14299" s="5"/>
    </row>
    <row r="14300" spans="2:2">
      <c r="B14300" s="5"/>
    </row>
    <row r="14301" spans="2:2">
      <c r="B14301" s="5"/>
    </row>
    <row r="14302" spans="2:2">
      <c r="B14302" s="5"/>
    </row>
    <row r="14303" spans="2:2">
      <c r="B14303" s="5"/>
    </row>
    <row r="14304" spans="2:2">
      <c r="B14304" s="5"/>
    </row>
    <row r="14305" spans="2:2">
      <c r="B14305" s="5"/>
    </row>
    <row r="14306" spans="2:2">
      <c r="B14306" s="5"/>
    </row>
    <row r="14307" spans="2:2">
      <c r="B14307" s="5"/>
    </row>
    <row r="14308" spans="2:2">
      <c r="B14308" s="5"/>
    </row>
    <row r="14309" spans="2:2">
      <c r="B14309" s="5"/>
    </row>
    <row r="14310" spans="2:2">
      <c r="B14310" s="5"/>
    </row>
    <row r="14311" spans="2:2">
      <c r="B14311" s="5"/>
    </row>
    <row r="14312" spans="2:2">
      <c r="B14312" s="5"/>
    </row>
    <row r="14313" spans="2:2">
      <c r="B14313" s="5"/>
    </row>
    <row r="14314" spans="2:2">
      <c r="B14314" s="5"/>
    </row>
    <row r="14315" spans="2:2">
      <c r="B14315" s="5"/>
    </row>
    <row r="14316" spans="2:2">
      <c r="B14316" s="5"/>
    </row>
    <row r="14317" spans="2:2">
      <c r="B14317" s="5"/>
    </row>
    <row r="14318" spans="2:2">
      <c r="B14318" s="5"/>
    </row>
    <row r="14319" spans="2:2">
      <c r="B14319" s="5"/>
    </row>
    <row r="14320" spans="2:2">
      <c r="B14320" s="5"/>
    </row>
    <row r="14321" spans="2:2">
      <c r="B14321" s="5"/>
    </row>
    <row r="14322" spans="2:2">
      <c r="B14322" s="5"/>
    </row>
    <row r="14323" spans="2:2">
      <c r="B14323" s="5"/>
    </row>
    <row r="14324" spans="2:2">
      <c r="B14324" s="5"/>
    </row>
    <row r="14325" spans="2:2">
      <c r="B14325" s="5"/>
    </row>
    <row r="14326" spans="2:2">
      <c r="B14326" s="5"/>
    </row>
    <row r="14327" spans="2:2">
      <c r="B14327" s="5"/>
    </row>
    <row r="14328" spans="2:2">
      <c r="B14328" s="5"/>
    </row>
    <row r="14329" spans="2:2">
      <c r="B14329" s="5"/>
    </row>
    <row r="14330" spans="2:2">
      <c r="B14330" s="5"/>
    </row>
    <row r="14331" spans="2:2">
      <c r="B14331" s="5"/>
    </row>
    <row r="14332" spans="2:2">
      <c r="B14332" s="5"/>
    </row>
    <row r="14333" spans="2:2">
      <c r="B14333" s="5"/>
    </row>
    <row r="14334" spans="2:2">
      <c r="B14334" s="5"/>
    </row>
    <row r="14335" spans="2:2">
      <c r="B14335" s="5"/>
    </row>
    <row r="14336" spans="2:2">
      <c r="B14336" s="5"/>
    </row>
    <row r="14337" spans="2:2">
      <c r="B14337" s="5"/>
    </row>
    <row r="14338" spans="2:2">
      <c r="B14338" s="5"/>
    </row>
    <row r="14339" spans="2:2">
      <c r="B14339" s="5"/>
    </row>
    <row r="14340" spans="2:2">
      <c r="B14340" s="5"/>
    </row>
    <row r="14341" spans="2:2">
      <c r="B14341" s="5"/>
    </row>
    <row r="14342" spans="2:2">
      <c r="B14342" s="5"/>
    </row>
    <row r="14343" spans="2:2">
      <c r="B14343" s="5"/>
    </row>
    <row r="14344" spans="2:2">
      <c r="B14344" s="5"/>
    </row>
    <row r="14345" spans="2:2">
      <c r="B14345" s="5"/>
    </row>
    <row r="14346" spans="2:2">
      <c r="B14346" s="5"/>
    </row>
    <row r="14347" spans="2:2">
      <c r="B14347" s="5"/>
    </row>
    <row r="14348" spans="2:2">
      <c r="B14348" s="5"/>
    </row>
    <row r="14349" spans="2:2">
      <c r="B14349" s="5"/>
    </row>
    <row r="14350" spans="2:2">
      <c r="B14350" s="5"/>
    </row>
    <row r="14351" spans="2:2">
      <c r="B14351" s="5"/>
    </row>
    <row r="14352" spans="2:2">
      <c r="B14352" s="5"/>
    </row>
    <row r="14353" spans="2:2">
      <c r="B14353" s="5"/>
    </row>
    <row r="14354" spans="2:2">
      <c r="B14354" s="5"/>
    </row>
    <row r="14355" spans="2:2">
      <c r="B14355" s="5"/>
    </row>
    <row r="14356" spans="2:2">
      <c r="B14356" s="5"/>
    </row>
    <row r="14357" spans="2:2">
      <c r="B14357" s="5"/>
    </row>
    <row r="14358" spans="2:2">
      <c r="B14358" s="5"/>
    </row>
    <row r="14359" spans="2:2">
      <c r="B14359" s="5"/>
    </row>
    <row r="14360" spans="2:2">
      <c r="B14360" s="5"/>
    </row>
    <row r="14361" spans="2:2">
      <c r="B14361" s="5"/>
    </row>
    <row r="14362" spans="2:2">
      <c r="B14362" s="5"/>
    </row>
    <row r="14363" spans="2:2">
      <c r="B14363" s="5"/>
    </row>
    <row r="14364" spans="2:2">
      <c r="B14364" s="5"/>
    </row>
    <row r="14365" spans="2:2">
      <c r="B14365" s="5"/>
    </row>
    <row r="14366" spans="2:2">
      <c r="B14366" s="5"/>
    </row>
    <row r="14367" spans="2:2">
      <c r="B14367" s="5"/>
    </row>
    <row r="14368" spans="2:2">
      <c r="B14368" s="5"/>
    </row>
    <row r="14369" spans="2:2">
      <c r="B14369" s="5"/>
    </row>
    <row r="14370" spans="2:2">
      <c r="B14370" s="5"/>
    </row>
    <row r="14371" spans="2:2">
      <c r="B14371" s="5"/>
    </row>
    <row r="14372" spans="2:2">
      <c r="B14372" s="5"/>
    </row>
    <row r="14373" spans="2:2">
      <c r="B14373" s="5"/>
    </row>
    <row r="14374" spans="2:2">
      <c r="B14374" s="5"/>
    </row>
    <row r="14375" spans="2:2">
      <c r="B14375" s="5"/>
    </row>
    <row r="14376" spans="2:2">
      <c r="B14376" s="5"/>
    </row>
    <row r="14377" spans="2:2">
      <c r="B14377" s="5"/>
    </row>
    <row r="14378" spans="2:2">
      <c r="B14378" s="5"/>
    </row>
    <row r="14379" spans="2:2">
      <c r="B14379" s="5"/>
    </row>
    <row r="14380" spans="2:2">
      <c r="B14380" s="5"/>
    </row>
    <row r="14381" spans="2:2">
      <c r="B14381" s="5"/>
    </row>
    <row r="14382" spans="2:2">
      <c r="B14382" s="5"/>
    </row>
    <row r="14383" spans="2:2">
      <c r="B14383" s="5"/>
    </row>
    <row r="14384" spans="2:2">
      <c r="B14384" s="5"/>
    </row>
    <row r="14385" spans="2:2">
      <c r="B14385" s="5"/>
    </row>
    <row r="14386" spans="2:2">
      <c r="B14386" s="5"/>
    </row>
    <row r="14387" spans="2:2">
      <c r="B14387" s="5"/>
    </row>
    <row r="14388" spans="2:2">
      <c r="B14388" s="5"/>
    </row>
    <row r="14389" spans="2:2">
      <c r="B14389" s="5"/>
    </row>
    <row r="14390" spans="2:2">
      <c r="B14390" s="5"/>
    </row>
    <row r="14391" spans="2:2">
      <c r="B14391" s="5"/>
    </row>
    <row r="14392" spans="2:2">
      <c r="B14392" s="5"/>
    </row>
    <row r="14393" spans="2:2">
      <c r="B14393" s="5"/>
    </row>
    <row r="14394" spans="2:2">
      <c r="B14394" s="5"/>
    </row>
    <row r="14395" spans="2:2">
      <c r="B14395" s="5"/>
    </row>
    <row r="14396" spans="2:2">
      <c r="B14396" s="5"/>
    </row>
    <row r="14397" spans="2:2">
      <c r="B14397" s="5"/>
    </row>
    <row r="14398" spans="2:2">
      <c r="B14398" s="5"/>
    </row>
    <row r="14399" spans="2:2">
      <c r="B14399" s="5"/>
    </row>
    <row r="14400" spans="2:2">
      <c r="B14400" s="5"/>
    </row>
    <row r="14401" spans="2:2">
      <c r="B14401" s="5"/>
    </row>
    <row r="14402" spans="2:2">
      <c r="B14402" s="5"/>
    </row>
    <row r="14403" spans="2:2">
      <c r="B14403" s="5"/>
    </row>
    <row r="14404" spans="2:2">
      <c r="B14404" s="5"/>
    </row>
    <row r="14405" spans="2:2">
      <c r="B14405" s="5"/>
    </row>
    <row r="14406" spans="2:2">
      <c r="B14406" s="5"/>
    </row>
    <row r="14407" spans="2:2">
      <c r="B14407" s="5"/>
    </row>
    <row r="14408" spans="2:2">
      <c r="B14408" s="5"/>
    </row>
    <row r="14409" spans="2:2">
      <c r="B14409" s="5"/>
    </row>
    <row r="14410" spans="2:2">
      <c r="B14410" s="5"/>
    </row>
    <row r="14411" spans="2:2">
      <c r="B14411" s="5"/>
    </row>
    <row r="14412" spans="2:2">
      <c r="B14412" s="5"/>
    </row>
    <row r="14413" spans="2:2">
      <c r="B14413" s="5"/>
    </row>
    <row r="14414" spans="2:2">
      <c r="B14414" s="5"/>
    </row>
    <row r="14415" spans="2:2">
      <c r="B14415" s="5"/>
    </row>
    <row r="14416" spans="2:2">
      <c r="B14416" s="5"/>
    </row>
    <row r="14417" spans="2:2">
      <c r="B14417" s="5"/>
    </row>
    <row r="14418" spans="2:2">
      <c r="B14418" s="5"/>
    </row>
    <row r="14419" spans="2:2">
      <c r="B14419" s="5"/>
    </row>
    <row r="14420" spans="2:2">
      <c r="B14420" s="5"/>
    </row>
    <row r="14421" spans="2:2">
      <c r="B14421" s="5"/>
    </row>
    <row r="14422" spans="2:2">
      <c r="B14422" s="5"/>
    </row>
    <row r="14423" spans="2:2">
      <c r="B14423" s="5"/>
    </row>
    <row r="14424" spans="2:2">
      <c r="B14424" s="5"/>
    </row>
    <row r="14425" spans="2:2">
      <c r="B14425" s="5"/>
    </row>
    <row r="14426" spans="2:2">
      <c r="B14426" s="5"/>
    </row>
    <row r="14427" spans="2:2">
      <c r="B14427" s="5"/>
    </row>
    <row r="14428" spans="2:2">
      <c r="B14428" s="5"/>
    </row>
    <row r="14429" spans="2:2">
      <c r="B14429" s="5"/>
    </row>
    <row r="14430" spans="2:2">
      <c r="B14430" s="5"/>
    </row>
    <row r="14431" spans="2:2">
      <c r="B14431" s="5"/>
    </row>
    <row r="14432" spans="2:2">
      <c r="B14432" s="5"/>
    </row>
    <row r="14433" spans="2:2">
      <c r="B14433" s="5"/>
    </row>
    <row r="14434" spans="2:2">
      <c r="B14434" s="5"/>
    </row>
    <row r="14435" spans="2:2">
      <c r="B14435" s="5"/>
    </row>
    <row r="14436" spans="2:2">
      <c r="B14436" s="5"/>
    </row>
    <row r="14437" spans="2:2">
      <c r="B14437" s="5"/>
    </row>
    <row r="14438" spans="2:2">
      <c r="B14438" s="5"/>
    </row>
    <row r="14439" spans="2:2">
      <c r="B14439" s="5"/>
    </row>
    <row r="14440" spans="2:2">
      <c r="B14440" s="5"/>
    </row>
    <row r="14441" spans="2:2">
      <c r="B14441" s="5"/>
    </row>
    <row r="14442" spans="2:2">
      <c r="B14442" s="5"/>
    </row>
    <row r="14443" spans="2:2">
      <c r="B14443" s="5"/>
    </row>
    <row r="14444" spans="2:2">
      <c r="B14444" s="5"/>
    </row>
    <row r="14445" spans="2:2">
      <c r="B14445" s="5"/>
    </row>
    <row r="14446" spans="2:2">
      <c r="B14446" s="5"/>
    </row>
    <row r="14447" spans="2:2">
      <c r="B14447" s="5"/>
    </row>
    <row r="14448" spans="2:2">
      <c r="B14448" s="5"/>
    </row>
    <row r="14449" spans="2:2">
      <c r="B14449" s="5"/>
    </row>
    <row r="14450" spans="2:2">
      <c r="B14450" s="5"/>
    </row>
    <row r="14451" spans="2:2">
      <c r="B14451" s="5"/>
    </row>
    <row r="14452" spans="2:2">
      <c r="B14452" s="5"/>
    </row>
    <row r="14453" spans="2:2">
      <c r="B14453" s="5"/>
    </row>
    <row r="14454" spans="2:2">
      <c r="B14454" s="5"/>
    </row>
    <row r="14455" spans="2:2">
      <c r="B14455" s="5"/>
    </row>
    <row r="14456" spans="2:2">
      <c r="B14456" s="5"/>
    </row>
    <row r="14457" spans="2:2">
      <c r="B14457" s="5"/>
    </row>
    <row r="14458" spans="2:2">
      <c r="B14458" s="5"/>
    </row>
    <row r="14459" spans="2:2">
      <c r="B14459" s="5"/>
    </row>
    <row r="14460" spans="2:2">
      <c r="B14460" s="5"/>
    </row>
    <row r="14461" spans="2:2">
      <c r="B14461" s="5"/>
    </row>
    <row r="14462" spans="2:2">
      <c r="B14462" s="5"/>
    </row>
    <row r="14463" spans="2:2">
      <c r="B14463" s="5"/>
    </row>
    <row r="14464" spans="2:2">
      <c r="B14464" s="5"/>
    </row>
    <row r="14465" spans="2:2">
      <c r="B14465" s="5"/>
    </row>
    <row r="14466" spans="2:2">
      <c r="B14466" s="5"/>
    </row>
    <row r="14467" spans="2:2">
      <c r="B14467" s="5"/>
    </row>
    <row r="14468" spans="2:2">
      <c r="B14468" s="5"/>
    </row>
    <row r="14469" spans="2:2">
      <c r="B14469" s="5"/>
    </row>
    <row r="14470" spans="2:2">
      <c r="B14470" s="5"/>
    </row>
    <row r="14471" spans="2:2">
      <c r="B14471" s="5"/>
    </row>
    <row r="14472" spans="2:2">
      <c r="B14472" s="5"/>
    </row>
    <row r="14473" spans="2:2">
      <c r="B14473" s="5"/>
    </row>
    <row r="14474" spans="2:2">
      <c r="B14474" s="5"/>
    </row>
    <row r="14475" spans="2:2">
      <c r="B14475" s="5"/>
    </row>
    <row r="14476" spans="2:2">
      <c r="B14476" s="5"/>
    </row>
    <row r="14477" spans="2:2">
      <c r="B14477" s="5"/>
    </row>
    <row r="14478" spans="2:2">
      <c r="B14478" s="5"/>
    </row>
    <row r="14479" spans="2:2">
      <c r="B14479" s="5"/>
    </row>
    <row r="14480" spans="2:2">
      <c r="B14480" s="5"/>
    </row>
    <row r="14481" spans="2:2">
      <c r="B14481" s="5"/>
    </row>
    <row r="14482" spans="2:2">
      <c r="B14482" s="5"/>
    </row>
    <row r="14483" spans="2:2">
      <c r="B14483" s="5"/>
    </row>
    <row r="14484" spans="2:2">
      <c r="B14484" s="5"/>
    </row>
    <row r="14485" spans="2:2">
      <c r="B14485" s="5"/>
    </row>
    <row r="14486" spans="2:2">
      <c r="B14486" s="5"/>
    </row>
    <row r="14487" spans="2:2">
      <c r="B14487" s="5"/>
    </row>
    <row r="14488" spans="2:2">
      <c r="B14488" s="5"/>
    </row>
    <row r="14489" spans="2:2">
      <c r="B14489" s="5"/>
    </row>
    <row r="14490" spans="2:2">
      <c r="B14490" s="5"/>
    </row>
    <row r="14491" spans="2:2">
      <c r="B14491" s="5"/>
    </row>
    <row r="14492" spans="2:2">
      <c r="B14492" s="5"/>
    </row>
    <row r="14493" spans="2:2">
      <c r="B14493" s="5"/>
    </row>
    <row r="14494" spans="2:2">
      <c r="B14494" s="5"/>
    </row>
    <row r="14495" spans="2:2">
      <c r="B14495" s="5"/>
    </row>
    <row r="14496" spans="2:2">
      <c r="B14496" s="5"/>
    </row>
    <row r="14497" spans="2:2">
      <c r="B14497" s="5"/>
    </row>
    <row r="14498" spans="2:2">
      <c r="B14498" s="5"/>
    </row>
    <row r="14499" spans="2:2">
      <c r="B14499" s="5"/>
    </row>
    <row r="14500" spans="2:2">
      <c r="B14500" s="5"/>
    </row>
    <row r="14501" spans="2:2">
      <c r="B14501" s="5"/>
    </row>
    <row r="14502" spans="2:2">
      <c r="B14502" s="5"/>
    </row>
    <row r="14503" spans="2:2">
      <c r="B14503" s="5"/>
    </row>
    <row r="14504" spans="2:2">
      <c r="B14504" s="5"/>
    </row>
    <row r="14505" spans="2:2">
      <c r="B14505" s="5"/>
    </row>
    <row r="14506" spans="2:2">
      <c r="B14506" s="5"/>
    </row>
    <row r="14507" spans="2:2">
      <c r="B14507" s="5"/>
    </row>
    <row r="14508" spans="2:2">
      <c r="B14508" s="5"/>
    </row>
    <row r="14509" spans="2:2">
      <c r="B14509" s="5"/>
    </row>
    <row r="14510" spans="2:2">
      <c r="B14510" s="5"/>
    </row>
    <row r="14511" spans="2:2">
      <c r="B14511" s="5"/>
    </row>
    <row r="14512" spans="2:2">
      <c r="B14512" s="5"/>
    </row>
    <row r="14513" spans="2:2">
      <c r="B14513" s="5"/>
    </row>
    <row r="14514" spans="2:2">
      <c r="B14514" s="5"/>
    </row>
    <row r="14515" spans="2:2">
      <c r="B14515" s="5"/>
    </row>
    <row r="14516" spans="2:2">
      <c r="B14516" s="5"/>
    </row>
    <row r="14517" spans="2:2">
      <c r="B14517" s="5"/>
    </row>
    <row r="14518" spans="2:2">
      <c r="B14518" s="5"/>
    </row>
    <row r="14519" spans="2:2">
      <c r="B14519" s="5"/>
    </row>
    <row r="14520" spans="2:2">
      <c r="B14520" s="5"/>
    </row>
    <row r="14521" spans="2:2">
      <c r="B14521" s="5"/>
    </row>
    <row r="14522" spans="2:2">
      <c r="B14522" s="5"/>
    </row>
    <row r="14523" spans="2:2">
      <c r="B14523" s="5"/>
    </row>
    <row r="14524" spans="2:2">
      <c r="B14524" s="5"/>
    </row>
    <row r="14525" spans="2:2">
      <c r="B14525" s="5"/>
    </row>
    <row r="14526" spans="2:2">
      <c r="B14526" s="5"/>
    </row>
    <row r="14527" spans="2:2">
      <c r="B14527" s="5"/>
    </row>
    <row r="14528" spans="2:2">
      <c r="B14528" s="5"/>
    </row>
    <row r="14529" spans="2:2">
      <c r="B14529" s="5"/>
    </row>
    <row r="14530" spans="2:2">
      <c r="B14530" s="5"/>
    </row>
    <row r="14531" spans="2:2">
      <c r="B14531" s="5"/>
    </row>
    <row r="14532" spans="2:2">
      <c r="B14532" s="5"/>
    </row>
    <row r="14533" spans="2:2">
      <c r="B14533" s="5"/>
    </row>
    <row r="14534" spans="2:2">
      <c r="B14534" s="5"/>
    </row>
    <row r="14535" spans="2:2">
      <c r="B14535" s="5"/>
    </row>
    <row r="14536" spans="2:2">
      <c r="B14536" s="5"/>
    </row>
    <row r="14537" spans="2:2">
      <c r="B14537" s="5"/>
    </row>
    <row r="14538" spans="2:2">
      <c r="B14538" s="5"/>
    </row>
    <row r="14539" spans="2:2">
      <c r="B14539" s="5"/>
    </row>
    <row r="14540" spans="2:2">
      <c r="B14540" s="5"/>
    </row>
    <row r="14541" spans="2:2">
      <c r="B14541" s="5"/>
    </row>
    <row r="14542" spans="2:2">
      <c r="B14542" s="5"/>
    </row>
    <row r="14543" spans="2:2">
      <c r="B14543" s="5"/>
    </row>
    <row r="14544" spans="2:2">
      <c r="B14544" s="5"/>
    </row>
    <row r="14545" spans="2:2">
      <c r="B14545" s="5"/>
    </row>
    <row r="14546" spans="2:2">
      <c r="B14546" s="5"/>
    </row>
    <row r="14547" spans="2:2">
      <c r="B14547" s="5"/>
    </row>
    <row r="14548" spans="2:2">
      <c r="B14548" s="5"/>
    </row>
    <row r="14549" spans="2:2">
      <c r="B14549" s="5"/>
    </row>
    <row r="14550" spans="2:2">
      <c r="B14550" s="5"/>
    </row>
    <row r="14551" spans="2:2">
      <c r="B14551" s="5"/>
    </row>
    <row r="14552" spans="2:2">
      <c r="B14552" s="5"/>
    </row>
    <row r="14553" spans="2:2">
      <c r="B14553" s="5"/>
    </row>
    <row r="14554" spans="2:2">
      <c r="B14554" s="5"/>
    </row>
    <row r="14555" spans="2:2">
      <c r="B14555" s="5"/>
    </row>
    <row r="14556" spans="2:2">
      <c r="B14556" s="5"/>
    </row>
    <row r="14557" spans="2:2">
      <c r="B14557" s="5"/>
    </row>
    <row r="14558" spans="2:2">
      <c r="B14558" s="5"/>
    </row>
    <row r="14559" spans="2:2">
      <c r="B14559" s="5"/>
    </row>
    <row r="14560" spans="2:2">
      <c r="B14560" s="5"/>
    </row>
    <row r="14561" spans="2:2">
      <c r="B14561" s="5"/>
    </row>
    <row r="14562" spans="2:2">
      <c r="B14562" s="5"/>
    </row>
    <row r="14563" spans="2:2">
      <c r="B14563" s="5"/>
    </row>
    <row r="14564" spans="2:2">
      <c r="B14564" s="5"/>
    </row>
    <row r="14565" spans="2:2">
      <c r="B14565" s="5"/>
    </row>
    <row r="14566" spans="2:2">
      <c r="B14566" s="5"/>
    </row>
    <row r="14567" spans="2:2">
      <c r="B14567" s="5"/>
    </row>
    <row r="14568" spans="2:2">
      <c r="B14568" s="5"/>
    </row>
    <row r="14569" spans="2:2">
      <c r="B14569" s="5"/>
    </row>
    <row r="14570" spans="2:2">
      <c r="B14570" s="5"/>
    </row>
    <row r="14571" spans="2:2">
      <c r="B14571" s="5"/>
    </row>
    <row r="14572" spans="2:2">
      <c r="B14572" s="5"/>
    </row>
    <row r="14573" spans="2:2">
      <c r="B14573" s="5"/>
    </row>
    <row r="14574" spans="2:2">
      <c r="B14574" s="5"/>
    </row>
    <row r="14575" spans="2:2">
      <c r="B14575" s="5"/>
    </row>
    <row r="14576" spans="2:2">
      <c r="B14576" s="5"/>
    </row>
    <row r="14577" spans="2:2">
      <c r="B14577" s="5"/>
    </row>
    <row r="14578" spans="2:2">
      <c r="B14578" s="5"/>
    </row>
    <row r="14579" spans="2:2">
      <c r="B14579" s="5"/>
    </row>
    <row r="14580" spans="2:2">
      <c r="B14580" s="5"/>
    </row>
    <row r="14581" spans="2:2">
      <c r="B14581" s="5"/>
    </row>
    <row r="14582" spans="2:2">
      <c r="B14582" s="5"/>
    </row>
    <row r="14583" spans="2:2">
      <c r="B14583" s="5"/>
    </row>
    <row r="14584" spans="2:2">
      <c r="B14584" s="5"/>
    </row>
    <row r="14585" spans="2:2">
      <c r="B14585" s="5"/>
    </row>
    <row r="14586" spans="2:2">
      <c r="B14586" s="5"/>
    </row>
    <row r="14587" spans="2:2">
      <c r="B14587" s="5"/>
    </row>
    <row r="14588" spans="2:2">
      <c r="B14588" s="5"/>
    </row>
    <row r="14589" spans="2:2">
      <c r="B14589" s="5"/>
    </row>
    <row r="14590" spans="2:2">
      <c r="B14590" s="5"/>
    </row>
    <row r="14591" spans="2:2">
      <c r="B14591" s="5"/>
    </row>
    <row r="14592" spans="2:2">
      <c r="B14592" s="5"/>
    </row>
    <row r="14593" spans="2:2">
      <c r="B14593" s="5"/>
    </row>
    <row r="14594" spans="2:2">
      <c r="B14594" s="5"/>
    </row>
    <row r="14595" spans="2:2">
      <c r="B14595" s="5"/>
    </row>
    <row r="14596" spans="2:2">
      <c r="B14596" s="5"/>
    </row>
    <row r="14597" spans="2:2">
      <c r="B14597" s="5"/>
    </row>
    <row r="14598" spans="2:2">
      <c r="B14598" s="5"/>
    </row>
    <row r="14599" spans="2:2">
      <c r="B14599" s="5"/>
    </row>
    <row r="14600" spans="2:2">
      <c r="B14600" s="5"/>
    </row>
    <row r="14601" spans="2:2">
      <c r="B14601" s="5"/>
    </row>
    <row r="14602" spans="2:2">
      <c r="B14602" s="5"/>
    </row>
    <row r="14603" spans="2:2">
      <c r="B14603" s="5"/>
    </row>
    <row r="14604" spans="2:2">
      <c r="B14604" s="5"/>
    </row>
    <row r="14605" spans="2:2">
      <c r="B14605" s="5"/>
    </row>
    <row r="14606" spans="2:2">
      <c r="B14606" s="5"/>
    </row>
    <row r="14607" spans="2:2">
      <c r="B14607" s="5"/>
    </row>
    <row r="14608" spans="2:2">
      <c r="B14608" s="5"/>
    </row>
    <row r="14609" spans="2:2">
      <c r="B14609" s="5"/>
    </row>
    <row r="14610" spans="2:2">
      <c r="B14610" s="5"/>
    </row>
    <row r="14611" spans="2:2">
      <c r="B14611" s="5"/>
    </row>
    <row r="14612" spans="2:2">
      <c r="B14612" s="5"/>
    </row>
    <row r="14613" spans="2:2">
      <c r="B14613" s="5"/>
    </row>
    <row r="14614" spans="2:2">
      <c r="B14614" s="5"/>
    </row>
    <row r="14615" spans="2:2">
      <c r="B14615" s="5"/>
    </row>
    <row r="14616" spans="2:2">
      <c r="B14616" s="5"/>
    </row>
    <row r="14617" spans="2:2">
      <c r="B14617" s="5"/>
    </row>
    <row r="14618" spans="2:2">
      <c r="B14618" s="5"/>
    </row>
    <row r="14619" spans="2:2">
      <c r="B14619" s="5"/>
    </row>
    <row r="14620" spans="2:2">
      <c r="B14620" s="5"/>
    </row>
    <row r="14621" spans="2:2">
      <c r="B14621" s="5"/>
    </row>
    <row r="14622" spans="2:2">
      <c r="B14622" s="5"/>
    </row>
    <row r="14623" spans="2:2">
      <c r="B14623" s="5"/>
    </row>
    <row r="14624" spans="2:2">
      <c r="B14624" s="5"/>
    </row>
    <row r="14625" spans="2:2">
      <c r="B14625" s="5"/>
    </row>
    <row r="14626" spans="2:2">
      <c r="B14626" s="5"/>
    </row>
    <row r="14627" spans="2:2">
      <c r="B14627" s="5"/>
    </row>
    <row r="14628" spans="2:2">
      <c r="B14628" s="5"/>
    </row>
    <row r="14629" spans="2:2">
      <c r="B14629" s="5"/>
    </row>
    <row r="14630" spans="2:2">
      <c r="B14630" s="5"/>
    </row>
    <row r="14631" spans="2:2">
      <c r="B14631" s="5"/>
    </row>
    <row r="14632" spans="2:2">
      <c r="B14632" s="5"/>
    </row>
    <row r="14633" spans="2:2">
      <c r="B14633" s="5"/>
    </row>
    <row r="14634" spans="2:2">
      <c r="B14634" s="5"/>
    </row>
    <row r="14635" spans="2:2">
      <c r="B14635" s="5"/>
    </row>
    <row r="14636" spans="2:2">
      <c r="B14636" s="5"/>
    </row>
    <row r="14637" spans="2:2">
      <c r="B14637" s="5"/>
    </row>
    <row r="14638" spans="2:2">
      <c r="B14638" s="5"/>
    </row>
    <row r="14639" spans="2:2">
      <c r="B14639" s="5"/>
    </row>
    <row r="14640" spans="2:2">
      <c r="B14640" s="5"/>
    </row>
    <row r="14641" spans="2:2">
      <c r="B14641" s="5"/>
    </row>
    <row r="14642" spans="2:2">
      <c r="B14642" s="5"/>
    </row>
    <row r="14643" spans="2:2">
      <c r="B14643" s="5"/>
    </row>
    <row r="14644" spans="2:2">
      <c r="B14644" s="5"/>
    </row>
    <row r="14645" spans="2:2">
      <c r="B14645" s="5"/>
    </row>
    <row r="14646" spans="2:2">
      <c r="B14646" s="5"/>
    </row>
    <row r="14647" spans="2:2">
      <c r="B14647" s="5"/>
    </row>
    <row r="14648" spans="2:2">
      <c r="B14648" s="5"/>
    </row>
    <row r="14649" spans="2:2">
      <c r="B14649" s="5"/>
    </row>
    <row r="14650" spans="2:2">
      <c r="B14650" s="5"/>
    </row>
    <row r="14651" spans="2:2">
      <c r="B14651" s="5"/>
    </row>
    <row r="14652" spans="2:2">
      <c r="B14652" s="5"/>
    </row>
    <row r="14653" spans="2:2">
      <c r="B14653" s="5"/>
    </row>
    <row r="14654" spans="2:2">
      <c r="B14654" s="5"/>
    </row>
    <row r="14655" spans="2:2">
      <c r="B14655" s="5"/>
    </row>
    <row r="14656" spans="2:2">
      <c r="B14656" s="5"/>
    </row>
    <row r="14657" spans="2:2">
      <c r="B14657" s="5"/>
    </row>
    <row r="14658" spans="2:2">
      <c r="B14658" s="5"/>
    </row>
    <row r="14659" spans="2:2">
      <c r="B14659" s="5"/>
    </row>
    <row r="14660" spans="2:2">
      <c r="B14660" s="5"/>
    </row>
    <row r="14661" spans="2:2">
      <c r="B14661" s="5"/>
    </row>
    <row r="14662" spans="2:2">
      <c r="B14662" s="5"/>
    </row>
    <row r="14663" spans="2:2">
      <c r="B14663" s="5"/>
    </row>
    <row r="14664" spans="2:2">
      <c r="B14664" s="5"/>
    </row>
    <row r="14665" spans="2:2">
      <c r="B14665" s="5"/>
    </row>
    <row r="14666" spans="2:2">
      <c r="B14666" s="5"/>
    </row>
    <row r="14667" spans="2:2">
      <c r="B14667" s="5"/>
    </row>
    <row r="14668" spans="2:2">
      <c r="B14668" s="5"/>
    </row>
    <row r="14669" spans="2:2">
      <c r="B14669" s="5"/>
    </row>
    <row r="14670" spans="2:2">
      <c r="B14670" s="5"/>
    </row>
    <row r="14671" spans="2:2">
      <c r="B14671" s="5"/>
    </row>
    <row r="14672" spans="2:2">
      <c r="B14672" s="5"/>
    </row>
    <row r="14673" spans="2:2">
      <c r="B14673" s="5"/>
    </row>
    <row r="14674" spans="2:2">
      <c r="B14674" s="5"/>
    </row>
    <row r="14675" spans="2:2">
      <c r="B14675" s="5"/>
    </row>
    <row r="14676" spans="2:2">
      <c r="B14676" s="5"/>
    </row>
    <row r="14677" spans="2:2">
      <c r="B14677" s="5"/>
    </row>
    <row r="14678" spans="2:2">
      <c r="B14678" s="5"/>
    </row>
    <row r="14679" spans="2:2">
      <c r="B14679" s="5"/>
    </row>
    <row r="14680" spans="2:2">
      <c r="B14680" s="5"/>
    </row>
    <row r="14681" spans="2:2">
      <c r="B14681" s="5"/>
    </row>
    <row r="14682" spans="2:2">
      <c r="B14682" s="5"/>
    </row>
    <row r="14683" spans="2:2">
      <c r="B14683" s="5"/>
    </row>
    <row r="14684" spans="2:2">
      <c r="B14684" s="5"/>
    </row>
    <row r="14685" spans="2:2">
      <c r="B14685" s="5"/>
    </row>
    <row r="14686" spans="2:2">
      <c r="B14686" s="5"/>
    </row>
    <row r="14687" spans="2:2">
      <c r="B14687" s="5"/>
    </row>
    <row r="14688" spans="2:2">
      <c r="B14688" s="5"/>
    </row>
    <row r="14689" spans="2:2">
      <c r="B14689" s="5"/>
    </row>
    <row r="14690" spans="2:2">
      <c r="B14690" s="5"/>
    </row>
    <row r="14691" spans="2:2">
      <c r="B14691" s="5"/>
    </row>
    <row r="14692" spans="2:2">
      <c r="B14692" s="5"/>
    </row>
    <row r="14693" spans="2:2">
      <c r="B14693" s="5"/>
    </row>
    <row r="14694" spans="2:2">
      <c r="B14694" s="5"/>
    </row>
    <row r="14695" spans="2:2">
      <c r="B14695" s="5"/>
    </row>
    <row r="14696" spans="2:2">
      <c r="B14696" s="5"/>
    </row>
    <row r="14697" spans="2:2">
      <c r="B14697" s="5"/>
    </row>
    <row r="14698" spans="2:2">
      <c r="B14698" s="5"/>
    </row>
    <row r="14699" spans="2:2">
      <c r="B14699" s="5"/>
    </row>
    <row r="14700" spans="2:2">
      <c r="B14700" s="5"/>
    </row>
    <row r="14701" spans="2:2">
      <c r="B14701" s="5"/>
    </row>
    <row r="14702" spans="2:2">
      <c r="B14702" s="5"/>
    </row>
    <row r="14703" spans="2:2">
      <c r="B14703" s="5"/>
    </row>
    <row r="14704" spans="2:2">
      <c r="B14704" s="5"/>
    </row>
    <row r="14705" spans="2:2">
      <c r="B14705" s="5"/>
    </row>
    <row r="14706" spans="2:2">
      <c r="B14706" s="5"/>
    </row>
    <row r="14707" spans="2:2">
      <c r="B14707" s="5"/>
    </row>
    <row r="14708" spans="2:2">
      <c r="B14708" s="5"/>
    </row>
    <row r="14709" spans="2:2">
      <c r="B14709" s="5"/>
    </row>
    <row r="14710" spans="2:2">
      <c r="B14710" s="5"/>
    </row>
    <row r="14711" spans="2:2">
      <c r="B14711" s="5"/>
    </row>
    <row r="14712" spans="2:2">
      <c r="B14712" s="5"/>
    </row>
    <row r="14713" spans="2:2">
      <c r="B14713" s="5"/>
    </row>
    <row r="14714" spans="2:2">
      <c r="B14714" s="5"/>
    </row>
    <row r="14715" spans="2:2">
      <c r="B14715" s="5"/>
    </row>
    <row r="14716" spans="2:2">
      <c r="B14716" s="5"/>
    </row>
    <row r="14717" spans="2:2">
      <c r="B14717" s="5"/>
    </row>
    <row r="14718" spans="2:2">
      <c r="B14718" s="5"/>
    </row>
    <row r="14719" spans="2:2">
      <c r="B14719" s="5"/>
    </row>
    <row r="14720" spans="2:2">
      <c r="B14720" s="5"/>
    </row>
    <row r="14721" spans="2:2">
      <c r="B14721" s="5"/>
    </row>
    <row r="14722" spans="2:2">
      <c r="B14722" s="5"/>
    </row>
    <row r="14723" spans="2:2">
      <c r="B14723" s="5"/>
    </row>
    <row r="14724" spans="2:2">
      <c r="B14724" s="5"/>
    </row>
    <row r="14725" spans="2:2">
      <c r="B14725" s="5"/>
    </row>
    <row r="14726" spans="2:2">
      <c r="B14726" s="5"/>
    </row>
    <row r="14727" spans="2:2">
      <c r="B14727" s="5"/>
    </row>
    <row r="14728" spans="2:2">
      <c r="B14728" s="5"/>
    </row>
    <row r="14729" spans="2:2">
      <c r="B14729" s="5"/>
    </row>
    <row r="14730" spans="2:2">
      <c r="B14730" s="5"/>
    </row>
    <row r="14731" spans="2:2">
      <c r="B14731" s="5"/>
    </row>
    <row r="14732" spans="2:2">
      <c r="B14732" s="5"/>
    </row>
    <row r="14733" spans="2:2">
      <c r="B14733" s="5"/>
    </row>
    <row r="14734" spans="2:2">
      <c r="B14734" s="5"/>
    </row>
    <row r="14735" spans="2:2">
      <c r="B14735" s="5"/>
    </row>
    <row r="14736" spans="2:2">
      <c r="B14736" s="5"/>
    </row>
    <row r="14737" spans="2:2">
      <c r="B14737" s="5"/>
    </row>
    <row r="14738" spans="2:2">
      <c r="B14738" s="5"/>
    </row>
    <row r="14739" spans="2:2">
      <c r="B14739" s="5"/>
    </row>
    <row r="14740" spans="2:2">
      <c r="B14740" s="5"/>
    </row>
    <row r="14741" spans="2:2">
      <c r="B14741" s="5"/>
    </row>
    <row r="14742" spans="2:2">
      <c r="B14742" s="5"/>
    </row>
    <row r="14743" spans="2:2">
      <c r="B14743" s="5"/>
    </row>
    <row r="14744" spans="2:2">
      <c r="B14744" s="5"/>
    </row>
    <row r="14745" spans="2:2">
      <c r="B14745" s="5"/>
    </row>
    <row r="14746" spans="2:2">
      <c r="B14746" s="5"/>
    </row>
    <row r="14747" spans="2:2">
      <c r="B14747" s="5"/>
    </row>
    <row r="14748" spans="2:2">
      <c r="B14748" s="5"/>
    </row>
    <row r="14749" spans="2:2">
      <c r="B14749" s="5"/>
    </row>
    <row r="14750" spans="2:2">
      <c r="B14750" s="5"/>
    </row>
    <row r="14751" spans="2:2">
      <c r="B14751" s="5"/>
    </row>
    <row r="14752" spans="2:2">
      <c r="B14752" s="5"/>
    </row>
    <row r="14753" spans="2:2">
      <c r="B14753" s="5"/>
    </row>
    <row r="14754" spans="2:2">
      <c r="B14754" s="5"/>
    </row>
    <row r="14755" spans="2:2">
      <c r="B14755" s="5"/>
    </row>
    <row r="14756" spans="2:2">
      <c r="B14756" s="5"/>
    </row>
    <row r="14757" spans="2:2">
      <c r="B14757" s="5"/>
    </row>
    <row r="14758" spans="2:2">
      <c r="B14758" s="5"/>
    </row>
    <row r="14759" spans="2:2">
      <c r="B14759" s="5"/>
    </row>
    <row r="14760" spans="2:2">
      <c r="B14760" s="5"/>
    </row>
    <row r="14761" spans="2:2">
      <c r="B14761" s="5"/>
    </row>
    <row r="14762" spans="2:2">
      <c r="B14762" s="5"/>
    </row>
    <row r="14763" spans="2:2">
      <c r="B14763" s="5"/>
    </row>
    <row r="14764" spans="2:2">
      <c r="B14764" s="5"/>
    </row>
    <row r="14765" spans="2:2">
      <c r="B14765" s="5"/>
    </row>
    <row r="14766" spans="2:2">
      <c r="B14766" s="5"/>
    </row>
    <row r="14767" spans="2:2">
      <c r="B14767" s="5"/>
    </row>
    <row r="14768" spans="2:2">
      <c r="B14768" s="5"/>
    </row>
    <row r="14769" spans="2:2">
      <c r="B14769" s="5"/>
    </row>
    <row r="14770" spans="2:2">
      <c r="B14770" s="5"/>
    </row>
    <row r="14771" spans="2:2">
      <c r="B14771" s="5"/>
    </row>
    <row r="14772" spans="2:2">
      <c r="B14772" s="5"/>
    </row>
    <row r="14773" spans="2:2">
      <c r="B14773" s="5"/>
    </row>
    <row r="14774" spans="2:2">
      <c r="B14774" s="5"/>
    </row>
    <row r="14775" spans="2:2">
      <c r="B14775" s="5"/>
    </row>
    <row r="14776" spans="2:2">
      <c r="B14776" s="5"/>
    </row>
    <row r="14777" spans="2:2">
      <c r="B14777" s="5"/>
    </row>
    <row r="14778" spans="2:2">
      <c r="B14778" s="5"/>
    </row>
    <row r="14779" spans="2:2">
      <c r="B14779" s="5"/>
    </row>
    <row r="14780" spans="2:2">
      <c r="B14780" s="5"/>
    </row>
    <row r="14781" spans="2:2">
      <c r="B14781" s="5"/>
    </row>
    <row r="14782" spans="2:2">
      <c r="B14782" s="5"/>
    </row>
    <row r="14783" spans="2:2">
      <c r="B14783" s="5"/>
    </row>
    <row r="14784" spans="2:2">
      <c r="B14784" s="5"/>
    </row>
    <row r="14785" spans="2:2">
      <c r="B14785" s="5"/>
    </row>
    <row r="14786" spans="2:2">
      <c r="B14786" s="5"/>
    </row>
    <row r="14787" spans="2:2">
      <c r="B14787" s="5"/>
    </row>
    <row r="14788" spans="2:2">
      <c r="B14788" s="5"/>
    </row>
    <row r="14789" spans="2:2">
      <c r="B14789" s="5"/>
    </row>
    <row r="14790" spans="2:2">
      <c r="B14790" s="5"/>
    </row>
    <row r="14791" spans="2:2">
      <c r="B14791" s="5"/>
    </row>
    <row r="14792" spans="2:2">
      <c r="B14792" s="5"/>
    </row>
    <row r="14793" spans="2:2">
      <c r="B14793" s="5"/>
    </row>
    <row r="14794" spans="2:2">
      <c r="B14794" s="5"/>
    </row>
    <row r="14795" spans="2:2">
      <c r="B14795" s="5"/>
    </row>
    <row r="14796" spans="2:2">
      <c r="B14796" s="5"/>
    </row>
    <row r="14797" spans="2:2">
      <c r="B14797" s="5"/>
    </row>
    <row r="14798" spans="2:2">
      <c r="B14798" s="5"/>
    </row>
    <row r="14799" spans="2:2">
      <c r="B14799" s="5"/>
    </row>
    <row r="14800" spans="2:2">
      <c r="B14800" s="5"/>
    </row>
    <row r="14801" spans="2:2">
      <c r="B14801" s="5"/>
    </row>
    <row r="14802" spans="2:2">
      <c r="B14802" s="5"/>
    </row>
    <row r="14803" spans="2:2">
      <c r="B14803" s="5"/>
    </row>
    <row r="14804" spans="2:2">
      <c r="B14804" s="5"/>
    </row>
    <row r="14805" spans="2:2">
      <c r="B14805" s="5"/>
    </row>
    <row r="14806" spans="2:2">
      <c r="B14806" s="5"/>
    </row>
    <row r="14807" spans="2:2">
      <c r="B14807" s="5"/>
    </row>
    <row r="14808" spans="2:2">
      <c r="B14808" s="5"/>
    </row>
    <row r="14809" spans="2:2">
      <c r="B14809" s="5"/>
    </row>
    <row r="14810" spans="2:2">
      <c r="B14810" s="5"/>
    </row>
    <row r="14811" spans="2:2">
      <c r="B14811" s="5"/>
    </row>
    <row r="14812" spans="2:2">
      <c r="B14812" s="5"/>
    </row>
    <row r="14813" spans="2:2">
      <c r="B14813" s="5"/>
    </row>
    <row r="14814" spans="2:2">
      <c r="B14814" s="5"/>
    </row>
    <row r="14815" spans="2:2">
      <c r="B14815" s="5"/>
    </row>
    <row r="14816" spans="2:2">
      <c r="B14816" s="5"/>
    </row>
    <row r="14817" spans="2:2">
      <c r="B14817" s="5"/>
    </row>
    <row r="14818" spans="2:2">
      <c r="B14818" s="5"/>
    </row>
    <row r="14819" spans="2:2">
      <c r="B14819" s="5"/>
    </row>
    <row r="14820" spans="2:2">
      <c r="B14820" s="5"/>
    </row>
    <row r="14821" spans="2:2">
      <c r="B14821" s="5"/>
    </row>
    <row r="14822" spans="2:2">
      <c r="B14822" s="5"/>
    </row>
    <row r="14823" spans="2:2">
      <c r="B14823" s="5"/>
    </row>
    <row r="14824" spans="2:2">
      <c r="B14824" s="5"/>
    </row>
    <row r="14825" spans="2:2">
      <c r="B14825" s="5"/>
    </row>
    <row r="14826" spans="2:2">
      <c r="B14826" s="5"/>
    </row>
    <row r="14827" spans="2:2">
      <c r="B14827" s="5"/>
    </row>
    <row r="14828" spans="2:2">
      <c r="B14828" s="5"/>
    </row>
    <row r="14829" spans="2:2">
      <c r="B14829" s="5"/>
    </row>
    <row r="14830" spans="2:2">
      <c r="B14830" s="5"/>
    </row>
    <row r="14831" spans="2:2">
      <c r="B14831" s="5"/>
    </row>
    <row r="14832" spans="2:2">
      <c r="B14832" s="5"/>
    </row>
    <row r="14833" spans="2:2">
      <c r="B14833" s="5"/>
    </row>
    <row r="14834" spans="2:2">
      <c r="B14834" s="5"/>
    </row>
    <row r="14835" spans="2:2">
      <c r="B14835" s="5"/>
    </row>
    <row r="14836" spans="2:2">
      <c r="B14836" s="5"/>
    </row>
    <row r="14837" spans="2:2">
      <c r="B14837" s="5"/>
    </row>
    <row r="14838" spans="2:2">
      <c r="B14838" s="5"/>
    </row>
    <row r="14839" spans="2:2">
      <c r="B14839" s="5"/>
    </row>
    <row r="14840" spans="2:2">
      <c r="B14840" s="5"/>
    </row>
    <row r="14841" spans="2:2">
      <c r="B14841" s="5"/>
    </row>
    <row r="14842" spans="2:2">
      <c r="B14842" s="5"/>
    </row>
    <row r="14843" spans="2:2">
      <c r="B14843" s="5"/>
    </row>
    <row r="14844" spans="2:2">
      <c r="B14844" s="5"/>
    </row>
    <row r="14845" spans="2:2">
      <c r="B14845" s="5"/>
    </row>
    <row r="14846" spans="2:2">
      <c r="B14846" s="5"/>
    </row>
    <row r="14847" spans="2:2">
      <c r="B14847" s="5"/>
    </row>
    <row r="14848" spans="2:2">
      <c r="B14848" s="5"/>
    </row>
    <row r="14849" spans="2:2">
      <c r="B14849" s="5"/>
    </row>
    <row r="14850" spans="2:2">
      <c r="B14850" s="5"/>
    </row>
    <row r="14851" spans="2:2">
      <c r="B14851" s="5"/>
    </row>
    <row r="14852" spans="2:2">
      <c r="B14852" s="5"/>
    </row>
    <row r="14853" spans="2:2">
      <c r="B14853" s="5"/>
    </row>
    <row r="14854" spans="2:2">
      <c r="B14854" s="5"/>
    </row>
    <row r="14855" spans="2:2">
      <c r="B14855" s="5"/>
    </row>
    <row r="14856" spans="2:2">
      <c r="B14856" s="5"/>
    </row>
    <row r="14857" spans="2:2">
      <c r="B14857" s="5"/>
    </row>
    <row r="14858" spans="2:2">
      <c r="B14858" s="5"/>
    </row>
    <row r="14859" spans="2:2">
      <c r="B14859" s="5"/>
    </row>
    <row r="14860" spans="2:2">
      <c r="B14860" s="5"/>
    </row>
    <row r="14861" spans="2:2">
      <c r="B14861" s="5"/>
    </row>
    <row r="14862" spans="2:2">
      <c r="B14862" s="5"/>
    </row>
    <row r="14863" spans="2:2">
      <c r="B14863" s="5"/>
    </row>
    <row r="14864" spans="2:2">
      <c r="B14864" s="5"/>
    </row>
    <row r="14865" spans="2:2">
      <c r="B14865" s="5"/>
    </row>
    <row r="14866" spans="2:2">
      <c r="B14866" s="5"/>
    </row>
    <row r="14867" spans="2:2">
      <c r="B14867" s="5"/>
    </row>
    <row r="14868" spans="2:2">
      <c r="B14868" s="5"/>
    </row>
    <row r="14869" spans="2:2">
      <c r="B14869" s="5"/>
    </row>
    <row r="14870" spans="2:2">
      <c r="B14870" s="5"/>
    </row>
    <row r="14871" spans="2:2">
      <c r="B14871" s="5"/>
    </row>
    <row r="14872" spans="2:2">
      <c r="B14872" s="5"/>
    </row>
    <row r="14873" spans="2:2">
      <c r="B14873" s="5"/>
    </row>
    <row r="14874" spans="2:2">
      <c r="B14874" s="5"/>
    </row>
    <row r="14875" spans="2:2">
      <c r="B14875" s="5"/>
    </row>
    <row r="14876" spans="2:2">
      <c r="B14876" s="5"/>
    </row>
    <row r="14877" spans="2:2">
      <c r="B14877" s="5"/>
    </row>
    <row r="14878" spans="2:2">
      <c r="B14878" s="5"/>
    </row>
    <row r="14879" spans="2:2">
      <c r="B14879" s="5"/>
    </row>
    <row r="14880" spans="2:2">
      <c r="B14880" s="5"/>
    </row>
    <row r="14881" spans="2:2">
      <c r="B14881" s="5"/>
    </row>
    <row r="14882" spans="2:2">
      <c r="B14882" s="5"/>
    </row>
    <row r="14883" spans="2:2">
      <c r="B14883" s="5"/>
    </row>
    <row r="14884" spans="2:2">
      <c r="B14884" s="5"/>
    </row>
    <row r="14885" spans="2:2">
      <c r="B14885" s="5"/>
    </row>
    <row r="14886" spans="2:2">
      <c r="B14886" s="5"/>
    </row>
    <row r="14887" spans="2:2">
      <c r="B14887" s="5"/>
    </row>
    <row r="14888" spans="2:2">
      <c r="B14888" s="5"/>
    </row>
    <row r="14889" spans="2:2">
      <c r="B14889" s="5"/>
    </row>
    <row r="14890" spans="2:2">
      <c r="B14890" s="5"/>
    </row>
    <row r="14891" spans="2:2">
      <c r="B14891" s="5"/>
    </row>
    <row r="14892" spans="2:2">
      <c r="B14892" s="5"/>
    </row>
    <row r="14893" spans="2:2">
      <c r="B14893" s="5"/>
    </row>
    <row r="14894" spans="2:2">
      <c r="B14894" s="5"/>
    </row>
    <row r="14895" spans="2:2">
      <c r="B14895" s="5"/>
    </row>
    <row r="14896" spans="2:2">
      <c r="B14896" s="5"/>
    </row>
    <row r="14897" spans="2:2">
      <c r="B14897" s="5"/>
    </row>
    <row r="14898" spans="2:2">
      <c r="B14898" s="5"/>
    </row>
    <row r="14899" spans="2:2">
      <c r="B14899" s="5"/>
    </row>
    <row r="14900" spans="2:2">
      <c r="B14900" s="5"/>
    </row>
    <row r="14901" spans="2:2">
      <c r="B14901" s="5"/>
    </row>
    <row r="14902" spans="2:2">
      <c r="B14902" s="5"/>
    </row>
    <row r="14903" spans="2:2">
      <c r="B14903" s="5"/>
    </row>
    <row r="14904" spans="2:2">
      <c r="B14904" s="5"/>
    </row>
    <row r="14905" spans="2:2">
      <c r="B14905" s="5"/>
    </row>
    <row r="14906" spans="2:2">
      <c r="B14906" s="5"/>
    </row>
    <row r="14907" spans="2:2">
      <c r="B14907" s="5"/>
    </row>
    <row r="14908" spans="2:2">
      <c r="B14908" s="5"/>
    </row>
    <row r="14909" spans="2:2">
      <c r="B14909" s="5"/>
    </row>
    <row r="14910" spans="2:2">
      <c r="B14910" s="5"/>
    </row>
    <row r="14911" spans="2:2">
      <c r="B14911" s="5"/>
    </row>
    <row r="14912" spans="2:2">
      <c r="B14912" s="5"/>
    </row>
    <row r="14913" spans="2:2">
      <c r="B14913" s="5"/>
    </row>
    <row r="14914" spans="2:2">
      <c r="B14914" s="5"/>
    </row>
    <row r="14915" spans="2:2">
      <c r="B14915" s="5"/>
    </row>
    <row r="14916" spans="2:2">
      <c r="B14916" s="5"/>
    </row>
    <row r="14917" spans="2:2">
      <c r="B14917" s="5"/>
    </row>
    <row r="14918" spans="2:2">
      <c r="B14918" s="5"/>
    </row>
    <row r="14919" spans="2:2">
      <c r="B14919" s="5"/>
    </row>
    <row r="14920" spans="2:2">
      <c r="B14920" s="5"/>
    </row>
    <row r="14921" spans="2:2">
      <c r="B14921" s="5"/>
    </row>
    <row r="14922" spans="2:2">
      <c r="B14922" s="5"/>
    </row>
    <row r="14923" spans="2:2">
      <c r="B14923" s="5"/>
    </row>
    <row r="14924" spans="2:2">
      <c r="B14924" s="5"/>
    </row>
    <row r="14925" spans="2:2">
      <c r="B14925" s="5"/>
    </row>
    <row r="14926" spans="2:2">
      <c r="B14926" s="5"/>
    </row>
    <row r="14927" spans="2:2">
      <c r="B14927" s="5"/>
    </row>
    <row r="14928" spans="2:2">
      <c r="B14928" s="5"/>
    </row>
    <row r="14929" spans="2:2">
      <c r="B14929" s="5"/>
    </row>
    <row r="14930" spans="2:2">
      <c r="B14930" s="5"/>
    </row>
    <row r="14931" spans="2:2">
      <c r="B14931" s="5"/>
    </row>
    <row r="14932" spans="2:2">
      <c r="B14932" s="5"/>
    </row>
    <row r="14933" spans="2:2">
      <c r="B14933" s="5"/>
    </row>
    <row r="14934" spans="2:2">
      <c r="B14934" s="5"/>
    </row>
    <row r="14935" spans="2:2">
      <c r="B14935" s="5"/>
    </row>
    <row r="14936" spans="2:2">
      <c r="B14936" s="5"/>
    </row>
    <row r="14937" spans="2:2">
      <c r="B14937" s="5"/>
    </row>
    <row r="14938" spans="2:2">
      <c r="B14938" s="5"/>
    </row>
    <row r="14939" spans="2:2">
      <c r="B14939" s="5"/>
    </row>
    <row r="14940" spans="2:2">
      <c r="B14940" s="5"/>
    </row>
    <row r="14941" spans="2:2">
      <c r="B14941" s="5"/>
    </row>
    <row r="14942" spans="2:2">
      <c r="B14942" s="5"/>
    </row>
    <row r="14943" spans="2:2">
      <c r="B14943" s="5"/>
    </row>
    <row r="14944" spans="2:2">
      <c r="B14944" s="5"/>
    </row>
    <row r="14945" spans="2:2">
      <c r="B14945" s="5"/>
    </row>
    <row r="14946" spans="2:2">
      <c r="B14946" s="5"/>
    </row>
    <row r="14947" spans="2:2">
      <c r="B14947" s="5"/>
    </row>
    <row r="14948" spans="2:2">
      <c r="B14948" s="5"/>
    </row>
    <row r="14949" spans="2:2">
      <c r="B14949" s="5"/>
    </row>
    <row r="14950" spans="2:2">
      <c r="B14950" s="5"/>
    </row>
    <row r="14951" spans="2:2">
      <c r="B14951" s="5"/>
    </row>
    <row r="14952" spans="2:2">
      <c r="B14952" s="5"/>
    </row>
    <row r="14953" spans="2:2">
      <c r="B14953" s="5"/>
    </row>
    <row r="14954" spans="2:2">
      <c r="B14954" s="5"/>
    </row>
    <row r="14955" spans="2:2">
      <c r="B14955" s="5"/>
    </row>
    <row r="14956" spans="2:2">
      <c r="B14956" s="5"/>
    </row>
    <row r="14957" spans="2:2">
      <c r="B14957" s="5"/>
    </row>
    <row r="14958" spans="2:2">
      <c r="B14958" s="5"/>
    </row>
    <row r="14959" spans="2:2">
      <c r="B14959" s="5"/>
    </row>
    <row r="14960" spans="2:2">
      <c r="B14960" s="5"/>
    </row>
    <row r="14961" spans="2:2">
      <c r="B14961" s="5"/>
    </row>
    <row r="14962" spans="2:2">
      <c r="B14962" s="5"/>
    </row>
    <row r="14963" spans="2:2">
      <c r="B14963" s="5"/>
    </row>
    <row r="14964" spans="2:2">
      <c r="B14964" s="5"/>
    </row>
    <row r="14965" spans="2:2">
      <c r="B14965" s="5"/>
    </row>
    <row r="14966" spans="2:2">
      <c r="B14966" s="5"/>
    </row>
    <row r="14967" spans="2:2">
      <c r="B14967" s="5"/>
    </row>
    <row r="14968" spans="2:2">
      <c r="B14968" s="5"/>
    </row>
    <row r="14969" spans="2:2">
      <c r="B14969" s="5"/>
    </row>
    <row r="14970" spans="2:2">
      <c r="B14970" s="5"/>
    </row>
    <row r="14971" spans="2:2">
      <c r="B14971" s="5"/>
    </row>
    <row r="14972" spans="2:2">
      <c r="B14972" s="5"/>
    </row>
    <row r="14973" spans="2:2">
      <c r="B14973" s="5"/>
    </row>
    <row r="14974" spans="2:2">
      <c r="B14974" s="5"/>
    </row>
    <row r="14975" spans="2:2">
      <c r="B14975" s="5"/>
    </row>
    <row r="14976" spans="2:2">
      <c r="B14976" s="5"/>
    </row>
    <row r="14977" spans="2:2">
      <c r="B14977" s="5"/>
    </row>
    <row r="14978" spans="2:2">
      <c r="B14978" s="5"/>
    </row>
    <row r="14979" spans="2:2">
      <c r="B14979" s="5"/>
    </row>
    <row r="14980" spans="2:2">
      <c r="B14980" s="5"/>
    </row>
    <row r="14981" spans="2:2">
      <c r="B14981" s="5"/>
    </row>
    <row r="14982" spans="2:2">
      <c r="B14982" s="5"/>
    </row>
    <row r="14983" spans="2:2">
      <c r="B14983" s="5"/>
    </row>
    <row r="14984" spans="2:2">
      <c r="B14984" s="5"/>
    </row>
    <row r="14985" spans="2:2">
      <c r="B14985" s="5"/>
    </row>
    <row r="14986" spans="2:2">
      <c r="B14986" s="5"/>
    </row>
    <row r="14987" spans="2:2">
      <c r="B14987" s="5"/>
    </row>
    <row r="14988" spans="2:2">
      <c r="B14988" s="5"/>
    </row>
    <row r="14989" spans="2:2">
      <c r="B14989" s="5"/>
    </row>
    <row r="14990" spans="2:2">
      <c r="B14990" s="5"/>
    </row>
    <row r="14991" spans="2:2">
      <c r="B14991" s="5"/>
    </row>
    <row r="14992" spans="2:2">
      <c r="B14992" s="5"/>
    </row>
    <row r="14993" spans="2:2">
      <c r="B14993" s="5"/>
    </row>
    <row r="14994" spans="2:2">
      <c r="B14994" s="5"/>
    </row>
    <row r="14995" spans="2:2">
      <c r="B14995" s="5"/>
    </row>
    <row r="14996" spans="2:2">
      <c r="B14996" s="5"/>
    </row>
    <row r="14997" spans="2:2">
      <c r="B14997" s="5"/>
    </row>
    <row r="14998" spans="2:2">
      <c r="B14998" s="5"/>
    </row>
    <row r="14999" spans="2:2">
      <c r="B14999" s="5"/>
    </row>
    <row r="15000" spans="2:2">
      <c r="B15000" s="5"/>
    </row>
    <row r="15001" spans="2:2">
      <c r="B15001" s="5"/>
    </row>
    <row r="15002" spans="2:2">
      <c r="B15002" s="5"/>
    </row>
    <row r="15003" spans="2:2">
      <c r="B15003" s="5"/>
    </row>
    <row r="15004" spans="2:2">
      <c r="B15004" s="5"/>
    </row>
    <row r="15005" spans="2:2">
      <c r="B15005" s="5"/>
    </row>
    <row r="15006" spans="2:2">
      <c r="B15006" s="5"/>
    </row>
    <row r="15007" spans="2:2">
      <c r="B15007" s="5"/>
    </row>
    <row r="15008" spans="2:2">
      <c r="B15008" s="5"/>
    </row>
    <row r="15009" spans="2:2">
      <c r="B15009" s="5"/>
    </row>
    <row r="15010" spans="2:2">
      <c r="B15010" s="5"/>
    </row>
    <row r="15011" spans="2:2">
      <c r="B15011" s="5"/>
    </row>
    <row r="15012" spans="2:2">
      <c r="B15012" s="5"/>
    </row>
    <row r="15013" spans="2:2">
      <c r="B15013" s="5"/>
    </row>
    <row r="15014" spans="2:2">
      <c r="B15014" s="5"/>
    </row>
    <row r="15015" spans="2:2">
      <c r="B15015" s="5"/>
    </row>
    <row r="15016" spans="2:2">
      <c r="B15016" s="5"/>
    </row>
    <row r="15017" spans="2:2">
      <c r="B15017" s="5"/>
    </row>
    <row r="15018" spans="2:2">
      <c r="B15018" s="5"/>
    </row>
    <row r="15019" spans="2:2">
      <c r="B15019" s="5"/>
    </row>
    <row r="15020" spans="2:2">
      <c r="B15020" s="5"/>
    </row>
    <row r="15021" spans="2:2">
      <c r="B15021" s="5"/>
    </row>
    <row r="15022" spans="2:2">
      <c r="B15022" s="5"/>
    </row>
    <row r="15023" spans="2:2">
      <c r="B15023" s="5"/>
    </row>
    <row r="15024" spans="2:2">
      <c r="B15024" s="5"/>
    </row>
    <row r="15025" spans="2:2">
      <c r="B15025" s="5"/>
    </row>
    <row r="15026" spans="2:2">
      <c r="B15026" s="5"/>
    </row>
    <row r="15027" spans="2:2">
      <c r="B15027" s="5"/>
    </row>
    <row r="15028" spans="2:2">
      <c r="B15028" s="5"/>
    </row>
    <row r="15029" spans="2:2">
      <c r="B15029" s="5"/>
    </row>
    <row r="15030" spans="2:2">
      <c r="B15030" s="5"/>
    </row>
    <row r="15031" spans="2:2">
      <c r="B15031" s="5"/>
    </row>
    <row r="15032" spans="2:2">
      <c r="B15032" s="5"/>
    </row>
    <row r="15033" spans="2:2">
      <c r="B15033" s="5"/>
    </row>
    <row r="15034" spans="2:2">
      <c r="B15034" s="5"/>
    </row>
    <row r="15035" spans="2:2">
      <c r="B15035" s="5"/>
    </row>
    <row r="15036" spans="2:2">
      <c r="B15036" s="5"/>
    </row>
    <row r="15037" spans="2:2">
      <c r="B15037" s="5"/>
    </row>
    <row r="15038" spans="2:2">
      <c r="B15038" s="5"/>
    </row>
    <row r="15039" spans="2:2">
      <c r="B15039" s="5"/>
    </row>
    <row r="15040" spans="2:2">
      <c r="B15040" s="5"/>
    </row>
    <row r="15041" spans="2:2">
      <c r="B15041" s="5"/>
    </row>
    <row r="15042" spans="2:2">
      <c r="B15042" s="5"/>
    </row>
    <row r="15043" spans="2:2">
      <c r="B15043" s="5"/>
    </row>
    <row r="15044" spans="2:2">
      <c r="B15044" s="5"/>
    </row>
    <row r="15045" spans="2:2">
      <c r="B15045" s="5"/>
    </row>
    <row r="15046" spans="2:2">
      <c r="B15046" s="5"/>
    </row>
    <row r="15047" spans="2:2">
      <c r="B15047" s="5"/>
    </row>
    <row r="15048" spans="2:2">
      <c r="B15048" s="5"/>
    </row>
    <row r="15049" spans="2:2">
      <c r="B15049" s="5"/>
    </row>
    <row r="15050" spans="2:2">
      <c r="B15050" s="5"/>
    </row>
    <row r="15051" spans="2:2">
      <c r="B15051" s="5"/>
    </row>
    <row r="15052" spans="2:2">
      <c r="B15052" s="5"/>
    </row>
    <row r="15053" spans="2:2">
      <c r="B15053" s="5"/>
    </row>
    <row r="15054" spans="2:2">
      <c r="B15054" s="5"/>
    </row>
    <row r="15055" spans="2:2">
      <c r="B15055" s="5"/>
    </row>
    <row r="15056" spans="2:2">
      <c r="B15056" s="5"/>
    </row>
    <row r="15057" spans="2:2">
      <c r="B15057" s="5"/>
    </row>
    <row r="15058" spans="2:2">
      <c r="B15058" s="5"/>
    </row>
    <row r="15059" spans="2:2">
      <c r="B15059" s="5"/>
    </row>
    <row r="15060" spans="2:2">
      <c r="B15060" s="5"/>
    </row>
    <row r="15061" spans="2:2">
      <c r="B15061" s="5"/>
    </row>
    <row r="15062" spans="2:2">
      <c r="B15062" s="5"/>
    </row>
    <row r="15063" spans="2:2">
      <c r="B15063" s="5"/>
    </row>
    <row r="15064" spans="2:2">
      <c r="B15064" s="5"/>
    </row>
    <row r="15065" spans="2:2">
      <c r="B15065" s="5"/>
    </row>
    <row r="15066" spans="2:2">
      <c r="B15066" s="5"/>
    </row>
    <row r="15067" spans="2:2">
      <c r="B15067" s="5"/>
    </row>
    <row r="15068" spans="2:2">
      <c r="B15068" s="5"/>
    </row>
    <row r="15069" spans="2:2">
      <c r="B15069" s="5"/>
    </row>
    <row r="15070" spans="2:2">
      <c r="B15070" s="5"/>
    </row>
    <row r="15071" spans="2:2">
      <c r="B15071" s="5"/>
    </row>
    <row r="15072" spans="2:2">
      <c r="B15072" s="5"/>
    </row>
    <row r="15073" spans="2:2">
      <c r="B15073" s="5"/>
    </row>
    <row r="15074" spans="2:2">
      <c r="B15074" s="5"/>
    </row>
    <row r="15075" spans="2:2">
      <c r="B15075" s="5"/>
    </row>
    <row r="15076" spans="2:2">
      <c r="B15076" s="5"/>
    </row>
    <row r="15077" spans="2:2">
      <c r="B15077" s="5"/>
    </row>
    <row r="15078" spans="2:2">
      <c r="B15078" s="5"/>
    </row>
    <row r="15079" spans="2:2">
      <c r="B15079" s="5"/>
    </row>
    <row r="15080" spans="2:2">
      <c r="B15080" s="5"/>
    </row>
    <row r="15081" spans="2:2">
      <c r="B15081" s="5"/>
    </row>
    <row r="15082" spans="2:2">
      <c r="B15082" s="5"/>
    </row>
    <row r="15083" spans="2:2">
      <c r="B15083" s="5"/>
    </row>
    <row r="15084" spans="2:2">
      <c r="B15084" s="5"/>
    </row>
    <row r="15085" spans="2:2">
      <c r="B15085" s="5"/>
    </row>
    <row r="15086" spans="2:2">
      <c r="B15086" s="5"/>
    </row>
    <row r="15087" spans="2:2">
      <c r="B15087" s="5"/>
    </row>
    <row r="15088" spans="2:2">
      <c r="B15088" s="5"/>
    </row>
    <row r="15089" spans="2:2">
      <c r="B15089" s="5"/>
    </row>
    <row r="15090" spans="2:2">
      <c r="B15090" s="5"/>
    </row>
    <row r="15091" spans="2:2">
      <c r="B15091" s="5"/>
    </row>
    <row r="15092" spans="2:2">
      <c r="B15092" s="5"/>
    </row>
    <row r="15093" spans="2:2">
      <c r="B15093" s="5"/>
    </row>
    <row r="15094" spans="2:2">
      <c r="B15094" s="5"/>
    </row>
    <row r="15095" spans="2:2">
      <c r="B15095" s="5"/>
    </row>
    <row r="15096" spans="2:2">
      <c r="B15096" s="5"/>
    </row>
    <row r="15097" spans="2:2">
      <c r="B15097" s="5"/>
    </row>
    <row r="15098" spans="2:2">
      <c r="B15098" s="5"/>
    </row>
    <row r="15099" spans="2:2">
      <c r="B15099" s="5"/>
    </row>
    <row r="15100" spans="2:2">
      <c r="B15100" s="5"/>
    </row>
    <row r="15101" spans="2:2">
      <c r="B15101" s="5"/>
    </row>
    <row r="15102" spans="2:2">
      <c r="B15102" s="5"/>
    </row>
    <row r="15103" spans="2:2">
      <c r="B15103" s="5"/>
    </row>
    <row r="15104" spans="2:2">
      <c r="B15104" s="5"/>
    </row>
    <row r="15105" spans="2:2">
      <c r="B15105" s="5"/>
    </row>
    <row r="15106" spans="2:2">
      <c r="B15106" s="5"/>
    </row>
    <row r="15107" spans="2:2">
      <c r="B15107" s="5"/>
    </row>
    <row r="15108" spans="2:2">
      <c r="B15108" s="5"/>
    </row>
    <row r="15109" spans="2:2">
      <c r="B15109" s="5"/>
    </row>
    <row r="15110" spans="2:2">
      <c r="B15110" s="5"/>
    </row>
    <row r="15111" spans="2:2">
      <c r="B15111" s="5"/>
    </row>
    <row r="15112" spans="2:2">
      <c r="B15112" s="5"/>
    </row>
    <row r="15113" spans="2:2">
      <c r="B15113" s="5"/>
    </row>
    <row r="15114" spans="2:2">
      <c r="B15114" s="5"/>
    </row>
    <row r="15115" spans="2:2">
      <c r="B15115" s="5"/>
    </row>
    <row r="15116" spans="2:2">
      <c r="B15116" s="5"/>
    </row>
    <row r="15117" spans="2:2">
      <c r="B15117" s="5"/>
    </row>
    <row r="15118" spans="2:2">
      <c r="B15118" s="5"/>
    </row>
    <row r="15119" spans="2:2">
      <c r="B15119" s="5"/>
    </row>
    <row r="15120" spans="2:2">
      <c r="B15120" s="5"/>
    </row>
    <row r="15121" spans="2:2">
      <c r="B15121" s="5"/>
    </row>
    <row r="15122" spans="2:2">
      <c r="B15122" s="5"/>
    </row>
    <row r="15123" spans="2:2">
      <c r="B15123" s="5"/>
    </row>
    <row r="15124" spans="2:2">
      <c r="B15124" s="5"/>
    </row>
    <row r="15125" spans="2:2">
      <c r="B15125" s="5"/>
    </row>
    <row r="15126" spans="2:2">
      <c r="B15126" s="5"/>
    </row>
    <row r="15127" spans="2:2">
      <c r="B15127" s="5"/>
    </row>
    <row r="15128" spans="2:2">
      <c r="B15128" s="5"/>
    </row>
    <row r="15129" spans="2:2">
      <c r="B15129" s="5"/>
    </row>
    <row r="15130" spans="2:2">
      <c r="B15130" s="5"/>
    </row>
    <row r="15131" spans="2:2">
      <c r="B15131" s="5"/>
    </row>
    <row r="15132" spans="2:2">
      <c r="B15132" s="5"/>
    </row>
    <row r="15133" spans="2:2">
      <c r="B15133" s="5"/>
    </row>
    <row r="15134" spans="2:2">
      <c r="B15134" s="5"/>
    </row>
    <row r="15135" spans="2:2">
      <c r="B15135" s="5"/>
    </row>
    <row r="15136" spans="2:2">
      <c r="B15136" s="5"/>
    </row>
    <row r="15137" spans="2:2">
      <c r="B15137" s="5"/>
    </row>
    <row r="15138" spans="2:2">
      <c r="B15138" s="5"/>
    </row>
    <row r="15139" spans="2:2">
      <c r="B15139" s="5"/>
    </row>
    <row r="15140" spans="2:2">
      <c r="B15140" s="5"/>
    </row>
    <row r="15141" spans="2:2">
      <c r="B15141" s="5"/>
    </row>
    <row r="15142" spans="2:2">
      <c r="B15142" s="5"/>
    </row>
    <row r="15143" spans="2:2">
      <c r="B15143" s="5"/>
    </row>
    <row r="15144" spans="2:2">
      <c r="B15144" s="5"/>
    </row>
    <row r="15145" spans="2:2">
      <c r="B15145" s="5"/>
    </row>
    <row r="15146" spans="2:2">
      <c r="B15146" s="5"/>
    </row>
    <row r="15147" spans="2:2">
      <c r="B15147" s="5"/>
    </row>
    <row r="15148" spans="2:2">
      <c r="B15148" s="5"/>
    </row>
    <row r="15149" spans="2:2">
      <c r="B15149" s="5"/>
    </row>
    <row r="15150" spans="2:2">
      <c r="B15150" s="5"/>
    </row>
    <row r="15151" spans="2:2">
      <c r="B15151" s="5"/>
    </row>
    <row r="15152" spans="2:2">
      <c r="B15152" s="5"/>
    </row>
    <row r="15153" spans="2:2">
      <c r="B15153" s="5"/>
    </row>
    <row r="15154" spans="2:2">
      <c r="B15154" s="5"/>
    </row>
    <row r="15155" spans="2:2">
      <c r="B15155" s="5"/>
    </row>
    <row r="15156" spans="2:2">
      <c r="B15156" s="5"/>
    </row>
    <row r="15157" spans="2:2">
      <c r="B15157" s="5"/>
    </row>
    <row r="15158" spans="2:2">
      <c r="B15158" s="5"/>
    </row>
    <row r="15159" spans="2:2">
      <c r="B15159" s="5"/>
    </row>
    <row r="15160" spans="2:2">
      <c r="B15160" s="5"/>
    </row>
    <row r="15161" spans="2:2">
      <c r="B15161" s="5"/>
    </row>
    <row r="15162" spans="2:2">
      <c r="B15162" s="5"/>
    </row>
    <row r="15163" spans="2:2">
      <c r="B15163" s="5"/>
    </row>
    <row r="15164" spans="2:2">
      <c r="B15164" s="5"/>
    </row>
    <row r="15165" spans="2:2">
      <c r="B15165" s="5"/>
    </row>
    <row r="15166" spans="2:2">
      <c r="B15166" s="5"/>
    </row>
    <row r="15167" spans="2:2">
      <c r="B15167" s="5"/>
    </row>
    <row r="15168" spans="2:2">
      <c r="B15168" s="5"/>
    </row>
    <row r="15169" spans="2:2">
      <c r="B15169" s="5"/>
    </row>
    <row r="15170" spans="2:2">
      <c r="B15170" s="5"/>
    </row>
    <row r="15171" spans="2:2">
      <c r="B15171" s="5"/>
    </row>
    <row r="15172" spans="2:2">
      <c r="B15172" s="5"/>
    </row>
    <row r="15173" spans="2:2">
      <c r="B15173" s="5"/>
    </row>
    <row r="15174" spans="2:2">
      <c r="B15174" s="5"/>
    </row>
    <row r="15175" spans="2:2">
      <c r="B15175" s="5"/>
    </row>
    <row r="15176" spans="2:2">
      <c r="B15176" s="5"/>
    </row>
    <row r="15177" spans="2:2">
      <c r="B15177" s="5"/>
    </row>
    <row r="15178" spans="2:2">
      <c r="B15178" s="5"/>
    </row>
    <row r="15179" spans="2:2">
      <c r="B15179" s="5"/>
    </row>
    <row r="15180" spans="2:2">
      <c r="B15180" s="5"/>
    </row>
    <row r="15181" spans="2:2">
      <c r="B15181" s="5"/>
    </row>
    <row r="15182" spans="2:2">
      <c r="B15182" s="5"/>
    </row>
    <row r="15183" spans="2:2">
      <c r="B15183" s="5"/>
    </row>
    <row r="15184" spans="2:2">
      <c r="B15184" s="5"/>
    </row>
    <row r="15185" spans="2:2">
      <c r="B15185" s="5"/>
    </row>
    <row r="15186" spans="2:2">
      <c r="B15186" s="5"/>
    </row>
    <row r="15187" spans="2:2">
      <c r="B15187" s="5"/>
    </row>
    <row r="15188" spans="2:2">
      <c r="B15188" s="5"/>
    </row>
    <row r="15189" spans="2:2">
      <c r="B15189" s="5"/>
    </row>
    <row r="15190" spans="2:2">
      <c r="B15190" s="5"/>
    </row>
    <row r="15191" spans="2:2">
      <c r="B15191" s="5"/>
    </row>
    <row r="15192" spans="2:2">
      <c r="B15192" s="5"/>
    </row>
    <row r="15193" spans="2:2">
      <c r="B15193" s="5"/>
    </row>
    <row r="15194" spans="2:2">
      <c r="B15194" s="5"/>
    </row>
    <row r="15195" spans="2:2">
      <c r="B15195" s="5"/>
    </row>
    <row r="15196" spans="2:2">
      <c r="B15196" s="5"/>
    </row>
    <row r="15197" spans="2:2">
      <c r="B15197" s="5"/>
    </row>
    <row r="15198" spans="2:2">
      <c r="B15198" s="5"/>
    </row>
    <row r="15199" spans="2:2">
      <c r="B15199" s="5"/>
    </row>
    <row r="15200" spans="2:2">
      <c r="B15200" s="5"/>
    </row>
    <row r="15201" spans="2:2">
      <c r="B15201" s="5"/>
    </row>
    <row r="15202" spans="2:2">
      <c r="B15202" s="5"/>
    </row>
    <row r="15203" spans="2:2">
      <c r="B15203" s="5"/>
    </row>
    <row r="15204" spans="2:2">
      <c r="B15204" s="5"/>
    </row>
    <row r="15205" spans="2:2">
      <c r="B15205" s="5"/>
    </row>
    <row r="15206" spans="2:2">
      <c r="B15206" s="5"/>
    </row>
    <row r="15207" spans="2:2">
      <c r="B15207" s="5"/>
    </row>
    <row r="15208" spans="2:2">
      <c r="B15208" s="5"/>
    </row>
    <row r="15209" spans="2:2">
      <c r="B15209" s="5"/>
    </row>
    <row r="15210" spans="2:2">
      <c r="B15210" s="5"/>
    </row>
    <row r="15211" spans="2:2">
      <c r="B15211" s="5"/>
    </row>
    <row r="15212" spans="2:2">
      <c r="B15212" s="5"/>
    </row>
    <row r="15213" spans="2:2">
      <c r="B15213" s="5"/>
    </row>
    <row r="15214" spans="2:2">
      <c r="B15214" s="5"/>
    </row>
    <row r="15215" spans="2:2">
      <c r="B15215" s="5"/>
    </row>
    <row r="15216" spans="2:2">
      <c r="B15216" s="5"/>
    </row>
    <row r="15217" spans="2:2">
      <c r="B15217" s="5"/>
    </row>
    <row r="15218" spans="2:2">
      <c r="B15218" s="5"/>
    </row>
    <row r="15219" spans="2:2">
      <c r="B15219" s="5"/>
    </row>
    <row r="15220" spans="2:2">
      <c r="B15220" s="5"/>
    </row>
    <row r="15221" spans="2:2">
      <c r="B15221" s="5"/>
    </row>
    <row r="15222" spans="2:2">
      <c r="B15222" s="5"/>
    </row>
    <row r="15223" spans="2:2">
      <c r="B15223" s="5"/>
    </row>
    <row r="15224" spans="2:2">
      <c r="B15224" s="5"/>
    </row>
    <row r="15225" spans="2:2">
      <c r="B15225" s="5"/>
    </row>
    <row r="15226" spans="2:2">
      <c r="B15226" s="5"/>
    </row>
    <row r="15227" spans="2:2">
      <c r="B15227" s="5"/>
    </row>
    <row r="15228" spans="2:2">
      <c r="B15228" s="5"/>
    </row>
    <row r="15229" spans="2:2">
      <c r="B15229" s="5"/>
    </row>
    <row r="15230" spans="2:2">
      <c r="B15230" s="5"/>
    </row>
    <row r="15231" spans="2:2">
      <c r="B15231" s="5"/>
    </row>
    <row r="15232" spans="2:2">
      <c r="B15232" s="5"/>
    </row>
    <row r="15233" spans="2:2">
      <c r="B15233" s="5"/>
    </row>
    <row r="15234" spans="2:2">
      <c r="B15234" s="5"/>
    </row>
    <row r="15235" spans="2:2">
      <c r="B15235" s="5"/>
    </row>
    <row r="15236" spans="2:2">
      <c r="B15236" s="5"/>
    </row>
    <row r="15237" spans="2:2">
      <c r="B15237" s="5"/>
    </row>
    <row r="15238" spans="2:2">
      <c r="B15238" s="5"/>
    </row>
    <row r="15239" spans="2:2">
      <c r="B15239" s="5"/>
    </row>
    <row r="15240" spans="2:2">
      <c r="B15240" s="5"/>
    </row>
    <row r="15241" spans="2:2">
      <c r="B15241" s="5"/>
    </row>
    <row r="15242" spans="2:2">
      <c r="B15242" s="5"/>
    </row>
    <row r="15243" spans="2:2">
      <c r="B15243" s="5"/>
    </row>
    <row r="15244" spans="2:2">
      <c r="B15244" s="5"/>
    </row>
    <row r="15245" spans="2:2">
      <c r="B15245" s="5"/>
    </row>
    <row r="15246" spans="2:2">
      <c r="B15246" s="5"/>
    </row>
    <row r="15247" spans="2:2">
      <c r="B15247" s="5"/>
    </row>
    <row r="15248" spans="2:2">
      <c r="B15248" s="5"/>
    </row>
    <row r="15249" spans="2:2">
      <c r="B15249" s="5"/>
    </row>
    <row r="15250" spans="2:2">
      <c r="B15250" s="5"/>
    </row>
    <row r="15251" spans="2:2">
      <c r="B15251" s="5"/>
    </row>
    <row r="15252" spans="2:2">
      <c r="B15252" s="5"/>
    </row>
    <row r="15253" spans="2:2">
      <c r="B15253" s="5"/>
    </row>
    <row r="15254" spans="2:2">
      <c r="B15254" s="5"/>
    </row>
    <row r="15255" spans="2:2">
      <c r="B15255" s="5"/>
    </row>
    <row r="15256" spans="2:2">
      <c r="B15256" s="5"/>
    </row>
    <row r="15257" spans="2:2">
      <c r="B15257" s="5"/>
    </row>
    <row r="15258" spans="2:2">
      <c r="B15258" s="5"/>
    </row>
    <row r="15259" spans="2:2">
      <c r="B15259" s="5"/>
    </row>
    <row r="15260" spans="2:2">
      <c r="B15260" s="5"/>
    </row>
    <row r="15261" spans="2:2">
      <c r="B15261" s="5"/>
    </row>
    <row r="15262" spans="2:2">
      <c r="B15262" s="5"/>
    </row>
    <row r="15263" spans="2:2">
      <c r="B15263" s="5"/>
    </row>
    <row r="15264" spans="2:2">
      <c r="B15264" s="5"/>
    </row>
    <row r="15265" spans="2:2">
      <c r="B15265" s="5"/>
    </row>
    <row r="15266" spans="2:2">
      <c r="B15266" s="5"/>
    </row>
    <row r="15267" spans="2:2">
      <c r="B15267" s="5"/>
    </row>
    <row r="15268" spans="2:2">
      <c r="B15268" s="5"/>
    </row>
    <row r="15269" spans="2:2">
      <c r="B15269" s="5"/>
    </row>
    <row r="15270" spans="2:2">
      <c r="B15270" s="5"/>
    </row>
    <row r="15271" spans="2:2">
      <c r="B15271" s="5"/>
    </row>
    <row r="15272" spans="2:2">
      <c r="B15272" s="5"/>
    </row>
    <row r="15273" spans="2:2">
      <c r="B15273" s="5"/>
    </row>
    <row r="15274" spans="2:2">
      <c r="B15274" s="5"/>
    </row>
    <row r="15275" spans="2:2">
      <c r="B15275" s="5"/>
    </row>
    <row r="15276" spans="2:2">
      <c r="B15276" s="5"/>
    </row>
    <row r="15277" spans="2:2">
      <c r="B15277" s="5"/>
    </row>
    <row r="15278" spans="2:2">
      <c r="B15278" s="5"/>
    </row>
    <row r="15279" spans="2:2">
      <c r="B15279" s="5"/>
    </row>
    <row r="15280" spans="2:2">
      <c r="B15280" s="5"/>
    </row>
    <row r="15281" spans="2:2">
      <c r="B15281" s="5"/>
    </row>
    <row r="15282" spans="2:2">
      <c r="B15282" s="5"/>
    </row>
    <row r="15283" spans="2:2">
      <c r="B15283" s="5"/>
    </row>
    <row r="15284" spans="2:2">
      <c r="B15284" s="5"/>
    </row>
    <row r="15285" spans="2:2">
      <c r="B15285" s="5"/>
    </row>
    <row r="15286" spans="2:2">
      <c r="B15286" s="5"/>
    </row>
    <row r="15287" spans="2:2">
      <c r="B15287" s="5"/>
    </row>
    <row r="15288" spans="2:2">
      <c r="B15288" s="5"/>
    </row>
    <row r="15289" spans="2:2">
      <c r="B15289" s="5"/>
    </row>
    <row r="15290" spans="2:2">
      <c r="B15290" s="5"/>
    </row>
    <row r="15291" spans="2:2">
      <c r="B15291" s="5"/>
    </row>
    <row r="15292" spans="2:2">
      <c r="B15292" s="5"/>
    </row>
    <row r="15293" spans="2:2">
      <c r="B15293" s="5"/>
    </row>
    <row r="15294" spans="2:2">
      <c r="B15294" s="5"/>
    </row>
    <row r="15295" spans="2:2">
      <c r="B15295" s="5"/>
    </row>
    <row r="15296" spans="2:2">
      <c r="B15296" s="5"/>
    </row>
    <row r="15297" spans="2:2">
      <c r="B15297" s="5"/>
    </row>
    <row r="15298" spans="2:2">
      <c r="B15298" s="5"/>
    </row>
    <row r="15299" spans="2:2">
      <c r="B15299" s="5"/>
    </row>
    <row r="15300" spans="2:2">
      <c r="B15300" s="5"/>
    </row>
    <row r="15301" spans="2:2">
      <c r="B15301" s="5"/>
    </row>
    <row r="15302" spans="2:2">
      <c r="B15302" s="5"/>
    </row>
    <row r="15303" spans="2:2">
      <c r="B15303" s="5"/>
    </row>
    <row r="15304" spans="2:2">
      <c r="B15304" s="5"/>
    </row>
    <row r="15305" spans="2:2">
      <c r="B15305" s="5"/>
    </row>
    <row r="15306" spans="2:2">
      <c r="B15306" s="5"/>
    </row>
    <row r="15307" spans="2:2">
      <c r="B15307" s="5"/>
    </row>
    <row r="15308" spans="2:2">
      <c r="B15308" s="5"/>
    </row>
    <row r="15309" spans="2:2">
      <c r="B15309" s="5"/>
    </row>
    <row r="15310" spans="2:2">
      <c r="B15310" s="5"/>
    </row>
    <row r="15311" spans="2:2">
      <c r="B15311" s="5"/>
    </row>
    <row r="15312" spans="2:2">
      <c r="B15312" s="5"/>
    </row>
    <row r="15313" spans="2:2">
      <c r="B15313" s="5"/>
    </row>
    <row r="15314" spans="2:2">
      <c r="B15314" s="5"/>
    </row>
    <row r="15315" spans="2:2">
      <c r="B15315" s="5"/>
    </row>
    <row r="15316" spans="2:2">
      <c r="B15316" s="5"/>
    </row>
    <row r="15317" spans="2:2">
      <c r="B15317" s="5"/>
    </row>
    <row r="15318" spans="2:2">
      <c r="B15318" s="5"/>
    </row>
    <row r="15319" spans="2:2">
      <c r="B15319" s="5"/>
    </row>
    <row r="15320" spans="2:2">
      <c r="B15320" s="5"/>
    </row>
    <row r="15321" spans="2:2">
      <c r="B15321" s="5"/>
    </row>
    <row r="15322" spans="2:2">
      <c r="B15322" s="5"/>
    </row>
    <row r="15323" spans="2:2">
      <c r="B15323" s="5"/>
    </row>
    <row r="15324" spans="2:2">
      <c r="B15324" s="5"/>
    </row>
    <row r="15325" spans="2:2">
      <c r="B15325" s="5"/>
    </row>
    <row r="15326" spans="2:2">
      <c r="B15326" s="5"/>
    </row>
    <row r="15327" spans="2:2">
      <c r="B15327" s="5"/>
    </row>
    <row r="15328" spans="2:2">
      <c r="B15328" s="5"/>
    </row>
    <row r="15329" spans="2:2">
      <c r="B15329" s="5"/>
    </row>
    <row r="15330" spans="2:2">
      <c r="B15330" s="5"/>
    </row>
    <row r="15331" spans="2:2">
      <c r="B15331" s="5"/>
    </row>
    <row r="15332" spans="2:2">
      <c r="B15332" s="5"/>
    </row>
    <row r="15333" spans="2:2">
      <c r="B15333" s="5"/>
    </row>
    <row r="15334" spans="2:2">
      <c r="B15334" s="5"/>
    </row>
    <row r="15335" spans="2:2">
      <c r="B15335" s="5"/>
    </row>
    <row r="15336" spans="2:2">
      <c r="B15336" s="5"/>
    </row>
    <row r="15337" spans="2:2">
      <c r="B15337" s="5"/>
    </row>
    <row r="15338" spans="2:2">
      <c r="B15338" s="5"/>
    </row>
    <row r="15339" spans="2:2">
      <c r="B15339" s="5"/>
    </row>
    <row r="15340" spans="2:2">
      <c r="B15340" s="5"/>
    </row>
    <row r="15341" spans="2:2">
      <c r="B15341" s="5"/>
    </row>
    <row r="15342" spans="2:2">
      <c r="B15342" s="5"/>
    </row>
    <row r="15343" spans="2:2">
      <c r="B15343" s="5"/>
    </row>
    <row r="15344" spans="2:2">
      <c r="B15344" s="5"/>
    </row>
    <row r="15345" spans="2:2">
      <c r="B15345" s="5"/>
    </row>
    <row r="15346" spans="2:2">
      <c r="B15346" s="5"/>
    </row>
    <row r="15347" spans="2:2">
      <c r="B15347" s="5"/>
    </row>
    <row r="15348" spans="2:2">
      <c r="B15348" s="5"/>
    </row>
    <row r="15349" spans="2:2">
      <c r="B15349" s="5"/>
    </row>
    <row r="15350" spans="2:2">
      <c r="B15350" s="5"/>
    </row>
    <row r="15351" spans="2:2">
      <c r="B15351" s="5"/>
    </row>
    <row r="15352" spans="2:2">
      <c r="B15352" s="5"/>
    </row>
    <row r="15353" spans="2:2">
      <c r="B15353" s="5"/>
    </row>
    <row r="15354" spans="2:2">
      <c r="B15354" s="5"/>
    </row>
    <row r="15355" spans="2:2">
      <c r="B15355" s="5"/>
    </row>
    <row r="15356" spans="2:2">
      <c r="B15356" s="5"/>
    </row>
    <row r="15357" spans="2:2">
      <c r="B15357" s="5"/>
    </row>
    <row r="15358" spans="2:2">
      <c r="B15358" s="5"/>
    </row>
    <row r="15359" spans="2:2">
      <c r="B15359" s="5"/>
    </row>
    <row r="15360" spans="2:2">
      <c r="B15360" s="5"/>
    </row>
    <row r="15361" spans="2:2">
      <c r="B15361" s="5"/>
    </row>
    <row r="15362" spans="2:2">
      <c r="B15362" s="5"/>
    </row>
    <row r="15363" spans="2:2">
      <c r="B15363" s="5"/>
    </row>
    <row r="15364" spans="2:2">
      <c r="B15364" s="5"/>
    </row>
    <row r="15365" spans="2:2">
      <c r="B15365" s="5"/>
    </row>
    <row r="15366" spans="2:2">
      <c r="B15366" s="5"/>
    </row>
    <row r="15367" spans="2:2">
      <c r="B15367" s="5"/>
    </row>
    <row r="15368" spans="2:2">
      <c r="B15368" s="5"/>
    </row>
    <row r="15369" spans="2:2">
      <c r="B15369" s="5"/>
    </row>
    <row r="15370" spans="2:2">
      <c r="B15370" s="5"/>
    </row>
    <row r="15371" spans="2:2">
      <c r="B15371" s="5"/>
    </row>
    <row r="15372" spans="2:2">
      <c r="B15372" s="5"/>
    </row>
    <row r="15373" spans="2:2">
      <c r="B15373" s="5"/>
    </row>
    <row r="15374" spans="2:2">
      <c r="B15374" s="5"/>
    </row>
    <row r="15375" spans="2:2">
      <c r="B15375" s="5"/>
    </row>
    <row r="15376" spans="2:2">
      <c r="B15376" s="5"/>
    </row>
    <row r="15377" spans="2:2">
      <c r="B15377" s="5"/>
    </row>
    <row r="15378" spans="2:2">
      <c r="B15378" s="5"/>
    </row>
    <row r="15379" spans="2:2">
      <c r="B15379" s="5"/>
    </row>
    <row r="15380" spans="2:2">
      <c r="B15380" s="5"/>
    </row>
    <row r="15381" spans="2:2">
      <c r="B15381" s="5"/>
    </row>
    <row r="15382" spans="2:2">
      <c r="B15382" s="5"/>
    </row>
    <row r="15383" spans="2:2">
      <c r="B15383" s="5"/>
    </row>
    <row r="15384" spans="2:2">
      <c r="B15384" s="5"/>
    </row>
    <row r="15385" spans="2:2">
      <c r="B15385" s="5"/>
    </row>
    <row r="15386" spans="2:2">
      <c r="B15386" s="5"/>
    </row>
    <row r="15387" spans="2:2">
      <c r="B15387" s="5"/>
    </row>
    <row r="15388" spans="2:2">
      <c r="B15388" s="5"/>
    </row>
    <row r="15389" spans="2:2">
      <c r="B15389" s="5"/>
    </row>
    <row r="15390" spans="2:2">
      <c r="B15390" s="5"/>
    </row>
    <row r="15391" spans="2:2">
      <c r="B15391" s="5"/>
    </row>
    <row r="15392" spans="2:2">
      <c r="B15392" s="5"/>
    </row>
    <row r="15393" spans="2:2">
      <c r="B15393" s="5"/>
    </row>
    <row r="15394" spans="2:2">
      <c r="B15394" s="5"/>
    </row>
    <row r="15395" spans="2:2">
      <c r="B15395" s="5"/>
    </row>
    <row r="15396" spans="2:2">
      <c r="B15396" s="5"/>
    </row>
    <row r="15397" spans="2:2">
      <c r="B15397" s="5"/>
    </row>
    <row r="15398" spans="2:2">
      <c r="B15398" s="5"/>
    </row>
    <row r="15399" spans="2:2">
      <c r="B15399" s="5"/>
    </row>
    <row r="15400" spans="2:2">
      <c r="B15400" s="5"/>
    </row>
    <row r="15401" spans="2:2">
      <c r="B15401" s="5"/>
    </row>
    <row r="15402" spans="2:2">
      <c r="B15402" s="5"/>
    </row>
    <row r="15403" spans="2:2">
      <c r="B15403" s="5"/>
    </row>
    <row r="15404" spans="2:2">
      <c r="B15404" s="5"/>
    </row>
    <row r="15405" spans="2:2">
      <c r="B15405" s="5"/>
    </row>
    <row r="15406" spans="2:2">
      <c r="B15406" s="5"/>
    </row>
    <row r="15407" spans="2:2">
      <c r="B15407" s="5"/>
    </row>
    <row r="15408" spans="2:2">
      <c r="B15408" s="5"/>
    </row>
    <row r="15409" spans="2:2">
      <c r="B15409" s="5"/>
    </row>
    <row r="15410" spans="2:2">
      <c r="B15410" s="5"/>
    </row>
    <row r="15411" spans="2:2">
      <c r="B15411" s="5"/>
    </row>
    <row r="15412" spans="2:2">
      <c r="B15412" s="5"/>
    </row>
    <row r="15413" spans="2:2">
      <c r="B15413" s="5"/>
    </row>
    <row r="15414" spans="2:2">
      <c r="B15414" s="5"/>
    </row>
    <row r="15415" spans="2:2">
      <c r="B15415" s="5"/>
    </row>
    <row r="15416" spans="2:2">
      <c r="B15416" s="5"/>
    </row>
    <row r="15417" spans="2:2">
      <c r="B15417" s="5"/>
    </row>
    <row r="15418" spans="2:2">
      <c r="B15418" s="5"/>
    </row>
    <row r="15419" spans="2:2">
      <c r="B15419" s="5"/>
    </row>
    <row r="15420" spans="2:2">
      <c r="B15420" s="5"/>
    </row>
    <row r="15421" spans="2:2">
      <c r="B15421" s="5"/>
    </row>
    <row r="15422" spans="2:2">
      <c r="B15422" s="5"/>
    </row>
    <row r="15423" spans="2:2">
      <c r="B15423" s="5"/>
    </row>
    <row r="15424" spans="2:2">
      <c r="B15424" s="5"/>
    </row>
    <row r="15425" spans="2:2">
      <c r="B15425" s="5"/>
    </row>
    <row r="15426" spans="2:2">
      <c r="B15426" s="5"/>
    </row>
    <row r="15427" spans="2:2">
      <c r="B15427" s="5"/>
    </row>
    <row r="15428" spans="2:2">
      <c r="B15428" s="5"/>
    </row>
    <row r="15429" spans="2:2">
      <c r="B15429" s="5"/>
    </row>
    <row r="15430" spans="2:2">
      <c r="B15430" s="5"/>
    </row>
    <row r="15431" spans="2:2">
      <c r="B15431" s="5"/>
    </row>
    <row r="15432" spans="2:2">
      <c r="B15432" s="5"/>
    </row>
    <row r="15433" spans="2:2">
      <c r="B15433" s="5"/>
    </row>
    <row r="15434" spans="2:2">
      <c r="B15434" s="5"/>
    </row>
    <row r="15435" spans="2:2">
      <c r="B15435" s="5"/>
    </row>
    <row r="15436" spans="2:2">
      <c r="B15436" s="5"/>
    </row>
    <row r="15437" spans="2:2">
      <c r="B15437" s="5"/>
    </row>
    <row r="15438" spans="2:2">
      <c r="B15438" s="5"/>
    </row>
    <row r="15439" spans="2:2">
      <c r="B15439" s="5"/>
    </row>
    <row r="15440" spans="2:2">
      <c r="B15440" s="5"/>
    </row>
    <row r="15441" spans="2:2">
      <c r="B15441" s="5"/>
    </row>
    <row r="15442" spans="2:2">
      <c r="B15442" s="5"/>
    </row>
    <row r="15443" spans="2:2">
      <c r="B15443" s="5"/>
    </row>
    <row r="15444" spans="2:2">
      <c r="B15444" s="5"/>
    </row>
    <row r="15445" spans="2:2">
      <c r="B15445" s="5"/>
    </row>
    <row r="15446" spans="2:2">
      <c r="B15446" s="5"/>
    </row>
    <row r="15447" spans="2:2">
      <c r="B15447" s="5"/>
    </row>
    <row r="15448" spans="2:2">
      <c r="B15448" s="5"/>
    </row>
    <row r="15449" spans="2:2">
      <c r="B15449" s="5"/>
    </row>
    <row r="15450" spans="2:2">
      <c r="B15450" s="5"/>
    </row>
    <row r="15451" spans="2:2">
      <c r="B15451" s="5"/>
    </row>
    <row r="15452" spans="2:2">
      <c r="B15452" s="5"/>
    </row>
    <row r="15453" spans="2:2">
      <c r="B15453" s="5"/>
    </row>
    <row r="15454" spans="2:2">
      <c r="B15454" s="5"/>
    </row>
    <row r="15455" spans="2:2">
      <c r="B15455" s="5"/>
    </row>
    <row r="15456" spans="2:2">
      <c r="B15456" s="5"/>
    </row>
    <row r="15457" spans="2:2">
      <c r="B15457" s="5"/>
    </row>
    <row r="15458" spans="2:2">
      <c r="B15458" s="5"/>
    </row>
    <row r="15459" spans="2:2">
      <c r="B15459" s="5"/>
    </row>
    <row r="15460" spans="2:2">
      <c r="B15460" s="5"/>
    </row>
    <row r="15461" spans="2:2">
      <c r="B15461" s="5"/>
    </row>
    <row r="15462" spans="2:2">
      <c r="B15462" s="5"/>
    </row>
    <row r="15463" spans="2:2">
      <c r="B15463" s="5"/>
    </row>
    <row r="15464" spans="2:2">
      <c r="B15464" s="5"/>
    </row>
    <row r="15465" spans="2:2">
      <c r="B15465" s="5"/>
    </row>
    <row r="15466" spans="2:2">
      <c r="B15466" s="5"/>
    </row>
    <row r="15467" spans="2:2">
      <c r="B15467" s="5"/>
    </row>
    <row r="15468" spans="2:2">
      <c r="B15468" s="5"/>
    </row>
    <row r="15469" spans="2:2">
      <c r="B15469" s="5"/>
    </row>
    <row r="15470" spans="2:2">
      <c r="B15470" s="5"/>
    </row>
    <row r="15471" spans="2:2">
      <c r="B15471" s="5"/>
    </row>
    <row r="15472" spans="2:2">
      <c r="B15472" s="5"/>
    </row>
    <row r="15473" spans="2:2">
      <c r="B15473" s="5"/>
    </row>
    <row r="15474" spans="2:2">
      <c r="B15474" s="5"/>
    </row>
    <row r="15475" spans="2:2">
      <c r="B15475" s="5"/>
    </row>
    <row r="15476" spans="2:2">
      <c r="B15476" s="5"/>
    </row>
    <row r="15477" spans="2:2">
      <c r="B15477" s="5"/>
    </row>
    <row r="15478" spans="2:2">
      <c r="B15478" s="5"/>
    </row>
    <row r="15479" spans="2:2">
      <c r="B15479" s="5"/>
    </row>
    <row r="15480" spans="2:2">
      <c r="B15480" s="5"/>
    </row>
    <row r="15481" spans="2:2">
      <c r="B15481" s="5"/>
    </row>
    <row r="15482" spans="2:2">
      <c r="B15482" s="5"/>
    </row>
    <row r="15483" spans="2:2">
      <c r="B15483" s="5"/>
    </row>
    <row r="15484" spans="2:2">
      <c r="B15484" s="5"/>
    </row>
    <row r="15485" spans="2:2">
      <c r="B15485" s="5"/>
    </row>
    <row r="15486" spans="2:2">
      <c r="B15486" s="5"/>
    </row>
    <row r="15487" spans="2:2">
      <c r="B15487" s="5"/>
    </row>
    <row r="15488" spans="2:2">
      <c r="B15488" s="5"/>
    </row>
    <row r="15489" spans="2:2">
      <c r="B15489" s="5"/>
    </row>
    <row r="15490" spans="2:2">
      <c r="B15490" s="5"/>
    </row>
    <row r="15491" spans="2:2">
      <c r="B15491" s="5"/>
    </row>
    <row r="15492" spans="2:2">
      <c r="B15492" s="5"/>
    </row>
    <row r="15493" spans="2:2">
      <c r="B15493" s="5"/>
    </row>
    <row r="15494" spans="2:2">
      <c r="B15494" s="5"/>
    </row>
    <row r="15495" spans="2:2">
      <c r="B15495" s="5"/>
    </row>
    <row r="15496" spans="2:2">
      <c r="B15496" s="5"/>
    </row>
    <row r="15497" spans="2:2">
      <c r="B15497" s="5"/>
    </row>
    <row r="15498" spans="2:2">
      <c r="B15498" s="5"/>
    </row>
    <row r="15499" spans="2:2">
      <c r="B15499" s="5"/>
    </row>
    <row r="15500" spans="2:2">
      <c r="B15500" s="5"/>
    </row>
    <row r="15501" spans="2:2">
      <c r="B15501" s="5"/>
    </row>
    <row r="15502" spans="2:2">
      <c r="B15502" s="5"/>
    </row>
    <row r="15503" spans="2:2">
      <c r="B15503" s="5"/>
    </row>
    <row r="15504" spans="2:2">
      <c r="B15504" s="5"/>
    </row>
    <row r="15505" spans="2:2">
      <c r="B15505" s="5"/>
    </row>
    <row r="15506" spans="2:2">
      <c r="B15506" s="5"/>
    </row>
    <row r="15507" spans="2:2">
      <c r="B15507" s="5"/>
    </row>
    <row r="15508" spans="2:2">
      <c r="B15508" s="5"/>
    </row>
    <row r="15509" spans="2:2">
      <c r="B15509" s="5"/>
    </row>
    <row r="15510" spans="2:2">
      <c r="B15510" s="5"/>
    </row>
    <row r="15511" spans="2:2">
      <c r="B15511" s="5"/>
    </row>
    <row r="15512" spans="2:2">
      <c r="B15512" s="5"/>
    </row>
    <row r="15513" spans="2:2">
      <c r="B15513" s="5"/>
    </row>
    <row r="15514" spans="2:2">
      <c r="B15514" s="5"/>
    </row>
    <row r="15515" spans="2:2">
      <c r="B15515" s="5"/>
    </row>
    <row r="15516" spans="2:2">
      <c r="B15516" s="5"/>
    </row>
    <row r="15517" spans="2:2">
      <c r="B15517" s="5"/>
    </row>
    <row r="15518" spans="2:2">
      <c r="B15518" s="5"/>
    </row>
    <row r="15519" spans="2:2">
      <c r="B15519" s="5"/>
    </row>
    <row r="15520" spans="2:2">
      <c r="B15520" s="5"/>
    </row>
    <row r="15521" spans="2:2">
      <c r="B15521" s="5"/>
    </row>
    <row r="15522" spans="2:2">
      <c r="B15522" s="5"/>
    </row>
    <row r="15523" spans="2:2">
      <c r="B15523" s="5"/>
    </row>
    <row r="15524" spans="2:2">
      <c r="B15524" s="5"/>
    </row>
    <row r="15525" spans="2:2">
      <c r="B15525" s="5"/>
    </row>
    <row r="15526" spans="2:2">
      <c r="B15526" s="5"/>
    </row>
    <row r="15527" spans="2:2">
      <c r="B15527" s="5"/>
    </row>
    <row r="15528" spans="2:2">
      <c r="B15528" s="5"/>
    </row>
    <row r="15529" spans="2:2">
      <c r="B15529" s="5"/>
    </row>
    <row r="15530" spans="2:2">
      <c r="B15530" s="5"/>
    </row>
    <row r="15531" spans="2:2">
      <c r="B15531" s="5"/>
    </row>
    <row r="15532" spans="2:2">
      <c r="B15532" s="5"/>
    </row>
    <row r="15533" spans="2:2">
      <c r="B15533" s="5"/>
    </row>
    <row r="15534" spans="2:2">
      <c r="B15534" s="5"/>
    </row>
    <row r="15535" spans="2:2">
      <c r="B15535" s="5"/>
    </row>
    <row r="15536" spans="2:2">
      <c r="B15536" s="5"/>
    </row>
    <row r="15537" spans="2:2">
      <c r="B15537" s="5"/>
    </row>
    <row r="15538" spans="2:2">
      <c r="B15538" s="5"/>
    </row>
    <row r="15539" spans="2:2">
      <c r="B15539" s="5"/>
    </row>
    <row r="15540" spans="2:2">
      <c r="B15540" s="5"/>
    </row>
    <row r="15541" spans="2:2">
      <c r="B15541" s="5"/>
    </row>
    <row r="15542" spans="2:2">
      <c r="B15542" s="5"/>
    </row>
    <row r="15543" spans="2:2">
      <c r="B15543" s="5"/>
    </row>
    <row r="15544" spans="2:2">
      <c r="B15544" s="5"/>
    </row>
    <row r="15545" spans="2:2">
      <c r="B15545" s="5"/>
    </row>
    <row r="15546" spans="2:2">
      <c r="B15546" s="5"/>
    </row>
    <row r="15547" spans="2:2">
      <c r="B15547" s="5"/>
    </row>
    <row r="15548" spans="2:2">
      <c r="B15548" s="5"/>
    </row>
    <row r="15549" spans="2:2">
      <c r="B15549" s="5"/>
    </row>
    <row r="15550" spans="2:2">
      <c r="B15550" s="5"/>
    </row>
    <row r="15551" spans="2:2">
      <c r="B15551" s="5"/>
    </row>
    <row r="15552" spans="2:2">
      <c r="B15552" s="5"/>
    </row>
    <row r="15553" spans="2:2">
      <c r="B15553" s="5"/>
    </row>
    <row r="15554" spans="2:2">
      <c r="B15554" s="5"/>
    </row>
    <row r="15555" spans="2:2">
      <c r="B15555" s="5"/>
    </row>
    <row r="15556" spans="2:2">
      <c r="B15556" s="5"/>
    </row>
    <row r="15557" spans="2:2">
      <c r="B15557" s="5"/>
    </row>
    <row r="15558" spans="2:2">
      <c r="B15558" s="5"/>
    </row>
    <row r="15559" spans="2:2">
      <c r="B15559" s="5"/>
    </row>
    <row r="15560" spans="2:2">
      <c r="B15560" s="5"/>
    </row>
    <row r="15561" spans="2:2">
      <c r="B15561" s="5"/>
    </row>
    <row r="15562" spans="2:2">
      <c r="B15562" s="5"/>
    </row>
    <row r="15563" spans="2:2">
      <c r="B15563" s="5"/>
    </row>
    <row r="15564" spans="2:2">
      <c r="B15564" s="5"/>
    </row>
    <row r="15565" spans="2:2">
      <c r="B15565" s="5"/>
    </row>
    <row r="15566" spans="2:2">
      <c r="B15566" s="5"/>
    </row>
    <row r="15567" spans="2:2">
      <c r="B15567" s="5"/>
    </row>
    <row r="15568" spans="2:2">
      <c r="B15568" s="5"/>
    </row>
    <row r="15569" spans="2:2">
      <c r="B15569" s="5"/>
    </row>
    <row r="15570" spans="2:2">
      <c r="B15570" s="5"/>
    </row>
    <row r="15571" spans="2:2">
      <c r="B15571" s="5"/>
    </row>
    <row r="15572" spans="2:2">
      <c r="B15572" s="5"/>
    </row>
    <row r="15573" spans="2:2">
      <c r="B15573" s="5"/>
    </row>
    <row r="15574" spans="2:2">
      <c r="B15574" s="5"/>
    </row>
    <row r="15575" spans="2:2">
      <c r="B15575" s="5"/>
    </row>
    <row r="15576" spans="2:2">
      <c r="B15576" s="5"/>
    </row>
    <row r="15577" spans="2:2">
      <c r="B15577" s="5"/>
    </row>
    <row r="15578" spans="2:2">
      <c r="B15578" s="5"/>
    </row>
    <row r="15579" spans="2:2">
      <c r="B15579" s="5"/>
    </row>
    <row r="15580" spans="2:2">
      <c r="B15580" s="5"/>
    </row>
    <row r="15581" spans="2:2">
      <c r="B15581" s="5"/>
    </row>
    <row r="15582" spans="2:2">
      <c r="B15582" s="5"/>
    </row>
    <row r="15583" spans="2:2">
      <c r="B15583" s="5"/>
    </row>
    <row r="15584" spans="2:2">
      <c r="B15584" s="5"/>
    </row>
    <row r="15585" spans="2:2">
      <c r="B15585" s="5"/>
    </row>
    <row r="15586" spans="2:2">
      <c r="B15586" s="5"/>
    </row>
    <row r="15587" spans="2:2">
      <c r="B15587" s="5"/>
    </row>
    <row r="15588" spans="2:2">
      <c r="B15588" s="5"/>
    </row>
    <row r="15589" spans="2:2">
      <c r="B15589" s="5"/>
    </row>
    <row r="15590" spans="2:2">
      <c r="B15590" s="5"/>
    </row>
    <row r="15591" spans="2:2">
      <c r="B15591" s="5"/>
    </row>
    <row r="15592" spans="2:2">
      <c r="B15592" s="5"/>
    </row>
    <row r="15593" spans="2:2">
      <c r="B15593" s="5"/>
    </row>
    <row r="15594" spans="2:2">
      <c r="B15594" s="5"/>
    </row>
    <row r="15595" spans="2:2">
      <c r="B15595" s="5"/>
    </row>
    <row r="15596" spans="2:2">
      <c r="B15596" s="5"/>
    </row>
    <row r="15597" spans="2:2">
      <c r="B15597" s="5"/>
    </row>
    <row r="15598" spans="2:2">
      <c r="B15598" s="5"/>
    </row>
    <row r="15599" spans="2:2">
      <c r="B15599" s="5"/>
    </row>
    <row r="15600" spans="2:2">
      <c r="B15600" s="5"/>
    </row>
    <row r="15601" spans="2:2">
      <c r="B15601" s="5"/>
    </row>
    <row r="15602" spans="2:2">
      <c r="B15602" s="5"/>
    </row>
    <row r="15603" spans="2:2">
      <c r="B15603" s="5"/>
    </row>
    <row r="15604" spans="2:2">
      <c r="B15604" s="5"/>
    </row>
    <row r="15605" spans="2:2">
      <c r="B15605" s="5"/>
    </row>
    <row r="15606" spans="2:2">
      <c r="B15606" s="5"/>
    </row>
    <row r="15607" spans="2:2">
      <c r="B15607" s="5"/>
    </row>
    <row r="15608" spans="2:2">
      <c r="B15608" s="5"/>
    </row>
    <row r="15609" spans="2:2">
      <c r="B15609" s="5"/>
    </row>
    <row r="15610" spans="2:2">
      <c r="B15610" s="5"/>
    </row>
    <row r="15611" spans="2:2">
      <c r="B15611" s="5"/>
    </row>
    <row r="15612" spans="2:2">
      <c r="B15612" s="5"/>
    </row>
    <row r="15613" spans="2:2">
      <c r="B15613" s="5"/>
    </row>
    <row r="15614" spans="2:2">
      <c r="B15614" s="5"/>
    </row>
    <row r="15615" spans="2:2">
      <c r="B15615" s="5"/>
    </row>
    <row r="15616" spans="2:2">
      <c r="B15616" s="5"/>
    </row>
    <row r="15617" spans="2:2">
      <c r="B15617" s="5"/>
    </row>
    <row r="15618" spans="2:2">
      <c r="B15618" s="5"/>
    </row>
    <row r="15619" spans="2:2">
      <c r="B15619" s="5"/>
    </row>
    <row r="15620" spans="2:2">
      <c r="B15620" s="5"/>
    </row>
    <row r="15621" spans="2:2">
      <c r="B15621" s="5"/>
    </row>
    <row r="15622" spans="2:2">
      <c r="B15622" s="5"/>
    </row>
    <row r="15623" spans="2:2">
      <c r="B15623" s="5"/>
    </row>
    <row r="15624" spans="2:2">
      <c r="B15624" s="5"/>
    </row>
    <row r="15625" spans="2:2">
      <c r="B15625" s="5"/>
    </row>
    <row r="15626" spans="2:2">
      <c r="B15626" s="5"/>
    </row>
    <row r="15627" spans="2:2">
      <c r="B15627" s="5"/>
    </row>
    <row r="15628" spans="2:2">
      <c r="B15628" s="5"/>
    </row>
    <row r="15629" spans="2:2">
      <c r="B15629" s="5"/>
    </row>
    <row r="15630" spans="2:2">
      <c r="B15630" s="5"/>
    </row>
    <row r="15631" spans="2:2">
      <c r="B15631" s="5"/>
    </row>
    <row r="15632" spans="2:2">
      <c r="B15632" s="5"/>
    </row>
    <row r="15633" spans="2:2">
      <c r="B15633" s="5"/>
    </row>
    <row r="15634" spans="2:2">
      <c r="B15634" s="5"/>
    </row>
    <row r="15635" spans="2:2">
      <c r="B15635" s="5"/>
    </row>
    <row r="15636" spans="2:2">
      <c r="B15636" s="5"/>
    </row>
    <row r="15637" spans="2:2">
      <c r="B15637" s="5"/>
    </row>
    <row r="15638" spans="2:2">
      <c r="B15638" s="5"/>
    </row>
    <row r="15639" spans="2:2">
      <c r="B15639" s="5"/>
    </row>
    <row r="15640" spans="2:2">
      <c r="B15640" s="5"/>
    </row>
    <row r="15641" spans="2:2">
      <c r="B15641" s="5"/>
    </row>
    <row r="15642" spans="2:2">
      <c r="B15642" s="5"/>
    </row>
    <row r="15643" spans="2:2">
      <c r="B15643" s="5"/>
    </row>
    <row r="15644" spans="2:2">
      <c r="B15644" s="5"/>
    </row>
    <row r="15645" spans="2:2">
      <c r="B15645" s="5"/>
    </row>
    <row r="15646" spans="2:2">
      <c r="B15646" s="5"/>
    </row>
    <row r="15647" spans="2:2">
      <c r="B15647" s="5"/>
    </row>
    <row r="15648" spans="2:2">
      <c r="B15648" s="5"/>
    </row>
    <row r="15649" spans="2:2">
      <c r="B15649" s="5"/>
    </row>
    <row r="15650" spans="2:2">
      <c r="B15650" s="5"/>
    </row>
    <row r="15651" spans="2:2">
      <c r="B15651" s="5"/>
    </row>
    <row r="15652" spans="2:2">
      <c r="B15652" s="5"/>
    </row>
    <row r="15653" spans="2:2">
      <c r="B15653" s="5"/>
    </row>
    <row r="15654" spans="2:2">
      <c r="B15654" s="5"/>
    </row>
    <row r="15655" spans="2:2">
      <c r="B15655" s="5"/>
    </row>
    <row r="15656" spans="2:2">
      <c r="B15656" s="5"/>
    </row>
    <row r="15657" spans="2:2">
      <c r="B15657" s="5"/>
    </row>
    <row r="15658" spans="2:2">
      <c r="B15658" s="5"/>
    </row>
    <row r="15659" spans="2:2">
      <c r="B15659" s="5"/>
    </row>
    <row r="15660" spans="2:2">
      <c r="B15660" s="5"/>
    </row>
    <row r="15661" spans="2:2">
      <c r="B15661" s="5"/>
    </row>
    <row r="15662" spans="2:2">
      <c r="B15662" s="5"/>
    </row>
    <row r="15663" spans="2:2">
      <c r="B15663" s="5"/>
    </row>
    <row r="15664" spans="2:2">
      <c r="B15664" s="5"/>
    </row>
    <row r="15665" spans="2:2">
      <c r="B15665" s="5"/>
    </row>
    <row r="15666" spans="2:2">
      <c r="B15666" s="5"/>
    </row>
    <row r="15667" spans="2:2">
      <c r="B15667" s="5"/>
    </row>
    <row r="15668" spans="2:2">
      <c r="B15668" s="5"/>
    </row>
    <row r="15669" spans="2:2">
      <c r="B15669" s="5"/>
    </row>
    <row r="15670" spans="2:2">
      <c r="B15670" s="5"/>
    </row>
    <row r="15671" spans="2:2">
      <c r="B15671" s="5"/>
    </row>
    <row r="15672" spans="2:2">
      <c r="B15672" s="5"/>
    </row>
    <row r="15673" spans="2:2">
      <c r="B15673" s="5"/>
    </row>
    <row r="15674" spans="2:2">
      <c r="B15674" s="5"/>
    </row>
    <row r="15675" spans="2:2">
      <c r="B15675" s="5"/>
    </row>
    <row r="15676" spans="2:2">
      <c r="B15676" s="5"/>
    </row>
    <row r="15677" spans="2:2">
      <c r="B15677" s="5"/>
    </row>
    <row r="15678" spans="2:2">
      <c r="B15678" s="5"/>
    </row>
    <row r="15679" spans="2:2">
      <c r="B15679" s="5"/>
    </row>
    <row r="15680" spans="2:2">
      <c r="B15680" s="5"/>
    </row>
    <row r="15681" spans="2:2">
      <c r="B15681" s="5"/>
    </row>
    <row r="15682" spans="2:2">
      <c r="B15682" s="5"/>
    </row>
    <row r="15683" spans="2:2">
      <c r="B15683" s="5"/>
    </row>
    <row r="15684" spans="2:2">
      <c r="B15684" s="5"/>
    </row>
    <row r="15685" spans="2:2">
      <c r="B15685" s="5"/>
    </row>
    <row r="15686" spans="2:2">
      <c r="B15686" s="5"/>
    </row>
    <row r="15687" spans="2:2">
      <c r="B15687" s="5"/>
    </row>
    <row r="15688" spans="2:2">
      <c r="B15688" s="5"/>
    </row>
    <row r="15689" spans="2:2">
      <c r="B15689" s="5"/>
    </row>
    <row r="15690" spans="2:2">
      <c r="B15690" s="5"/>
    </row>
    <row r="15691" spans="2:2">
      <c r="B15691" s="5"/>
    </row>
    <row r="15692" spans="2:2">
      <c r="B15692" s="5"/>
    </row>
    <row r="15693" spans="2:2">
      <c r="B15693" s="5"/>
    </row>
    <row r="15694" spans="2:2">
      <c r="B15694" s="5"/>
    </row>
    <row r="15695" spans="2:2">
      <c r="B15695" s="5"/>
    </row>
    <row r="15696" spans="2:2">
      <c r="B15696" s="5"/>
    </row>
    <row r="15697" spans="2:2">
      <c r="B15697" s="5"/>
    </row>
    <row r="15698" spans="2:2">
      <c r="B15698" s="5"/>
    </row>
    <row r="15699" spans="2:2">
      <c r="B15699" s="5"/>
    </row>
    <row r="15700" spans="2:2">
      <c r="B15700" s="5"/>
    </row>
    <row r="15701" spans="2:2">
      <c r="B15701" s="5"/>
    </row>
    <row r="15702" spans="2:2">
      <c r="B15702" s="5"/>
    </row>
    <row r="15703" spans="2:2">
      <c r="B15703" s="5"/>
    </row>
    <row r="15704" spans="2:2">
      <c r="B15704" s="5"/>
    </row>
    <row r="15705" spans="2:2">
      <c r="B15705" s="5"/>
    </row>
    <row r="15706" spans="2:2">
      <c r="B15706" s="5"/>
    </row>
    <row r="15707" spans="2:2">
      <c r="B15707" s="5"/>
    </row>
    <row r="15708" spans="2:2">
      <c r="B15708" s="5"/>
    </row>
    <row r="15709" spans="2:2">
      <c r="B15709" s="5"/>
    </row>
    <row r="15710" spans="2:2">
      <c r="B15710" s="5"/>
    </row>
    <row r="15711" spans="2:2">
      <c r="B15711" s="5"/>
    </row>
    <row r="15712" spans="2:2">
      <c r="B15712" s="5"/>
    </row>
    <row r="15713" spans="2:2">
      <c r="B15713" s="5"/>
    </row>
    <row r="15714" spans="2:2">
      <c r="B15714" s="5"/>
    </row>
    <row r="15715" spans="2:2">
      <c r="B15715" s="5"/>
    </row>
    <row r="15716" spans="2:2">
      <c r="B15716" s="5"/>
    </row>
    <row r="15717" spans="2:2">
      <c r="B15717" s="5"/>
    </row>
    <row r="15718" spans="2:2">
      <c r="B15718" s="5"/>
    </row>
    <row r="15719" spans="2:2">
      <c r="B15719" s="5"/>
    </row>
    <row r="15720" spans="2:2">
      <c r="B15720" s="5"/>
    </row>
    <row r="15721" spans="2:2">
      <c r="B15721" s="5"/>
    </row>
    <row r="15722" spans="2:2">
      <c r="B15722" s="5"/>
    </row>
    <row r="15723" spans="2:2">
      <c r="B15723" s="5"/>
    </row>
    <row r="15724" spans="2:2">
      <c r="B15724" s="5"/>
    </row>
    <row r="15725" spans="2:2">
      <c r="B15725" s="5"/>
    </row>
    <row r="15726" spans="2:2">
      <c r="B15726" s="5"/>
    </row>
    <row r="15727" spans="2:2">
      <c r="B15727" s="5"/>
    </row>
    <row r="15728" spans="2:2">
      <c r="B15728" s="5"/>
    </row>
    <row r="15729" spans="2:2">
      <c r="B15729" s="5"/>
    </row>
    <row r="15730" spans="2:2">
      <c r="B15730" s="5"/>
    </row>
    <row r="15731" spans="2:2">
      <c r="B15731" s="5"/>
    </row>
    <row r="15732" spans="2:2">
      <c r="B15732" s="5"/>
    </row>
    <row r="15733" spans="2:2">
      <c r="B15733" s="5"/>
    </row>
    <row r="15734" spans="2:2">
      <c r="B15734" s="5"/>
    </row>
    <row r="15735" spans="2:2">
      <c r="B15735" s="5"/>
    </row>
    <row r="15736" spans="2:2">
      <c r="B15736" s="5"/>
    </row>
    <row r="15737" spans="2:2">
      <c r="B15737" s="5"/>
    </row>
    <row r="15738" spans="2:2">
      <c r="B15738" s="5"/>
    </row>
    <row r="15739" spans="2:2">
      <c r="B15739" s="5"/>
    </row>
    <row r="15740" spans="2:2">
      <c r="B15740" s="5"/>
    </row>
    <row r="15741" spans="2:2">
      <c r="B15741" s="5"/>
    </row>
    <row r="15742" spans="2:2">
      <c r="B15742" s="5"/>
    </row>
    <row r="15743" spans="2:2">
      <c r="B15743" s="5"/>
    </row>
    <row r="15744" spans="2:2">
      <c r="B15744" s="5"/>
    </row>
    <row r="15745" spans="2:2">
      <c r="B15745" s="5"/>
    </row>
    <row r="15746" spans="2:2">
      <c r="B15746" s="5"/>
    </row>
    <row r="15747" spans="2:2">
      <c r="B15747" s="5"/>
    </row>
    <row r="15748" spans="2:2">
      <c r="B15748" s="5"/>
    </row>
    <row r="15749" spans="2:2">
      <c r="B15749" s="5"/>
    </row>
    <row r="15750" spans="2:2">
      <c r="B15750" s="5"/>
    </row>
    <row r="15751" spans="2:2">
      <c r="B15751" s="5"/>
    </row>
    <row r="15752" spans="2:2">
      <c r="B15752" s="5"/>
    </row>
    <row r="15753" spans="2:2">
      <c r="B15753" s="5"/>
    </row>
    <row r="15754" spans="2:2">
      <c r="B15754" s="5"/>
    </row>
    <row r="15755" spans="2:2">
      <c r="B15755" s="5"/>
    </row>
    <row r="15756" spans="2:2">
      <c r="B15756" s="5"/>
    </row>
    <row r="15757" spans="2:2">
      <c r="B15757" s="5"/>
    </row>
    <row r="15758" spans="2:2">
      <c r="B15758" s="5"/>
    </row>
    <row r="15759" spans="2:2">
      <c r="B15759" s="5"/>
    </row>
    <row r="15760" spans="2:2">
      <c r="B15760" s="5"/>
    </row>
    <row r="15761" spans="2:2">
      <c r="B15761" s="5"/>
    </row>
    <row r="15762" spans="2:2">
      <c r="B15762" s="5"/>
    </row>
    <row r="15763" spans="2:2">
      <c r="B15763" s="5"/>
    </row>
    <row r="15764" spans="2:2">
      <c r="B15764" s="5"/>
    </row>
    <row r="15765" spans="2:2">
      <c r="B15765" s="5"/>
    </row>
    <row r="15766" spans="2:2">
      <c r="B15766" s="5"/>
    </row>
    <row r="15767" spans="2:2">
      <c r="B15767" s="5"/>
    </row>
    <row r="15768" spans="2:2">
      <c r="B15768" s="5"/>
    </row>
    <row r="15769" spans="2:2">
      <c r="B15769" s="5"/>
    </row>
    <row r="15770" spans="2:2">
      <c r="B15770" s="5"/>
    </row>
    <row r="15771" spans="2:2">
      <c r="B15771" s="5"/>
    </row>
    <row r="15772" spans="2:2">
      <c r="B15772" s="5"/>
    </row>
    <row r="15773" spans="2:2">
      <c r="B15773" s="5"/>
    </row>
    <row r="15774" spans="2:2">
      <c r="B15774" s="5"/>
    </row>
    <row r="15775" spans="2:2">
      <c r="B15775" s="5"/>
    </row>
    <row r="15776" spans="2:2">
      <c r="B15776" s="5"/>
    </row>
    <row r="15777" spans="2:2">
      <c r="B15777" s="5"/>
    </row>
    <row r="15778" spans="2:2">
      <c r="B15778" s="5"/>
    </row>
    <row r="15779" spans="2:2">
      <c r="B15779" s="5"/>
    </row>
    <row r="15780" spans="2:2">
      <c r="B15780" s="5"/>
    </row>
    <row r="15781" spans="2:2">
      <c r="B15781" s="5"/>
    </row>
    <row r="15782" spans="2:2">
      <c r="B15782" s="5"/>
    </row>
    <row r="15783" spans="2:2">
      <c r="B15783" s="5"/>
    </row>
    <row r="15784" spans="2:2">
      <c r="B15784" s="5"/>
    </row>
    <row r="15785" spans="2:2">
      <c r="B15785" s="5"/>
    </row>
    <row r="15786" spans="2:2">
      <c r="B15786" s="5"/>
    </row>
    <row r="15787" spans="2:2">
      <c r="B15787" s="5"/>
    </row>
    <row r="15788" spans="2:2">
      <c r="B15788" s="5"/>
    </row>
    <row r="15789" spans="2:2">
      <c r="B15789" s="5"/>
    </row>
    <row r="15790" spans="2:2">
      <c r="B15790" s="5"/>
    </row>
    <row r="15791" spans="2:2">
      <c r="B15791" s="5"/>
    </row>
    <row r="15792" spans="2:2">
      <c r="B15792" s="5"/>
    </row>
    <row r="15793" spans="2:2">
      <c r="B15793" s="5"/>
    </row>
    <row r="15794" spans="2:2">
      <c r="B15794" s="5"/>
    </row>
    <row r="15795" spans="2:2">
      <c r="B15795" s="5"/>
    </row>
    <row r="15796" spans="2:2">
      <c r="B15796" s="5"/>
    </row>
    <row r="15797" spans="2:2">
      <c r="B15797" s="5"/>
    </row>
    <row r="15798" spans="2:2">
      <c r="B15798" s="5"/>
    </row>
    <row r="15799" spans="2:2">
      <c r="B15799" s="5"/>
    </row>
    <row r="15800" spans="2:2">
      <c r="B15800" s="5"/>
    </row>
    <row r="15801" spans="2:2">
      <c r="B15801" s="5"/>
    </row>
    <row r="15802" spans="2:2">
      <c r="B15802" s="5"/>
    </row>
    <row r="15803" spans="2:2">
      <c r="B15803" s="5"/>
    </row>
    <row r="15804" spans="2:2">
      <c r="B15804" s="5"/>
    </row>
    <row r="15805" spans="2:2">
      <c r="B15805" s="5"/>
    </row>
    <row r="15806" spans="2:2">
      <c r="B15806" s="5"/>
    </row>
    <row r="15807" spans="2:2">
      <c r="B15807" s="5"/>
    </row>
    <row r="15808" spans="2:2">
      <c r="B15808" s="5"/>
    </row>
    <row r="15809" spans="2:2">
      <c r="B15809" s="5"/>
    </row>
    <row r="15810" spans="2:2">
      <c r="B15810" s="5"/>
    </row>
    <row r="15811" spans="2:2">
      <c r="B15811" s="5"/>
    </row>
    <row r="15812" spans="2:2">
      <c r="B15812" s="5"/>
    </row>
    <row r="15813" spans="2:2">
      <c r="B15813" s="5"/>
    </row>
    <row r="15814" spans="2:2">
      <c r="B15814" s="5"/>
    </row>
    <row r="15815" spans="2:2">
      <c r="B15815" s="5"/>
    </row>
    <row r="15816" spans="2:2">
      <c r="B15816" s="5"/>
    </row>
    <row r="15817" spans="2:2">
      <c r="B15817" s="5"/>
    </row>
    <row r="15818" spans="2:2">
      <c r="B15818" s="5"/>
    </row>
    <row r="15819" spans="2:2">
      <c r="B15819" s="5"/>
    </row>
    <row r="15820" spans="2:2">
      <c r="B15820" s="5"/>
    </row>
    <row r="15821" spans="2:2">
      <c r="B15821" s="5"/>
    </row>
    <row r="15822" spans="2:2">
      <c r="B15822" s="5"/>
    </row>
    <row r="15823" spans="2:2">
      <c r="B15823" s="5"/>
    </row>
    <row r="15824" spans="2:2">
      <c r="B15824" s="5"/>
    </row>
    <row r="15825" spans="2:2">
      <c r="B15825" s="5"/>
    </row>
    <row r="15826" spans="2:2">
      <c r="B15826" s="5"/>
    </row>
    <row r="15827" spans="2:2">
      <c r="B15827" s="5"/>
    </row>
    <row r="15828" spans="2:2">
      <c r="B15828" s="5"/>
    </row>
    <row r="15829" spans="2:2">
      <c r="B15829" s="5"/>
    </row>
    <row r="15830" spans="2:2">
      <c r="B15830" s="5"/>
    </row>
    <row r="15831" spans="2:2">
      <c r="B15831" s="5"/>
    </row>
    <row r="15832" spans="2:2">
      <c r="B15832" s="5"/>
    </row>
    <row r="15833" spans="2:2">
      <c r="B15833" s="5"/>
    </row>
    <row r="15834" spans="2:2">
      <c r="B15834" s="5"/>
    </row>
    <row r="15835" spans="2:2">
      <c r="B15835" s="5"/>
    </row>
    <row r="15836" spans="2:2">
      <c r="B15836" s="5"/>
    </row>
    <row r="15837" spans="2:2">
      <c r="B15837" s="5"/>
    </row>
    <row r="15838" spans="2:2">
      <c r="B15838" s="5"/>
    </row>
    <row r="15839" spans="2:2">
      <c r="B15839" s="5"/>
    </row>
    <row r="15840" spans="2:2">
      <c r="B15840" s="5"/>
    </row>
    <row r="15841" spans="2:2">
      <c r="B15841" s="5"/>
    </row>
    <row r="15842" spans="2:2">
      <c r="B15842" s="5"/>
    </row>
    <row r="15843" spans="2:2">
      <c r="B15843" s="5"/>
    </row>
    <row r="15844" spans="2:2">
      <c r="B15844" s="5"/>
    </row>
    <row r="15845" spans="2:2">
      <c r="B15845" s="5"/>
    </row>
    <row r="15846" spans="2:2">
      <c r="B15846" s="5"/>
    </row>
    <row r="15847" spans="2:2">
      <c r="B15847" s="5"/>
    </row>
    <row r="15848" spans="2:2">
      <c r="B15848" s="5"/>
    </row>
    <row r="15849" spans="2:2">
      <c r="B15849" s="5"/>
    </row>
    <row r="15850" spans="2:2">
      <c r="B15850" s="5"/>
    </row>
    <row r="15851" spans="2:2">
      <c r="B15851" s="5"/>
    </row>
    <row r="15852" spans="2:2">
      <c r="B15852" s="5"/>
    </row>
    <row r="15853" spans="2:2">
      <c r="B15853" s="5"/>
    </row>
    <row r="15854" spans="2:2">
      <c r="B15854" s="5"/>
    </row>
    <row r="15855" spans="2:2">
      <c r="B15855" s="5"/>
    </row>
    <row r="15856" spans="2:2">
      <c r="B15856" s="5"/>
    </row>
    <row r="15857" spans="2:2">
      <c r="B15857" s="5"/>
    </row>
    <row r="15858" spans="2:2">
      <c r="B15858" s="5"/>
    </row>
    <row r="15859" spans="2:2">
      <c r="B15859" s="5"/>
    </row>
    <row r="15860" spans="2:2">
      <c r="B15860" s="5"/>
    </row>
    <row r="15861" spans="2:2">
      <c r="B15861" s="5"/>
    </row>
    <row r="15862" spans="2:2">
      <c r="B15862" s="5"/>
    </row>
    <row r="15863" spans="2:2">
      <c r="B15863" s="5"/>
    </row>
    <row r="15864" spans="2:2">
      <c r="B15864" s="5"/>
    </row>
    <row r="15865" spans="2:2">
      <c r="B15865" s="5"/>
    </row>
    <row r="15866" spans="2:2">
      <c r="B15866" s="5"/>
    </row>
    <row r="15867" spans="2:2">
      <c r="B15867" s="5"/>
    </row>
    <row r="15868" spans="2:2">
      <c r="B15868" s="5"/>
    </row>
    <row r="15869" spans="2:2">
      <c r="B15869" s="5"/>
    </row>
    <row r="15870" spans="2:2">
      <c r="B15870" s="5"/>
    </row>
    <row r="15871" spans="2:2">
      <c r="B15871" s="5"/>
    </row>
    <row r="15872" spans="2:2">
      <c r="B15872" s="5"/>
    </row>
    <row r="15873" spans="2:2">
      <c r="B15873" s="5"/>
    </row>
    <row r="15874" spans="2:2">
      <c r="B15874" s="5"/>
    </row>
    <row r="15875" spans="2:2">
      <c r="B15875" s="5"/>
    </row>
    <row r="15876" spans="2:2">
      <c r="B15876" s="5"/>
    </row>
    <row r="15877" spans="2:2">
      <c r="B15877" s="5"/>
    </row>
    <row r="15878" spans="2:2">
      <c r="B15878" s="5"/>
    </row>
    <row r="15879" spans="2:2">
      <c r="B15879" s="5"/>
    </row>
    <row r="15880" spans="2:2">
      <c r="B15880" s="5"/>
    </row>
    <row r="15881" spans="2:2">
      <c r="B15881" s="5"/>
    </row>
    <row r="15882" spans="2:2">
      <c r="B15882" s="5"/>
    </row>
    <row r="15883" spans="2:2">
      <c r="B15883" s="5"/>
    </row>
    <row r="15884" spans="2:2">
      <c r="B15884" s="5"/>
    </row>
    <row r="15885" spans="2:2">
      <c r="B15885" s="5"/>
    </row>
    <row r="15886" spans="2:2">
      <c r="B15886" s="5"/>
    </row>
    <row r="15887" spans="2:2">
      <c r="B15887" s="5"/>
    </row>
    <row r="15888" spans="2:2">
      <c r="B15888" s="5"/>
    </row>
    <row r="15889" spans="2:2">
      <c r="B15889" s="5"/>
    </row>
    <row r="15890" spans="2:2">
      <c r="B15890" s="5"/>
    </row>
    <row r="15891" spans="2:2">
      <c r="B15891" s="5"/>
    </row>
    <row r="15892" spans="2:2">
      <c r="B15892" s="5"/>
    </row>
    <row r="15893" spans="2:2">
      <c r="B15893" s="5"/>
    </row>
    <row r="15894" spans="2:2">
      <c r="B15894" s="5"/>
    </row>
    <row r="15895" spans="2:2">
      <c r="B15895" s="5"/>
    </row>
    <row r="15896" spans="2:2">
      <c r="B15896" s="5"/>
    </row>
    <row r="15897" spans="2:2">
      <c r="B15897" s="5"/>
    </row>
    <row r="15898" spans="2:2">
      <c r="B15898" s="5"/>
    </row>
    <row r="15899" spans="2:2">
      <c r="B15899" s="5"/>
    </row>
    <row r="15900" spans="2:2">
      <c r="B15900" s="5"/>
    </row>
    <row r="15901" spans="2:2">
      <c r="B15901" s="5"/>
    </row>
    <row r="15902" spans="2:2">
      <c r="B15902" s="5"/>
    </row>
    <row r="15903" spans="2:2">
      <c r="B15903" s="5"/>
    </row>
    <row r="15904" spans="2:2">
      <c r="B15904" s="5"/>
    </row>
    <row r="15905" spans="2:2">
      <c r="B15905" s="5"/>
    </row>
    <row r="15906" spans="2:2">
      <c r="B15906" s="5"/>
    </row>
    <row r="15907" spans="2:2">
      <c r="B15907" s="5"/>
    </row>
    <row r="15908" spans="2:2">
      <c r="B15908" s="5"/>
    </row>
    <row r="15909" spans="2:2">
      <c r="B15909" s="5"/>
    </row>
    <row r="15910" spans="2:2">
      <c r="B15910" s="5"/>
    </row>
    <row r="15911" spans="2:2">
      <c r="B15911" s="5"/>
    </row>
    <row r="15912" spans="2:2">
      <c r="B15912" s="5"/>
    </row>
    <row r="15913" spans="2:2">
      <c r="B15913" s="5"/>
    </row>
    <row r="15914" spans="2:2">
      <c r="B15914" s="5"/>
    </row>
    <row r="15915" spans="2:2">
      <c r="B15915" s="5"/>
    </row>
    <row r="15916" spans="2:2">
      <c r="B15916" s="5"/>
    </row>
    <row r="15917" spans="2:2">
      <c r="B15917" s="5"/>
    </row>
    <row r="15918" spans="2:2">
      <c r="B15918" s="5"/>
    </row>
    <row r="15919" spans="2:2">
      <c r="B15919" s="5"/>
    </row>
    <row r="15920" spans="2:2">
      <c r="B15920" s="5"/>
    </row>
    <row r="15921" spans="2:2">
      <c r="B15921" s="5"/>
    </row>
    <row r="15922" spans="2:2">
      <c r="B15922" s="5"/>
    </row>
    <row r="15923" spans="2:2">
      <c r="B15923" s="5"/>
    </row>
    <row r="15924" spans="2:2">
      <c r="B15924" s="5"/>
    </row>
    <row r="15925" spans="2:2">
      <c r="B15925" s="5"/>
    </row>
    <row r="15926" spans="2:2">
      <c r="B15926" s="5"/>
    </row>
    <row r="15927" spans="2:2">
      <c r="B15927" s="5"/>
    </row>
    <row r="15928" spans="2:2">
      <c r="B15928" s="5"/>
    </row>
    <row r="15929" spans="2:2">
      <c r="B15929" s="5"/>
    </row>
    <row r="15930" spans="2:2">
      <c r="B15930" s="5"/>
    </row>
    <row r="15931" spans="2:2">
      <c r="B15931" s="5"/>
    </row>
    <row r="15932" spans="2:2">
      <c r="B15932" s="5"/>
    </row>
    <row r="15933" spans="2:2">
      <c r="B15933" s="5"/>
    </row>
    <row r="15934" spans="2:2">
      <c r="B15934" s="5"/>
    </row>
    <row r="15935" spans="2:2">
      <c r="B15935" s="5"/>
    </row>
    <row r="15936" spans="2:2">
      <c r="B15936" s="5"/>
    </row>
    <row r="15937" spans="2:2">
      <c r="B15937" s="5"/>
    </row>
    <row r="15938" spans="2:2">
      <c r="B15938" s="5"/>
    </row>
    <row r="15939" spans="2:2">
      <c r="B15939" s="5"/>
    </row>
    <row r="15940" spans="2:2">
      <c r="B15940" s="5"/>
    </row>
    <row r="15941" spans="2:2">
      <c r="B15941" s="5"/>
    </row>
    <row r="15942" spans="2:2">
      <c r="B15942" s="5"/>
    </row>
    <row r="15943" spans="2:2">
      <c r="B15943" s="5"/>
    </row>
    <row r="15944" spans="2:2">
      <c r="B15944" s="5"/>
    </row>
    <row r="15945" spans="2:2">
      <c r="B15945" s="5"/>
    </row>
    <row r="15946" spans="2:2">
      <c r="B15946" s="5"/>
    </row>
    <row r="15947" spans="2:2">
      <c r="B15947" s="5"/>
    </row>
    <row r="15948" spans="2:2">
      <c r="B15948" s="5"/>
    </row>
    <row r="15949" spans="2:2">
      <c r="B15949" s="5"/>
    </row>
    <row r="15950" spans="2:2">
      <c r="B15950" s="5"/>
    </row>
    <row r="15951" spans="2:2">
      <c r="B15951" s="5"/>
    </row>
    <row r="15952" spans="2:2">
      <c r="B15952" s="5"/>
    </row>
    <row r="15953" spans="2:2">
      <c r="B15953" s="5"/>
    </row>
    <row r="15954" spans="2:2">
      <c r="B15954" s="5"/>
    </row>
    <row r="15955" spans="2:2">
      <c r="B15955" s="5"/>
    </row>
    <row r="15956" spans="2:2">
      <c r="B15956" s="5"/>
    </row>
    <row r="15957" spans="2:2">
      <c r="B15957" s="5"/>
    </row>
    <row r="15958" spans="2:2">
      <c r="B15958" s="5"/>
    </row>
    <row r="15959" spans="2:2">
      <c r="B15959" s="5"/>
    </row>
    <row r="15960" spans="2:2">
      <c r="B15960" s="5"/>
    </row>
    <row r="15961" spans="2:2">
      <c r="B15961" s="5"/>
    </row>
    <row r="15962" spans="2:2">
      <c r="B15962" s="5"/>
    </row>
    <row r="15963" spans="2:2">
      <c r="B15963" s="5"/>
    </row>
    <row r="15964" spans="2:2">
      <c r="B15964" s="5"/>
    </row>
    <row r="15965" spans="2:2">
      <c r="B15965" s="5"/>
    </row>
    <row r="15966" spans="2:2">
      <c r="B15966" s="5"/>
    </row>
    <row r="15967" spans="2:2">
      <c r="B15967" s="5"/>
    </row>
    <row r="15968" spans="2:2">
      <c r="B15968" s="5"/>
    </row>
    <row r="15969" spans="2:2">
      <c r="B15969" s="5"/>
    </row>
    <row r="15970" spans="2:2">
      <c r="B15970" s="5"/>
    </row>
    <row r="15971" spans="2:2">
      <c r="B15971" s="5"/>
    </row>
    <row r="15972" spans="2:2">
      <c r="B15972" s="5"/>
    </row>
    <row r="15973" spans="2:2">
      <c r="B15973" s="5"/>
    </row>
    <row r="15974" spans="2:2">
      <c r="B15974" s="5"/>
    </row>
    <row r="15975" spans="2:2">
      <c r="B15975" s="5"/>
    </row>
    <row r="15976" spans="2:2">
      <c r="B15976" s="5"/>
    </row>
    <row r="15977" spans="2:2">
      <c r="B15977" s="5"/>
    </row>
    <row r="15978" spans="2:2">
      <c r="B15978" s="5"/>
    </row>
    <row r="15979" spans="2:2">
      <c r="B15979" s="5"/>
    </row>
    <row r="15980" spans="2:2">
      <c r="B15980" s="5"/>
    </row>
    <row r="15981" spans="2:2">
      <c r="B15981" s="5"/>
    </row>
    <row r="15982" spans="2:2">
      <c r="B15982" s="5"/>
    </row>
    <row r="15983" spans="2:2">
      <c r="B15983" s="5"/>
    </row>
    <row r="15984" spans="2:2">
      <c r="B15984" s="5"/>
    </row>
    <row r="15985" spans="2:2">
      <c r="B15985" s="5"/>
    </row>
    <row r="15986" spans="2:2">
      <c r="B15986" s="5"/>
    </row>
    <row r="15987" spans="2:2">
      <c r="B15987" s="5"/>
    </row>
    <row r="15988" spans="2:2">
      <c r="B15988" s="5"/>
    </row>
    <row r="15989" spans="2:2">
      <c r="B15989" s="5"/>
    </row>
    <row r="15990" spans="2:2">
      <c r="B15990" s="5"/>
    </row>
    <row r="15991" spans="2:2">
      <c r="B15991" s="5"/>
    </row>
    <row r="15992" spans="2:2">
      <c r="B15992" s="5"/>
    </row>
    <row r="15993" spans="2:2">
      <c r="B15993" s="5"/>
    </row>
    <row r="15994" spans="2:2">
      <c r="B15994" s="5"/>
    </row>
    <row r="15995" spans="2:2">
      <c r="B15995" s="5"/>
    </row>
    <row r="15996" spans="2:2">
      <c r="B15996" s="5"/>
    </row>
    <row r="15997" spans="2:2">
      <c r="B15997" s="5"/>
    </row>
    <row r="15998" spans="2:2">
      <c r="B15998" s="5"/>
    </row>
    <row r="15999" spans="2:2">
      <c r="B15999" s="5"/>
    </row>
    <row r="16000" spans="2:2">
      <c r="B16000" s="5"/>
    </row>
    <row r="16001" spans="2:2">
      <c r="B16001" s="5"/>
    </row>
    <row r="16002" spans="2:2">
      <c r="B16002" s="5"/>
    </row>
    <row r="16003" spans="2:2">
      <c r="B16003" s="5"/>
    </row>
    <row r="16004" spans="2:2">
      <c r="B16004" s="5"/>
    </row>
    <row r="16005" spans="2:2">
      <c r="B16005" s="5"/>
    </row>
    <row r="16006" spans="2:2">
      <c r="B16006" s="5"/>
    </row>
    <row r="16007" spans="2:2">
      <c r="B16007" s="5"/>
    </row>
    <row r="16008" spans="2:2">
      <c r="B16008" s="5"/>
    </row>
    <row r="16009" spans="2:2">
      <c r="B16009" s="5"/>
    </row>
    <row r="16010" spans="2:2">
      <c r="B16010" s="5"/>
    </row>
    <row r="16011" spans="2:2">
      <c r="B16011" s="5"/>
    </row>
    <row r="16012" spans="2:2">
      <c r="B16012" s="5"/>
    </row>
    <row r="16013" spans="2:2">
      <c r="B16013" s="5"/>
    </row>
    <row r="16014" spans="2:2">
      <c r="B16014" s="5"/>
    </row>
    <row r="16015" spans="2:2">
      <c r="B16015" s="5"/>
    </row>
    <row r="16016" spans="2:2">
      <c r="B16016" s="5"/>
    </row>
    <row r="16017" spans="2:2">
      <c r="B16017" s="5"/>
    </row>
    <row r="16018" spans="2:2">
      <c r="B16018" s="5"/>
    </row>
    <row r="16019" spans="2:2">
      <c r="B16019" s="5"/>
    </row>
    <row r="16020" spans="2:2">
      <c r="B16020" s="5"/>
    </row>
    <row r="16021" spans="2:2">
      <c r="B16021" s="5"/>
    </row>
    <row r="16022" spans="2:2">
      <c r="B16022" s="5"/>
    </row>
    <row r="16023" spans="2:2">
      <c r="B16023" s="5"/>
    </row>
    <row r="16024" spans="2:2">
      <c r="B16024" s="5"/>
    </row>
    <row r="16025" spans="2:2">
      <c r="B16025" s="5"/>
    </row>
    <row r="16026" spans="2:2">
      <c r="B16026" s="5"/>
    </row>
    <row r="16027" spans="2:2">
      <c r="B16027" s="5"/>
    </row>
    <row r="16028" spans="2:2">
      <c r="B16028" s="5"/>
    </row>
    <row r="16029" spans="2:2">
      <c r="B16029" s="5"/>
    </row>
    <row r="16030" spans="2:2">
      <c r="B16030" s="5"/>
    </row>
    <row r="16031" spans="2:2">
      <c r="B16031" s="5"/>
    </row>
    <row r="16032" spans="2:2">
      <c r="B16032" s="5"/>
    </row>
    <row r="16033" spans="2:2">
      <c r="B16033" s="5"/>
    </row>
    <row r="16034" spans="2:2">
      <c r="B16034" s="5"/>
    </row>
    <row r="16035" spans="2:2">
      <c r="B16035" s="5"/>
    </row>
    <row r="16036" spans="2:2">
      <c r="B16036" s="5"/>
    </row>
    <row r="16037" spans="2:2">
      <c r="B16037" s="5"/>
    </row>
    <row r="16038" spans="2:2">
      <c r="B16038" s="5"/>
    </row>
    <row r="16039" spans="2:2">
      <c r="B16039" s="5"/>
    </row>
    <row r="16040" spans="2:2">
      <c r="B16040" s="5"/>
    </row>
    <row r="16041" spans="2:2">
      <c r="B16041" s="5"/>
    </row>
    <row r="16042" spans="2:2">
      <c r="B16042" s="5"/>
    </row>
    <row r="16043" spans="2:2">
      <c r="B16043" s="5"/>
    </row>
    <row r="16044" spans="2:2">
      <c r="B16044" s="5"/>
    </row>
    <row r="16045" spans="2:2">
      <c r="B16045" s="5"/>
    </row>
    <row r="16046" spans="2:2">
      <c r="B16046" s="5"/>
    </row>
    <row r="16047" spans="2:2">
      <c r="B16047" s="5"/>
    </row>
    <row r="16048" spans="2:2">
      <c r="B16048" s="5"/>
    </row>
    <row r="16049" spans="2:2">
      <c r="B16049" s="5"/>
    </row>
    <row r="16050" spans="2:2">
      <c r="B16050" s="5"/>
    </row>
    <row r="16051" spans="2:2">
      <c r="B16051" s="5"/>
    </row>
    <row r="16052" spans="2:2">
      <c r="B16052" s="5"/>
    </row>
    <row r="16053" spans="2:2">
      <c r="B16053" s="5"/>
    </row>
    <row r="16054" spans="2:2">
      <c r="B16054" s="5"/>
    </row>
    <row r="16055" spans="2:2">
      <c r="B16055" s="5"/>
    </row>
    <row r="16056" spans="2:2">
      <c r="B16056" s="5"/>
    </row>
    <row r="16057" spans="2:2">
      <c r="B16057" s="5"/>
    </row>
    <row r="16058" spans="2:2">
      <c r="B16058" s="5"/>
    </row>
    <row r="16059" spans="2:2">
      <c r="B16059" s="5"/>
    </row>
    <row r="16060" spans="2:2">
      <c r="B16060" s="5"/>
    </row>
    <row r="16061" spans="2:2">
      <c r="B16061" s="5"/>
    </row>
    <row r="16062" spans="2:2">
      <c r="B16062" s="5"/>
    </row>
    <row r="16063" spans="2:2">
      <c r="B16063" s="5"/>
    </row>
    <row r="16064" spans="2:2">
      <c r="B16064" s="5"/>
    </row>
    <row r="16065" spans="2:2">
      <c r="B16065" s="5"/>
    </row>
    <row r="16066" spans="2:2">
      <c r="B16066" s="5"/>
    </row>
    <row r="16067" spans="2:2">
      <c r="B16067" s="5"/>
    </row>
    <row r="16068" spans="2:2">
      <c r="B16068" s="5"/>
    </row>
    <row r="16069" spans="2:2">
      <c r="B16069" s="5"/>
    </row>
    <row r="16070" spans="2:2">
      <c r="B16070" s="5"/>
    </row>
    <row r="16071" spans="2:2">
      <c r="B16071" s="5"/>
    </row>
    <row r="16072" spans="2:2">
      <c r="B16072" s="5"/>
    </row>
    <row r="16073" spans="2:2">
      <c r="B16073" s="5"/>
    </row>
    <row r="16074" spans="2:2">
      <c r="B16074" s="5"/>
    </row>
    <row r="16075" spans="2:2">
      <c r="B16075" s="5"/>
    </row>
    <row r="16076" spans="2:2">
      <c r="B16076" s="5"/>
    </row>
    <row r="16077" spans="2:2">
      <c r="B16077" s="5"/>
    </row>
    <row r="16078" spans="2:2">
      <c r="B16078" s="5"/>
    </row>
    <row r="16079" spans="2:2">
      <c r="B16079" s="5"/>
    </row>
    <row r="16080" spans="2:2">
      <c r="B16080" s="5"/>
    </row>
    <row r="16081" spans="2:2">
      <c r="B16081" s="5"/>
    </row>
    <row r="16082" spans="2:2">
      <c r="B16082" s="5"/>
    </row>
    <row r="16083" spans="2:2">
      <c r="B16083" s="5"/>
    </row>
    <row r="16084" spans="2:2">
      <c r="B16084" s="5"/>
    </row>
    <row r="16085" spans="2:2">
      <c r="B16085" s="5"/>
    </row>
    <row r="16086" spans="2:2">
      <c r="B16086" s="5"/>
    </row>
    <row r="16087" spans="2:2">
      <c r="B16087" s="5"/>
    </row>
    <row r="16088" spans="2:2">
      <c r="B16088" s="5"/>
    </row>
    <row r="16089" spans="2:2">
      <c r="B16089" s="5"/>
    </row>
    <row r="16090" spans="2:2">
      <c r="B16090" s="5"/>
    </row>
    <row r="16091" spans="2:2">
      <c r="B16091" s="5"/>
    </row>
    <row r="16092" spans="2:2">
      <c r="B16092" s="5"/>
    </row>
    <row r="16093" spans="2:2">
      <c r="B16093" s="5"/>
    </row>
    <row r="16094" spans="2:2">
      <c r="B16094" s="5"/>
    </row>
    <row r="16095" spans="2:2">
      <c r="B16095" s="5"/>
    </row>
    <row r="16096" spans="2:2">
      <c r="B16096" s="5"/>
    </row>
    <row r="16097" spans="2:2">
      <c r="B16097" s="5"/>
    </row>
    <row r="16098" spans="2:2">
      <c r="B16098" s="5"/>
    </row>
    <row r="16099" spans="2:2">
      <c r="B16099" s="5"/>
    </row>
    <row r="16100" spans="2:2">
      <c r="B16100" s="5"/>
    </row>
    <row r="16101" spans="2:2">
      <c r="B16101" s="5"/>
    </row>
    <row r="16102" spans="2:2">
      <c r="B16102" s="5"/>
    </row>
    <row r="16103" spans="2:2">
      <c r="B16103" s="5"/>
    </row>
    <row r="16104" spans="2:2">
      <c r="B16104" s="5"/>
    </row>
    <row r="16105" spans="2:2">
      <c r="B16105" s="5"/>
    </row>
    <row r="16106" spans="2:2">
      <c r="B16106" s="5"/>
    </row>
    <row r="16107" spans="2:2">
      <c r="B16107" s="5"/>
    </row>
    <row r="16108" spans="2:2">
      <c r="B16108" s="5"/>
    </row>
    <row r="16109" spans="2:2">
      <c r="B16109" s="5"/>
    </row>
    <row r="16110" spans="2:2">
      <c r="B16110" s="5"/>
    </row>
    <row r="16111" spans="2:2">
      <c r="B16111" s="5"/>
    </row>
    <row r="16112" spans="2:2">
      <c r="B16112" s="5"/>
    </row>
    <row r="16113" spans="2:2">
      <c r="B16113" s="5"/>
    </row>
    <row r="16114" spans="2:2">
      <c r="B16114" s="5"/>
    </row>
    <row r="16115" spans="2:2">
      <c r="B16115" s="5"/>
    </row>
    <row r="16116" spans="2:2">
      <c r="B16116" s="5"/>
    </row>
    <row r="16117" spans="2:2">
      <c r="B16117" s="5"/>
    </row>
    <row r="16118" spans="2:2">
      <c r="B16118" s="5"/>
    </row>
    <row r="16119" spans="2:2">
      <c r="B16119" s="5"/>
    </row>
    <row r="16120" spans="2:2">
      <c r="B16120" s="5"/>
    </row>
    <row r="16121" spans="2:2">
      <c r="B16121" s="5"/>
    </row>
    <row r="16122" spans="2:2">
      <c r="B16122" s="5"/>
    </row>
    <row r="16123" spans="2:2">
      <c r="B16123" s="5"/>
    </row>
    <row r="16124" spans="2:2">
      <c r="B16124" s="5"/>
    </row>
    <row r="16125" spans="2:2">
      <c r="B16125" s="5"/>
    </row>
    <row r="16126" spans="2:2">
      <c r="B16126" s="5"/>
    </row>
    <row r="16127" spans="2:2">
      <c r="B16127" s="5"/>
    </row>
    <row r="16128" spans="2:2">
      <c r="B16128" s="5"/>
    </row>
    <row r="16129" spans="2:2">
      <c r="B16129" s="5"/>
    </row>
    <row r="16130" spans="2:2">
      <c r="B16130" s="5"/>
    </row>
    <row r="16131" spans="2:2">
      <c r="B16131" s="5"/>
    </row>
    <row r="16132" spans="2:2">
      <c r="B16132" s="5"/>
    </row>
    <row r="16133" spans="2:2">
      <c r="B16133" s="5"/>
    </row>
    <row r="16134" spans="2:2">
      <c r="B16134" s="5"/>
    </row>
    <row r="16135" spans="2:2">
      <c r="B16135" s="5"/>
    </row>
    <row r="16136" spans="2:2">
      <c r="B16136" s="5"/>
    </row>
    <row r="16137" spans="2:2">
      <c r="B16137" s="5"/>
    </row>
    <row r="16138" spans="2:2">
      <c r="B16138" s="5"/>
    </row>
    <row r="16139" spans="2:2">
      <c r="B16139" s="5"/>
    </row>
    <row r="16140" spans="2:2">
      <c r="B16140" s="5"/>
    </row>
    <row r="16141" spans="2:2">
      <c r="B16141" s="5"/>
    </row>
    <row r="16142" spans="2:2">
      <c r="B16142" s="5"/>
    </row>
    <row r="16143" spans="2:2">
      <c r="B16143" s="5"/>
    </row>
    <row r="16144" spans="2:2">
      <c r="B16144" s="5"/>
    </row>
    <row r="16145" spans="2:2">
      <c r="B16145" s="5"/>
    </row>
    <row r="16146" spans="2:2">
      <c r="B16146" s="5"/>
    </row>
    <row r="16147" spans="2:2">
      <c r="B16147" s="5"/>
    </row>
    <row r="16148" spans="2:2">
      <c r="B16148" s="5"/>
    </row>
    <row r="16149" spans="2:2">
      <c r="B16149" s="5"/>
    </row>
    <row r="16150" spans="2:2">
      <c r="B16150" s="5"/>
    </row>
    <row r="16151" spans="2:2">
      <c r="B16151" s="5"/>
    </row>
    <row r="16152" spans="2:2">
      <c r="B16152" s="5"/>
    </row>
    <row r="16153" spans="2:2">
      <c r="B16153" s="5"/>
    </row>
    <row r="16154" spans="2:2">
      <c r="B16154" s="5"/>
    </row>
    <row r="16155" spans="2:2">
      <c r="B16155" s="5"/>
    </row>
    <row r="16156" spans="2:2">
      <c r="B16156" s="5"/>
    </row>
    <row r="16157" spans="2:2">
      <c r="B16157" s="5"/>
    </row>
    <row r="16158" spans="2:2">
      <c r="B16158" s="5"/>
    </row>
    <row r="16159" spans="2:2">
      <c r="B16159" s="5"/>
    </row>
    <row r="16160" spans="2:2">
      <c r="B16160" s="5"/>
    </row>
    <row r="16161" spans="2:2">
      <c r="B16161" s="5"/>
    </row>
    <row r="16162" spans="2:2">
      <c r="B16162" s="5"/>
    </row>
    <row r="16163" spans="2:2">
      <c r="B16163" s="5"/>
    </row>
    <row r="16164" spans="2:2">
      <c r="B16164" s="5"/>
    </row>
    <row r="16165" spans="2:2">
      <c r="B16165" s="5"/>
    </row>
    <row r="16166" spans="2:2">
      <c r="B16166" s="5"/>
    </row>
    <row r="16167" spans="2:2">
      <c r="B16167" s="5"/>
    </row>
    <row r="16168" spans="2:2">
      <c r="B16168" s="5"/>
    </row>
    <row r="16169" spans="2:2">
      <c r="B16169" s="5"/>
    </row>
    <row r="16170" spans="2:2">
      <c r="B16170" s="5"/>
    </row>
    <row r="16171" spans="2:2">
      <c r="B16171" s="5"/>
    </row>
    <row r="16172" spans="2:2">
      <c r="B16172" s="5"/>
    </row>
    <row r="16173" spans="2:2">
      <c r="B16173" s="5"/>
    </row>
    <row r="16174" spans="2:2">
      <c r="B16174" s="5"/>
    </row>
    <row r="16175" spans="2:2">
      <c r="B16175" s="5"/>
    </row>
    <row r="16176" spans="2:2">
      <c r="B16176" s="5"/>
    </row>
    <row r="16177" spans="2:2">
      <c r="B16177" s="5"/>
    </row>
    <row r="16178" spans="2:2">
      <c r="B16178" s="5"/>
    </row>
    <row r="16179" spans="2:2">
      <c r="B16179" s="5"/>
    </row>
    <row r="16180" spans="2:2">
      <c r="B16180" s="5"/>
    </row>
    <row r="16181" spans="2:2">
      <c r="B16181" s="5"/>
    </row>
    <row r="16182" spans="2:2">
      <c r="B16182" s="5"/>
    </row>
    <row r="16183" spans="2:2">
      <c r="B16183" s="5"/>
    </row>
    <row r="16184" spans="2:2">
      <c r="B16184" s="5"/>
    </row>
    <row r="16185" spans="2:2">
      <c r="B16185" s="5"/>
    </row>
    <row r="16186" spans="2:2">
      <c r="B16186" s="5"/>
    </row>
    <row r="16187" spans="2:2">
      <c r="B16187" s="5"/>
    </row>
    <row r="16188" spans="2:2">
      <c r="B16188" s="5"/>
    </row>
    <row r="16189" spans="2:2">
      <c r="B16189" s="5"/>
    </row>
    <row r="16190" spans="2:2">
      <c r="B16190" s="5"/>
    </row>
    <row r="16191" spans="2:2">
      <c r="B16191" s="5"/>
    </row>
    <row r="16192" spans="2:2">
      <c r="B16192" s="5"/>
    </row>
    <row r="16193" spans="2:2">
      <c r="B16193" s="5"/>
    </row>
    <row r="16194" spans="2:2">
      <c r="B16194" s="5"/>
    </row>
    <row r="16195" spans="2:2">
      <c r="B16195" s="5"/>
    </row>
    <row r="16196" spans="2:2">
      <c r="B16196" s="5"/>
    </row>
    <row r="16197" spans="2:2">
      <c r="B16197" s="5"/>
    </row>
    <row r="16198" spans="2:2">
      <c r="B16198" s="5"/>
    </row>
    <row r="16199" spans="2:2">
      <c r="B16199" s="5"/>
    </row>
    <row r="16200" spans="2:2">
      <c r="B16200" s="5"/>
    </row>
    <row r="16201" spans="2:2">
      <c r="B16201" s="5"/>
    </row>
    <row r="16202" spans="2:2">
      <c r="B16202" s="5"/>
    </row>
    <row r="16203" spans="2:2">
      <c r="B16203" s="5"/>
    </row>
    <row r="16204" spans="2:2">
      <c r="B16204" s="5"/>
    </row>
    <row r="16205" spans="2:2">
      <c r="B16205" s="5"/>
    </row>
    <row r="16206" spans="2:2">
      <c r="B16206" s="5"/>
    </row>
    <row r="16207" spans="2:2">
      <c r="B16207" s="5"/>
    </row>
    <row r="16208" spans="2:2">
      <c r="B16208" s="5"/>
    </row>
    <row r="16209" spans="2:2">
      <c r="B16209" s="5"/>
    </row>
    <row r="16210" spans="2:2">
      <c r="B16210" s="5"/>
    </row>
    <row r="16211" spans="2:2">
      <c r="B16211" s="5"/>
    </row>
    <row r="16212" spans="2:2">
      <c r="B16212" s="5"/>
    </row>
    <row r="16213" spans="2:2">
      <c r="B16213" s="5"/>
    </row>
    <row r="16214" spans="2:2">
      <c r="B16214" s="5"/>
    </row>
    <row r="16215" spans="2:2">
      <c r="B16215" s="5"/>
    </row>
    <row r="16216" spans="2:2">
      <c r="B16216" s="5"/>
    </row>
    <row r="16217" spans="2:2">
      <c r="B16217" s="5"/>
    </row>
    <row r="16218" spans="2:2">
      <c r="B16218" s="5"/>
    </row>
    <row r="16219" spans="2:2">
      <c r="B16219" s="5"/>
    </row>
    <row r="16220" spans="2:2">
      <c r="B16220" s="5"/>
    </row>
    <row r="16221" spans="2:2">
      <c r="B16221" s="5"/>
    </row>
    <row r="16222" spans="2:2">
      <c r="B16222" s="5"/>
    </row>
    <row r="16223" spans="2:2">
      <c r="B16223" s="5"/>
    </row>
    <row r="16224" spans="2:2">
      <c r="B16224" s="5"/>
    </row>
    <row r="16225" spans="2:2">
      <c r="B16225" s="5"/>
    </row>
    <row r="16226" spans="2:2">
      <c r="B16226" s="5"/>
    </row>
    <row r="16227" spans="2:2">
      <c r="B16227" s="5"/>
    </row>
    <row r="16228" spans="2:2">
      <c r="B16228" s="5"/>
    </row>
    <row r="16229" spans="2:2">
      <c r="B16229" s="5"/>
    </row>
    <row r="16230" spans="2:2">
      <c r="B16230" s="5"/>
    </row>
    <row r="16231" spans="2:2">
      <c r="B16231" s="5"/>
    </row>
    <row r="16232" spans="2:2">
      <c r="B16232" s="5"/>
    </row>
    <row r="16233" spans="2:2">
      <c r="B16233" s="5"/>
    </row>
    <row r="16234" spans="2:2">
      <c r="B16234" s="5"/>
    </row>
    <row r="16235" spans="2:2">
      <c r="B16235" s="5"/>
    </row>
    <row r="16236" spans="2:2">
      <c r="B16236" s="5"/>
    </row>
    <row r="16237" spans="2:2">
      <c r="B16237" s="5"/>
    </row>
    <row r="16238" spans="2:2">
      <c r="B16238" s="5"/>
    </row>
    <row r="16239" spans="2:2">
      <c r="B16239" s="5"/>
    </row>
    <row r="16240" spans="2:2">
      <c r="B16240" s="5"/>
    </row>
    <row r="16241" spans="2:2">
      <c r="B16241" s="5"/>
    </row>
    <row r="16242" spans="2:2">
      <c r="B16242" s="5"/>
    </row>
    <row r="16243" spans="2:2">
      <c r="B16243" s="5"/>
    </row>
    <row r="16244" spans="2:2">
      <c r="B16244" s="5"/>
    </row>
    <row r="16245" spans="2:2">
      <c r="B16245" s="5"/>
    </row>
    <row r="16246" spans="2:2">
      <c r="B16246" s="5"/>
    </row>
    <row r="16247" spans="2:2">
      <c r="B16247" s="5"/>
    </row>
    <row r="16248" spans="2:2">
      <c r="B16248" s="5"/>
    </row>
    <row r="16249" spans="2:2">
      <c r="B16249" s="5"/>
    </row>
    <row r="16250" spans="2:2">
      <c r="B16250" s="5"/>
    </row>
    <row r="16251" spans="2:2">
      <c r="B16251" s="5"/>
    </row>
    <row r="16252" spans="2:2">
      <c r="B16252" s="5"/>
    </row>
    <row r="16253" spans="2:2">
      <c r="B16253" s="5"/>
    </row>
    <row r="16254" spans="2:2">
      <c r="B16254" s="5"/>
    </row>
    <row r="16255" spans="2:2">
      <c r="B16255" s="5"/>
    </row>
    <row r="16256" spans="2:2">
      <c r="B16256" s="5"/>
    </row>
    <row r="16257" spans="2:2">
      <c r="B16257" s="5"/>
    </row>
    <row r="16258" spans="2:2">
      <c r="B16258" s="5"/>
    </row>
    <row r="16259" spans="2:2">
      <c r="B16259" s="5"/>
    </row>
    <row r="16260" spans="2:2">
      <c r="B16260" s="5"/>
    </row>
    <row r="16261" spans="2:2">
      <c r="B16261" s="5"/>
    </row>
    <row r="16262" spans="2:2">
      <c r="B16262" s="5"/>
    </row>
    <row r="16263" spans="2:2">
      <c r="B16263" s="5"/>
    </row>
    <row r="16264" spans="2:2">
      <c r="B16264" s="5"/>
    </row>
    <row r="16265" spans="2:2">
      <c r="B16265" s="5"/>
    </row>
    <row r="16266" spans="2:2">
      <c r="B16266" s="5"/>
    </row>
    <row r="16267" spans="2:2">
      <c r="B16267" s="5"/>
    </row>
    <row r="16268" spans="2:2">
      <c r="B16268" s="5"/>
    </row>
    <row r="16269" spans="2:2">
      <c r="B16269" s="5"/>
    </row>
    <row r="16270" spans="2:2">
      <c r="B16270" s="5"/>
    </row>
    <row r="16271" spans="2:2">
      <c r="B16271" s="5"/>
    </row>
    <row r="16272" spans="2:2">
      <c r="B16272" s="5"/>
    </row>
    <row r="16273" spans="2:2">
      <c r="B16273" s="5"/>
    </row>
    <row r="16274" spans="2:2">
      <c r="B16274" s="5"/>
    </row>
    <row r="16275" spans="2:2">
      <c r="B16275" s="5"/>
    </row>
    <row r="16276" spans="2:2">
      <c r="B16276" s="5"/>
    </row>
    <row r="16277" spans="2:2">
      <c r="B16277" s="5"/>
    </row>
    <row r="16278" spans="2:2">
      <c r="B16278" s="5"/>
    </row>
    <row r="16279" spans="2:2">
      <c r="B16279" s="5"/>
    </row>
    <row r="16280" spans="2:2">
      <c r="B16280" s="5"/>
    </row>
    <row r="16281" spans="2:2">
      <c r="B16281" s="5"/>
    </row>
    <row r="16282" spans="2:2">
      <c r="B16282" s="5"/>
    </row>
    <row r="16283" spans="2:2">
      <c r="B16283" s="5"/>
    </row>
    <row r="16284" spans="2:2">
      <c r="B16284" s="5"/>
    </row>
    <row r="16285" spans="2:2">
      <c r="B16285" s="5"/>
    </row>
    <row r="16286" spans="2:2">
      <c r="B16286" s="5"/>
    </row>
    <row r="16287" spans="2:2">
      <c r="B16287" s="5"/>
    </row>
    <row r="16288" spans="2:2">
      <c r="B16288" s="5"/>
    </row>
    <row r="16289" spans="2:2">
      <c r="B16289" s="5"/>
    </row>
    <row r="16290" spans="2:2">
      <c r="B16290" s="5"/>
    </row>
    <row r="16291" spans="2:2">
      <c r="B16291" s="5"/>
    </row>
    <row r="16292" spans="2:2">
      <c r="B16292" s="5"/>
    </row>
    <row r="16293" spans="2:2">
      <c r="B16293" s="5"/>
    </row>
    <row r="16294" spans="2:2">
      <c r="B16294" s="5"/>
    </row>
    <row r="16295" spans="2:2">
      <c r="B16295" s="5"/>
    </row>
    <row r="16296" spans="2:2">
      <c r="B16296" s="5"/>
    </row>
    <row r="16297" spans="2:2">
      <c r="B16297" s="5"/>
    </row>
    <row r="16298" spans="2:2">
      <c r="B16298" s="5"/>
    </row>
    <row r="16299" spans="2:2">
      <c r="B16299" s="5"/>
    </row>
    <row r="16300" spans="2:2">
      <c r="B16300" s="5"/>
    </row>
    <row r="16301" spans="2:2">
      <c r="B16301" s="5"/>
    </row>
    <row r="16302" spans="2:2">
      <c r="B16302" s="5"/>
    </row>
    <row r="16303" spans="2:2">
      <c r="B16303" s="5"/>
    </row>
    <row r="16304" spans="2:2">
      <c r="B16304" s="5"/>
    </row>
    <row r="16305" spans="2:2">
      <c r="B16305" s="5"/>
    </row>
    <row r="16306" spans="2:2">
      <c r="B16306" s="5"/>
    </row>
    <row r="16307" spans="2:2">
      <c r="B16307" s="5"/>
    </row>
    <row r="16308" spans="2:2">
      <c r="B16308" s="5"/>
    </row>
    <row r="16309" spans="2:2">
      <c r="B16309" s="5"/>
    </row>
    <row r="16310" spans="2:2">
      <c r="B16310" s="5"/>
    </row>
    <row r="16311" spans="2:2">
      <c r="B16311" s="5"/>
    </row>
    <row r="16312" spans="2:2">
      <c r="B16312" s="5"/>
    </row>
    <row r="16313" spans="2:2">
      <c r="B16313" s="5"/>
    </row>
    <row r="16314" spans="2:2">
      <c r="B16314" s="5"/>
    </row>
    <row r="16315" spans="2:2">
      <c r="B16315" s="5"/>
    </row>
    <row r="16316" spans="2:2">
      <c r="B16316" s="5"/>
    </row>
    <row r="16317" spans="2:2">
      <c r="B16317" s="5"/>
    </row>
    <row r="16318" spans="2:2">
      <c r="B16318" s="5"/>
    </row>
    <row r="16319" spans="2:2">
      <c r="B16319" s="5"/>
    </row>
    <row r="16320" spans="2:2">
      <c r="B16320" s="5"/>
    </row>
    <row r="16321" spans="2:2">
      <c r="B16321" s="5"/>
    </row>
    <row r="16322" spans="2:2">
      <c r="B16322" s="5"/>
    </row>
    <row r="16323" spans="2:2">
      <c r="B16323" s="5"/>
    </row>
    <row r="16324" spans="2:2">
      <c r="B16324" s="5"/>
    </row>
    <row r="16325" spans="2:2">
      <c r="B16325" s="5"/>
    </row>
    <row r="16326" spans="2:2">
      <c r="B16326" s="5"/>
    </row>
    <row r="16327" spans="2:2">
      <c r="B16327" s="5"/>
    </row>
    <row r="16328" spans="2:2">
      <c r="B16328" s="5"/>
    </row>
    <row r="16329" spans="2:2">
      <c r="B16329" s="5"/>
    </row>
    <row r="16330" spans="2:2">
      <c r="B16330" s="5"/>
    </row>
    <row r="16331" spans="2:2">
      <c r="B16331" s="5"/>
    </row>
    <row r="16332" spans="2:2">
      <c r="B16332" s="5"/>
    </row>
    <row r="16333" spans="2:2">
      <c r="B16333" s="5"/>
    </row>
    <row r="16334" spans="2:2">
      <c r="B16334" s="5"/>
    </row>
    <row r="16335" spans="2:2">
      <c r="B16335" s="5"/>
    </row>
    <row r="16336" spans="2:2">
      <c r="B16336" s="5"/>
    </row>
    <row r="16337" spans="2:2">
      <c r="B16337" s="5"/>
    </row>
    <row r="16338" spans="2:2">
      <c r="B16338" s="5"/>
    </row>
    <row r="16339" spans="2:2">
      <c r="B16339" s="5"/>
    </row>
    <row r="16340" spans="2:2">
      <c r="B16340" s="5"/>
    </row>
    <row r="16341" spans="2:2">
      <c r="B16341" s="5"/>
    </row>
    <row r="16342" spans="2:2">
      <c r="B16342" s="5"/>
    </row>
    <row r="16343" spans="2:2">
      <c r="B16343" s="5"/>
    </row>
    <row r="16344" spans="2:2">
      <c r="B16344" s="5"/>
    </row>
    <row r="16345" spans="2:2">
      <c r="B16345" s="5"/>
    </row>
    <row r="16346" spans="2:2">
      <c r="B16346" s="5"/>
    </row>
    <row r="16347" spans="2:2">
      <c r="B16347" s="5"/>
    </row>
    <row r="16348" spans="2:2">
      <c r="B16348" s="5"/>
    </row>
    <row r="16349" spans="2:2">
      <c r="B16349" s="5"/>
    </row>
    <row r="16350" spans="2:2">
      <c r="B16350" s="5"/>
    </row>
    <row r="16351" spans="2:2">
      <c r="B16351" s="5"/>
    </row>
    <row r="16352" spans="2:2">
      <c r="B16352" s="5"/>
    </row>
    <row r="16353" spans="2:2">
      <c r="B16353" s="5"/>
    </row>
    <row r="16354" spans="2:2">
      <c r="B16354" s="5"/>
    </row>
    <row r="16355" spans="2:2">
      <c r="B16355" s="5"/>
    </row>
    <row r="16356" spans="2:2">
      <c r="B16356" s="5"/>
    </row>
    <row r="16357" spans="2:2">
      <c r="B16357" s="5"/>
    </row>
    <row r="16358" spans="2:2">
      <c r="B16358" s="5"/>
    </row>
    <row r="16359" spans="2:2">
      <c r="B16359" s="5"/>
    </row>
    <row r="16360" spans="2:2">
      <c r="B16360" s="5"/>
    </row>
    <row r="16361" spans="2:2">
      <c r="B16361" s="5"/>
    </row>
    <row r="16362" spans="2:2">
      <c r="B16362" s="5"/>
    </row>
    <row r="16363" spans="2:2">
      <c r="B16363" s="5"/>
    </row>
    <row r="16364" spans="2:2">
      <c r="B16364" s="5"/>
    </row>
    <row r="16365" spans="2:2">
      <c r="B16365" s="5"/>
    </row>
    <row r="16366" spans="2:2">
      <c r="B16366" s="5"/>
    </row>
    <row r="16367" spans="2:2">
      <c r="B16367" s="5"/>
    </row>
    <row r="16368" spans="2:2">
      <c r="B16368" s="5"/>
    </row>
    <row r="16369" spans="2:2">
      <c r="B16369" s="5"/>
    </row>
    <row r="16370" spans="2:2">
      <c r="B16370" s="5"/>
    </row>
    <row r="16371" spans="2:2">
      <c r="B16371" s="5"/>
    </row>
    <row r="16372" spans="2:2">
      <c r="B16372" s="5"/>
    </row>
    <row r="16373" spans="2:2">
      <c r="B16373" s="5"/>
    </row>
    <row r="16374" spans="2:2">
      <c r="B16374" s="5"/>
    </row>
    <row r="16375" spans="2:2">
      <c r="B16375" s="5"/>
    </row>
    <row r="16376" spans="2:2">
      <c r="B16376" s="5"/>
    </row>
    <row r="16377" spans="2:2">
      <c r="B16377" s="5"/>
    </row>
    <row r="16378" spans="2:2">
      <c r="B16378" s="5"/>
    </row>
    <row r="16379" spans="2:2">
      <c r="B16379" s="5"/>
    </row>
    <row r="16380" spans="2:2">
      <c r="B16380" s="5"/>
    </row>
    <row r="16381" spans="2:2">
      <c r="B16381" s="5"/>
    </row>
    <row r="16382" spans="2:2">
      <c r="B16382" s="5"/>
    </row>
    <row r="16383" spans="2:2">
      <c r="B16383" s="5"/>
    </row>
    <row r="16384" spans="2:2">
      <c r="B16384" s="5"/>
    </row>
    <row r="16385" spans="2:2">
      <c r="B16385" s="5"/>
    </row>
    <row r="16386" spans="2:2">
      <c r="B16386" s="5"/>
    </row>
    <row r="16387" spans="2:2">
      <c r="B16387" s="5"/>
    </row>
  </sheetData>
  <mergeCells count="3">
    <mergeCell ref="A34:N34"/>
    <mergeCell ref="A68:N68"/>
    <mergeCell ref="A102:N102"/>
  </mergeCells>
  <conditionalFormatting sqref="B4:B33">
    <cfRule type="colorScale" priority="7">
      <colorScale>
        <cfvo type="min"/>
        <cfvo type="percentile" val="50"/>
        <cfvo type="max"/>
        <color rgb="FFF8696B"/>
        <color rgb="FFFFEB84"/>
        <color rgb="FF63BE7B"/>
      </colorScale>
    </cfRule>
  </conditionalFormatting>
  <conditionalFormatting sqref="B38:B67">
    <cfRule type="colorScale" priority="6">
      <colorScale>
        <cfvo type="min"/>
        <cfvo type="percentile" val="50"/>
        <cfvo type="max"/>
        <color rgb="FFF8696B"/>
        <color rgb="FFFFEB84"/>
        <color rgb="FF63BE7B"/>
      </colorScale>
    </cfRule>
  </conditionalFormatting>
  <conditionalFormatting sqref="B72:B92">
    <cfRule type="colorScale" priority="4">
      <colorScale>
        <cfvo type="min"/>
        <cfvo type="percentile" val="50"/>
        <cfvo type="max"/>
        <color rgb="FFF8696B"/>
        <color rgb="FFFFEB84"/>
        <color rgb="FF63BE7B"/>
      </colorScale>
    </cfRule>
  </conditionalFormatting>
  <conditionalFormatting sqref="B72:B101">
    <cfRule type="colorScale" priority="1">
      <colorScale>
        <cfvo type="min"/>
        <cfvo type="percentile" val="50"/>
        <cfvo type="max"/>
        <color rgb="FFF8696B"/>
        <color rgb="FFFFEB84"/>
        <color rgb="FF63BE7B"/>
      </colorScale>
    </cfRule>
  </conditionalFormatting>
  <conditionalFormatting sqref="B93:B101">
    <cfRule type="colorScale" priority="3">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B38F-6F20-034A-AC00-8F2372069F6D}">
  <sheetPr codeName="Sheet7"/>
  <dimension ref="A1:N34"/>
  <sheetViews>
    <sheetView zoomScale="119" workbookViewId="0">
      <selection activeCell="H1" sqref="H1"/>
    </sheetView>
  </sheetViews>
  <sheetFormatPr baseColWidth="10" defaultRowHeight="15"/>
  <cols>
    <col min="1" max="1" width="32" customWidth="1"/>
    <col min="2" max="2" width="22.33203125" customWidth="1"/>
  </cols>
  <sheetData>
    <row r="1" spans="1:14" s="19" customFormat="1" ht="26">
      <c r="A1" s="19" t="s">
        <v>872</v>
      </c>
    </row>
    <row r="2" spans="1:14" ht="21">
      <c r="A2" s="22" t="s">
        <v>880</v>
      </c>
      <c r="B2" s="22"/>
      <c r="C2" s="22"/>
      <c r="D2" s="22"/>
      <c r="E2" s="22"/>
      <c r="F2" s="22"/>
      <c r="G2" s="22"/>
      <c r="H2" s="22"/>
      <c r="I2" s="22"/>
      <c r="J2" s="22"/>
      <c r="K2" s="22"/>
      <c r="L2" s="22"/>
      <c r="M2" s="22"/>
      <c r="N2" s="22"/>
    </row>
    <row r="3" spans="1:14">
      <c r="B3" s="9" t="s">
        <v>24</v>
      </c>
    </row>
    <row r="4" spans="1:14">
      <c r="A4" s="9" t="s">
        <v>839</v>
      </c>
      <c r="B4">
        <v>8.2651511436758907E-3</v>
      </c>
    </row>
    <row r="5" spans="1:14">
      <c r="A5" s="9" t="s">
        <v>2</v>
      </c>
      <c r="B5">
        <v>5.164126894858523E-3</v>
      </c>
    </row>
    <row r="6" spans="1:14">
      <c r="A6" s="9" t="s">
        <v>3</v>
      </c>
      <c r="B6">
        <v>4.530949624607981E-3</v>
      </c>
    </row>
    <row r="7" spans="1:14">
      <c r="A7" s="9" t="s">
        <v>4</v>
      </c>
      <c r="B7">
        <v>1.7469841014004629E-3</v>
      </c>
    </row>
    <row r="8" spans="1:14">
      <c r="A8" s="9" t="s">
        <v>5</v>
      </c>
      <c r="B8">
        <v>5.5943221718351812E-3</v>
      </c>
    </row>
    <row r="9" spans="1:14">
      <c r="A9" s="9" t="s">
        <v>6</v>
      </c>
      <c r="B9">
        <v>1.6506197933534872E-3</v>
      </c>
    </row>
    <row r="10" spans="1:14">
      <c r="A10" s="9" t="s">
        <v>840</v>
      </c>
      <c r="B10">
        <v>-3.2045257332902382E-3</v>
      </c>
    </row>
    <row r="11" spans="1:14">
      <c r="A11" s="9" t="s">
        <v>841</v>
      </c>
      <c r="B11">
        <v>-4.2797445693628228E-3</v>
      </c>
    </row>
    <row r="12" spans="1:14">
      <c r="A12" s="9" t="s">
        <v>842</v>
      </c>
      <c r="B12">
        <v>3.2727865208747094E-3</v>
      </c>
    </row>
    <row r="13" spans="1:14">
      <c r="A13" s="9" t="s">
        <v>843</v>
      </c>
      <c r="B13">
        <v>-1.7456867257442399E-3</v>
      </c>
    </row>
    <row r="14" spans="1:14">
      <c r="A14" s="9" t="s">
        <v>844</v>
      </c>
      <c r="B14">
        <v>4.2797445693628245E-3</v>
      </c>
    </row>
    <row r="15" spans="1:14">
      <c r="A15" s="9" t="s">
        <v>845</v>
      </c>
      <c r="B15">
        <v>-7.1249304396192401E-3</v>
      </c>
    </row>
    <row r="16" spans="1:14">
      <c r="A16" s="9" t="s">
        <v>10</v>
      </c>
      <c r="B16">
        <v>-8.62349418362823E-4</v>
      </c>
    </row>
    <row r="17" spans="1:2">
      <c r="A17" s="9" t="s">
        <v>11</v>
      </c>
      <c r="B17">
        <v>-2.6153861325489119E-3</v>
      </c>
    </row>
    <row r="18" spans="1:2">
      <c r="A18" s="9" t="s">
        <v>12</v>
      </c>
      <c r="B18">
        <v>5.2347841186604878E-3</v>
      </c>
    </row>
    <row r="19" spans="1:2">
      <c r="A19" s="9" t="s">
        <v>846</v>
      </c>
      <c r="B19">
        <v>-4.2460490706686489E-3</v>
      </c>
    </row>
    <row r="20" spans="1:2">
      <c r="A20" s="9" t="s">
        <v>847</v>
      </c>
      <c r="B20">
        <v>5.3834003250193552E-3</v>
      </c>
    </row>
    <row r="21" spans="1:2">
      <c r="A21" s="9" t="s">
        <v>838</v>
      </c>
      <c r="B21">
        <v>6.0980241295109094E-3</v>
      </c>
    </row>
    <row r="22" spans="1:2">
      <c r="A22" s="9" t="s">
        <v>17</v>
      </c>
      <c r="B22">
        <v>-3.140471694494152E-2</v>
      </c>
    </row>
    <row r="23" spans="1:2">
      <c r="A23" s="9" t="s">
        <v>18</v>
      </c>
      <c r="B23">
        <v>6.1295942295691297E-3</v>
      </c>
    </row>
    <row r="24" spans="1:2">
      <c r="A24" s="9" t="s">
        <v>19</v>
      </c>
      <c r="B24">
        <v>2.0421308279890658E-3</v>
      </c>
    </row>
    <row r="25" spans="1:2">
      <c r="A25" s="9" t="s">
        <v>848</v>
      </c>
      <c r="B25">
        <v>-1.7854180686494097E-3</v>
      </c>
    </row>
    <row r="26" spans="1:2">
      <c r="A26" s="9" t="s">
        <v>21</v>
      </c>
      <c r="B26">
        <v>2.6339645260613112E-3</v>
      </c>
    </row>
    <row r="27" spans="1:2">
      <c r="A27" s="9" t="s">
        <v>22</v>
      </c>
      <c r="B27">
        <v>3.630382349537783E-3</v>
      </c>
    </row>
    <row r="28" spans="1:2">
      <c r="A28" s="9" t="s">
        <v>23</v>
      </c>
      <c r="B28">
        <v>3.1605917988016999E-2</v>
      </c>
    </row>
    <row r="29" spans="1:2">
      <c r="A29" s="9" t="s">
        <v>24</v>
      </c>
      <c r="B29">
        <v>1</v>
      </c>
    </row>
    <row r="30" spans="1:2">
      <c r="A30" s="9" t="s">
        <v>25</v>
      </c>
      <c r="B30">
        <v>6.0488929645147599E-3</v>
      </c>
    </row>
    <row r="31" spans="1:2">
      <c r="A31" s="9" t="s">
        <v>26</v>
      </c>
      <c r="B31">
        <v>1</v>
      </c>
    </row>
    <row r="32" spans="1:2">
      <c r="A32" s="9" t="s">
        <v>27</v>
      </c>
      <c r="B32">
        <v>4.1273689425505682E-3</v>
      </c>
    </row>
    <row r="33" spans="1:14" ht="16" thickBot="1">
      <c r="A33" s="10" t="s">
        <v>28</v>
      </c>
      <c r="B33" s="4">
        <v>5.5554163754818042E-3</v>
      </c>
    </row>
    <row r="34" spans="1:14" ht="32" customHeight="1">
      <c r="A34" s="23" t="s">
        <v>881</v>
      </c>
      <c r="B34" s="24"/>
      <c r="C34" s="24"/>
      <c r="D34" s="24"/>
      <c r="E34" s="24"/>
      <c r="F34" s="24"/>
      <c r="G34" s="24"/>
      <c r="H34" s="24"/>
      <c r="I34" s="24"/>
      <c r="J34" s="24"/>
      <c r="K34" s="24"/>
      <c r="L34" s="24"/>
      <c r="M34" s="24"/>
      <c r="N34" s="24"/>
    </row>
  </sheetData>
  <mergeCells count="1">
    <mergeCell ref="A34:N34"/>
  </mergeCells>
  <conditionalFormatting sqref="B4:B29">
    <cfRule type="colorScale" priority="3">
      <colorScale>
        <cfvo type="min"/>
        <cfvo type="percentile" val="50"/>
        <cfvo type="max"/>
        <color rgb="FFF8696B"/>
        <color rgb="FFFFEB84"/>
        <color rgb="FF63BE7B"/>
      </colorScale>
    </cfRule>
  </conditionalFormatting>
  <conditionalFormatting sqref="B4:B33">
    <cfRule type="colorScale" priority="1">
      <colorScale>
        <cfvo type="min"/>
        <cfvo type="percentile" val="50"/>
        <cfvo type="max"/>
        <color rgb="FFF8696B"/>
        <color rgb="FFFFEB84"/>
        <color rgb="FF63BE7B"/>
      </colorScale>
    </cfRule>
  </conditionalFormatting>
  <conditionalFormatting sqref="B30:B33">
    <cfRule type="colorScale" priority="4">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A7936-F8A3-B34F-9F55-DA6C9F3E6E55}">
  <sheetPr codeName="Sheet8"/>
  <dimension ref="A1:AMJ1008"/>
  <sheetViews>
    <sheetView workbookViewId="0">
      <selection activeCell="H37" sqref="H37"/>
    </sheetView>
  </sheetViews>
  <sheetFormatPr baseColWidth="10" defaultColWidth="33.5" defaultRowHeight="15"/>
  <cols>
    <col min="1" max="1" width="33.5" style="11"/>
    <col min="2" max="2" width="12.1640625" style="11" customWidth="1"/>
    <col min="3" max="3" width="19" style="11" customWidth="1"/>
    <col min="4" max="4" width="16.33203125" style="11" customWidth="1"/>
    <col min="5" max="5" width="20.33203125" style="11" customWidth="1"/>
    <col min="6" max="6" width="22.83203125" style="11" customWidth="1"/>
    <col min="7" max="7" width="28.5" style="11" customWidth="1"/>
    <col min="8" max="8" width="27.5" style="11" customWidth="1"/>
    <col min="9" max="9" width="10.33203125" style="11" customWidth="1"/>
    <col min="10" max="11" width="33.5" style="11"/>
    <col min="12" max="12" width="8.83203125" style="11" customWidth="1"/>
    <col min="13" max="13" width="5.5" style="11" customWidth="1"/>
    <col min="14" max="20" width="33.5" style="11"/>
    <col min="21" max="16384" width="33.5" style="33"/>
  </cols>
  <sheetData>
    <row r="1" spans="1:1024" s="65" customFormat="1" ht="26">
      <c r="A1" s="49" t="s">
        <v>901</v>
      </c>
      <c r="B1" s="49"/>
      <c r="C1" s="49"/>
      <c r="D1" s="49"/>
      <c r="E1" s="49"/>
      <c r="F1" s="49"/>
      <c r="G1" s="34"/>
      <c r="H1" s="34"/>
      <c r="I1" s="34"/>
      <c r="J1" s="34"/>
      <c r="K1" s="34"/>
      <c r="L1" s="34"/>
      <c r="M1" s="34"/>
      <c r="N1" s="34"/>
      <c r="O1" s="34"/>
      <c r="P1" s="34"/>
      <c r="Q1" s="34"/>
      <c r="R1" s="34"/>
      <c r="S1" s="34"/>
      <c r="T1" s="34"/>
    </row>
    <row r="2" spans="1:1024" s="65" customFormat="1" ht="26">
      <c r="A2" s="28" t="s">
        <v>902</v>
      </c>
      <c r="B2" s="28"/>
      <c r="C2" s="28"/>
      <c r="D2" s="28"/>
      <c r="E2" s="28"/>
      <c r="F2" s="28"/>
      <c r="G2" s="34"/>
      <c r="H2" s="34"/>
      <c r="I2" s="34"/>
      <c r="J2" s="34"/>
      <c r="K2" s="34"/>
      <c r="L2" s="34"/>
      <c r="M2" s="34"/>
      <c r="N2" s="34"/>
      <c r="O2" s="34"/>
      <c r="P2" s="34"/>
      <c r="Q2" s="34"/>
      <c r="R2" s="34"/>
      <c r="S2" s="34"/>
      <c r="T2" s="34"/>
    </row>
    <row r="3" spans="1:1024" s="32" customFormat="1">
      <c r="A3" s="41" t="s">
        <v>886</v>
      </c>
      <c r="B3" s="42"/>
      <c r="C3" s="43" t="s">
        <v>887</v>
      </c>
      <c r="D3" s="43" t="s">
        <v>888</v>
      </c>
      <c r="E3" s="42" t="s">
        <v>891</v>
      </c>
      <c r="F3" s="44" t="s">
        <v>899</v>
      </c>
      <c r="G3" s="35"/>
      <c r="H3" s="93" t="s">
        <v>839</v>
      </c>
      <c r="I3" s="94"/>
      <c r="J3" s="11"/>
      <c r="K3" s="11"/>
      <c r="N3" s="36"/>
      <c r="O3" s="36"/>
      <c r="P3" s="36"/>
      <c r="Q3" s="36"/>
      <c r="R3" s="36"/>
      <c r="S3" s="36"/>
      <c r="T3" s="36"/>
      <c r="U3" s="66">
        <v>0</v>
      </c>
      <c r="V3" s="66" t="s">
        <v>894</v>
      </c>
      <c r="X3" s="32" t="s">
        <v>890</v>
      </c>
      <c r="Y3" s="32" t="s">
        <v>889</v>
      </c>
    </row>
    <row r="4" spans="1:1024">
      <c r="A4" s="45" t="s">
        <v>839</v>
      </c>
      <c r="B4" s="46">
        <f>ROUND(AVERAGE(Z4:AMJ4),0)</f>
        <v>2</v>
      </c>
      <c r="C4" s="47">
        <f>IF(100 - ROUND((X4/15)*100,0) &lt; 0, 0, 100 - ROUND((X4/15)*100,0))</f>
        <v>29</v>
      </c>
      <c r="D4" s="46">
        <v>1</v>
      </c>
      <c r="E4" s="46">
        <f xml:space="preserve"> C4*D4</f>
        <v>29</v>
      </c>
      <c r="F4" s="46" t="str">
        <f>VLOOKUP(E4,$U$3:$V$103, 2, FALSE)</f>
        <v>Moderately Sustainable</v>
      </c>
      <c r="H4" s="29" t="s">
        <v>806</v>
      </c>
      <c r="I4" s="29">
        <v>0</v>
      </c>
      <c r="U4" s="33">
        <v>1</v>
      </c>
      <c r="V4" s="66" t="s">
        <v>894</v>
      </c>
      <c r="X4" s="33">
        <f t="shared" ref="X4:X32" si="0">IF(_xlfn.FORECAST.LINEAR(B4, $Z$34:$AMJ$34, Z4:AMJ4) &lt;= 0, 5, _xlfn.FORECAST.LINEAR(B4, $Z$34:$AMJ$34, Z4:AMJ4))</f>
        <v>10.692994459153461</v>
      </c>
      <c r="Y4" s="37" t="s">
        <v>839</v>
      </c>
      <c r="Z4" s="67">
        <v>7</v>
      </c>
      <c r="AA4" s="68">
        <v>0</v>
      </c>
      <c r="AB4" s="67">
        <v>7</v>
      </c>
      <c r="AC4" s="68">
        <v>7</v>
      </c>
      <c r="AD4" s="67">
        <v>7</v>
      </c>
      <c r="AE4" s="68">
        <v>0</v>
      </c>
      <c r="AF4" s="67">
        <v>7</v>
      </c>
      <c r="AG4" s="68">
        <v>7</v>
      </c>
      <c r="AH4" s="67">
        <v>1</v>
      </c>
      <c r="AI4" s="68">
        <v>3</v>
      </c>
      <c r="AJ4" s="67">
        <v>0</v>
      </c>
      <c r="AK4" s="68">
        <v>5</v>
      </c>
      <c r="AL4" s="67">
        <v>1</v>
      </c>
      <c r="AM4" s="68">
        <v>3</v>
      </c>
      <c r="AN4" s="67">
        <v>0</v>
      </c>
      <c r="AO4" s="68">
        <v>5</v>
      </c>
      <c r="AP4" s="67">
        <v>0</v>
      </c>
      <c r="AQ4" s="68">
        <v>0</v>
      </c>
      <c r="AR4" s="67">
        <v>0</v>
      </c>
      <c r="AS4" s="68">
        <v>1</v>
      </c>
      <c r="AT4" s="67">
        <v>0</v>
      </c>
      <c r="AU4" s="68">
        <v>0</v>
      </c>
      <c r="AV4" s="67">
        <v>0</v>
      </c>
      <c r="AW4" s="68">
        <v>1</v>
      </c>
      <c r="AX4" s="67">
        <v>0</v>
      </c>
      <c r="AY4" s="68">
        <v>0</v>
      </c>
      <c r="AZ4" s="67">
        <v>4</v>
      </c>
      <c r="BA4" s="68">
        <v>0</v>
      </c>
      <c r="BB4" s="67">
        <v>0</v>
      </c>
      <c r="BC4" s="68">
        <v>0</v>
      </c>
      <c r="BD4" s="67">
        <v>4</v>
      </c>
      <c r="BE4" s="68">
        <v>1</v>
      </c>
      <c r="BF4" s="67">
        <v>4</v>
      </c>
      <c r="BG4" s="68">
        <v>7</v>
      </c>
      <c r="BH4" s="67">
        <v>1</v>
      </c>
      <c r="BI4" s="68">
        <v>1</v>
      </c>
      <c r="BJ4" s="67">
        <v>4</v>
      </c>
      <c r="BK4" s="68">
        <v>7</v>
      </c>
      <c r="BL4" s="67">
        <v>1</v>
      </c>
      <c r="BM4" s="68">
        <v>1</v>
      </c>
      <c r="BN4" s="67">
        <v>5</v>
      </c>
      <c r="BO4" s="68">
        <v>5</v>
      </c>
      <c r="BP4" s="67">
        <v>0</v>
      </c>
      <c r="BQ4" s="68">
        <v>1</v>
      </c>
      <c r="BR4" s="67">
        <v>0</v>
      </c>
      <c r="BS4" s="68">
        <v>2</v>
      </c>
      <c r="BT4" s="67">
        <v>0</v>
      </c>
      <c r="BU4" s="68">
        <v>4</v>
      </c>
      <c r="BV4" s="67">
        <v>0</v>
      </c>
      <c r="BW4" s="68">
        <v>0</v>
      </c>
      <c r="BX4" s="67">
        <v>4</v>
      </c>
      <c r="BY4" s="68">
        <v>0</v>
      </c>
      <c r="BZ4" s="67">
        <v>4</v>
      </c>
      <c r="CA4" s="68">
        <v>0</v>
      </c>
      <c r="CB4" s="67">
        <v>0</v>
      </c>
      <c r="CC4" s="68">
        <v>5</v>
      </c>
      <c r="CD4" s="67">
        <v>0</v>
      </c>
      <c r="CE4" s="68">
        <v>4</v>
      </c>
      <c r="CF4" s="67">
        <v>0</v>
      </c>
      <c r="CG4" s="68">
        <v>2</v>
      </c>
      <c r="CH4" s="67">
        <v>4</v>
      </c>
      <c r="CI4" s="68">
        <v>0</v>
      </c>
      <c r="CJ4" s="67">
        <v>2</v>
      </c>
      <c r="CK4" s="68">
        <v>0</v>
      </c>
      <c r="CL4" s="67">
        <v>4</v>
      </c>
      <c r="CM4" s="68">
        <v>0</v>
      </c>
      <c r="CN4" s="67">
        <v>0</v>
      </c>
      <c r="CO4" s="68">
        <v>4</v>
      </c>
      <c r="CP4" s="67">
        <v>0</v>
      </c>
      <c r="CQ4" s="68">
        <v>4</v>
      </c>
      <c r="CR4" s="67">
        <v>0</v>
      </c>
      <c r="CS4" s="68">
        <v>0</v>
      </c>
      <c r="CT4" s="67">
        <v>5</v>
      </c>
      <c r="CU4" s="68">
        <v>0</v>
      </c>
      <c r="CV4" s="67">
        <v>4</v>
      </c>
      <c r="CW4" s="68">
        <v>0</v>
      </c>
      <c r="CX4" s="67">
        <v>2</v>
      </c>
      <c r="CY4" s="68">
        <v>4</v>
      </c>
      <c r="CZ4" s="67">
        <v>1</v>
      </c>
      <c r="DA4" s="68">
        <v>3</v>
      </c>
      <c r="DB4" s="67">
        <v>0</v>
      </c>
      <c r="DC4" s="68">
        <v>1</v>
      </c>
      <c r="DD4" s="67">
        <v>0</v>
      </c>
      <c r="DE4" s="68">
        <v>5</v>
      </c>
      <c r="DF4" s="67">
        <v>5</v>
      </c>
      <c r="DG4" s="68">
        <v>4</v>
      </c>
      <c r="DH4" s="67">
        <v>5</v>
      </c>
      <c r="DI4" s="68">
        <v>1</v>
      </c>
      <c r="DJ4" s="67">
        <v>1</v>
      </c>
      <c r="DK4" s="68">
        <v>4</v>
      </c>
      <c r="DL4" s="67">
        <v>0</v>
      </c>
      <c r="DM4" s="68">
        <v>2</v>
      </c>
      <c r="DN4" s="67">
        <v>7</v>
      </c>
      <c r="DO4" s="68">
        <v>0</v>
      </c>
      <c r="DP4" s="67">
        <v>1</v>
      </c>
      <c r="DQ4" s="68">
        <v>1</v>
      </c>
      <c r="DR4" s="67">
        <v>3</v>
      </c>
      <c r="DS4" s="68">
        <v>0</v>
      </c>
      <c r="DT4" s="67">
        <v>1</v>
      </c>
      <c r="DU4" s="68">
        <v>0</v>
      </c>
      <c r="DV4" s="67">
        <v>5</v>
      </c>
      <c r="DW4" s="68">
        <v>5</v>
      </c>
      <c r="DX4" s="67">
        <v>4</v>
      </c>
      <c r="DY4" s="68">
        <v>5</v>
      </c>
      <c r="DZ4" s="67">
        <v>1</v>
      </c>
      <c r="EA4" s="68">
        <v>1</v>
      </c>
      <c r="EB4" s="67">
        <v>4</v>
      </c>
      <c r="EC4" s="68">
        <v>0</v>
      </c>
      <c r="ED4" s="67">
        <v>2</v>
      </c>
      <c r="EE4" s="68">
        <v>7</v>
      </c>
      <c r="EF4" s="67">
        <v>0</v>
      </c>
      <c r="EG4" s="68">
        <v>1</v>
      </c>
      <c r="EH4" s="67">
        <v>1</v>
      </c>
      <c r="EI4" s="68">
        <v>4</v>
      </c>
      <c r="EJ4" s="67">
        <v>0</v>
      </c>
      <c r="EK4" s="68">
        <v>6</v>
      </c>
      <c r="EL4" s="67">
        <v>3</v>
      </c>
      <c r="EM4" s="68">
        <v>0</v>
      </c>
      <c r="EN4" s="67">
        <v>5</v>
      </c>
      <c r="EO4" s="68">
        <v>5</v>
      </c>
      <c r="EP4" s="67">
        <v>1</v>
      </c>
      <c r="EQ4" s="68">
        <v>0</v>
      </c>
      <c r="ER4" s="67">
        <v>0</v>
      </c>
      <c r="ES4" s="68">
        <v>2</v>
      </c>
      <c r="ET4" s="67">
        <v>7</v>
      </c>
      <c r="EU4" s="68">
        <v>0</v>
      </c>
      <c r="EV4" s="67">
        <v>5</v>
      </c>
      <c r="EW4" s="68">
        <v>5</v>
      </c>
      <c r="EX4" s="67">
        <v>0</v>
      </c>
      <c r="EY4" s="68">
        <v>1</v>
      </c>
      <c r="EZ4" s="67">
        <v>4</v>
      </c>
      <c r="FA4" s="68">
        <v>0</v>
      </c>
      <c r="FB4" s="67">
        <v>6</v>
      </c>
      <c r="FC4" s="68">
        <v>3</v>
      </c>
      <c r="FD4" s="67">
        <v>0</v>
      </c>
      <c r="FE4" s="68">
        <v>5</v>
      </c>
      <c r="FF4" s="67">
        <v>5</v>
      </c>
      <c r="FG4" s="68">
        <v>1</v>
      </c>
      <c r="FH4" s="67">
        <v>0</v>
      </c>
      <c r="FI4" s="68">
        <v>0</v>
      </c>
      <c r="FJ4" s="67">
        <v>2</v>
      </c>
      <c r="FK4" s="68">
        <v>7</v>
      </c>
      <c r="FL4" s="67">
        <v>0</v>
      </c>
      <c r="FM4" s="68">
        <v>5</v>
      </c>
      <c r="FN4" s="67">
        <v>5</v>
      </c>
      <c r="FO4" s="68">
        <v>0</v>
      </c>
      <c r="FP4" s="67">
        <v>1</v>
      </c>
      <c r="FQ4" s="68">
        <v>1</v>
      </c>
      <c r="FR4" s="67">
        <v>5</v>
      </c>
      <c r="FS4" s="68">
        <v>1</v>
      </c>
      <c r="FT4" s="67">
        <v>0</v>
      </c>
      <c r="FU4" s="68">
        <v>1</v>
      </c>
      <c r="FV4" s="67">
        <v>1</v>
      </c>
      <c r="FW4" s="68">
        <v>1</v>
      </c>
      <c r="FX4" s="67">
        <v>0</v>
      </c>
      <c r="FY4" s="68">
        <v>1</v>
      </c>
      <c r="FZ4" s="67">
        <v>1</v>
      </c>
      <c r="GA4" s="68">
        <v>0</v>
      </c>
      <c r="GB4" s="67">
        <v>5</v>
      </c>
      <c r="GC4" s="68">
        <v>5</v>
      </c>
      <c r="GD4" s="67">
        <v>1</v>
      </c>
      <c r="GE4" s="68">
        <v>1</v>
      </c>
      <c r="GF4" s="67">
        <v>2</v>
      </c>
      <c r="GG4" s="68">
        <v>1</v>
      </c>
      <c r="GH4" s="67">
        <v>1</v>
      </c>
      <c r="GI4" s="68">
        <v>5</v>
      </c>
      <c r="GJ4" s="67">
        <v>1</v>
      </c>
      <c r="GK4" s="68">
        <v>0</v>
      </c>
      <c r="GL4" s="67">
        <v>1</v>
      </c>
      <c r="GM4" s="68">
        <v>1</v>
      </c>
      <c r="GN4" s="67">
        <v>1</v>
      </c>
      <c r="GO4" s="68">
        <v>0</v>
      </c>
      <c r="GP4" s="67">
        <v>1</v>
      </c>
      <c r="GQ4" s="68">
        <v>1</v>
      </c>
      <c r="GR4" s="67">
        <v>0</v>
      </c>
      <c r="GS4" s="68">
        <v>5</v>
      </c>
      <c r="GT4" s="67">
        <v>5</v>
      </c>
      <c r="GU4" s="68">
        <v>1</v>
      </c>
      <c r="GV4" s="67">
        <v>1</v>
      </c>
      <c r="GW4" s="68">
        <v>3</v>
      </c>
      <c r="GX4" s="67">
        <v>1</v>
      </c>
      <c r="GY4" s="68">
        <v>6</v>
      </c>
      <c r="GZ4" s="67">
        <v>0</v>
      </c>
      <c r="HA4" s="68">
        <v>0</v>
      </c>
      <c r="HB4" s="67">
        <v>5</v>
      </c>
      <c r="HC4" s="68">
        <v>0</v>
      </c>
      <c r="HD4" s="67">
        <v>5</v>
      </c>
      <c r="HE4" s="68">
        <v>0</v>
      </c>
      <c r="HF4" s="67">
        <v>3</v>
      </c>
      <c r="HG4" s="68">
        <v>0</v>
      </c>
      <c r="HH4" s="67">
        <v>5</v>
      </c>
      <c r="HI4" s="68">
        <v>5</v>
      </c>
      <c r="HJ4" s="67">
        <v>1</v>
      </c>
      <c r="HK4" s="68">
        <v>1</v>
      </c>
      <c r="HL4" s="67">
        <v>0</v>
      </c>
      <c r="HM4" s="68">
        <v>1</v>
      </c>
      <c r="HN4" s="67">
        <v>3</v>
      </c>
      <c r="HO4" s="68">
        <v>1</v>
      </c>
      <c r="HP4" s="67">
        <v>6</v>
      </c>
      <c r="HQ4" s="68">
        <v>0</v>
      </c>
      <c r="HR4" s="67">
        <v>0</v>
      </c>
      <c r="HS4" s="68">
        <v>5</v>
      </c>
      <c r="HT4" s="67">
        <v>0</v>
      </c>
      <c r="HU4" s="68">
        <v>5</v>
      </c>
      <c r="HV4" s="67">
        <v>0</v>
      </c>
      <c r="HW4" s="68">
        <v>3</v>
      </c>
      <c r="HX4" s="67">
        <v>0</v>
      </c>
      <c r="HY4" s="68">
        <v>5</v>
      </c>
      <c r="HZ4" s="67">
        <v>5</v>
      </c>
      <c r="IA4" s="68">
        <v>1</v>
      </c>
      <c r="IB4" s="67">
        <v>1</v>
      </c>
      <c r="IC4" s="68">
        <v>1</v>
      </c>
      <c r="ID4" s="67">
        <v>0</v>
      </c>
      <c r="IE4" s="68">
        <v>4</v>
      </c>
      <c r="IF4" s="67">
        <v>1</v>
      </c>
      <c r="IG4" s="68">
        <v>1</v>
      </c>
      <c r="IH4" s="67">
        <v>1</v>
      </c>
      <c r="II4" s="68">
        <v>0</v>
      </c>
      <c r="IJ4" s="67">
        <v>3</v>
      </c>
      <c r="IK4" s="68">
        <v>7</v>
      </c>
      <c r="IL4" s="67">
        <v>1</v>
      </c>
      <c r="IM4" s="68">
        <v>3</v>
      </c>
      <c r="IN4" s="67">
        <v>0</v>
      </c>
      <c r="IO4" s="68">
        <v>1</v>
      </c>
      <c r="IP4" s="67">
        <v>1</v>
      </c>
      <c r="IQ4" s="68">
        <v>1</v>
      </c>
      <c r="IR4" s="67">
        <v>0</v>
      </c>
      <c r="IS4" s="68">
        <v>1</v>
      </c>
      <c r="IT4" s="67">
        <v>1</v>
      </c>
      <c r="IU4" s="68">
        <v>0</v>
      </c>
      <c r="IV4" s="67">
        <v>4</v>
      </c>
      <c r="IW4" s="68">
        <v>1</v>
      </c>
      <c r="IX4" s="67">
        <v>1</v>
      </c>
      <c r="IY4" s="68">
        <v>1</v>
      </c>
      <c r="IZ4" s="67">
        <v>0</v>
      </c>
      <c r="JA4" s="68">
        <v>3</v>
      </c>
      <c r="JB4" s="67">
        <v>7</v>
      </c>
      <c r="JC4" s="68">
        <v>1</v>
      </c>
      <c r="JD4" s="67">
        <v>0</v>
      </c>
      <c r="JE4" s="68">
        <v>5</v>
      </c>
      <c r="JF4" s="67">
        <v>6</v>
      </c>
      <c r="JG4" s="68">
        <v>0</v>
      </c>
      <c r="JH4" s="67">
        <v>5</v>
      </c>
      <c r="JI4" s="68">
        <v>5</v>
      </c>
      <c r="JJ4" s="67">
        <v>5</v>
      </c>
      <c r="JK4" s="68">
        <v>5</v>
      </c>
      <c r="JL4" s="67">
        <v>5</v>
      </c>
      <c r="JM4" s="68">
        <v>0</v>
      </c>
      <c r="JN4" s="67">
        <v>5</v>
      </c>
      <c r="JO4" s="68">
        <v>0</v>
      </c>
      <c r="JP4" s="67">
        <v>1</v>
      </c>
      <c r="JQ4" s="68">
        <v>5</v>
      </c>
      <c r="JR4" s="67">
        <v>5</v>
      </c>
      <c r="JS4" s="68">
        <v>5</v>
      </c>
      <c r="JT4" s="67">
        <v>0</v>
      </c>
      <c r="JU4" s="68">
        <v>5</v>
      </c>
      <c r="JV4" s="67">
        <v>0</v>
      </c>
      <c r="JW4" s="68">
        <v>0</v>
      </c>
      <c r="JX4" s="67">
        <v>0</v>
      </c>
      <c r="JY4" s="68">
        <v>5</v>
      </c>
      <c r="JZ4" s="67">
        <v>5</v>
      </c>
      <c r="KA4" s="68">
        <v>5</v>
      </c>
      <c r="KB4" s="67">
        <v>1</v>
      </c>
      <c r="KC4" s="68">
        <v>1</v>
      </c>
      <c r="KD4" s="67">
        <v>0</v>
      </c>
      <c r="KE4" s="68">
        <v>5</v>
      </c>
      <c r="KF4" s="67">
        <v>6</v>
      </c>
      <c r="KG4" s="68">
        <v>0</v>
      </c>
      <c r="KH4" s="67">
        <v>5</v>
      </c>
      <c r="KI4" s="68">
        <v>5</v>
      </c>
      <c r="KJ4" s="67">
        <v>5</v>
      </c>
      <c r="KK4" s="68">
        <v>5</v>
      </c>
      <c r="KL4" s="67">
        <v>5</v>
      </c>
      <c r="KM4" s="68">
        <v>0</v>
      </c>
      <c r="KN4" s="67">
        <v>5</v>
      </c>
      <c r="KO4" s="68">
        <v>0</v>
      </c>
      <c r="KP4" s="67">
        <v>1</v>
      </c>
      <c r="KQ4" s="68">
        <v>5</v>
      </c>
      <c r="KR4" s="67">
        <v>5</v>
      </c>
      <c r="KS4" s="68">
        <v>5</v>
      </c>
      <c r="KT4" s="67">
        <v>0</v>
      </c>
      <c r="KU4" s="68">
        <v>5</v>
      </c>
      <c r="KV4" s="67">
        <v>0</v>
      </c>
      <c r="KW4" s="68">
        <v>0</v>
      </c>
      <c r="KX4" s="67">
        <v>0</v>
      </c>
      <c r="KY4" s="68">
        <v>5</v>
      </c>
      <c r="KZ4" s="67">
        <v>5</v>
      </c>
      <c r="LA4" s="68">
        <v>5</v>
      </c>
      <c r="LB4" s="67">
        <v>1</v>
      </c>
      <c r="LC4" s="68">
        <v>1</v>
      </c>
      <c r="LD4" s="67">
        <v>3</v>
      </c>
      <c r="LE4" s="68">
        <v>0</v>
      </c>
      <c r="LF4" s="67">
        <v>1</v>
      </c>
      <c r="LG4" s="68">
        <v>5</v>
      </c>
      <c r="LH4" s="67">
        <v>3</v>
      </c>
      <c r="LI4" s="68">
        <v>5</v>
      </c>
      <c r="LJ4" s="67">
        <v>1</v>
      </c>
      <c r="LK4" s="68">
        <v>5</v>
      </c>
      <c r="LL4" s="67">
        <v>0</v>
      </c>
      <c r="LM4" s="68">
        <v>1</v>
      </c>
      <c r="LN4" s="67">
        <v>1</v>
      </c>
      <c r="LO4" s="68">
        <v>0</v>
      </c>
      <c r="LP4" s="67">
        <v>1</v>
      </c>
      <c r="LQ4" s="68">
        <v>3</v>
      </c>
      <c r="LR4" s="67">
        <v>1</v>
      </c>
      <c r="LS4" s="68">
        <v>3</v>
      </c>
      <c r="LT4" s="67">
        <v>1</v>
      </c>
      <c r="LU4" s="68">
        <v>7</v>
      </c>
      <c r="LV4" s="67">
        <v>0</v>
      </c>
      <c r="LW4" s="68">
        <v>1</v>
      </c>
      <c r="LX4" s="67">
        <v>5</v>
      </c>
      <c r="LY4" s="68">
        <v>1</v>
      </c>
      <c r="LZ4" s="67">
        <v>1</v>
      </c>
      <c r="MA4" s="68">
        <v>1</v>
      </c>
      <c r="MB4" s="67">
        <v>1</v>
      </c>
      <c r="MC4" s="68">
        <v>1</v>
      </c>
      <c r="MD4" s="67">
        <v>3</v>
      </c>
      <c r="ME4" s="68">
        <v>0</v>
      </c>
      <c r="MF4" s="67">
        <v>1</v>
      </c>
      <c r="MG4" s="68">
        <v>5</v>
      </c>
      <c r="MH4" s="67">
        <v>3</v>
      </c>
      <c r="MI4" s="68">
        <v>5</v>
      </c>
      <c r="MJ4" s="67">
        <v>1</v>
      </c>
      <c r="MK4" s="68">
        <v>5</v>
      </c>
      <c r="ML4" s="67">
        <v>0</v>
      </c>
      <c r="MM4" s="68">
        <v>1</v>
      </c>
      <c r="MN4" s="67">
        <v>1</v>
      </c>
      <c r="MO4" s="68">
        <v>0</v>
      </c>
      <c r="MP4" s="67">
        <v>1</v>
      </c>
      <c r="MQ4" s="68">
        <v>3</v>
      </c>
      <c r="MR4" s="67">
        <v>1</v>
      </c>
      <c r="MS4" s="68">
        <v>3</v>
      </c>
      <c r="MT4" s="67">
        <v>1</v>
      </c>
      <c r="MU4" s="68">
        <v>7</v>
      </c>
      <c r="MV4" s="67">
        <v>0</v>
      </c>
      <c r="MW4" s="68">
        <v>1</v>
      </c>
      <c r="MX4" s="67">
        <v>5</v>
      </c>
      <c r="MY4" s="68">
        <v>1</v>
      </c>
      <c r="MZ4" s="67">
        <v>1</v>
      </c>
      <c r="NA4" s="68">
        <v>1</v>
      </c>
      <c r="NB4" s="67">
        <v>1</v>
      </c>
      <c r="NC4" s="68">
        <v>1</v>
      </c>
      <c r="ND4" s="67">
        <v>0</v>
      </c>
      <c r="NE4" s="68">
        <v>1</v>
      </c>
      <c r="NF4" s="67">
        <v>0</v>
      </c>
      <c r="NG4" s="68">
        <v>3</v>
      </c>
      <c r="NH4" s="67">
        <v>1</v>
      </c>
      <c r="NI4" s="68">
        <v>1</v>
      </c>
      <c r="NJ4" s="67">
        <v>5</v>
      </c>
      <c r="NK4" s="68">
        <v>0</v>
      </c>
      <c r="NL4" s="67">
        <v>1</v>
      </c>
      <c r="NM4" s="68">
        <v>5</v>
      </c>
      <c r="NN4" s="67">
        <v>1</v>
      </c>
      <c r="NO4" s="68">
        <v>4</v>
      </c>
      <c r="NP4" s="67">
        <v>1</v>
      </c>
      <c r="NQ4" s="68">
        <v>5</v>
      </c>
      <c r="NR4" s="67">
        <v>0</v>
      </c>
      <c r="NS4" s="68">
        <v>5</v>
      </c>
      <c r="NT4" s="67">
        <v>5</v>
      </c>
      <c r="NU4" s="68">
        <v>0</v>
      </c>
      <c r="NV4" s="67">
        <v>4</v>
      </c>
      <c r="NW4" s="68">
        <v>5</v>
      </c>
      <c r="NX4" s="67">
        <v>1</v>
      </c>
      <c r="NY4" s="68">
        <v>1</v>
      </c>
      <c r="NZ4" s="67">
        <v>0</v>
      </c>
      <c r="OA4" s="68">
        <v>1</v>
      </c>
      <c r="OB4" s="67">
        <v>0</v>
      </c>
      <c r="OC4" s="68">
        <v>1</v>
      </c>
      <c r="OD4" s="67">
        <v>0</v>
      </c>
      <c r="OE4" s="68">
        <v>1</v>
      </c>
      <c r="OF4" s="67">
        <v>0</v>
      </c>
      <c r="OG4" s="68">
        <v>3</v>
      </c>
      <c r="OH4" s="67">
        <v>1</v>
      </c>
      <c r="OI4" s="68">
        <v>1</v>
      </c>
      <c r="OJ4" s="67">
        <v>5</v>
      </c>
      <c r="OK4" s="68">
        <v>0</v>
      </c>
      <c r="OL4" s="67">
        <v>1</v>
      </c>
      <c r="OM4" s="68">
        <v>5</v>
      </c>
      <c r="ON4" s="67">
        <v>1</v>
      </c>
      <c r="OO4" s="68">
        <v>4</v>
      </c>
      <c r="OP4" s="67">
        <v>1</v>
      </c>
      <c r="OQ4" s="68">
        <v>5</v>
      </c>
      <c r="OR4" s="67">
        <v>0</v>
      </c>
      <c r="OS4" s="68">
        <v>5</v>
      </c>
      <c r="OT4" s="67">
        <v>5</v>
      </c>
      <c r="OU4" s="68">
        <v>0</v>
      </c>
      <c r="OV4" s="67">
        <v>4</v>
      </c>
      <c r="OW4" s="68">
        <v>5</v>
      </c>
      <c r="OX4" s="67">
        <v>1</v>
      </c>
      <c r="OY4" s="68">
        <v>1</v>
      </c>
      <c r="OZ4" s="67">
        <v>1</v>
      </c>
      <c r="PA4" s="68">
        <v>0</v>
      </c>
      <c r="PB4" s="67">
        <v>0</v>
      </c>
      <c r="PC4" s="68">
        <v>1</v>
      </c>
      <c r="PD4" s="67">
        <v>5</v>
      </c>
      <c r="PE4" s="68">
        <v>0</v>
      </c>
      <c r="PF4" s="67">
        <v>0</v>
      </c>
      <c r="PG4" s="68">
        <v>1</v>
      </c>
      <c r="PH4" s="67">
        <v>0</v>
      </c>
      <c r="PI4" s="68">
        <v>5</v>
      </c>
      <c r="PJ4" s="67">
        <v>1</v>
      </c>
      <c r="PK4" s="68">
        <v>1</v>
      </c>
      <c r="PL4" s="67">
        <v>1</v>
      </c>
      <c r="PM4" s="68">
        <v>3</v>
      </c>
      <c r="PN4" s="67">
        <v>1</v>
      </c>
      <c r="PO4" s="68">
        <v>5</v>
      </c>
      <c r="PP4" s="67">
        <v>0</v>
      </c>
      <c r="PQ4" s="68">
        <v>3</v>
      </c>
      <c r="PR4" s="67">
        <v>3</v>
      </c>
      <c r="PS4" s="68">
        <v>7</v>
      </c>
      <c r="PT4" s="67">
        <v>4</v>
      </c>
      <c r="PU4" s="68">
        <v>0</v>
      </c>
      <c r="PV4" s="67">
        <v>1</v>
      </c>
      <c r="PW4" s="68">
        <v>1</v>
      </c>
      <c r="PX4" s="67">
        <v>1</v>
      </c>
      <c r="PY4" s="68">
        <v>0</v>
      </c>
      <c r="PZ4" s="67">
        <v>1</v>
      </c>
      <c r="QA4" s="68">
        <v>0</v>
      </c>
      <c r="QB4" s="67">
        <v>0</v>
      </c>
      <c r="QC4" s="68">
        <v>1</v>
      </c>
      <c r="QD4" s="67">
        <v>5</v>
      </c>
      <c r="QE4" s="68">
        <v>0</v>
      </c>
      <c r="QF4" s="67">
        <v>0</v>
      </c>
      <c r="QG4" s="68">
        <v>1</v>
      </c>
      <c r="QH4" s="67">
        <v>0</v>
      </c>
      <c r="QI4" s="68">
        <v>5</v>
      </c>
      <c r="QJ4" s="67">
        <v>1</v>
      </c>
      <c r="QK4" s="68">
        <v>1</v>
      </c>
      <c r="QL4" s="67">
        <v>1</v>
      </c>
      <c r="QM4" s="68">
        <v>3</v>
      </c>
      <c r="QN4" s="67">
        <v>1</v>
      </c>
      <c r="QO4" s="68">
        <v>5</v>
      </c>
      <c r="QP4" s="67">
        <v>0</v>
      </c>
      <c r="QQ4" s="68">
        <v>3</v>
      </c>
      <c r="QR4" s="67">
        <v>3</v>
      </c>
      <c r="QS4" s="68">
        <v>7</v>
      </c>
      <c r="QT4" s="67">
        <v>4</v>
      </c>
      <c r="QU4" s="68">
        <v>0</v>
      </c>
      <c r="QV4" s="67">
        <v>1</v>
      </c>
      <c r="QW4" s="68">
        <v>1</v>
      </c>
      <c r="QX4" s="67">
        <v>0</v>
      </c>
      <c r="QY4" s="68">
        <v>0</v>
      </c>
      <c r="QZ4" s="67">
        <v>1</v>
      </c>
      <c r="RA4" s="68">
        <v>0</v>
      </c>
      <c r="RB4" s="67">
        <v>0</v>
      </c>
      <c r="RC4" s="68">
        <v>4</v>
      </c>
      <c r="RD4" s="67">
        <v>3</v>
      </c>
      <c r="RE4" s="68">
        <v>7</v>
      </c>
      <c r="RF4" s="67">
        <v>5</v>
      </c>
      <c r="RG4" s="68">
        <v>0</v>
      </c>
      <c r="RH4" s="67">
        <v>1</v>
      </c>
      <c r="RI4" s="68">
        <v>1</v>
      </c>
      <c r="RJ4" s="67">
        <v>1</v>
      </c>
      <c r="RK4" s="68">
        <v>1</v>
      </c>
      <c r="RL4" s="67">
        <v>1</v>
      </c>
      <c r="RM4" s="68">
        <v>5</v>
      </c>
      <c r="RN4" s="67">
        <v>0</v>
      </c>
      <c r="RO4" s="68">
        <v>1</v>
      </c>
      <c r="RP4" s="67">
        <v>1</v>
      </c>
      <c r="RQ4" s="68">
        <v>5</v>
      </c>
      <c r="RR4" s="67">
        <v>0</v>
      </c>
      <c r="RS4" s="68">
        <v>0</v>
      </c>
      <c r="RT4" s="67">
        <v>2</v>
      </c>
      <c r="RU4" s="68">
        <v>4</v>
      </c>
      <c r="RV4" s="67">
        <v>0</v>
      </c>
      <c r="RW4" s="68">
        <v>1</v>
      </c>
      <c r="RX4" s="67">
        <v>0</v>
      </c>
      <c r="RY4" s="68">
        <v>0</v>
      </c>
      <c r="RZ4" s="67">
        <v>1</v>
      </c>
      <c r="SA4" s="68">
        <v>0</v>
      </c>
      <c r="SB4" s="67">
        <v>0</v>
      </c>
      <c r="SC4" s="68">
        <v>4</v>
      </c>
      <c r="SD4" s="67">
        <v>3</v>
      </c>
      <c r="SE4" s="68">
        <v>7</v>
      </c>
      <c r="SF4" s="67">
        <v>5</v>
      </c>
      <c r="SG4" s="68">
        <v>0</v>
      </c>
      <c r="SH4" s="67">
        <v>1</v>
      </c>
      <c r="SI4" s="68">
        <v>1</v>
      </c>
      <c r="SJ4" s="67">
        <v>1</v>
      </c>
      <c r="SK4" s="68">
        <v>1</v>
      </c>
      <c r="SL4" s="67">
        <v>1</v>
      </c>
      <c r="SM4" s="68">
        <v>5</v>
      </c>
      <c r="SN4" s="67">
        <v>0</v>
      </c>
      <c r="SO4" s="68">
        <v>1</v>
      </c>
      <c r="SP4" s="67">
        <v>1</v>
      </c>
      <c r="SQ4" s="68">
        <v>5</v>
      </c>
      <c r="SR4" s="67">
        <v>0</v>
      </c>
      <c r="SS4" s="68">
        <v>0</v>
      </c>
      <c r="ST4" s="67">
        <v>2</v>
      </c>
      <c r="SU4" s="68">
        <v>4</v>
      </c>
      <c r="SV4" s="67">
        <v>0</v>
      </c>
      <c r="SW4" s="68">
        <v>1</v>
      </c>
      <c r="SX4" s="67">
        <v>0</v>
      </c>
      <c r="SY4" s="68">
        <v>0</v>
      </c>
      <c r="SZ4" s="67">
        <v>1</v>
      </c>
      <c r="TA4" s="68">
        <v>0</v>
      </c>
      <c r="TB4" s="67">
        <v>0</v>
      </c>
      <c r="TC4" s="68">
        <v>5</v>
      </c>
      <c r="TD4" s="67">
        <v>1</v>
      </c>
      <c r="TE4" s="68">
        <v>1</v>
      </c>
      <c r="TF4" s="67">
        <v>5</v>
      </c>
      <c r="TG4" s="68">
        <v>1</v>
      </c>
      <c r="TH4" s="67">
        <v>5</v>
      </c>
      <c r="TI4" s="68">
        <v>1</v>
      </c>
      <c r="TJ4" s="67">
        <v>1</v>
      </c>
      <c r="TK4" s="68">
        <v>1</v>
      </c>
      <c r="TL4" s="67">
        <v>0</v>
      </c>
      <c r="TM4" s="68">
        <v>3</v>
      </c>
      <c r="TN4" s="67">
        <v>1</v>
      </c>
      <c r="TO4" s="68">
        <v>0</v>
      </c>
      <c r="TP4" s="67">
        <v>0</v>
      </c>
      <c r="TQ4" s="68">
        <v>7</v>
      </c>
      <c r="TR4" s="67">
        <v>0</v>
      </c>
      <c r="TS4" s="68">
        <v>0</v>
      </c>
      <c r="TT4" s="67">
        <v>0</v>
      </c>
      <c r="TU4" s="68">
        <v>1</v>
      </c>
      <c r="TV4" s="67">
        <v>2</v>
      </c>
      <c r="TW4" s="68">
        <v>0</v>
      </c>
      <c r="TX4" s="67">
        <v>0</v>
      </c>
      <c r="TY4" s="68">
        <v>0</v>
      </c>
      <c r="TZ4" s="67">
        <v>1</v>
      </c>
      <c r="UA4" s="68">
        <v>0</v>
      </c>
      <c r="UB4" s="67">
        <v>0</v>
      </c>
      <c r="UC4" s="68">
        <v>5</v>
      </c>
      <c r="UD4" s="67">
        <v>1</v>
      </c>
      <c r="UE4" s="68">
        <v>1</v>
      </c>
      <c r="UF4" s="67">
        <v>5</v>
      </c>
      <c r="UG4" s="68">
        <v>1</v>
      </c>
      <c r="UH4" s="67">
        <v>1</v>
      </c>
      <c r="UI4" s="68">
        <v>0</v>
      </c>
      <c r="UJ4" s="67">
        <v>0</v>
      </c>
      <c r="UK4" s="68">
        <v>1</v>
      </c>
      <c r="UL4" s="67">
        <v>1</v>
      </c>
      <c r="UM4" s="68">
        <v>1</v>
      </c>
      <c r="UN4" s="67">
        <v>0</v>
      </c>
      <c r="UO4" s="68">
        <v>0</v>
      </c>
      <c r="UP4" s="67">
        <v>0</v>
      </c>
      <c r="UQ4" s="68">
        <v>1</v>
      </c>
      <c r="UR4" s="67">
        <v>1</v>
      </c>
      <c r="US4" s="68">
        <v>0</v>
      </c>
      <c r="UT4" s="67">
        <v>1</v>
      </c>
      <c r="UU4" s="68">
        <v>1</v>
      </c>
      <c r="UV4" s="67">
        <v>1</v>
      </c>
      <c r="UW4" s="68">
        <v>1</v>
      </c>
      <c r="UX4" s="67">
        <v>1</v>
      </c>
      <c r="UY4" s="68">
        <v>1</v>
      </c>
      <c r="UZ4" s="67">
        <v>1</v>
      </c>
      <c r="VA4" s="68">
        <v>1</v>
      </c>
      <c r="VB4" s="67">
        <v>1</v>
      </c>
      <c r="VC4" s="68">
        <v>0</v>
      </c>
      <c r="VD4" s="67">
        <v>1</v>
      </c>
      <c r="VE4" s="68">
        <v>1</v>
      </c>
      <c r="VF4" s="67">
        <v>0</v>
      </c>
      <c r="VG4" s="68">
        <v>1</v>
      </c>
      <c r="VH4" s="67">
        <v>1</v>
      </c>
      <c r="VI4" s="68">
        <v>0</v>
      </c>
      <c r="VJ4" s="67">
        <v>0</v>
      </c>
      <c r="VK4" s="68">
        <v>1</v>
      </c>
      <c r="VL4" s="67">
        <v>1</v>
      </c>
      <c r="VM4" s="68">
        <v>1</v>
      </c>
      <c r="VN4" s="67">
        <v>0</v>
      </c>
      <c r="VO4" s="68">
        <v>0</v>
      </c>
      <c r="VP4" s="67">
        <v>0</v>
      </c>
      <c r="VQ4" s="68">
        <v>1</v>
      </c>
      <c r="VR4" s="67">
        <v>1</v>
      </c>
      <c r="VS4" s="68">
        <v>0</v>
      </c>
      <c r="VT4" s="67">
        <v>1</v>
      </c>
      <c r="VU4" s="68">
        <v>1</v>
      </c>
      <c r="VV4" s="67">
        <v>1</v>
      </c>
      <c r="VW4" s="68">
        <v>1</v>
      </c>
      <c r="VX4" s="67">
        <v>1</v>
      </c>
      <c r="VY4" s="68">
        <v>1</v>
      </c>
      <c r="VZ4" s="67">
        <v>1</v>
      </c>
      <c r="WA4" s="68">
        <v>1</v>
      </c>
      <c r="WB4" s="67">
        <v>1</v>
      </c>
      <c r="WC4" s="68">
        <v>0</v>
      </c>
      <c r="WD4" s="67">
        <v>1</v>
      </c>
      <c r="WE4" s="68">
        <v>1</v>
      </c>
      <c r="WF4" s="67">
        <v>0</v>
      </c>
      <c r="WG4" s="68">
        <v>0</v>
      </c>
      <c r="WH4" s="67">
        <v>1</v>
      </c>
      <c r="WI4" s="68">
        <v>0</v>
      </c>
      <c r="WJ4" s="67">
        <v>0</v>
      </c>
      <c r="WK4" s="68">
        <v>1</v>
      </c>
      <c r="WL4" s="67">
        <v>4</v>
      </c>
      <c r="WM4" s="68">
        <v>0</v>
      </c>
      <c r="WN4" s="67">
        <v>0</v>
      </c>
      <c r="WO4" s="68">
        <v>7</v>
      </c>
      <c r="WP4" s="67">
        <v>5</v>
      </c>
      <c r="WQ4" s="68">
        <v>5</v>
      </c>
      <c r="WR4" s="67">
        <v>0</v>
      </c>
      <c r="WS4" s="68">
        <v>1</v>
      </c>
      <c r="WT4" s="67">
        <v>5</v>
      </c>
      <c r="WU4" s="68">
        <v>1</v>
      </c>
      <c r="WV4" s="67">
        <v>1</v>
      </c>
      <c r="WW4" s="68">
        <v>0</v>
      </c>
      <c r="WX4" s="67">
        <v>0</v>
      </c>
      <c r="WY4" s="68">
        <v>0</v>
      </c>
      <c r="WZ4" s="67">
        <v>0</v>
      </c>
      <c r="XA4" s="68">
        <v>5</v>
      </c>
      <c r="XB4" s="67">
        <v>0</v>
      </c>
      <c r="XC4" s="68">
        <v>4</v>
      </c>
      <c r="XD4" s="67">
        <v>5</v>
      </c>
      <c r="XE4" s="68">
        <v>0</v>
      </c>
      <c r="XF4" s="67">
        <v>2</v>
      </c>
      <c r="XG4" s="68">
        <v>0</v>
      </c>
      <c r="XH4" s="67">
        <v>1</v>
      </c>
      <c r="XI4" s="68">
        <v>0</v>
      </c>
      <c r="XJ4" s="67">
        <v>0</v>
      </c>
      <c r="XK4" s="68">
        <v>1</v>
      </c>
      <c r="XL4" s="67">
        <v>4</v>
      </c>
      <c r="XM4" s="68">
        <v>0</v>
      </c>
      <c r="XN4" s="67">
        <v>0</v>
      </c>
      <c r="XO4" s="68">
        <v>7</v>
      </c>
      <c r="XP4" s="67">
        <v>5</v>
      </c>
      <c r="XQ4" s="68">
        <v>5</v>
      </c>
      <c r="XR4" s="67">
        <v>0</v>
      </c>
      <c r="XS4" s="68">
        <v>1</v>
      </c>
      <c r="XT4" s="67">
        <v>5</v>
      </c>
      <c r="XU4" s="68">
        <v>1</v>
      </c>
      <c r="XV4" s="67">
        <v>1</v>
      </c>
      <c r="XW4" s="68">
        <v>0</v>
      </c>
      <c r="XX4" s="67">
        <v>0</v>
      </c>
      <c r="XY4" s="68">
        <v>0</v>
      </c>
      <c r="XZ4" s="67">
        <v>0</v>
      </c>
      <c r="YA4" s="68">
        <v>5</v>
      </c>
      <c r="YB4" s="67">
        <v>0</v>
      </c>
      <c r="YC4" s="68">
        <v>4</v>
      </c>
      <c r="YD4" s="67">
        <v>5</v>
      </c>
      <c r="YE4" s="68">
        <v>1</v>
      </c>
      <c r="YF4" s="67">
        <v>3</v>
      </c>
      <c r="YG4" s="68">
        <v>0</v>
      </c>
      <c r="YH4" s="67">
        <v>1</v>
      </c>
      <c r="YI4" s="68">
        <v>0</v>
      </c>
      <c r="YJ4" s="67">
        <v>5</v>
      </c>
      <c r="YK4" s="68">
        <v>4</v>
      </c>
      <c r="YL4" s="67">
        <v>5</v>
      </c>
      <c r="YM4" s="68">
        <v>7</v>
      </c>
      <c r="YN4" s="67">
        <v>5</v>
      </c>
      <c r="YO4" s="68">
        <v>1</v>
      </c>
      <c r="YP4" s="67">
        <v>5</v>
      </c>
      <c r="YQ4" s="68">
        <v>1</v>
      </c>
      <c r="YR4" s="67">
        <v>0</v>
      </c>
      <c r="YS4" s="68">
        <v>1</v>
      </c>
      <c r="YT4" s="67">
        <v>3</v>
      </c>
      <c r="YU4" s="68">
        <v>1</v>
      </c>
      <c r="YV4" s="67">
        <v>0</v>
      </c>
      <c r="YW4" s="68">
        <v>1</v>
      </c>
      <c r="YX4" s="67">
        <v>1</v>
      </c>
      <c r="YY4" s="68">
        <v>3</v>
      </c>
      <c r="YZ4" s="67">
        <v>1</v>
      </c>
      <c r="ZA4" s="68">
        <v>4</v>
      </c>
      <c r="ZB4" s="67">
        <v>1</v>
      </c>
      <c r="ZC4" s="68">
        <v>1</v>
      </c>
      <c r="ZD4" s="67">
        <v>1</v>
      </c>
      <c r="ZE4" s="68">
        <v>1</v>
      </c>
      <c r="ZF4" s="67">
        <v>3</v>
      </c>
      <c r="ZG4" s="68">
        <v>0</v>
      </c>
      <c r="ZH4" s="67">
        <v>1</v>
      </c>
      <c r="ZI4" s="68">
        <v>0</v>
      </c>
      <c r="ZJ4" s="67">
        <v>5</v>
      </c>
      <c r="ZK4" s="68">
        <v>4</v>
      </c>
      <c r="ZL4" s="67">
        <v>5</v>
      </c>
      <c r="ZM4" s="68">
        <v>7</v>
      </c>
      <c r="ZN4" s="67">
        <v>5</v>
      </c>
      <c r="ZO4" s="68">
        <v>1</v>
      </c>
      <c r="ZP4" s="67">
        <v>5</v>
      </c>
      <c r="ZQ4" s="68">
        <v>1</v>
      </c>
      <c r="ZR4" s="67">
        <v>0</v>
      </c>
      <c r="ZS4" s="68">
        <v>1</v>
      </c>
      <c r="ZT4" s="67">
        <v>3</v>
      </c>
      <c r="ZU4" s="68">
        <v>1</v>
      </c>
      <c r="ZV4" s="67">
        <v>0</v>
      </c>
      <c r="ZW4" s="68">
        <v>1</v>
      </c>
      <c r="ZX4" s="67">
        <v>1</v>
      </c>
      <c r="ZY4" s="68">
        <v>3</v>
      </c>
      <c r="ZZ4" s="67">
        <v>1</v>
      </c>
      <c r="AAA4" s="68">
        <v>4</v>
      </c>
      <c r="AAB4" s="67">
        <v>1</v>
      </c>
      <c r="AAC4" s="68">
        <v>1</v>
      </c>
      <c r="AAD4" s="67">
        <v>1</v>
      </c>
      <c r="AAE4" s="68">
        <v>1</v>
      </c>
      <c r="AAF4" s="67">
        <v>4</v>
      </c>
      <c r="AAG4" s="68">
        <v>0</v>
      </c>
      <c r="AAH4" s="67">
        <v>1</v>
      </c>
      <c r="AAI4" s="68">
        <v>3</v>
      </c>
      <c r="AAJ4" s="67">
        <v>0</v>
      </c>
      <c r="AAK4" s="68">
        <v>5</v>
      </c>
      <c r="AAL4" s="67">
        <v>5</v>
      </c>
      <c r="AAM4" s="68">
        <v>1</v>
      </c>
      <c r="AAN4" s="67">
        <v>5</v>
      </c>
      <c r="AAO4" s="68">
        <v>0</v>
      </c>
      <c r="AAP4" s="67">
        <v>0</v>
      </c>
      <c r="AAQ4" s="68">
        <v>1</v>
      </c>
      <c r="AAR4" s="67">
        <v>4</v>
      </c>
      <c r="AAS4" s="68">
        <v>1</v>
      </c>
      <c r="AAT4" s="67">
        <v>5</v>
      </c>
      <c r="AAU4" s="68">
        <v>0</v>
      </c>
      <c r="AAV4" s="67">
        <v>1</v>
      </c>
      <c r="AAW4" s="68">
        <v>0</v>
      </c>
      <c r="AAX4" s="67">
        <v>5</v>
      </c>
      <c r="AAY4" s="68">
        <v>0</v>
      </c>
      <c r="AAZ4" s="67">
        <v>0</v>
      </c>
      <c r="ABA4" s="68">
        <v>2</v>
      </c>
      <c r="ABB4" s="67">
        <v>5</v>
      </c>
      <c r="ABC4" s="68">
        <v>0</v>
      </c>
      <c r="ABD4" s="67">
        <v>1</v>
      </c>
      <c r="ABE4" s="68">
        <v>1</v>
      </c>
      <c r="ABF4" s="67">
        <v>4</v>
      </c>
      <c r="ABG4" s="68">
        <v>0</v>
      </c>
      <c r="ABH4" s="67">
        <v>1</v>
      </c>
      <c r="ABI4" s="68">
        <v>3</v>
      </c>
      <c r="ABJ4" s="67">
        <v>0</v>
      </c>
      <c r="ABK4" s="68">
        <v>5</v>
      </c>
      <c r="ABL4" s="67">
        <v>5</v>
      </c>
      <c r="ABM4" s="68">
        <v>1</v>
      </c>
      <c r="ABN4" s="67">
        <v>5</v>
      </c>
      <c r="ABO4" s="68">
        <v>0</v>
      </c>
      <c r="ABP4" s="67">
        <v>0</v>
      </c>
      <c r="ABQ4" s="68">
        <v>1</v>
      </c>
      <c r="ABR4" s="67">
        <v>4</v>
      </c>
      <c r="ABS4" s="68">
        <v>1</v>
      </c>
      <c r="ABT4" s="67">
        <v>5</v>
      </c>
      <c r="ABU4" s="68">
        <v>0</v>
      </c>
      <c r="ABV4" s="67">
        <v>1</v>
      </c>
      <c r="ABW4" s="68">
        <v>0</v>
      </c>
      <c r="ABX4" s="67">
        <v>5</v>
      </c>
      <c r="ABY4" s="68">
        <v>0</v>
      </c>
      <c r="ABZ4" s="67">
        <v>0</v>
      </c>
      <c r="ACA4" s="68">
        <v>2</v>
      </c>
      <c r="ACB4" s="67">
        <v>5</v>
      </c>
      <c r="ACC4" s="68">
        <v>0</v>
      </c>
      <c r="ACD4" s="67">
        <v>1</v>
      </c>
      <c r="ACE4" s="68">
        <v>1</v>
      </c>
      <c r="ACF4" s="67">
        <v>1</v>
      </c>
      <c r="ACG4" s="68">
        <v>5</v>
      </c>
      <c r="ACH4" s="67">
        <v>1</v>
      </c>
      <c r="ACI4" s="68">
        <v>0</v>
      </c>
      <c r="ACJ4" s="67">
        <v>1</v>
      </c>
      <c r="ACK4" s="68">
        <v>5</v>
      </c>
      <c r="ACL4" s="67">
        <v>1</v>
      </c>
      <c r="ACM4" s="68">
        <v>0</v>
      </c>
      <c r="ACN4" s="67">
        <v>0</v>
      </c>
      <c r="ACO4" s="68">
        <v>0</v>
      </c>
      <c r="ACP4" s="67">
        <v>1</v>
      </c>
      <c r="ACQ4" s="68">
        <v>1</v>
      </c>
      <c r="ACR4" s="67">
        <v>5</v>
      </c>
      <c r="ACS4" s="68">
        <v>0</v>
      </c>
      <c r="ACT4" s="67">
        <v>3</v>
      </c>
      <c r="ACU4" s="68">
        <v>1</v>
      </c>
      <c r="ACV4" s="67">
        <v>5</v>
      </c>
      <c r="ACW4" s="68">
        <v>1</v>
      </c>
      <c r="ACX4" s="67">
        <v>4</v>
      </c>
      <c r="ACY4" s="68">
        <v>0</v>
      </c>
      <c r="ACZ4" s="67">
        <v>1</v>
      </c>
      <c r="ADA4" s="68">
        <v>0</v>
      </c>
      <c r="ADB4" s="67">
        <v>1</v>
      </c>
      <c r="ADC4" s="68">
        <v>2</v>
      </c>
      <c r="ADD4" s="67">
        <v>0</v>
      </c>
      <c r="ADE4" s="68">
        <v>1</v>
      </c>
      <c r="ADF4" s="67">
        <v>1</v>
      </c>
      <c r="ADG4" s="68">
        <v>5</v>
      </c>
      <c r="ADH4" s="67">
        <v>1</v>
      </c>
      <c r="ADI4" s="68">
        <v>0</v>
      </c>
      <c r="ADJ4" s="67">
        <v>1</v>
      </c>
      <c r="ADK4" s="68">
        <v>5</v>
      </c>
      <c r="ADL4" s="67">
        <v>1</v>
      </c>
      <c r="ADM4" s="68">
        <v>0</v>
      </c>
      <c r="ADN4" s="67">
        <v>0</v>
      </c>
      <c r="ADO4" s="68">
        <v>0</v>
      </c>
      <c r="ADP4" s="67">
        <v>1</v>
      </c>
      <c r="ADQ4" s="68">
        <v>1</v>
      </c>
      <c r="ADR4" s="67">
        <v>5</v>
      </c>
      <c r="ADS4" s="68">
        <v>0</v>
      </c>
      <c r="ADT4" s="67">
        <v>3</v>
      </c>
      <c r="ADU4" s="68">
        <v>1</v>
      </c>
      <c r="ADV4" s="67">
        <v>5</v>
      </c>
      <c r="ADW4" s="68">
        <v>1</v>
      </c>
      <c r="ADX4" s="67">
        <v>4</v>
      </c>
      <c r="ADY4" s="68">
        <v>0</v>
      </c>
      <c r="ADZ4" s="67">
        <v>1</v>
      </c>
      <c r="AEA4" s="68">
        <v>0</v>
      </c>
      <c r="AEB4" s="67">
        <v>1</v>
      </c>
      <c r="AEC4" s="68">
        <v>3</v>
      </c>
      <c r="AED4" s="67">
        <v>0</v>
      </c>
      <c r="AEE4" s="68">
        <v>1</v>
      </c>
      <c r="AEF4" s="67">
        <v>6</v>
      </c>
      <c r="AEG4" s="68">
        <v>0</v>
      </c>
      <c r="AEH4" s="67">
        <v>4</v>
      </c>
      <c r="AEI4" s="68">
        <v>5</v>
      </c>
      <c r="AEJ4" s="67">
        <v>0</v>
      </c>
      <c r="AEK4" s="68">
        <v>1</v>
      </c>
      <c r="AEL4" s="67">
        <v>5</v>
      </c>
      <c r="AEM4" s="68">
        <v>0</v>
      </c>
      <c r="AEN4" s="67">
        <v>1</v>
      </c>
      <c r="AEO4" s="68">
        <v>4</v>
      </c>
      <c r="AEP4" s="67">
        <v>1</v>
      </c>
      <c r="AEQ4" s="68">
        <v>0</v>
      </c>
      <c r="AER4" s="67">
        <v>1</v>
      </c>
      <c r="AES4" s="68">
        <v>1</v>
      </c>
      <c r="AET4" s="67">
        <v>5</v>
      </c>
      <c r="AEU4" s="68">
        <v>5</v>
      </c>
      <c r="AEV4" s="67">
        <v>4</v>
      </c>
      <c r="AEW4" s="68">
        <v>0</v>
      </c>
      <c r="AEX4" s="67">
        <v>2</v>
      </c>
      <c r="AEY4" s="68">
        <v>7</v>
      </c>
      <c r="AEZ4" s="67">
        <v>5</v>
      </c>
      <c r="AFA4" s="68">
        <v>5</v>
      </c>
      <c r="AFB4" s="67">
        <v>1</v>
      </c>
      <c r="AFC4" s="68">
        <v>3</v>
      </c>
      <c r="AFD4" s="67">
        <v>0</v>
      </c>
      <c r="AFE4" s="68">
        <v>1</v>
      </c>
      <c r="AFF4" s="67">
        <v>6</v>
      </c>
      <c r="AFG4" s="68">
        <v>0</v>
      </c>
      <c r="AFH4" s="67">
        <v>4</v>
      </c>
      <c r="AFI4" s="68">
        <v>5</v>
      </c>
      <c r="AFJ4" s="67">
        <v>0</v>
      </c>
      <c r="AFK4" s="68">
        <v>1</v>
      </c>
      <c r="AFL4" s="67">
        <v>3</v>
      </c>
      <c r="AFM4" s="68">
        <v>1</v>
      </c>
      <c r="AFN4" s="67">
        <v>1</v>
      </c>
      <c r="AFO4" s="68">
        <v>0</v>
      </c>
      <c r="AFP4" s="67">
        <v>1</v>
      </c>
      <c r="AFQ4" s="68">
        <v>3</v>
      </c>
      <c r="AFR4" s="67">
        <v>1</v>
      </c>
      <c r="AFS4" s="68">
        <v>1</v>
      </c>
      <c r="AFT4" s="67">
        <v>3</v>
      </c>
      <c r="AFU4" s="68">
        <v>3</v>
      </c>
      <c r="AFV4" s="67">
        <v>3</v>
      </c>
      <c r="AFW4" s="68">
        <v>1</v>
      </c>
      <c r="AFX4" s="67">
        <v>1</v>
      </c>
      <c r="AFY4" s="68">
        <v>1</v>
      </c>
      <c r="AFZ4" s="67">
        <v>3</v>
      </c>
      <c r="AGA4" s="68">
        <v>1</v>
      </c>
      <c r="AGB4" s="67">
        <v>1</v>
      </c>
      <c r="AGC4" s="68">
        <v>0</v>
      </c>
      <c r="AGD4" s="67">
        <v>1</v>
      </c>
      <c r="AGE4" s="68">
        <v>3</v>
      </c>
      <c r="AGF4" s="67">
        <v>1</v>
      </c>
      <c r="AGG4" s="68">
        <v>1</v>
      </c>
      <c r="AGH4" s="67">
        <v>3</v>
      </c>
      <c r="AGI4" s="68">
        <v>3</v>
      </c>
      <c r="AGJ4" s="67">
        <v>3</v>
      </c>
      <c r="AGK4" s="68">
        <v>1</v>
      </c>
      <c r="AGL4" s="67">
        <v>1</v>
      </c>
      <c r="AGM4" s="68">
        <v>1</v>
      </c>
      <c r="AGN4" s="67">
        <v>4</v>
      </c>
      <c r="AGO4" s="68">
        <v>1</v>
      </c>
      <c r="AGP4" s="67">
        <v>6</v>
      </c>
      <c r="AGQ4" s="68">
        <v>1</v>
      </c>
      <c r="AGR4" s="67">
        <v>0</v>
      </c>
      <c r="AGS4" s="68">
        <v>1</v>
      </c>
      <c r="AGT4" s="67">
        <v>0</v>
      </c>
      <c r="AGU4" s="68">
        <v>1</v>
      </c>
      <c r="AGV4" s="67">
        <v>5</v>
      </c>
      <c r="AGW4" s="68">
        <v>5</v>
      </c>
      <c r="AGX4" s="67">
        <v>0</v>
      </c>
      <c r="AGY4" s="68">
        <v>0</v>
      </c>
      <c r="AGZ4" s="67">
        <v>1</v>
      </c>
      <c r="AHA4" s="68">
        <v>0</v>
      </c>
      <c r="AHB4" s="67">
        <v>4</v>
      </c>
      <c r="AHC4" s="68">
        <v>1</v>
      </c>
      <c r="AHD4" s="67">
        <v>6</v>
      </c>
      <c r="AHE4" s="68">
        <v>1</v>
      </c>
      <c r="AHF4" s="67">
        <v>0</v>
      </c>
      <c r="AHG4" s="68">
        <v>1</v>
      </c>
      <c r="AHH4" s="67">
        <v>0</v>
      </c>
      <c r="AHI4" s="68">
        <v>1</v>
      </c>
      <c r="AHJ4" s="67">
        <v>5</v>
      </c>
      <c r="AHK4" s="68">
        <v>5</v>
      </c>
      <c r="AHL4" s="67">
        <v>0</v>
      </c>
      <c r="AHM4" s="68">
        <v>0</v>
      </c>
      <c r="AHN4" s="67">
        <v>0</v>
      </c>
      <c r="AHO4" s="68">
        <v>0</v>
      </c>
      <c r="AHP4" s="67">
        <v>1</v>
      </c>
      <c r="AHQ4" s="68">
        <v>1</v>
      </c>
      <c r="AHR4" s="67">
        <v>1</v>
      </c>
      <c r="AHS4" s="68">
        <v>0</v>
      </c>
      <c r="AHT4" s="67">
        <v>0</v>
      </c>
      <c r="AHU4" s="68">
        <v>0</v>
      </c>
      <c r="AHV4" s="67">
        <v>1</v>
      </c>
      <c r="AHW4" s="68">
        <v>0</v>
      </c>
      <c r="AHX4" s="67">
        <v>3</v>
      </c>
      <c r="AHY4" s="68">
        <v>7</v>
      </c>
      <c r="AHZ4" s="67">
        <v>0</v>
      </c>
      <c r="AIA4" s="68">
        <v>2</v>
      </c>
      <c r="AIB4" s="67">
        <v>0</v>
      </c>
      <c r="AIC4" s="68">
        <v>0</v>
      </c>
      <c r="AID4" s="67">
        <v>1</v>
      </c>
      <c r="AIE4" s="68">
        <v>1</v>
      </c>
      <c r="AIF4" s="67">
        <v>1</v>
      </c>
      <c r="AIG4" s="68">
        <v>0</v>
      </c>
      <c r="AIH4" s="67">
        <v>0</v>
      </c>
      <c r="AII4" s="68">
        <v>0</v>
      </c>
      <c r="AIJ4" s="67">
        <v>1</v>
      </c>
      <c r="AIK4" s="68">
        <v>0</v>
      </c>
      <c r="AIL4" s="67">
        <v>3</v>
      </c>
      <c r="AIM4" s="68">
        <v>7</v>
      </c>
      <c r="AIN4" s="67">
        <v>0</v>
      </c>
      <c r="AIO4" s="68">
        <v>3</v>
      </c>
      <c r="AIP4" s="67">
        <v>0</v>
      </c>
      <c r="AIQ4" s="68">
        <v>0</v>
      </c>
      <c r="AIR4" s="67">
        <v>6</v>
      </c>
      <c r="AIS4" s="68">
        <v>4</v>
      </c>
      <c r="AIT4" s="67">
        <v>0</v>
      </c>
      <c r="AIU4" s="68">
        <v>7</v>
      </c>
      <c r="AIV4" s="67">
        <v>5</v>
      </c>
      <c r="AIW4" s="68">
        <v>1</v>
      </c>
      <c r="AIX4" s="67">
        <v>5</v>
      </c>
      <c r="AIY4" s="68">
        <v>1</v>
      </c>
      <c r="AIZ4" s="67">
        <v>5</v>
      </c>
      <c r="AJA4" s="68">
        <v>0</v>
      </c>
      <c r="AJB4" s="67">
        <v>7</v>
      </c>
      <c r="AJC4" s="68">
        <v>3</v>
      </c>
      <c r="AJD4" s="67">
        <v>0</v>
      </c>
      <c r="AJE4" s="68">
        <v>0</v>
      </c>
      <c r="AJF4" s="67">
        <v>6</v>
      </c>
      <c r="AJG4" s="68">
        <v>4</v>
      </c>
      <c r="AJH4" s="67">
        <v>0</v>
      </c>
      <c r="AJI4" s="68">
        <v>7</v>
      </c>
      <c r="AJJ4" s="67">
        <v>5</v>
      </c>
      <c r="AJK4" s="68">
        <v>1</v>
      </c>
      <c r="AJL4" s="67">
        <v>5</v>
      </c>
      <c r="AJM4" s="68">
        <v>1</v>
      </c>
      <c r="AJN4" s="67">
        <v>5</v>
      </c>
      <c r="AJO4" s="68">
        <v>0</v>
      </c>
      <c r="AJP4" s="67">
        <v>7</v>
      </c>
      <c r="AJQ4" s="68">
        <v>4</v>
      </c>
      <c r="AJR4" s="67">
        <v>0</v>
      </c>
      <c r="AJS4" s="68">
        <v>0</v>
      </c>
      <c r="AJT4" s="67">
        <v>1</v>
      </c>
      <c r="AJU4" s="68">
        <v>5</v>
      </c>
      <c r="AJV4" s="67">
        <v>0</v>
      </c>
      <c r="AJW4" s="68">
        <v>1</v>
      </c>
      <c r="AJX4" s="67">
        <v>5</v>
      </c>
      <c r="AJY4" s="68">
        <v>5</v>
      </c>
      <c r="AJZ4" s="67">
        <v>3</v>
      </c>
      <c r="AKA4" s="68">
        <v>0</v>
      </c>
      <c r="AKB4" s="67">
        <v>7</v>
      </c>
      <c r="AKC4" s="68">
        <v>0</v>
      </c>
      <c r="AKD4" s="67">
        <v>5</v>
      </c>
      <c r="AKE4" s="68">
        <v>4</v>
      </c>
      <c r="AKF4" s="67">
        <v>0</v>
      </c>
      <c r="AKG4" s="68">
        <v>0</v>
      </c>
      <c r="AKH4" s="67">
        <v>1</v>
      </c>
      <c r="AKI4" s="68">
        <v>5</v>
      </c>
      <c r="AKJ4" s="67">
        <v>0</v>
      </c>
      <c r="AKK4" s="68">
        <v>1</v>
      </c>
      <c r="AKL4" s="67">
        <v>5</v>
      </c>
      <c r="AKM4" s="68">
        <v>5</v>
      </c>
      <c r="AKN4" s="67">
        <v>3</v>
      </c>
      <c r="AKO4" s="68">
        <v>0</v>
      </c>
      <c r="AKP4" s="67">
        <v>7</v>
      </c>
      <c r="AKQ4" s="68">
        <v>0</v>
      </c>
      <c r="AKR4" s="67">
        <v>5</v>
      </c>
      <c r="AKS4" s="68">
        <v>1</v>
      </c>
      <c r="AKT4" s="67">
        <v>5</v>
      </c>
      <c r="AKU4" s="68">
        <v>3</v>
      </c>
      <c r="AKV4" s="67">
        <v>0</v>
      </c>
      <c r="AKW4" s="68">
        <v>5</v>
      </c>
      <c r="AKX4" s="67">
        <v>5</v>
      </c>
      <c r="AKY4" s="68">
        <v>0</v>
      </c>
      <c r="AKZ4" s="67">
        <v>0</v>
      </c>
      <c r="ALA4" s="68">
        <v>3</v>
      </c>
      <c r="ALB4" s="67">
        <v>5</v>
      </c>
      <c r="ALC4" s="68">
        <v>1</v>
      </c>
      <c r="ALD4" s="67">
        <v>0</v>
      </c>
      <c r="ALE4" s="68">
        <v>4</v>
      </c>
      <c r="ALF4" s="67">
        <v>1</v>
      </c>
      <c r="ALG4" s="68">
        <v>1</v>
      </c>
      <c r="ALH4" s="67">
        <v>5</v>
      </c>
      <c r="ALI4" s="68">
        <v>3</v>
      </c>
      <c r="ALJ4" s="67">
        <v>0</v>
      </c>
      <c r="ALK4" s="68">
        <v>5</v>
      </c>
      <c r="ALL4" s="67">
        <v>5</v>
      </c>
      <c r="ALM4" s="68">
        <v>0</v>
      </c>
      <c r="ALN4" s="67">
        <v>3</v>
      </c>
      <c r="ALO4" s="68">
        <v>0</v>
      </c>
      <c r="ALP4" s="67">
        <v>3</v>
      </c>
      <c r="ALQ4" s="68">
        <v>0</v>
      </c>
      <c r="ALR4" s="67">
        <v>0</v>
      </c>
      <c r="ALS4" s="68">
        <v>0</v>
      </c>
      <c r="ALT4" s="67">
        <v>0</v>
      </c>
      <c r="ALU4" s="68">
        <v>0</v>
      </c>
      <c r="ALV4" s="67">
        <v>5</v>
      </c>
      <c r="ALW4" s="68">
        <v>0</v>
      </c>
      <c r="ALX4" s="67">
        <v>5</v>
      </c>
      <c r="ALY4" s="68">
        <v>0</v>
      </c>
      <c r="ALZ4" s="67">
        <v>3</v>
      </c>
      <c r="AMA4" s="68">
        <v>0</v>
      </c>
      <c r="AMB4" s="67">
        <v>3</v>
      </c>
      <c r="AMC4" s="68">
        <v>3</v>
      </c>
      <c r="AMD4" s="67">
        <v>1</v>
      </c>
      <c r="AME4" s="68">
        <v>3</v>
      </c>
      <c r="AMF4" s="67">
        <v>1</v>
      </c>
      <c r="AMG4" s="68">
        <v>0</v>
      </c>
      <c r="AMH4" s="67">
        <v>0</v>
      </c>
      <c r="AMI4" s="68">
        <v>0</v>
      </c>
      <c r="AMJ4" s="67">
        <v>0</v>
      </c>
    </row>
    <row r="5" spans="1:1024">
      <c r="A5" s="45" t="s">
        <v>2</v>
      </c>
      <c r="B5" s="46">
        <f t="shared" ref="B5:B32" si="1">ROUND(AVERAGE(Z5:AMJ5),0)</f>
        <v>43203</v>
      </c>
      <c r="C5" s="47">
        <f>IF(100 - ROUND((X5/15)*100,0) &lt; 0, 0, 100 - ROUND((X5/15)*100,0))</f>
        <v>29</v>
      </c>
      <c r="D5" s="46">
        <v>1</v>
      </c>
      <c r="E5" s="46">
        <f xml:space="preserve"> C5*D5</f>
        <v>29</v>
      </c>
      <c r="F5" s="46" t="str">
        <f t="shared" ref="F5:F32" si="2">VLOOKUP(E5,$U$3:$V$103, 2, FALSE)</f>
        <v>Moderately Sustainable</v>
      </c>
      <c r="H5" s="29" t="s">
        <v>807</v>
      </c>
      <c r="I5" s="29">
        <v>1</v>
      </c>
      <c r="U5" s="33">
        <f xml:space="preserve"> U4+1</f>
        <v>2</v>
      </c>
      <c r="V5" s="66" t="s">
        <v>894</v>
      </c>
      <c r="X5" s="33">
        <f t="shared" si="0"/>
        <v>10.691691700269679</v>
      </c>
      <c r="Y5" s="37" t="s">
        <v>2</v>
      </c>
      <c r="Z5" s="67">
        <v>1300000</v>
      </c>
      <c r="AA5" s="68">
        <v>200</v>
      </c>
      <c r="AB5" s="67">
        <v>1300000</v>
      </c>
      <c r="AC5" s="68">
        <v>1000000</v>
      </c>
      <c r="AD5" s="67">
        <v>1300000</v>
      </c>
      <c r="AE5" s="68">
        <v>200</v>
      </c>
      <c r="AF5" s="67">
        <v>1300000</v>
      </c>
      <c r="AG5" s="68">
        <v>1000000</v>
      </c>
      <c r="AH5" s="67">
        <v>500</v>
      </c>
      <c r="AI5" s="68">
        <v>200</v>
      </c>
      <c r="AJ5" s="67">
        <v>20000</v>
      </c>
      <c r="AK5" s="68">
        <v>200</v>
      </c>
      <c r="AL5" s="67">
        <v>500</v>
      </c>
      <c r="AM5" s="68">
        <v>200</v>
      </c>
      <c r="AN5" s="67">
        <v>20000</v>
      </c>
      <c r="AO5" s="68">
        <v>200</v>
      </c>
      <c r="AP5" s="67">
        <v>100</v>
      </c>
      <c r="AQ5" s="68">
        <v>300</v>
      </c>
      <c r="AR5" s="67">
        <v>20000</v>
      </c>
      <c r="AS5" s="68">
        <v>200</v>
      </c>
      <c r="AT5" s="67">
        <v>100</v>
      </c>
      <c r="AU5" s="68">
        <v>300</v>
      </c>
      <c r="AV5" s="67">
        <v>20000</v>
      </c>
      <c r="AW5" s="68">
        <v>200</v>
      </c>
      <c r="AX5" s="67">
        <v>200</v>
      </c>
      <c r="AY5" s="68">
        <v>400</v>
      </c>
      <c r="AZ5" s="67">
        <v>500</v>
      </c>
      <c r="BA5" s="68">
        <v>200</v>
      </c>
      <c r="BB5" s="67">
        <v>200</v>
      </c>
      <c r="BC5" s="68">
        <v>400</v>
      </c>
      <c r="BD5" s="67">
        <v>500</v>
      </c>
      <c r="BE5" s="68">
        <v>200</v>
      </c>
      <c r="BF5" s="67">
        <v>200</v>
      </c>
      <c r="BG5" s="68">
        <v>200</v>
      </c>
      <c r="BH5" s="67">
        <v>300</v>
      </c>
      <c r="BI5" s="68">
        <v>300</v>
      </c>
      <c r="BJ5" s="67">
        <v>200</v>
      </c>
      <c r="BK5" s="68">
        <v>200</v>
      </c>
      <c r="BL5" s="67">
        <v>300</v>
      </c>
      <c r="BM5" s="68">
        <v>300</v>
      </c>
      <c r="BN5" s="67">
        <v>359</v>
      </c>
      <c r="BO5" s="68">
        <v>200</v>
      </c>
      <c r="BP5" s="67">
        <v>150</v>
      </c>
      <c r="BQ5" s="68">
        <v>400</v>
      </c>
      <c r="BR5" s="67">
        <v>300</v>
      </c>
      <c r="BS5" s="68">
        <v>20000</v>
      </c>
      <c r="BT5" s="67">
        <v>200</v>
      </c>
      <c r="BU5" s="68">
        <v>500</v>
      </c>
      <c r="BV5" s="67">
        <v>300</v>
      </c>
      <c r="BW5" s="68">
        <v>250</v>
      </c>
      <c r="BX5" s="67">
        <v>300</v>
      </c>
      <c r="BY5" s="68">
        <v>300</v>
      </c>
      <c r="BZ5" s="67">
        <v>300</v>
      </c>
      <c r="CA5" s="68">
        <v>250</v>
      </c>
      <c r="CB5" s="67">
        <v>250</v>
      </c>
      <c r="CC5" s="68">
        <v>150</v>
      </c>
      <c r="CD5" s="67">
        <v>200</v>
      </c>
      <c r="CE5" s="68">
        <v>500</v>
      </c>
      <c r="CF5" s="67">
        <v>300</v>
      </c>
      <c r="CG5" s="68">
        <v>100000</v>
      </c>
      <c r="CH5" s="67">
        <v>300</v>
      </c>
      <c r="CI5" s="68">
        <v>300</v>
      </c>
      <c r="CJ5" s="67">
        <v>20000</v>
      </c>
      <c r="CK5" s="68">
        <v>200</v>
      </c>
      <c r="CL5" s="67">
        <v>500</v>
      </c>
      <c r="CM5" s="68">
        <v>300</v>
      </c>
      <c r="CN5" s="67">
        <v>250</v>
      </c>
      <c r="CO5" s="68">
        <v>300</v>
      </c>
      <c r="CP5" s="67">
        <v>300</v>
      </c>
      <c r="CQ5" s="68">
        <v>300</v>
      </c>
      <c r="CR5" s="67">
        <v>250</v>
      </c>
      <c r="CS5" s="68">
        <v>250</v>
      </c>
      <c r="CT5" s="67">
        <v>150</v>
      </c>
      <c r="CU5" s="68">
        <v>200</v>
      </c>
      <c r="CV5" s="67">
        <v>500</v>
      </c>
      <c r="CW5" s="68">
        <v>300</v>
      </c>
      <c r="CX5" s="67">
        <v>100000</v>
      </c>
      <c r="CY5" s="68">
        <v>300</v>
      </c>
      <c r="CZ5" s="67">
        <v>1200</v>
      </c>
      <c r="DA5" s="68">
        <v>459</v>
      </c>
      <c r="DB5" s="67">
        <v>4444</v>
      </c>
      <c r="DC5" s="68">
        <v>20000</v>
      </c>
      <c r="DD5" s="67">
        <v>500</v>
      </c>
      <c r="DE5" s="68">
        <v>200</v>
      </c>
      <c r="DF5" s="67">
        <v>10000</v>
      </c>
      <c r="DG5" s="68">
        <v>400</v>
      </c>
      <c r="DH5" s="67">
        <v>300</v>
      </c>
      <c r="DI5" s="68">
        <v>300</v>
      </c>
      <c r="DJ5" s="67">
        <v>250</v>
      </c>
      <c r="DK5" s="68">
        <v>200</v>
      </c>
      <c r="DL5" s="67">
        <v>200</v>
      </c>
      <c r="DM5" s="68">
        <v>300</v>
      </c>
      <c r="DN5" s="67">
        <v>20000</v>
      </c>
      <c r="DO5" s="68">
        <v>150</v>
      </c>
      <c r="DP5" s="67">
        <v>150</v>
      </c>
      <c r="DQ5" s="68">
        <v>100</v>
      </c>
      <c r="DR5" s="67">
        <v>300</v>
      </c>
      <c r="DS5" s="68">
        <v>300</v>
      </c>
      <c r="DT5" s="67">
        <v>20000</v>
      </c>
      <c r="DU5" s="68">
        <v>500</v>
      </c>
      <c r="DV5" s="67">
        <v>200</v>
      </c>
      <c r="DW5" s="68">
        <v>10000</v>
      </c>
      <c r="DX5" s="67">
        <v>400</v>
      </c>
      <c r="DY5" s="68">
        <v>300</v>
      </c>
      <c r="DZ5" s="67">
        <v>300</v>
      </c>
      <c r="EA5" s="68">
        <v>250</v>
      </c>
      <c r="EB5" s="67">
        <v>200</v>
      </c>
      <c r="EC5" s="68">
        <v>200</v>
      </c>
      <c r="ED5" s="67">
        <v>300</v>
      </c>
      <c r="EE5" s="68">
        <v>20000</v>
      </c>
      <c r="EF5" s="67">
        <v>150</v>
      </c>
      <c r="EG5" s="68">
        <v>150</v>
      </c>
      <c r="EH5" s="67">
        <v>100</v>
      </c>
      <c r="EI5" s="68">
        <v>300</v>
      </c>
      <c r="EJ5" s="67">
        <v>300</v>
      </c>
      <c r="EK5" s="68">
        <v>459</v>
      </c>
      <c r="EL5" s="67">
        <v>876</v>
      </c>
      <c r="EM5" s="68">
        <v>4444</v>
      </c>
      <c r="EN5" s="67">
        <v>1500</v>
      </c>
      <c r="EO5" s="68">
        <v>200</v>
      </c>
      <c r="EP5" s="67">
        <v>1300000</v>
      </c>
      <c r="EQ5" s="68">
        <v>100</v>
      </c>
      <c r="ER5" s="67">
        <v>300</v>
      </c>
      <c r="ES5" s="68">
        <v>10000</v>
      </c>
      <c r="ET5" s="67">
        <v>200</v>
      </c>
      <c r="EU5" s="68">
        <v>100</v>
      </c>
      <c r="EV5" s="67">
        <v>400</v>
      </c>
      <c r="EW5" s="68">
        <v>200</v>
      </c>
      <c r="EX5" s="67">
        <v>100</v>
      </c>
      <c r="EY5" s="68">
        <v>300</v>
      </c>
      <c r="EZ5" s="67">
        <v>200</v>
      </c>
      <c r="FA5" s="68">
        <v>200</v>
      </c>
      <c r="FB5" s="67">
        <v>300</v>
      </c>
      <c r="FC5" s="68">
        <v>400</v>
      </c>
      <c r="FD5" s="67">
        <v>300</v>
      </c>
      <c r="FE5" s="68">
        <v>1500</v>
      </c>
      <c r="FF5" s="67">
        <v>200</v>
      </c>
      <c r="FG5" s="68">
        <v>1300000</v>
      </c>
      <c r="FH5" s="67">
        <v>100</v>
      </c>
      <c r="FI5" s="68">
        <v>300</v>
      </c>
      <c r="FJ5" s="67">
        <v>10000</v>
      </c>
      <c r="FK5" s="68">
        <v>200</v>
      </c>
      <c r="FL5" s="67">
        <v>100</v>
      </c>
      <c r="FM5" s="68">
        <v>400</v>
      </c>
      <c r="FN5" s="67">
        <v>200</v>
      </c>
      <c r="FO5" s="68">
        <v>100</v>
      </c>
      <c r="FP5" s="67">
        <v>300</v>
      </c>
      <c r="FQ5" s="68">
        <v>200</v>
      </c>
      <c r="FR5" s="67">
        <v>200</v>
      </c>
      <c r="FS5" s="68">
        <v>300</v>
      </c>
      <c r="FT5" s="67">
        <v>400</v>
      </c>
      <c r="FU5" s="68">
        <v>300</v>
      </c>
      <c r="FV5" s="67">
        <v>300</v>
      </c>
      <c r="FW5" s="68">
        <v>200</v>
      </c>
      <c r="FX5" s="67">
        <v>500</v>
      </c>
      <c r="FY5" s="68">
        <v>100</v>
      </c>
      <c r="FZ5" s="67">
        <v>100</v>
      </c>
      <c r="GA5" s="68">
        <v>150</v>
      </c>
      <c r="GB5" s="67">
        <v>300</v>
      </c>
      <c r="GC5" s="68">
        <v>300</v>
      </c>
      <c r="GD5" s="67">
        <v>300</v>
      </c>
      <c r="GE5" s="68">
        <v>10000</v>
      </c>
      <c r="GF5" s="67">
        <v>150</v>
      </c>
      <c r="GG5" s="68">
        <v>20000</v>
      </c>
      <c r="GH5" s="67">
        <v>1300000</v>
      </c>
      <c r="GI5" s="68">
        <v>500</v>
      </c>
      <c r="GJ5" s="67">
        <v>200</v>
      </c>
      <c r="GK5" s="68">
        <v>10000</v>
      </c>
      <c r="GL5" s="67">
        <v>200</v>
      </c>
      <c r="GM5" s="68">
        <v>300</v>
      </c>
      <c r="GN5" s="67">
        <v>200</v>
      </c>
      <c r="GO5" s="68">
        <v>500</v>
      </c>
      <c r="GP5" s="67">
        <v>100</v>
      </c>
      <c r="GQ5" s="68">
        <v>100</v>
      </c>
      <c r="GR5" s="67">
        <v>150</v>
      </c>
      <c r="GS5" s="68">
        <v>300</v>
      </c>
      <c r="GT5" s="67">
        <v>300</v>
      </c>
      <c r="GU5" s="68">
        <v>300</v>
      </c>
      <c r="GV5" s="67">
        <v>10000</v>
      </c>
      <c r="GW5" s="68">
        <v>150</v>
      </c>
      <c r="GX5" s="67">
        <v>20000</v>
      </c>
      <c r="GY5" s="68">
        <v>1300000</v>
      </c>
      <c r="GZ5" s="67">
        <v>500</v>
      </c>
      <c r="HA5" s="68">
        <v>200</v>
      </c>
      <c r="HB5" s="67">
        <v>10000</v>
      </c>
      <c r="HC5" s="68">
        <v>200</v>
      </c>
      <c r="HD5" s="67">
        <v>1200</v>
      </c>
      <c r="HE5" s="68">
        <v>250</v>
      </c>
      <c r="HF5" s="67">
        <v>100</v>
      </c>
      <c r="HG5" s="68">
        <v>300</v>
      </c>
      <c r="HH5" s="67">
        <v>100</v>
      </c>
      <c r="HI5" s="68">
        <v>200</v>
      </c>
      <c r="HJ5" s="67">
        <v>400</v>
      </c>
      <c r="HK5" s="68">
        <v>150</v>
      </c>
      <c r="HL5" s="67">
        <v>300</v>
      </c>
      <c r="HM5" s="68">
        <v>150</v>
      </c>
      <c r="HN5" s="67">
        <v>100</v>
      </c>
      <c r="HO5" s="68">
        <v>400</v>
      </c>
      <c r="HP5" s="67">
        <v>20000</v>
      </c>
      <c r="HQ5" s="68">
        <v>300</v>
      </c>
      <c r="HR5" s="67">
        <v>1300000</v>
      </c>
      <c r="HS5" s="68">
        <v>200</v>
      </c>
      <c r="HT5" s="67">
        <v>500</v>
      </c>
      <c r="HU5" s="68">
        <v>100</v>
      </c>
      <c r="HV5" s="67">
        <v>250</v>
      </c>
      <c r="HW5" s="68">
        <v>100</v>
      </c>
      <c r="HX5" s="67">
        <v>300</v>
      </c>
      <c r="HY5" s="68">
        <v>100</v>
      </c>
      <c r="HZ5" s="67">
        <v>200</v>
      </c>
      <c r="IA5" s="68">
        <v>400</v>
      </c>
      <c r="IB5" s="67">
        <v>150</v>
      </c>
      <c r="IC5" s="68">
        <v>300</v>
      </c>
      <c r="ID5" s="67">
        <v>150</v>
      </c>
      <c r="IE5" s="68">
        <v>100</v>
      </c>
      <c r="IF5" s="67">
        <v>400</v>
      </c>
      <c r="IG5" s="68">
        <v>20000</v>
      </c>
      <c r="IH5" s="67">
        <v>300</v>
      </c>
      <c r="II5" s="68">
        <v>1300000</v>
      </c>
      <c r="IJ5" s="67">
        <v>200</v>
      </c>
      <c r="IK5" s="68">
        <v>500</v>
      </c>
      <c r="IL5" s="67">
        <v>100</v>
      </c>
      <c r="IM5" s="68">
        <v>200</v>
      </c>
      <c r="IN5" s="67">
        <v>200</v>
      </c>
      <c r="IO5" s="68">
        <v>10000</v>
      </c>
      <c r="IP5" s="67">
        <v>300</v>
      </c>
      <c r="IQ5" s="68">
        <v>400</v>
      </c>
      <c r="IR5" s="67">
        <v>200</v>
      </c>
      <c r="IS5" s="68">
        <v>150</v>
      </c>
      <c r="IT5" s="67">
        <v>1300000</v>
      </c>
      <c r="IU5" s="68">
        <v>200</v>
      </c>
      <c r="IV5" s="67">
        <v>150</v>
      </c>
      <c r="IW5" s="68">
        <v>300</v>
      </c>
      <c r="IX5" s="67">
        <v>20000</v>
      </c>
      <c r="IY5" s="68">
        <v>100</v>
      </c>
      <c r="IZ5" s="67">
        <v>20000</v>
      </c>
      <c r="JA5" s="68">
        <v>500</v>
      </c>
      <c r="JB5" s="67">
        <v>300</v>
      </c>
      <c r="JC5" s="68">
        <v>1500</v>
      </c>
      <c r="JD5" s="67">
        <v>250</v>
      </c>
      <c r="JE5" s="68">
        <v>100</v>
      </c>
      <c r="JF5" s="67">
        <v>75000</v>
      </c>
      <c r="JG5" s="68">
        <v>300</v>
      </c>
      <c r="JH5" s="67">
        <v>150</v>
      </c>
      <c r="JI5" s="68">
        <v>100</v>
      </c>
      <c r="JJ5" s="67">
        <v>100</v>
      </c>
      <c r="JK5" s="68">
        <v>200</v>
      </c>
      <c r="JL5" s="67">
        <v>150</v>
      </c>
      <c r="JM5" s="68">
        <v>150</v>
      </c>
      <c r="JN5" s="67">
        <v>100</v>
      </c>
      <c r="JO5" s="68">
        <v>300</v>
      </c>
      <c r="JP5" s="67">
        <v>400</v>
      </c>
      <c r="JQ5" s="68">
        <v>100</v>
      </c>
      <c r="JR5" s="67">
        <v>200</v>
      </c>
      <c r="JS5" s="68">
        <v>150</v>
      </c>
      <c r="JT5" s="67">
        <v>200</v>
      </c>
      <c r="JU5" s="68">
        <v>100</v>
      </c>
      <c r="JV5" s="67">
        <v>150</v>
      </c>
      <c r="JW5" s="68">
        <v>250</v>
      </c>
      <c r="JX5" s="67">
        <v>200</v>
      </c>
      <c r="JY5" s="68">
        <v>150</v>
      </c>
      <c r="JZ5" s="67">
        <v>100</v>
      </c>
      <c r="KA5" s="68">
        <v>100</v>
      </c>
      <c r="KB5" s="67">
        <v>400</v>
      </c>
      <c r="KC5" s="68">
        <v>1500</v>
      </c>
      <c r="KD5" s="67">
        <v>250</v>
      </c>
      <c r="KE5" s="68">
        <v>100</v>
      </c>
      <c r="KF5" s="67">
        <v>75000</v>
      </c>
      <c r="KG5" s="68">
        <v>300</v>
      </c>
      <c r="KH5" s="67">
        <v>150</v>
      </c>
      <c r="KI5" s="68">
        <v>100</v>
      </c>
      <c r="KJ5" s="67">
        <v>100</v>
      </c>
      <c r="KK5" s="68">
        <v>200</v>
      </c>
      <c r="KL5" s="67">
        <v>150</v>
      </c>
      <c r="KM5" s="68">
        <v>150</v>
      </c>
      <c r="KN5" s="67">
        <v>100</v>
      </c>
      <c r="KO5" s="68">
        <v>300</v>
      </c>
      <c r="KP5" s="67">
        <v>400</v>
      </c>
      <c r="KQ5" s="68">
        <v>100</v>
      </c>
      <c r="KR5" s="67">
        <v>200</v>
      </c>
      <c r="KS5" s="68">
        <v>150</v>
      </c>
      <c r="KT5" s="67">
        <v>200</v>
      </c>
      <c r="KU5" s="68">
        <v>100</v>
      </c>
      <c r="KV5" s="67">
        <v>150</v>
      </c>
      <c r="KW5" s="68">
        <v>250</v>
      </c>
      <c r="KX5" s="67">
        <v>200</v>
      </c>
      <c r="KY5" s="68">
        <v>150</v>
      </c>
      <c r="KZ5" s="67">
        <v>100</v>
      </c>
      <c r="LA5" s="68">
        <v>100</v>
      </c>
      <c r="LB5" s="67">
        <v>400</v>
      </c>
      <c r="LC5" s="68">
        <v>300</v>
      </c>
      <c r="LD5" s="67">
        <v>400</v>
      </c>
      <c r="LE5" s="68">
        <v>200</v>
      </c>
      <c r="LF5" s="67">
        <v>500</v>
      </c>
      <c r="LG5" s="68">
        <v>250</v>
      </c>
      <c r="LH5" s="67">
        <v>70000</v>
      </c>
      <c r="LI5" s="68">
        <v>100</v>
      </c>
      <c r="LJ5" s="67">
        <v>300</v>
      </c>
      <c r="LK5" s="68">
        <v>400</v>
      </c>
      <c r="LL5" s="67">
        <v>150</v>
      </c>
      <c r="LM5" s="68">
        <v>20000</v>
      </c>
      <c r="LN5" s="67">
        <v>100</v>
      </c>
      <c r="LO5" s="68">
        <v>1300000</v>
      </c>
      <c r="LP5" s="67">
        <v>100</v>
      </c>
      <c r="LQ5" s="68">
        <v>150</v>
      </c>
      <c r="LR5" s="67">
        <v>300</v>
      </c>
      <c r="LS5" s="68">
        <v>100</v>
      </c>
      <c r="LT5" s="67">
        <v>10000</v>
      </c>
      <c r="LU5" s="68">
        <v>150</v>
      </c>
      <c r="LV5" s="67">
        <v>100</v>
      </c>
      <c r="LW5" s="68">
        <v>250</v>
      </c>
      <c r="LX5" s="67">
        <v>500</v>
      </c>
      <c r="LY5" s="68">
        <v>250</v>
      </c>
      <c r="LZ5" s="67">
        <v>300</v>
      </c>
      <c r="MA5" s="68">
        <v>100000</v>
      </c>
      <c r="MB5" s="67">
        <v>10000</v>
      </c>
      <c r="MC5" s="68">
        <v>300</v>
      </c>
      <c r="MD5" s="67">
        <v>400</v>
      </c>
      <c r="ME5" s="68">
        <v>200</v>
      </c>
      <c r="MF5" s="67">
        <v>500</v>
      </c>
      <c r="MG5" s="68">
        <v>250</v>
      </c>
      <c r="MH5" s="67">
        <v>70000</v>
      </c>
      <c r="MI5" s="68">
        <v>100</v>
      </c>
      <c r="MJ5" s="67">
        <v>300</v>
      </c>
      <c r="MK5" s="68">
        <v>400</v>
      </c>
      <c r="ML5" s="67">
        <v>150</v>
      </c>
      <c r="MM5" s="68">
        <v>20000</v>
      </c>
      <c r="MN5" s="67">
        <v>100</v>
      </c>
      <c r="MO5" s="68">
        <v>1300000</v>
      </c>
      <c r="MP5" s="67">
        <v>100</v>
      </c>
      <c r="MQ5" s="68">
        <v>150</v>
      </c>
      <c r="MR5" s="67">
        <v>300</v>
      </c>
      <c r="MS5" s="68">
        <v>100</v>
      </c>
      <c r="MT5" s="67">
        <v>10000</v>
      </c>
      <c r="MU5" s="68">
        <v>150</v>
      </c>
      <c r="MV5" s="67">
        <v>100</v>
      </c>
      <c r="MW5" s="68">
        <v>250</v>
      </c>
      <c r="MX5" s="67">
        <v>500</v>
      </c>
      <c r="MY5" s="68">
        <v>250</v>
      </c>
      <c r="MZ5" s="67">
        <v>300</v>
      </c>
      <c r="NA5" s="68">
        <v>100000</v>
      </c>
      <c r="NB5" s="67">
        <v>10000</v>
      </c>
      <c r="NC5" s="68">
        <v>1200</v>
      </c>
      <c r="ND5" s="67">
        <v>12000</v>
      </c>
      <c r="NE5" s="68">
        <v>200</v>
      </c>
      <c r="NF5" s="67">
        <v>20000</v>
      </c>
      <c r="NG5" s="68">
        <v>400</v>
      </c>
      <c r="NH5" s="67">
        <v>300</v>
      </c>
      <c r="NI5" s="68">
        <v>500</v>
      </c>
      <c r="NJ5" s="67">
        <v>10000</v>
      </c>
      <c r="NK5" s="68">
        <v>75000</v>
      </c>
      <c r="NL5" s="67">
        <v>500</v>
      </c>
      <c r="NM5" s="68">
        <v>300</v>
      </c>
      <c r="NN5" s="67">
        <v>300</v>
      </c>
      <c r="NO5" s="68">
        <v>500</v>
      </c>
      <c r="NP5" s="67">
        <v>100</v>
      </c>
      <c r="NQ5" s="68">
        <v>20000</v>
      </c>
      <c r="NR5" s="67">
        <v>400</v>
      </c>
      <c r="NS5" s="68">
        <v>150</v>
      </c>
      <c r="NT5" s="67">
        <v>150</v>
      </c>
      <c r="NU5" s="68">
        <v>100</v>
      </c>
      <c r="NV5" s="67">
        <v>150</v>
      </c>
      <c r="NW5" s="68">
        <v>250</v>
      </c>
      <c r="NX5" s="67">
        <v>300</v>
      </c>
      <c r="NY5" s="68">
        <v>250</v>
      </c>
      <c r="NZ5" s="67">
        <v>20000</v>
      </c>
      <c r="OA5" s="68">
        <v>150</v>
      </c>
      <c r="OB5" s="67">
        <v>200</v>
      </c>
      <c r="OC5" s="68">
        <v>100</v>
      </c>
      <c r="OD5" s="67">
        <v>500</v>
      </c>
      <c r="OE5" s="68">
        <v>200</v>
      </c>
      <c r="OF5" s="67">
        <v>20000</v>
      </c>
      <c r="OG5" s="68">
        <v>400</v>
      </c>
      <c r="OH5" s="67">
        <v>300</v>
      </c>
      <c r="OI5" s="68">
        <v>500</v>
      </c>
      <c r="OJ5" s="67">
        <v>10000</v>
      </c>
      <c r="OK5" s="68">
        <v>75000</v>
      </c>
      <c r="OL5" s="67">
        <v>500</v>
      </c>
      <c r="OM5" s="68">
        <v>300</v>
      </c>
      <c r="ON5" s="67">
        <v>300</v>
      </c>
      <c r="OO5" s="68">
        <v>500</v>
      </c>
      <c r="OP5" s="67">
        <v>100</v>
      </c>
      <c r="OQ5" s="68">
        <v>20000</v>
      </c>
      <c r="OR5" s="67">
        <v>400</v>
      </c>
      <c r="OS5" s="68">
        <v>150</v>
      </c>
      <c r="OT5" s="67">
        <v>150</v>
      </c>
      <c r="OU5" s="68">
        <v>100</v>
      </c>
      <c r="OV5" s="67">
        <v>150</v>
      </c>
      <c r="OW5" s="68">
        <v>250</v>
      </c>
      <c r="OX5" s="67">
        <v>300</v>
      </c>
      <c r="OY5" s="68">
        <v>250</v>
      </c>
      <c r="OZ5" s="67">
        <v>20000</v>
      </c>
      <c r="PA5" s="68">
        <v>150</v>
      </c>
      <c r="PB5" s="67">
        <v>200</v>
      </c>
      <c r="PC5" s="68">
        <v>100</v>
      </c>
      <c r="PD5" s="67">
        <v>500</v>
      </c>
      <c r="PE5" s="68">
        <v>359</v>
      </c>
      <c r="PF5" s="67">
        <v>459</v>
      </c>
      <c r="PG5" s="68">
        <v>12000</v>
      </c>
      <c r="PH5" s="67">
        <v>500</v>
      </c>
      <c r="PI5" s="68">
        <v>100</v>
      </c>
      <c r="PJ5" s="67">
        <v>1500</v>
      </c>
      <c r="PK5" s="68">
        <v>500</v>
      </c>
      <c r="PL5" s="67">
        <v>300</v>
      </c>
      <c r="PM5" s="68">
        <v>250</v>
      </c>
      <c r="PN5" s="67">
        <v>10000</v>
      </c>
      <c r="PO5" s="68">
        <v>100</v>
      </c>
      <c r="PP5" s="67">
        <v>100</v>
      </c>
      <c r="PQ5" s="68">
        <v>300</v>
      </c>
      <c r="PR5" s="67">
        <v>200</v>
      </c>
      <c r="PS5" s="68">
        <v>20000</v>
      </c>
      <c r="PT5" s="67">
        <v>200</v>
      </c>
      <c r="PU5" s="68">
        <v>150</v>
      </c>
      <c r="PV5" s="67">
        <v>100</v>
      </c>
      <c r="PW5" s="68">
        <v>300</v>
      </c>
      <c r="PX5" s="67">
        <v>100</v>
      </c>
      <c r="PY5" s="68">
        <v>250</v>
      </c>
      <c r="PZ5" s="67">
        <v>400</v>
      </c>
      <c r="QA5" s="68">
        <v>200</v>
      </c>
      <c r="QB5" s="67">
        <v>500</v>
      </c>
      <c r="QC5" s="68">
        <v>300</v>
      </c>
      <c r="QD5" s="67">
        <v>150</v>
      </c>
      <c r="QE5" s="68">
        <v>100</v>
      </c>
      <c r="QF5" s="67">
        <v>300</v>
      </c>
      <c r="QG5" s="68">
        <v>500</v>
      </c>
      <c r="QH5" s="67">
        <v>500</v>
      </c>
      <c r="QI5" s="68">
        <v>100</v>
      </c>
      <c r="QJ5" s="67">
        <v>1500</v>
      </c>
      <c r="QK5" s="68">
        <v>500</v>
      </c>
      <c r="QL5" s="67">
        <v>300</v>
      </c>
      <c r="QM5" s="68">
        <v>250</v>
      </c>
      <c r="QN5" s="67">
        <v>10000</v>
      </c>
      <c r="QO5" s="68">
        <v>100</v>
      </c>
      <c r="QP5" s="67">
        <v>100</v>
      </c>
      <c r="QQ5" s="68">
        <v>300</v>
      </c>
      <c r="QR5" s="67">
        <v>200</v>
      </c>
      <c r="QS5" s="68">
        <v>20000</v>
      </c>
      <c r="QT5" s="67">
        <v>200</v>
      </c>
      <c r="QU5" s="68">
        <v>150</v>
      </c>
      <c r="QV5" s="67">
        <v>100</v>
      </c>
      <c r="QW5" s="68">
        <v>300</v>
      </c>
      <c r="QX5" s="67">
        <v>100</v>
      </c>
      <c r="QY5" s="68">
        <v>250</v>
      </c>
      <c r="QZ5" s="67">
        <v>400</v>
      </c>
      <c r="RA5" s="68">
        <v>200</v>
      </c>
      <c r="RB5" s="67">
        <v>500</v>
      </c>
      <c r="RC5" s="68">
        <v>300</v>
      </c>
      <c r="RD5" s="67">
        <v>150</v>
      </c>
      <c r="RE5" s="68">
        <v>100</v>
      </c>
      <c r="RF5" s="67">
        <v>300</v>
      </c>
      <c r="RG5" s="68">
        <v>500</v>
      </c>
      <c r="RH5" s="67">
        <v>876</v>
      </c>
      <c r="RI5" s="68">
        <v>655</v>
      </c>
      <c r="RJ5" s="67">
        <v>300</v>
      </c>
      <c r="RK5" s="68">
        <v>20000</v>
      </c>
      <c r="RL5" s="67">
        <v>20000</v>
      </c>
      <c r="RM5" s="68">
        <v>400</v>
      </c>
      <c r="RN5" s="67">
        <v>1500</v>
      </c>
      <c r="RO5" s="68">
        <v>200</v>
      </c>
      <c r="RP5" s="67">
        <v>500</v>
      </c>
      <c r="RQ5" s="68">
        <v>250</v>
      </c>
      <c r="RR5" s="67">
        <v>200</v>
      </c>
      <c r="RS5" s="68">
        <v>300</v>
      </c>
      <c r="RT5" s="67">
        <v>400</v>
      </c>
      <c r="RU5" s="68">
        <v>20000</v>
      </c>
      <c r="RV5" s="67">
        <v>150</v>
      </c>
      <c r="RW5" s="68">
        <v>100</v>
      </c>
      <c r="RX5" s="67">
        <v>300</v>
      </c>
      <c r="RY5" s="68">
        <v>300</v>
      </c>
      <c r="RZ5" s="67">
        <v>300</v>
      </c>
      <c r="SA5" s="68">
        <v>10000</v>
      </c>
      <c r="SB5" s="67">
        <v>500</v>
      </c>
      <c r="SC5" s="68">
        <v>20000</v>
      </c>
      <c r="SD5" s="67">
        <v>250</v>
      </c>
      <c r="SE5" s="68">
        <v>100000</v>
      </c>
      <c r="SF5" s="67">
        <v>200</v>
      </c>
      <c r="SG5" s="68">
        <v>150</v>
      </c>
      <c r="SH5" s="67">
        <v>400</v>
      </c>
      <c r="SI5" s="68">
        <v>400</v>
      </c>
      <c r="SJ5" s="67">
        <v>300</v>
      </c>
      <c r="SK5" s="68">
        <v>20000</v>
      </c>
      <c r="SL5" s="67">
        <v>20000</v>
      </c>
      <c r="SM5" s="68">
        <v>400</v>
      </c>
      <c r="SN5" s="67">
        <v>1500</v>
      </c>
      <c r="SO5" s="68">
        <v>200</v>
      </c>
      <c r="SP5" s="67">
        <v>500</v>
      </c>
      <c r="SQ5" s="68">
        <v>250</v>
      </c>
      <c r="SR5" s="67">
        <v>200</v>
      </c>
      <c r="SS5" s="68">
        <v>300</v>
      </c>
      <c r="ST5" s="67">
        <v>400</v>
      </c>
      <c r="SU5" s="68">
        <v>20000</v>
      </c>
      <c r="SV5" s="67">
        <v>150</v>
      </c>
      <c r="SW5" s="68">
        <v>100</v>
      </c>
      <c r="SX5" s="67">
        <v>300</v>
      </c>
      <c r="SY5" s="68">
        <v>300</v>
      </c>
      <c r="SZ5" s="67">
        <v>300</v>
      </c>
      <c r="TA5" s="68">
        <v>10000</v>
      </c>
      <c r="TB5" s="67">
        <v>500</v>
      </c>
      <c r="TC5" s="68">
        <v>20000</v>
      </c>
      <c r="TD5" s="67">
        <v>250</v>
      </c>
      <c r="TE5" s="68">
        <v>100000</v>
      </c>
      <c r="TF5" s="67">
        <v>200</v>
      </c>
      <c r="TG5" s="68">
        <v>150</v>
      </c>
      <c r="TH5" s="67">
        <v>400</v>
      </c>
      <c r="TI5" s="68">
        <v>400</v>
      </c>
      <c r="TJ5" s="67">
        <v>1200</v>
      </c>
      <c r="TK5" s="68">
        <v>459</v>
      </c>
      <c r="TL5" s="67">
        <v>433</v>
      </c>
      <c r="TM5" s="68">
        <v>12000</v>
      </c>
      <c r="TN5" s="67">
        <v>300</v>
      </c>
      <c r="TO5" s="68">
        <v>200</v>
      </c>
      <c r="TP5" s="67">
        <v>100</v>
      </c>
      <c r="TQ5" s="68">
        <v>400</v>
      </c>
      <c r="TR5" s="67">
        <v>250</v>
      </c>
      <c r="TS5" s="68">
        <v>250</v>
      </c>
      <c r="TT5" s="67">
        <v>75000</v>
      </c>
      <c r="TU5" s="68">
        <v>300</v>
      </c>
      <c r="TV5" s="67">
        <v>20000</v>
      </c>
      <c r="TW5" s="68">
        <v>100</v>
      </c>
      <c r="TX5" s="67">
        <v>150</v>
      </c>
      <c r="TY5" s="68">
        <v>100</v>
      </c>
      <c r="TZ5" s="67">
        <v>300</v>
      </c>
      <c r="UA5" s="68">
        <v>150</v>
      </c>
      <c r="UB5" s="67">
        <v>400</v>
      </c>
      <c r="UC5" s="68">
        <v>400</v>
      </c>
      <c r="UD5" s="67">
        <v>250</v>
      </c>
      <c r="UE5" s="68">
        <v>150</v>
      </c>
      <c r="UF5" s="67">
        <v>1300000</v>
      </c>
      <c r="UG5" s="68">
        <v>200</v>
      </c>
      <c r="UH5" s="67">
        <v>100</v>
      </c>
      <c r="UI5" s="68">
        <v>400</v>
      </c>
      <c r="UJ5" s="67">
        <v>200</v>
      </c>
      <c r="UK5" s="68">
        <v>10000</v>
      </c>
      <c r="UL5" s="67">
        <v>100</v>
      </c>
      <c r="UM5" s="68">
        <v>500</v>
      </c>
      <c r="UN5" s="67">
        <v>400</v>
      </c>
      <c r="UO5" s="68">
        <v>200</v>
      </c>
      <c r="UP5" s="67">
        <v>150</v>
      </c>
      <c r="UQ5" s="68">
        <v>100</v>
      </c>
      <c r="UR5" s="67">
        <v>400</v>
      </c>
      <c r="US5" s="68">
        <v>150</v>
      </c>
      <c r="UT5" s="67">
        <v>500</v>
      </c>
      <c r="UU5" s="68">
        <v>300</v>
      </c>
      <c r="UV5" s="67">
        <v>10000</v>
      </c>
      <c r="UW5" s="68">
        <v>500</v>
      </c>
      <c r="UX5" s="67">
        <v>100</v>
      </c>
      <c r="UY5" s="68">
        <v>400</v>
      </c>
      <c r="UZ5" s="67">
        <v>500</v>
      </c>
      <c r="VA5" s="68">
        <v>300</v>
      </c>
      <c r="VB5" s="67">
        <v>200</v>
      </c>
      <c r="VC5" s="68">
        <v>200</v>
      </c>
      <c r="VD5" s="67">
        <v>10000</v>
      </c>
      <c r="VE5" s="68">
        <v>400</v>
      </c>
      <c r="VF5" s="67">
        <v>150</v>
      </c>
      <c r="VG5" s="68">
        <v>200</v>
      </c>
      <c r="VH5" s="67">
        <v>100</v>
      </c>
      <c r="VI5" s="68">
        <v>400</v>
      </c>
      <c r="VJ5" s="67">
        <v>200</v>
      </c>
      <c r="VK5" s="68">
        <v>10000</v>
      </c>
      <c r="VL5" s="67">
        <v>100</v>
      </c>
      <c r="VM5" s="68">
        <v>500</v>
      </c>
      <c r="VN5" s="67">
        <v>400</v>
      </c>
      <c r="VO5" s="68">
        <v>200</v>
      </c>
      <c r="VP5" s="67">
        <v>150</v>
      </c>
      <c r="VQ5" s="68">
        <v>100</v>
      </c>
      <c r="VR5" s="67">
        <v>400</v>
      </c>
      <c r="VS5" s="68">
        <v>150</v>
      </c>
      <c r="VT5" s="67">
        <v>500</v>
      </c>
      <c r="VU5" s="68">
        <v>300</v>
      </c>
      <c r="VV5" s="67">
        <v>10000</v>
      </c>
      <c r="VW5" s="68">
        <v>500</v>
      </c>
      <c r="VX5" s="67">
        <v>100</v>
      </c>
      <c r="VY5" s="68">
        <v>400</v>
      </c>
      <c r="VZ5" s="67">
        <v>500</v>
      </c>
      <c r="WA5" s="68">
        <v>300</v>
      </c>
      <c r="WB5" s="67">
        <v>200</v>
      </c>
      <c r="WC5" s="68">
        <v>200</v>
      </c>
      <c r="WD5" s="67">
        <v>10000</v>
      </c>
      <c r="WE5" s="68">
        <v>400</v>
      </c>
      <c r="WF5" s="67">
        <v>150</v>
      </c>
      <c r="WG5" s="68">
        <v>359</v>
      </c>
      <c r="WH5" s="67">
        <v>655</v>
      </c>
      <c r="WI5" s="68">
        <v>12000</v>
      </c>
      <c r="WJ5" s="67">
        <v>200</v>
      </c>
      <c r="WK5" s="68">
        <v>1500</v>
      </c>
      <c r="WL5" s="67">
        <v>500</v>
      </c>
      <c r="WM5" s="68">
        <v>100</v>
      </c>
      <c r="WN5" s="67">
        <v>75000</v>
      </c>
      <c r="WO5" s="68">
        <v>200</v>
      </c>
      <c r="WP5" s="67">
        <v>500</v>
      </c>
      <c r="WQ5" s="68">
        <v>100</v>
      </c>
      <c r="WR5" s="67">
        <v>200</v>
      </c>
      <c r="WS5" s="68">
        <v>200</v>
      </c>
      <c r="WT5" s="67">
        <v>300</v>
      </c>
      <c r="WU5" s="68">
        <v>150</v>
      </c>
      <c r="WV5" s="67">
        <v>150</v>
      </c>
      <c r="WW5" s="68">
        <v>400</v>
      </c>
      <c r="WX5" s="67">
        <v>300</v>
      </c>
      <c r="WY5" s="68">
        <v>300</v>
      </c>
      <c r="WZ5" s="67">
        <v>500</v>
      </c>
      <c r="XA5" s="68">
        <v>100</v>
      </c>
      <c r="XB5" s="67">
        <v>500</v>
      </c>
      <c r="XC5" s="68">
        <v>1300000</v>
      </c>
      <c r="XD5" s="67">
        <v>200</v>
      </c>
      <c r="XE5" s="68">
        <v>1000000</v>
      </c>
      <c r="XF5" s="67">
        <v>300</v>
      </c>
      <c r="XG5" s="68">
        <v>100</v>
      </c>
      <c r="XH5" s="67">
        <v>400</v>
      </c>
      <c r="XI5" s="68">
        <v>500</v>
      </c>
      <c r="XJ5" s="67">
        <v>200</v>
      </c>
      <c r="XK5" s="68">
        <v>1500</v>
      </c>
      <c r="XL5" s="67">
        <v>500</v>
      </c>
      <c r="XM5" s="68">
        <v>100</v>
      </c>
      <c r="XN5" s="67">
        <v>75000</v>
      </c>
      <c r="XO5" s="68">
        <v>200</v>
      </c>
      <c r="XP5" s="67">
        <v>500</v>
      </c>
      <c r="XQ5" s="68">
        <v>100</v>
      </c>
      <c r="XR5" s="67">
        <v>200</v>
      </c>
      <c r="XS5" s="68">
        <v>200</v>
      </c>
      <c r="XT5" s="67">
        <v>300</v>
      </c>
      <c r="XU5" s="68">
        <v>150</v>
      </c>
      <c r="XV5" s="67">
        <v>150</v>
      </c>
      <c r="XW5" s="68">
        <v>400</v>
      </c>
      <c r="XX5" s="67">
        <v>300</v>
      </c>
      <c r="XY5" s="68">
        <v>300</v>
      </c>
      <c r="XZ5" s="67">
        <v>500</v>
      </c>
      <c r="YA5" s="68">
        <v>100</v>
      </c>
      <c r="YB5" s="67">
        <v>500</v>
      </c>
      <c r="YC5" s="68">
        <v>1300000</v>
      </c>
      <c r="YD5" s="67">
        <v>200</v>
      </c>
      <c r="YE5" s="68">
        <v>1000000</v>
      </c>
      <c r="YF5" s="67">
        <v>300</v>
      </c>
      <c r="YG5" s="68">
        <v>100</v>
      </c>
      <c r="YH5" s="67">
        <v>400</v>
      </c>
      <c r="YI5" s="68">
        <v>500</v>
      </c>
      <c r="YJ5" s="67">
        <v>359</v>
      </c>
      <c r="YK5" s="68">
        <v>300</v>
      </c>
      <c r="YL5" s="67">
        <v>100</v>
      </c>
      <c r="YM5" s="68">
        <v>200</v>
      </c>
      <c r="YN5" s="67">
        <v>500</v>
      </c>
      <c r="YO5" s="68">
        <v>250</v>
      </c>
      <c r="YP5" s="67">
        <v>300</v>
      </c>
      <c r="YQ5" s="68">
        <v>100</v>
      </c>
      <c r="YR5" s="67">
        <v>200</v>
      </c>
      <c r="YS5" s="68">
        <v>400</v>
      </c>
      <c r="YT5" s="67">
        <v>150</v>
      </c>
      <c r="YU5" s="68">
        <v>150</v>
      </c>
      <c r="YV5" s="67">
        <v>200</v>
      </c>
      <c r="YW5" s="68">
        <v>100</v>
      </c>
      <c r="YX5" s="67">
        <v>150</v>
      </c>
      <c r="YY5" s="68">
        <v>300</v>
      </c>
      <c r="YZ5" s="67">
        <v>400</v>
      </c>
      <c r="ZA5" s="68">
        <v>300</v>
      </c>
      <c r="ZB5" s="67">
        <v>500</v>
      </c>
      <c r="ZC5" s="68">
        <v>20000</v>
      </c>
      <c r="ZD5" s="67">
        <v>500</v>
      </c>
      <c r="ZE5" s="68">
        <v>200</v>
      </c>
      <c r="ZF5" s="67">
        <v>150</v>
      </c>
      <c r="ZG5" s="68">
        <v>100000</v>
      </c>
      <c r="ZH5" s="67">
        <v>1000000</v>
      </c>
      <c r="ZI5" s="68">
        <v>150</v>
      </c>
      <c r="ZJ5" s="67">
        <v>100</v>
      </c>
      <c r="ZK5" s="68">
        <v>300</v>
      </c>
      <c r="ZL5" s="67">
        <v>100</v>
      </c>
      <c r="ZM5" s="68">
        <v>200</v>
      </c>
      <c r="ZN5" s="67">
        <v>500</v>
      </c>
      <c r="ZO5" s="68">
        <v>250</v>
      </c>
      <c r="ZP5" s="67">
        <v>300</v>
      </c>
      <c r="ZQ5" s="68">
        <v>100</v>
      </c>
      <c r="ZR5" s="67">
        <v>200</v>
      </c>
      <c r="ZS5" s="68">
        <v>400</v>
      </c>
      <c r="ZT5" s="67">
        <v>150</v>
      </c>
      <c r="ZU5" s="68">
        <v>150</v>
      </c>
      <c r="ZV5" s="67">
        <v>200</v>
      </c>
      <c r="ZW5" s="68">
        <v>100</v>
      </c>
      <c r="ZX5" s="67">
        <v>150</v>
      </c>
      <c r="ZY5" s="68">
        <v>300</v>
      </c>
      <c r="ZZ5" s="67">
        <v>400</v>
      </c>
      <c r="AAA5" s="68">
        <v>300</v>
      </c>
      <c r="AAB5" s="67">
        <v>500</v>
      </c>
      <c r="AAC5" s="68">
        <v>20000</v>
      </c>
      <c r="AAD5" s="67">
        <v>500</v>
      </c>
      <c r="AAE5" s="68">
        <v>200</v>
      </c>
      <c r="AAF5" s="67">
        <v>150</v>
      </c>
      <c r="AAG5" s="68">
        <v>100000</v>
      </c>
      <c r="AAH5" s="67">
        <v>1000000</v>
      </c>
      <c r="AAI5" s="68">
        <v>150</v>
      </c>
      <c r="AAJ5" s="67">
        <v>100</v>
      </c>
      <c r="AAK5" s="68">
        <v>1200</v>
      </c>
      <c r="AAL5" s="67">
        <v>655</v>
      </c>
      <c r="AAM5" s="68">
        <v>200</v>
      </c>
      <c r="AAN5" s="67">
        <v>20000</v>
      </c>
      <c r="AAO5" s="68">
        <v>200</v>
      </c>
      <c r="AAP5" s="67">
        <v>20000</v>
      </c>
      <c r="AAQ5" s="68">
        <v>500</v>
      </c>
      <c r="AAR5" s="67">
        <v>250</v>
      </c>
      <c r="AAS5" s="68">
        <v>75000</v>
      </c>
      <c r="AAT5" s="67">
        <v>70000</v>
      </c>
      <c r="AAU5" s="68">
        <v>500</v>
      </c>
      <c r="AAV5" s="67">
        <v>400</v>
      </c>
      <c r="AAW5" s="68">
        <v>100</v>
      </c>
      <c r="AAX5" s="67">
        <v>150</v>
      </c>
      <c r="AAY5" s="68">
        <v>1300000</v>
      </c>
      <c r="AAZ5" s="67">
        <v>100</v>
      </c>
      <c r="ABA5" s="68">
        <v>150</v>
      </c>
      <c r="ABB5" s="67">
        <v>400</v>
      </c>
      <c r="ABC5" s="68">
        <v>20000</v>
      </c>
      <c r="ABD5" s="67">
        <v>500</v>
      </c>
      <c r="ABE5" s="68">
        <v>200</v>
      </c>
      <c r="ABF5" s="67">
        <v>100</v>
      </c>
      <c r="ABG5" s="68">
        <v>150</v>
      </c>
      <c r="ABH5" s="67">
        <v>200</v>
      </c>
      <c r="ABI5" s="68">
        <v>250</v>
      </c>
      <c r="ABJ5" s="67">
        <v>100000</v>
      </c>
      <c r="ABK5" s="68">
        <v>100</v>
      </c>
      <c r="ABL5" s="67">
        <v>400</v>
      </c>
      <c r="ABM5" s="68">
        <v>200</v>
      </c>
      <c r="ABN5" s="67">
        <v>20000</v>
      </c>
      <c r="ABO5" s="68">
        <v>200</v>
      </c>
      <c r="ABP5" s="67">
        <v>20000</v>
      </c>
      <c r="ABQ5" s="68">
        <v>500</v>
      </c>
      <c r="ABR5" s="67">
        <v>250</v>
      </c>
      <c r="ABS5" s="68">
        <v>75000</v>
      </c>
      <c r="ABT5" s="67">
        <v>70000</v>
      </c>
      <c r="ABU5" s="68">
        <v>500</v>
      </c>
      <c r="ABV5" s="67">
        <v>400</v>
      </c>
      <c r="ABW5" s="68">
        <v>100</v>
      </c>
      <c r="ABX5" s="67">
        <v>150</v>
      </c>
      <c r="ABY5" s="68">
        <v>1300000</v>
      </c>
      <c r="ABZ5" s="67">
        <v>100</v>
      </c>
      <c r="ACA5" s="68">
        <v>150</v>
      </c>
      <c r="ACB5" s="67">
        <v>400</v>
      </c>
      <c r="ACC5" s="68">
        <v>20000</v>
      </c>
      <c r="ACD5" s="67">
        <v>500</v>
      </c>
      <c r="ACE5" s="68">
        <v>200</v>
      </c>
      <c r="ACF5" s="67">
        <v>100</v>
      </c>
      <c r="ACG5" s="68">
        <v>150</v>
      </c>
      <c r="ACH5" s="67">
        <v>200</v>
      </c>
      <c r="ACI5" s="68">
        <v>250</v>
      </c>
      <c r="ACJ5" s="67">
        <v>100000</v>
      </c>
      <c r="ACK5" s="68">
        <v>100</v>
      </c>
      <c r="ACL5" s="67">
        <v>400</v>
      </c>
      <c r="ACM5" s="68">
        <v>359</v>
      </c>
      <c r="ACN5" s="67">
        <v>459</v>
      </c>
      <c r="ACO5" s="68">
        <v>4444</v>
      </c>
      <c r="ACP5" s="67">
        <v>433</v>
      </c>
      <c r="ACQ5" s="68">
        <v>100</v>
      </c>
      <c r="ACR5" s="67">
        <v>200</v>
      </c>
      <c r="ACS5" s="68">
        <v>500</v>
      </c>
      <c r="ACT5" s="67">
        <v>300</v>
      </c>
      <c r="ACU5" s="68">
        <v>300</v>
      </c>
      <c r="ACV5" s="67">
        <v>75000</v>
      </c>
      <c r="ACW5" s="68">
        <v>100</v>
      </c>
      <c r="ACX5" s="67">
        <v>500</v>
      </c>
      <c r="ACY5" s="68">
        <v>500</v>
      </c>
      <c r="ACZ5" s="67">
        <v>100</v>
      </c>
      <c r="ADA5" s="68">
        <v>150</v>
      </c>
      <c r="ADB5" s="67">
        <v>100</v>
      </c>
      <c r="ADC5" s="68">
        <v>500</v>
      </c>
      <c r="ADD5" s="67">
        <v>400</v>
      </c>
      <c r="ADE5" s="68">
        <v>200</v>
      </c>
      <c r="ADF5" s="67">
        <v>150</v>
      </c>
      <c r="ADG5" s="68">
        <v>200</v>
      </c>
      <c r="ADH5" s="67">
        <v>200</v>
      </c>
      <c r="ADI5" s="68">
        <v>250</v>
      </c>
      <c r="ADJ5" s="67">
        <v>150</v>
      </c>
      <c r="ADK5" s="68">
        <v>300</v>
      </c>
      <c r="ADL5" s="67">
        <v>1000000</v>
      </c>
      <c r="ADM5" s="68">
        <v>100</v>
      </c>
      <c r="ADN5" s="67">
        <v>300</v>
      </c>
      <c r="ADO5" s="68">
        <v>300</v>
      </c>
      <c r="ADP5" s="67">
        <v>150</v>
      </c>
      <c r="ADQ5" s="68">
        <v>100</v>
      </c>
      <c r="ADR5" s="67">
        <v>200</v>
      </c>
      <c r="ADS5" s="68">
        <v>500</v>
      </c>
      <c r="ADT5" s="67">
        <v>300</v>
      </c>
      <c r="ADU5" s="68">
        <v>300</v>
      </c>
      <c r="ADV5" s="67">
        <v>75000</v>
      </c>
      <c r="ADW5" s="68">
        <v>100</v>
      </c>
      <c r="ADX5" s="67">
        <v>500</v>
      </c>
      <c r="ADY5" s="68">
        <v>500</v>
      </c>
      <c r="ADZ5" s="67">
        <v>100</v>
      </c>
      <c r="AEA5" s="68">
        <v>150</v>
      </c>
      <c r="AEB5" s="67">
        <v>100</v>
      </c>
      <c r="AEC5" s="68">
        <v>500</v>
      </c>
      <c r="AED5" s="67">
        <v>400</v>
      </c>
      <c r="AEE5" s="68">
        <v>200</v>
      </c>
      <c r="AEF5" s="67">
        <v>150</v>
      </c>
      <c r="AEG5" s="68">
        <v>200</v>
      </c>
      <c r="AEH5" s="67">
        <v>200</v>
      </c>
      <c r="AEI5" s="68">
        <v>250</v>
      </c>
      <c r="AEJ5" s="67">
        <v>150</v>
      </c>
      <c r="AEK5" s="68">
        <v>300</v>
      </c>
      <c r="AEL5" s="67">
        <v>1000000</v>
      </c>
      <c r="AEM5" s="68">
        <v>100</v>
      </c>
      <c r="AEN5" s="67">
        <v>300</v>
      </c>
      <c r="AEO5" s="68">
        <v>300</v>
      </c>
      <c r="AEP5" s="67">
        <v>150</v>
      </c>
      <c r="AEQ5" s="68">
        <v>655</v>
      </c>
      <c r="AER5" s="67">
        <v>4444</v>
      </c>
      <c r="AES5" s="68">
        <v>20000</v>
      </c>
      <c r="AET5" s="67">
        <v>500</v>
      </c>
      <c r="AEU5" s="68">
        <v>20000</v>
      </c>
      <c r="AEV5" s="67">
        <v>500</v>
      </c>
      <c r="AEW5" s="68">
        <v>500</v>
      </c>
      <c r="AEX5" s="67">
        <v>300</v>
      </c>
      <c r="AEY5" s="68">
        <v>100</v>
      </c>
      <c r="AEZ5" s="67">
        <v>100</v>
      </c>
      <c r="AFA5" s="68">
        <v>500</v>
      </c>
      <c r="AFB5" s="67">
        <v>100</v>
      </c>
      <c r="AFC5" s="68">
        <v>300</v>
      </c>
      <c r="AFD5" s="67">
        <v>100</v>
      </c>
      <c r="AFE5" s="68">
        <v>300</v>
      </c>
      <c r="AFF5" s="67">
        <v>100</v>
      </c>
      <c r="AFG5" s="68">
        <v>10000</v>
      </c>
      <c r="AFH5" s="67">
        <v>200</v>
      </c>
      <c r="AFI5" s="68">
        <v>250</v>
      </c>
      <c r="AFJ5" s="67">
        <v>200</v>
      </c>
      <c r="AFK5" s="68">
        <v>20000</v>
      </c>
      <c r="AFL5" s="67">
        <v>20000</v>
      </c>
      <c r="AFM5" s="68">
        <v>500</v>
      </c>
      <c r="AFN5" s="67">
        <v>300</v>
      </c>
      <c r="AFO5" s="68">
        <v>200</v>
      </c>
      <c r="AFP5" s="67">
        <v>500</v>
      </c>
      <c r="AFQ5" s="68">
        <v>20000</v>
      </c>
      <c r="AFR5" s="67">
        <v>300</v>
      </c>
      <c r="AFS5" s="68">
        <v>300</v>
      </c>
      <c r="AFT5" s="67">
        <v>20000</v>
      </c>
      <c r="AFU5" s="68">
        <v>20000</v>
      </c>
      <c r="AFV5" s="67">
        <v>20000</v>
      </c>
      <c r="AFW5" s="68">
        <v>300</v>
      </c>
      <c r="AFX5" s="67">
        <v>300</v>
      </c>
      <c r="AFY5" s="68">
        <v>500</v>
      </c>
      <c r="AFZ5" s="67">
        <v>20000</v>
      </c>
      <c r="AGA5" s="68">
        <v>500</v>
      </c>
      <c r="AGB5" s="67">
        <v>300</v>
      </c>
      <c r="AGC5" s="68">
        <v>200</v>
      </c>
      <c r="AGD5" s="67">
        <v>500</v>
      </c>
      <c r="AGE5" s="68">
        <v>20000</v>
      </c>
      <c r="AGF5" s="67">
        <v>300</v>
      </c>
      <c r="AGG5" s="68">
        <v>300</v>
      </c>
      <c r="AGH5" s="67">
        <v>20000</v>
      </c>
      <c r="AGI5" s="68">
        <v>20000</v>
      </c>
      <c r="AGJ5" s="67">
        <v>20000</v>
      </c>
      <c r="AGK5" s="68">
        <v>300</v>
      </c>
      <c r="AGL5" s="67">
        <v>300</v>
      </c>
      <c r="AGM5" s="68">
        <v>500</v>
      </c>
      <c r="AGN5" s="67">
        <v>433</v>
      </c>
      <c r="AGO5" s="68">
        <v>100</v>
      </c>
      <c r="AGP5" s="67">
        <v>20000</v>
      </c>
      <c r="AGQ5" s="68">
        <v>250</v>
      </c>
      <c r="AGR5" s="67">
        <v>300</v>
      </c>
      <c r="AGS5" s="68">
        <v>300</v>
      </c>
      <c r="AGT5" s="67">
        <v>150</v>
      </c>
      <c r="AGU5" s="68">
        <v>100</v>
      </c>
      <c r="AGV5" s="67">
        <v>500</v>
      </c>
      <c r="AGW5" s="68">
        <v>20000</v>
      </c>
      <c r="AGX5" s="67">
        <v>400</v>
      </c>
      <c r="AGY5" s="68">
        <v>200</v>
      </c>
      <c r="AGZ5" s="67">
        <v>200</v>
      </c>
      <c r="AHA5" s="68">
        <v>150</v>
      </c>
      <c r="AHB5" s="67">
        <v>150</v>
      </c>
      <c r="AHC5" s="68">
        <v>100</v>
      </c>
      <c r="AHD5" s="67">
        <v>20000</v>
      </c>
      <c r="AHE5" s="68">
        <v>250</v>
      </c>
      <c r="AHF5" s="67">
        <v>300</v>
      </c>
      <c r="AHG5" s="68">
        <v>300</v>
      </c>
      <c r="AHH5" s="67">
        <v>150</v>
      </c>
      <c r="AHI5" s="68">
        <v>100</v>
      </c>
      <c r="AHJ5" s="67">
        <v>500</v>
      </c>
      <c r="AHK5" s="68">
        <v>20000</v>
      </c>
      <c r="AHL5" s="67">
        <v>400</v>
      </c>
      <c r="AHM5" s="68">
        <v>200</v>
      </c>
      <c r="AHN5" s="67">
        <v>200</v>
      </c>
      <c r="AHO5" s="68">
        <v>150</v>
      </c>
      <c r="AHP5" s="67">
        <v>150</v>
      </c>
      <c r="AHQ5" s="68">
        <v>655</v>
      </c>
      <c r="AHR5" s="67">
        <v>433</v>
      </c>
      <c r="AHS5" s="68">
        <v>200</v>
      </c>
      <c r="AHT5" s="67">
        <v>20000</v>
      </c>
      <c r="AHU5" s="68">
        <v>250</v>
      </c>
      <c r="AHV5" s="67">
        <v>70000</v>
      </c>
      <c r="AHW5" s="68">
        <v>100</v>
      </c>
      <c r="AHX5" s="67">
        <v>300</v>
      </c>
      <c r="AHY5" s="68">
        <v>500</v>
      </c>
      <c r="AHZ5" s="67">
        <v>300</v>
      </c>
      <c r="AIA5" s="68">
        <v>1300000</v>
      </c>
      <c r="AIB5" s="67">
        <v>500</v>
      </c>
      <c r="AIC5" s="68">
        <v>250</v>
      </c>
      <c r="AID5" s="67">
        <v>300</v>
      </c>
      <c r="AIE5" s="68">
        <v>400</v>
      </c>
      <c r="AIF5" s="67">
        <v>150</v>
      </c>
      <c r="AIG5" s="68">
        <v>200</v>
      </c>
      <c r="AIH5" s="67">
        <v>20000</v>
      </c>
      <c r="AII5" s="68">
        <v>250</v>
      </c>
      <c r="AIJ5" s="67">
        <v>70000</v>
      </c>
      <c r="AIK5" s="68">
        <v>100</v>
      </c>
      <c r="AIL5" s="67">
        <v>300</v>
      </c>
      <c r="AIM5" s="68">
        <v>500</v>
      </c>
      <c r="AIN5" s="67">
        <v>300</v>
      </c>
      <c r="AIO5" s="68">
        <v>1300000</v>
      </c>
      <c r="AIP5" s="67">
        <v>500</v>
      </c>
      <c r="AIQ5" s="68">
        <v>250</v>
      </c>
      <c r="AIR5" s="67">
        <v>300</v>
      </c>
      <c r="AIS5" s="68">
        <v>400</v>
      </c>
      <c r="AIT5" s="67">
        <v>150</v>
      </c>
      <c r="AIU5" s="68">
        <v>4444</v>
      </c>
      <c r="AIV5" s="67">
        <v>433</v>
      </c>
      <c r="AIW5" s="68">
        <v>400</v>
      </c>
      <c r="AIX5" s="67">
        <v>300</v>
      </c>
      <c r="AIY5" s="68">
        <v>300</v>
      </c>
      <c r="AIZ5" s="67">
        <v>150</v>
      </c>
      <c r="AJA5" s="68">
        <v>300</v>
      </c>
      <c r="AJB5" s="67">
        <v>300</v>
      </c>
      <c r="AJC5" s="68">
        <v>20000</v>
      </c>
      <c r="AJD5" s="67">
        <v>300</v>
      </c>
      <c r="AJE5" s="68">
        <v>250</v>
      </c>
      <c r="AJF5" s="67">
        <v>150</v>
      </c>
      <c r="AJG5" s="68">
        <v>1000000</v>
      </c>
      <c r="AJH5" s="67">
        <v>300</v>
      </c>
      <c r="AJI5" s="68">
        <v>300</v>
      </c>
      <c r="AJJ5" s="67">
        <v>150</v>
      </c>
      <c r="AJK5" s="68">
        <v>400</v>
      </c>
      <c r="AJL5" s="67">
        <v>300</v>
      </c>
      <c r="AJM5" s="68">
        <v>300</v>
      </c>
      <c r="AJN5" s="67">
        <v>150</v>
      </c>
      <c r="AJO5" s="68">
        <v>300</v>
      </c>
      <c r="AJP5" s="67">
        <v>300</v>
      </c>
      <c r="AJQ5" s="68">
        <v>20000</v>
      </c>
      <c r="AJR5" s="67">
        <v>300</v>
      </c>
      <c r="AJS5" s="68">
        <v>250</v>
      </c>
      <c r="AJT5" s="67">
        <v>150</v>
      </c>
      <c r="AJU5" s="68">
        <v>1000000</v>
      </c>
      <c r="AJV5" s="67">
        <v>300</v>
      </c>
      <c r="AJW5" s="68">
        <v>300</v>
      </c>
      <c r="AJX5" s="67">
        <v>150</v>
      </c>
      <c r="AJY5" s="68">
        <v>12000</v>
      </c>
      <c r="AJZ5" s="67">
        <v>500</v>
      </c>
      <c r="AKA5" s="68">
        <v>10000</v>
      </c>
      <c r="AKB5" s="67">
        <v>70000</v>
      </c>
      <c r="AKC5" s="68">
        <v>150</v>
      </c>
      <c r="AKD5" s="67">
        <v>1300000</v>
      </c>
      <c r="AKE5" s="68">
        <v>20000</v>
      </c>
      <c r="AKF5" s="67">
        <v>100</v>
      </c>
      <c r="AKG5" s="68">
        <v>250</v>
      </c>
      <c r="AKH5" s="67">
        <v>100</v>
      </c>
      <c r="AKI5" s="68">
        <v>200</v>
      </c>
      <c r="AKJ5" s="67">
        <v>150</v>
      </c>
      <c r="AKK5" s="68">
        <v>200</v>
      </c>
      <c r="AKL5" s="67">
        <v>300</v>
      </c>
      <c r="AKM5" s="68">
        <v>500</v>
      </c>
      <c r="AKN5" s="67">
        <v>500</v>
      </c>
      <c r="AKO5" s="68">
        <v>10000</v>
      </c>
      <c r="AKP5" s="67">
        <v>70000</v>
      </c>
      <c r="AKQ5" s="68">
        <v>150</v>
      </c>
      <c r="AKR5" s="67">
        <v>1300000</v>
      </c>
      <c r="AKS5" s="68">
        <v>20000</v>
      </c>
      <c r="AKT5" s="67">
        <v>100</v>
      </c>
      <c r="AKU5" s="68">
        <v>250</v>
      </c>
      <c r="AKV5" s="67">
        <v>100</v>
      </c>
      <c r="AKW5" s="68">
        <v>200</v>
      </c>
      <c r="AKX5" s="67">
        <v>150</v>
      </c>
      <c r="AKY5" s="68">
        <v>200</v>
      </c>
      <c r="AKZ5" s="67">
        <v>300</v>
      </c>
      <c r="ALA5" s="68">
        <v>500</v>
      </c>
      <c r="ALB5" s="67">
        <v>876</v>
      </c>
      <c r="ALC5" s="68">
        <v>1500</v>
      </c>
      <c r="ALD5" s="67">
        <v>300</v>
      </c>
      <c r="ALE5" s="68">
        <v>70000</v>
      </c>
      <c r="ALF5" s="67">
        <v>500</v>
      </c>
      <c r="ALG5" s="68">
        <v>500</v>
      </c>
      <c r="ALH5" s="67">
        <v>300</v>
      </c>
      <c r="ALI5" s="68">
        <v>300</v>
      </c>
      <c r="ALJ5" s="67">
        <v>150</v>
      </c>
      <c r="ALK5" s="68">
        <v>200</v>
      </c>
      <c r="ALL5" s="67">
        <v>100</v>
      </c>
      <c r="ALM5" s="68">
        <v>500</v>
      </c>
      <c r="ALN5" s="67">
        <v>70000</v>
      </c>
      <c r="ALO5" s="68">
        <v>500</v>
      </c>
      <c r="ALP5" s="67">
        <v>70000</v>
      </c>
      <c r="ALQ5" s="68">
        <v>876</v>
      </c>
      <c r="ALR5" s="67">
        <v>300</v>
      </c>
      <c r="ALS5" s="68">
        <v>400</v>
      </c>
      <c r="ALT5" s="67">
        <v>300</v>
      </c>
      <c r="ALU5" s="68">
        <v>400</v>
      </c>
      <c r="ALV5" s="67">
        <v>500</v>
      </c>
      <c r="ALW5" s="68">
        <v>10000</v>
      </c>
      <c r="ALX5" s="67">
        <v>500</v>
      </c>
      <c r="ALY5" s="68">
        <v>10000</v>
      </c>
      <c r="ALZ5" s="67">
        <v>876</v>
      </c>
      <c r="AMA5" s="68">
        <v>200</v>
      </c>
      <c r="AMB5" s="67">
        <v>400</v>
      </c>
      <c r="AMC5" s="68">
        <v>200</v>
      </c>
      <c r="AMD5" s="67">
        <v>400</v>
      </c>
      <c r="AME5" s="68">
        <v>500</v>
      </c>
      <c r="AMF5" s="67">
        <v>10000</v>
      </c>
      <c r="AMG5" s="68">
        <v>500</v>
      </c>
      <c r="AMH5" s="67">
        <v>10000</v>
      </c>
      <c r="AMI5" s="68">
        <v>500</v>
      </c>
      <c r="AMJ5" s="67">
        <v>200</v>
      </c>
    </row>
    <row r="6" spans="1:1024">
      <c r="A6" s="45" t="s">
        <v>3</v>
      </c>
      <c r="B6" s="46">
        <f t="shared" si="1"/>
        <v>6</v>
      </c>
      <c r="C6" s="47">
        <f t="shared" ref="C6:C31" si="3">IF(100 - ROUND((X6/15)*100,0) &lt; 0, 0, 100 - ROUND((X6/15)*100,0))</f>
        <v>29</v>
      </c>
      <c r="D6" s="46">
        <v>1</v>
      </c>
      <c r="E6" s="46">
        <f t="shared" ref="E6:E32" si="4" xml:space="preserve"> C6*D6</f>
        <v>29</v>
      </c>
      <c r="F6" s="46" t="str">
        <f t="shared" si="2"/>
        <v>Moderately Sustainable</v>
      </c>
      <c r="H6" s="29" t="s">
        <v>808</v>
      </c>
      <c r="I6" s="29">
        <v>2</v>
      </c>
      <c r="U6" s="33">
        <f t="shared" ref="U6:U69" si="5" xml:space="preserve"> U5+1</f>
        <v>3</v>
      </c>
      <c r="V6" s="66" t="s">
        <v>894</v>
      </c>
      <c r="X6" s="33">
        <f t="shared" si="0"/>
        <v>10.69153663919969</v>
      </c>
      <c r="Y6" s="37" t="s">
        <v>3</v>
      </c>
      <c r="Z6" s="67">
        <v>8.1999999999999993</v>
      </c>
      <c r="AA6" s="68">
        <v>50</v>
      </c>
      <c r="AB6" s="67">
        <v>8.1999999999999993</v>
      </c>
      <c r="AC6" s="68">
        <v>7.5</v>
      </c>
      <c r="AD6" s="67">
        <v>5.8</v>
      </c>
      <c r="AE6" s="68">
        <v>10</v>
      </c>
      <c r="AF6" s="67">
        <v>5.5</v>
      </c>
      <c r="AG6" s="68">
        <v>4</v>
      </c>
      <c r="AH6" s="67">
        <v>10</v>
      </c>
      <c r="AI6" s="68">
        <v>5.8</v>
      </c>
      <c r="AJ6" s="67">
        <v>6</v>
      </c>
      <c r="AK6" s="68">
        <v>4.2</v>
      </c>
      <c r="AL6" s="67">
        <v>5.8</v>
      </c>
      <c r="AM6" s="68">
        <v>10</v>
      </c>
      <c r="AN6" s="67">
        <v>5.5</v>
      </c>
      <c r="AO6" s="68">
        <v>4</v>
      </c>
      <c r="AP6" s="67">
        <v>10</v>
      </c>
      <c r="AQ6" s="68">
        <v>2</v>
      </c>
      <c r="AR6" s="67">
        <v>7.5</v>
      </c>
      <c r="AS6" s="68">
        <v>4.5</v>
      </c>
      <c r="AT6" s="67">
        <v>4</v>
      </c>
      <c r="AU6" s="68">
        <v>4</v>
      </c>
      <c r="AV6" s="67">
        <v>7</v>
      </c>
      <c r="AW6" s="68">
        <v>6</v>
      </c>
      <c r="AX6" s="67">
        <v>6</v>
      </c>
      <c r="AY6" s="68">
        <v>5.5</v>
      </c>
      <c r="AZ6" s="67">
        <v>7</v>
      </c>
      <c r="BA6" s="68">
        <v>4.2</v>
      </c>
      <c r="BB6" s="67">
        <v>5.5</v>
      </c>
      <c r="BC6" s="68">
        <v>6</v>
      </c>
      <c r="BD6" s="67">
        <v>3.5</v>
      </c>
      <c r="BE6" s="68">
        <v>5</v>
      </c>
      <c r="BF6" s="67">
        <v>6</v>
      </c>
      <c r="BG6" s="68">
        <v>5.5</v>
      </c>
      <c r="BH6" s="67">
        <v>7</v>
      </c>
      <c r="BI6" s="68">
        <v>4.2</v>
      </c>
      <c r="BJ6" s="67">
        <v>5.5</v>
      </c>
      <c r="BK6" s="68">
        <v>5.8</v>
      </c>
      <c r="BL6" s="67">
        <v>5.8</v>
      </c>
      <c r="BM6" s="68">
        <v>5.8</v>
      </c>
      <c r="BN6" s="67">
        <v>4.2</v>
      </c>
      <c r="BO6" s="68">
        <v>6.5</v>
      </c>
      <c r="BP6" s="67">
        <v>5.5</v>
      </c>
      <c r="BQ6" s="68">
        <v>6</v>
      </c>
      <c r="BR6" s="67">
        <v>7</v>
      </c>
      <c r="BS6" s="68">
        <v>7.5</v>
      </c>
      <c r="BT6" s="67">
        <v>7</v>
      </c>
      <c r="BU6" s="68">
        <v>5.5</v>
      </c>
      <c r="BV6" s="67">
        <v>7</v>
      </c>
      <c r="BW6" s="68">
        <v>10</v>
      </c>
      <c r="BX6" s="67">
        <v>6</v>
      </c>
      <c r="BY6" s="68">
        <v>10</v>
      </c>
      <c r="BZ6" s="67">
        <v>6</v>
      </c>
      <c r="CA6" s="68">
        <v>10</v>
      </c>
      <c r="CB6" s="67">
        <v>10</v>
      </c>
      <c r="CC6" s="68">
        <v>3.5</v>
      </c>
      <c r="CD6" s="67">
        <v>7</v>
      </c>
      <c r="CE6" s="68">
        <v>5.5</v>
      </c>
      <c r="CF6" s="67">
        <v>10</v>
      </c>
      <c r="CG6" s="68">
        <v>8.3000000000000007</v>
      </c>
      <c r="CH6" s="67">
        <v>6</v>
      </c>
      <c r="CI6" s="68">
        <v>10.5</v>
      </c>
      <c r="CJ6" s="67">
        <v>7</v>
      </c>
      <c r="CK6" s="68">
        <v>7.2</v>
      </c>
      <c r="CL6" s="67">
        <v>10</v>
      </c>
      <c r="CM6" s="68">
        <v>5</v>
      </c>
      <c r="CN6" s="67">
        <v>5</v>
      </c>
      <c r="CO6" s="68">
        <v>4</v>
      </c>
      <c r="CP6" s="67">
        <v>5</v>
      </c>
      <c r="CQ6" s="68">
        <v>4.2</v>
      </c>
      <c r="CR6" s="67">
        <v>5.2</v>
      </c>
      <c r="CS6" s="68">
        <v>8.1999999999999993</v>
      </c>
      <c r="CT6" s="67">
        <v>7</v>
      </c>
      <c r="CU6" s="68">
        <v>6</v>
      </c>
      <c r="CV6" s="67">
        <v>10</v>
      </c>
      <c r="CW6" s="68">
        <v>5</v>
      </c>
      <c r="CX6" s="67">
        <v>7.5</v>
      </c>
      <c r="CY6" s="68">
        <v>4.5</v>
      </c>
      <c r="CZ6" s="67">
        <v>2</v>
      </c>
      <c r="DA6" s="68">
        <v>7</v>
      </c>
      <c r="DB6" s="67">
        <v>5.8</v>
      </c>
      <c r="DC6" s="68">
        <v>6.5</v>
      </c>
      <c r="DD6" s="67">
        <v>6</v>
      </c>
      <c r="DE6" s="68">
        <v>4.5</v>
      </c>
      <c r="DF6" s="67">
        <v>4</v>
      </c>
      <c r="DG6" s="68">
        <v>5</v>
      </c>
      <c r="DH6" s="67">
        <v>4</v>
      </c>
      <c r="DI6" s="68">
        <v>5.8</v>
      </c>
      <c r="DJ6" s="67">
        <v>6</v>
      </c>
      <c r="DK6" s="68">
        <v>6.5</v>
      </c>
      <c r="DL6" s="67">
        <v>4.5</v>
      </c>
      <c r="DM6" s="68">
        <v>10</v>
      </c>
      <c r="DN6" s="67">
        <v>5</v>
      </c>
      <c r="DO6" s="68">
        <v>6</v>
      </c>
      <c r="DP6" s="67">
        <v>5.8</v>
      </c>
      <c r="DQ6" s="68">
        <v>10</v>
      </c>
      <c r="DR6" s="67">
        <v>3.5</v>
      </c>
      <c r="DS6" s="68">
        <v>7</v>
      </c>
      <c r="DT6" s="67">
        <v>8.3000000000000007</v>
      </c>
      <c r="DU6" s="68">
        <v>6</v>
      </c>
      <c r="DV6" s="67">
        <v>7.5</v>
      </c>
      <c r="DW6" s="68">
        <v>5.5</v>
      </c>
      <c r="DX6" s="67">
        <v>5</v>
      </c>
      <c r="DY6" s="68">
        <v>4.2</v>
      </c>
      <c r="DZ6" s="67">
        <v>5.2</v>
      </c>
      <c r="EA6" s="68">
        <v>8.1999999999999993</v>
      </c>
      <c r="EB6" s="67">
        <v>7</v>
      </c>
      <c r="EC6" s="68">
        <v>6</v>
      </c>
      <c r="ED6" s="67">
        <v>10</v>
      </c>
      <c r="EE6" s="68">
        <v>5</v>
      </c>
      <c r="EF6" s="67">
        <v>7.5</v>
      </c>
      <c r="EG6" s="68">
        <v>4.5</v>
      </c>
      <c r="EH6" s="67">
        <v>2</v>
      </c>
      <c r="EI6" s="68">
        <v>7</v>
      </c>
      <c r="EJ6" s="67">
        <v>5.8</v>
      </c>
      <c r="EK6" s="68">
        <v>6.5</v>
      </c>
      <c r="EL6" s="67">
        <v>6</v>
      </c>
      <c r="EM6" s="68">
        <v>4.5</v>
      </c>
      <c r="EN6" s="67">
        <v>4</v>
      </c>
      <c r="EO6" s="68">
        <v>5</v>
      </c>
      <c r="EP6" s="67">
        <v>4</v>
      </c>
      <c r="EQ6" s="68">
        <v>5.8</v>
      </c>
      <c r="ER6" s="67">
        <v>8</v>
      </c>
      <c r="ES6" s="68">
        <v>5.2</v>
      </c>
      <c r="ET6" s="67">
        <v>5.8</v>
      </c>
      <c r="EU6" s="68">
        <v>7</v>
      </c>
      <c r="EV6" s="67">
        <v>7.2</v>
      </c>
      <c r="EW6" s="68">
        <v>6</v>
      </c>
      <c r="EX6" s="67">
        <v>5</v>
      </c>
      <c r="EY6" s="68">
        <v>6</v>
      </c>
      <c r="EZ6" s="67">
        <v>5.8</v>
      </c>
      <c r="FA6" s="68">
        <v>5.5</v>
      </c>
      <c r="FB6" s="67">
        <v>4.2</v>
      </c>
      <c r="FC6" s="68">
        <v>5</v>
      </c>
      <c r="FD6" s="67">
        <v>4</v>
      </c>
      <c r="FE6" s="68">
        <v>5</v>
      </c>
      <c r="FF6" s="67">
        <v>7</v>
      </c>
      <c r="FG6" s="68">
        <v>10</v>
      </c>
      <c r="FH6" s="67">
        <v>4</v>
      </c>
      <c r="FI6" s="68">
        <v>5.5</v>
      </c>
      <c r="FJ6" s="67">
        <v>5.8</v>
      </c>
      <c r="FK6" s="68">
        <v>6</v>
      </c>
      <c r="FL6" s="67">
        <v>7.2</v>
      </c>
      <c r="FM6" s="68">
        <v>7</v>
      </c>
      <c r="FN6" s="67">
        <v>4.5</v>
      </c>
      <c r="FO6" s="68">
        <v>4.2</v>
      </c>
      <c r="FP6" s="67">
        <v>4</v>
      </c>
      <c r="FQ6" s="68">
        <v>5.5</v>
      </c>
      <c r="FR6" s="67">
        <v>4.2</v>
      </c>
      <c r="FS6" s="68">
        <v>4</v>
      </c>
      <c r="FT6" s="67">
        <v>4</v>
      </c>
      <c r="FU6" s="68">
        <v>4.5</v>
      </c>
      <c r="FV6" s="67">
        <v>5.2</v>
      </c>
      <c r="FW6" s="68">
        <v>6</v>
      </c>
      <c r="FX6" s="67">
        <v>5</v>
      </c>
      <c r="FY6" s="68">
        <v>5</v>
      </c>
      <c r="FZ6" s="67">
        <v>9</v>
      </c>
      <c r="GA6" s="68">
        <v>1</v>
      </c>
      <c r="GB6" s="67">
        <v>5</v>
      </c>
      <c r="GC6" s="68">
        <v>5.8</v>
      </c>
      <c r="GD6" s="67">
        <v>6</v>
      </c>
      <c r="GE6" s="68">
        <v>4.5</v>
      </c>
      <c r="GF6" s="67">
        <v>10</v>
      </c>
      <c r="GG6" s="68">
        <v>4</v>
      </c>
      <c r="GH6" s="67">
        <v>4</v>
      </c>
      <c r="GI6" s="68">
        <v>6</v>
      </c>
      <c r="GJ6" s="67">
        <v>5.2</v>
      </c>
      <c r="GK6" s="68">
        <v>3.5</v>
      </c>
      <c r="GL6" s="67">
        <v>5.2</v>
      </c>
      <c r="GM6" s="68">
        <v>6</v>
      </c>
      <c r="GN6" s="67">
        <v>4.5</v>
      </c>
      <c r="GO6" s="68">
        <v>5</v>
      </c>
      <c r="GP6" s="67">
        <v>4</v>
      </c>
      <c r="GQ6" s="68">
        <v>4.2</v>
      </c>
      <c r="GR6" s="67">
        <v>5.2</v>
      </c>
      <c r="GS6" s="68">
        <v>5.2</v>
      </c>
      <c r="GT6" s="67">
        <v>7</v>
      </c>
      <c r="GU6" s="68">
        <v>6</v>
      </c>
      <c r="GV6" s="67">
        <v>10</v>
      </c>
      <c r="GW6" s="68">
        <v>6</v>
      </c>
      <c r="GX6" s="67">
        <v>5.5</v>
      </c>
      <c r="GY6" s="68">
        <v>7.7</v>
      </c>
      <c r="GZ6" s="67">
        <v>1</v>
      </c>
      <c r="HA6" s="68">
        <v>4</v>
      </c>
      <c r="HB6" s="67">
        <v>4</v>
      </c>
      <c r="HC6" s="68">
        <v>4.5</v>
      </c>
      <c r="HD6" s="67">
        <v>5.2</v>
      </c>
      <c r="HE6" s="68">
        <v>6</v>
      </c>
      <c r="HF6" s="67">
        <v>5</v>
      </c>
      <c r="HG6" s="68">
        <v>5</v>
      </c>
      <c r="HH6" s="67">
        <v>9</v>
      </c>
      <c r="HI6" s="68">
        <v>1</v>
      </c>
      <c r="HJ6" s="67">
        <v>5</v>
      </c>
      <c r="HK6" s="68">
        <v>5.8</v>
      </c>
      <c r="HL6" s="67">
        <v>6</v>
      </c>
      <c r="HM6" s="68">
        <v>4.5</v>
      </c>
      <c r="HN6" s="67">
        <v>10</v>
      </c>
      <c r="HO6" s="68">
        <v>4</v>
      </c>
      <c r="HP6" s="67">
        <v>4</v>
      </c>
      <c r="HQ6" s="68">
        <v>6</v>
      </c>
      <c r="HR6" s="67">
        <v>5.2</v>
      </c>
      <c r="HS6" s="68">
        <v>3.5</v>
      </c>
      <c r="HT6" s="67">
        <v>5.2</v>
      </c>
      <c r="HU6" s="68">
        <v>6</v>
      </c>
      <c r="HV6" s="67">
        <v>5.8</v>
      </c>
      <c r="HW6" s="68">
        <v>7.2</v>
      </c>
      <c r="HX6" s="67">
        <v>6</v>
      </c>
      <c r="HY6" s="68">
        <v>6.5</v>
      </c>
      <c r="HZ6" s="67">
        <v>5</v>
      </c>
      <c r="IA6" s="68">
        <v>4.5</v>
      </c>
      <c r="IB6" s="67">
        <v>5.5</v>
      </c>
      <c r="IC6" s="68">
        <v>4.2</v>
      </c>
      <c r="ID6" s="67">
        <v>8.1999999999999993</v>
      </c>
      <c r="IE6" s="68">
        <v>4</v>
      </c>
      <c r="IF6" s="67">
        <v>5</v>
      </c>
      <c r="IG6" s="68">
        <v>5</v>
      </c>
      <c r="IH6" s="67">
        <v>4.2</v>
      </c>
      <c r="II6" s="68">
        <v>6</v>
      </c>
      <c r="IJ6" s="67">
        <v>5.2</v>
      </c>
      <c r="IK6" s="68">
        <v>50</v>
      </c>
      <c r="IL6" s="67">
        <v>6</v>
      </c>
      <c r="IM6" s="68">
        <v>6</v>
      </c>
      <c r="IN6" s="67">
        <v>7</v>
      </c>
      <c r="IO6" s="68">
        <v>6.5</v>
      </c>
      <c r="IP6" s="67">
        <v>5.8</v>
      </c>
      <c r="IQ6" s="68">
        <v>4.5</v>
      </c>
      <c r="IR6" s="67">
        <v>5.2</v>
      </c>
      <c r="IS6" s="68">
        <v>4.2</v>
      </c>
      <c r="IT6" s="67">
        <v>5</v>
      </c>
      <c r="IU6" s="68">
        <v>5.8</v>
      </c>
      <c r="IV6" s="67">
        <v>6.5</v>
      </c>
      <c r="IW6" s="68">
        <v>5.2</v>
      </c>
      <c r="IX6" s="67">
        <v>4.2</v>
      </c>
      <c r="IY6" s="68">
        <v>10</v>
      </c>
      <c r="IZ6" s="67">
        <v>50</v>
      </c>
      <c r="JA6" s="68">
        <v>6.2</v>
      </c>
      <c r="JB6" s="67">
        <v>10</v>
      </c>
      <c r="JC6" s="68">
        <v>7.2</v>
      </c>
      <c r="JD6" s="67">
        <v>6</v>
      </c>
      <c r="JE6" s="68">
        <v>4.2</v>
      </c>
      <c r="JF6" s="67">
        <v>6.5</v>
      </c>
      <c r="JG6" s="68">
        <v>6.5</v>
      </c>
      <c r="JH6" s="67">
        <v>4</v>
      </c>
      <c r="JI6" s="68">
        <v>4.5</v>
      </c>
      <c r="JJ6" s="67">
        <v>4.2</v>
      </c>
      <c r="JK6" s="68">
        <v>4.2</v>
      </c>
      <c r="JL6" s="67">
        <v>4</v>
      </c>
      <c r="JM6" s="68">
        <v>6</v>
      </c>
      <c r="JN6" s="67">
        <v>4.5</v>
      </c>
      <c r="JO6" s="68">
        <v>6.5</v>
      </c>
      <c r="JP6" s="67">
        <v>4.5</v>
      </c>
      <c r="JQ6" s="68">
        <v>4.2</v>
      </c>
      <c r="JR6" s="67">
        <v>4.2</v>
      </c>
      <c r="JS6" s="68">
        <v>4</v>
      </c>
      <c r="JT6" s="67">
        <v>6</v>
      </c>
      <c r="JU6" s="68">
        <v>4.2</v>
      </c>
      <c r="JV6" s="67">
        <v>6</v>
      </c>
      <c r="JW6" s="68">
        <v>6</v>
      </c>
      <c r="JX6" s="67">
        <v>6</v>
      </c>
      <c r="JY6" s="68">
        <v>4</v>
      </c>
      <c r="JZ6" s="67">
        <v>4.2</v>
      </c>
      <c r="KA6" s="68">
        <v>4.5</v>
      </c>
      <c r="KB6" s="67">
        <v>4.5</v>
      </c>
      <c r="KC6" s="68">
        <v>7</v>
      </c>
      <c r="KD6" s="67">
        <v>6.5</v>
      </c>
      <c r="KE6" s="68">
        <v>5.8</v>
      </c>
      <c r="KF6" s="67">
        <v>5</v>
      </c>
      <c r="KG6" s="68">
        <v>5.8</v>
      </c>
      <c r="KH6" s="67">
        <v>5.8</v>
      </c>
      <c r="KI6" s="68">
        <v>5.2</v>
      </c>
      <c r="KJ6" s="67">
        <v>5</v>
      </c>
      <c r="KK6" s="68">
        <v>4</v>
      </c>
      <c r="KL6" s="67">
        <v>6.5</v>
      </c>
      <c r="KM6" s="68">
        <v>6</v>
      </c>
      <c r="KN6" s="67">
        <v>4.2</v>
      </c>
      <c r="KO6" s="68">
        <v>4.5</v>
      </c>
      <c r="KP6" s="67">
        <v>4.2</v>
      </c>
      <c r="KQ6" s="68">
        <v>5</v>
      </c>
      <c r="KR6" s="67">
        <v>10</v>
      </c>
      <c r="KS6" s="68">
        <v>6</v>
      </c>
      <c r="KT6" s="67">
        <v>50</v>
      </c>
      <c r="KU6" s="68">
        <v>3.5</v>
      </c>
      <c r="KV6" s="67">
        <v>8.3000000000000007</v>
      </c>
      <c r="KW6" s="68">
        <v>6</v>
      </c>
      <c r="KX6" s="67">
        <v>4.2</v>
      </c>
      <c r="KY6" s="68">
        <v>5</v>
      </c>
      <c r="KZ6" s="67">
        <v>4.5</v>
      </c>
      <c r="LA6" s="68">
        <v>4</v>
      </c>
      <c r="LB6" s="67">
        <v>5.8</v>
      </c>
      <c r="LC6" s="68">
        <v>6</v>
      </c>
      <c r="LD6" s="67">
        <v>6.2</v>
      </c>
      <c r="LE6" s="68">
        <v>5</v>
      </c>
      <c r="LF6" s="67">
        <v>6</v>
      </c>
      <c r="LG6" s="68">
        <v>5.8</v>
      </c>
      <c r="LH6" s="67">
        <v>6</v>
      </c>
      <c r="LI6" s="68">
        <v>5.2</v>
      </c>
      <c r="LJ6" s="67">
        <v>4.2</v>
      </c>
      <c r="LK6" s="68">
        <v>5.2</v>
      </c>
      <c r="LL6" s="67">
        <v>7</v>
      </c>
      <c r="LM6" s="68">
        <v>5.5</v>
      </c>
      <c r="LN6" s="67">
        <v>6</v>
      </c>
      <c r="LO6" s="68">
        <v>6</v>
      </c>
      <c r="LP6" s="67">
        <v>6</v>
      </c>
      <c r="LQ6" s="68">
        <v>6</v>
      </c>
      <c r="LR6" s="67">
        <v>4.5</v>
      </c>
      <c r="LS6" s="68">
        <v>5</v>
      </c>
      <c r="LT6" s="67">
        <v>4</v>
      </c>
      <c r="LU6" s="68">
        <v>4</v>
      </c>
      <c r="LV6" s="67">
        <v>6.2</v>
      </c>
      <c r="LW6" s="68">
        <v>4.2</v>
      </c>
      <c r="LX6" s="67">
        <v>4.2</v>
      </c>
      <c r="LY6" s="68">
        <v>4</v>
      </c>
      <c r="LZ6" s="67">
        <v>10</v>
      </c>
      <c r="MA6" s="68">
        <v>4</v>
      </c>
      <c r="MB6" s="67">
        <v>5.2</v>
      </c>
      <c r="MC6" s="68">
        <v>6</v>
      </c>
      <c r="MD6" s="67">
        <v>6</v>
      </c>
      <c r="ME6" s="68">
        <v>4.2</v>
      </c>
      <c r="MF6" s="67">
        <v>4.5</v>
      </c>
      <c r="MG6" s="68">
        <v>5.8</v>
      </c>
      <c r="MH6" s="67">
        <v>9</v>
      </c>
      <c r="MI6" s="68">
        <v>2</v>
      </c>
      <c r="MJ6" s="67">
        <v>5</v>
      </c>
      <c r="MK6" s="68">
        <v>4</v>
      </c>
      <c r="ML6" s="67">
        <v>6.5</v>
      </c>
      <c r="MM6" s="68">
        <v>6</v>
      </c>
      <c r="MN6" s="67">
        <v>4.2</v>
      </c>
      <c r="MO6" s="68">
        <v>4.5</v>
      </c>
      <c r="MP6" s="67">
        <v>4.2</v>
      </c>
      <c r="MQ6" s="68">
        <v>5</v>
      </c>
      <c r="MR6" s="67">
        <v>10</v>
      </c>
      <c r="MS6" s="68">
        <v>6</v>
      </c>
      <c r="MT6" s="67">
        <v>50</v>
      </c>
      <c r="MU6" s="68">
        <v>3.5</v>
      </c>
      <c r="MV6" s="67">
        <v>8.3000000000000007</v>
      </c>
      <c r="MW6" s="68">
        <v>6</v>
      </c>
      <c r="MX6" s="67">
        <v>4.2</v>
      </c>
      <c r="MY6" s="68">
        <v>5</v>
      </c>
      <c r="MZ6" s="67">
        <v>4.5</v>
      </c>
      <c r="NA6" s="68">
        <v>4</v>
      </c>
      <c r="NB6" s="67">
        <v>5.8</v>
      </c>
      <c r="NC6" s="68">
        <v>6</v>
      </c>
      <c r="ND6" s="67">
        <v>6.2</v>
      </c>
      <c r="NE6" s="68">
        <v>5</v>
      </c>
      <c r="NF6" s="67">
        <v>6</v>
      </c>
      <c r="NG6" s="68">
        <v>5.8</v>
      </c>
      <c r="NH6" s="67">
        <v>6</v>
      </c>
      <c r="NI6" s="68">
        <v>5.2</v>
      </c>
      <c r="NJ6" s="67">
        <v>4.2</v>
      </c>
      <c r="NK6" s="68">
        <v>5.2</v>
      </c>
      <c r="NL6" s="67">
        <v>7</v>
      </c>
      <c r="NM6" s="68">
        <v>5.5</v>
      </c>
      <c r="NN6" s="67">
        <v>6</v>
      </c>
      <c r="NO6" s="68">
        <v>6</v>
      </c>
      <c r="NP6" s="67">
        <v>6</v>
      </c>
      <c r="NQ6" s="68">
        <v>6</v>
      </c>
      <c r="NR6" s="67">
        <v>4.5</v>
      </c>
      <c r="NS6" s="68">
        <v>5</v>
      </c>
      <c r="NT6" s="67">
        <v>4</v>
      </c>
      <c r="NU6" s="68">
        <v>7</v>
      </c>
      <c r="NV6" s="67">
        <v>5.2</v>
      </c>
      <c r="NW6" s="68">
        <v>6</v>
      </c>
      <c r="NX6" s="67">
        <v>10</v>
      </c>
      <c r="NY6" s="68">
        <v>6</v>
      </c>
      <c r="NZ6" s="67">
        <v>5</v>
      </c>
      <c r="OA6" s="68">
        <v>4.2</v>
      </c>
      <c r="OB6" s="67">
        <v>7.5</v>
      </c>
      <c r="OC6" s="68">
        <v>4.2</v>
      </c>
      <c r="OD6" s="67">
        <v>6</v>
      </c>
      <c r="OE6" s="68">
        <v>6.5</v>
      </c>
      <c r="OF6" s="67">
        <v>6</v>
      </c>
      <c r="OG6" s="68">
        <v>4.2</v>
      </c>
      <c r="OH6" s="67">
        <v>5.2</v>
      </c>
      <c r="OI6" s="68">
        <v>4.2</v>
      </c>
      <c r="OJ6" s="67">
        <v>10</v>
      </c>
      <c r="OK6" s="68">
        <v>6</v>
      </c>
      <c r="OL6" s="67">
        <v>6.2</v>
      </c>
      <c r="OM6" s="68">
        <v>4.2</v>
      </c>
      <c r="ON6" s="67">
        <v>10</v>
      </c>
      <c r="OO6" s="68">
        <v>5.2</v>
      </c>
      <c r="OP6" s="67">
        <v>5.2</v>
      </c>
      <c r="OQ6" s="68">
        <v>6</v>
      </c>
      <c r="OR6" s="67">
        <v>7.5</v>
      </c>
      <c r="OS6" s="68">
        <v>6</v>
      </c>
      <c r="OT6" s="67">
        <v>4.5</v>
      </c>
      <c r="OU6" s="68">
        <v>5.8</v>
      </c>
      <c r="OV6" s="67">
        <v>6</v>
      </c>
      <c r="OW6" s="68">
        <v>5.5</v>
      </c>
      <c r="OX6" s="67">
        <v>5</v>
      </c>
      <c r="OY6" s="68">
        <v>6.5</v>
      </c>
      <c r="OZ6" s="67">
        <v>7.5</v>
      </c>
      <c r="PA6" s="68">
        <v>5.8</v>
      </c>
      <c r="PB6" s="67">
        <v>5.5</v>
      </c>
      <c r="PC6" s="68">
        <v>5</v>
      </c>
      <c r="PD6" s="67">
        <v>6</v>
      </c>
      <c r="PE6" s="68">
        <v>4.5</v>
      </c>
      <c r="PF6" s="67">
        <v>10</v>
      </c>
      <c r="PG6" s="68">
        <v>5</v>
      </c>
      <c r="PH6" s="67">
        <v>5.8</v>
      </c>
      <c r="PI6" s="68">
        <v>4</v>
      </c>
      <c r="PJ6" s="67">
        <v>5.2</v>
      </c>
      <c r="PK6" s="68">
        <v>50</v>
      </c>
      <c r="PL6" s="67">
        <v>5.2</v>
      </c>
      <c r="PM6" s="68">
        <v>3.5</v>
      </c>
      <c r="PN6" s="67">
        <v>8.1999999999999993</v>
      </c>
      <c r="PO6" s="68">
        <v>5.2</v>
      </c>
      <c r="PP6" s="67">
        <v>6</v>
      </c>
      <c r="PQ6" s="68">
        <v>8.3000000000000007</v>
      </c>
      <c r="PR6" s="67">
        <v>4</v>
      </c>
      <c r="PS6" s="68">
        <v>4.5</v>
      </c>
      <c r="PT6" s="67">
        <v>4</v>
      </c>
      <c r="PU6" s="68">
        <v>7.7</v>
      </c>
      <c r="PV6" s="67">
        <v>4</v>
      </c>
      <c r="PW6" s="68">
        <v>4</v>
      </c>
      <c r="PX6" s="67">
        <v>4.5</v>
      </c>
      <c r="PY6" s="68">
        <v>6.2</v>
      </c>
      <c r="PZ6" s="67">
        <v>4.2</v>
      </c>
      <c r="QA6" s="68">
        <v>5</v>
      </c>
      <c r="QB6" s="67">
        <v>5</v>
      </c>
      <c r="QC6" s="68">
        <v>4.2</v>
      </c>
      <c r="QD6" s="67">
        <v>5.5</v>
      </c>
      <c r="QE6" s="68">
        <v>6</v>
      </c>
      <c r="QF6" s="67">
        <v>10</v>
      </c>
      <c r="QG6" s="68">
        <v>6</v>
      </c>
      <c r="QH6" s="67">
        <v>4.5</v>
      </c>
      <c r="QI6" s="68">
        <v>5</v>
      </c>
      <c r="QJ6" s="67">
        <v>5.8</v>
      </c>
      <c r="QK6" s="68">
        <v>4</v>
      </c>
      <c r="QL6" s="67">
        <v>4</v>
      </c>
      <c r="QM6" s="68">
        <v>4</v>
      </c>
      <c r="QN6" s="67">
        <v>6</v>
      </c>
      <c r="QO6" s="68">
        <v>4.5</v>
      </c>
      <c r="QP6" s="67">
        <v>4.2</v>
      </c>
      <c r="QQ6" s="68">
        <v>6.2</v>
      </c>
      <c r="QR6" s="67">
        <v>4.2</v>
      </c>
      <c r="QS6" s="68">
        <v>5.8</v>
      </c>
      <c r="QT6" s="67">
        <v>4</v>
      </c>
      <c r="QU6" s="68">
        <v>6.2</v>
      </c>
      <c r="QV6" s="67">
        <v>5.5</v>
      </c>
      <c r="QW6" s="68">
        <v>6</v>
      </c>
      <c r="QX6" s="67">
        <v>7.5</v>
      </c>
      <c r="QY6" s="68">
        <v>6</v>
      </c>
      <c r="QZ6" s="67">
        <v>4</v>
      </c>
      <c r="RA6" s="68">
        <v>4.2</v>
      </c>
      <c r="RB6" s="67">
        <v>5</v>
      </c>
      <c r="RC6" s="68">
        <v>5</v>
      </c>
      <c r="RD6" s="67">
        <v>6</v>
      </c>
      <c r="RE6" s="68">
        <v>4.5</v>
      </c>
      <c r="RF6" s="67">
        <v>10</v>
      </c>
      <c r="RG6" s="68">
        <v>5</v>
      </c>
      <c r="RH6" s="67">
        <v>5.8</v>
      </c>
      <c r="RI6" s="68">
        <v>4</v>
      </c>
      <c r="RJ6" s="67">
        <v>5.2</v>
      </c>
      <c r="RK6" s="68">
        <v>50</v>
      </c>
      <c r="RL6" s="67">
        <v>5.2</v>
      </c>
      <c r="RM6" s="68">
        <v>3.5</v>
      </c>
      <c r="RN6" s="67">
        <v>8.1999999999999993</v>
      </c>
      <c r="RO6" s="68">
        <v>5.2</v>
      </c>
      <c r="RP6" s="67">
        <v>6</v>
      </c>
      <c r="RQ6" s="68">
        <v>8.3000000000000007</v>
      </c>
      <c r="RR6" s="67">
        <v>4</v>
      </c>
      <c r="RS6" s="68">
        <v>4.5</v>
      </c>
      <c r="RT6" s="67">
        <v>4</v>
      </c>
      <c r="RU6" s="68">
        <v>7.7</v>
      </c>
      <c r="RV6" s="67">
        <v>4</v>
      </c>
      <c r="RW6" s="68">
        <v>4</v>
      </c>
      <c r="RX6" s="67">
        <v>4.5</v>
      </c>
      <c r="RY6" s="68">
        <v>6.2</v>
      </c>
      <c r="RZ6" s="67">
        <v>4.2</v>
      </c>
      <c r="SA6" s="68">
        <v>5</v>
      </c>
      <c r="SB6" s="67">
        <v>5</v>
      </c>
      <c r="SC6" s="68">
        <v>4.2</v>
      </c>
      <c r="SD6" s="67">
        <v>5.5</v>
      </c>
      <c r="SE6" s="68">
        <v>6</v>
      </c>
      <c r="SF6" s="67">
        <v>10</v>
      </c>
      <c r="SG6" s="68">
        <v>6</v>
      </c>
      <c r="SH6" s="67">
        <v>4.5</v>
      </c>
      <c r="SI6" s="68">
        <v>5</v>
      </c>
      <c r="SJ6" s="67">
        <v>5.8</v>
      </c>
      <c r="SK6" s="68">
        <v>4</v>
      </c>
      <c r="SL6" s="67">
        <v>1</v>
      </c>
      <c r="SM6" s="68">
        <v>7</v>
      </c>
      <c r="SN6" s="67">
        <v>8</v>
      </c>
      <c r="SO6" s="68">
        <v>7</v>
      </c>
      <c r="SP6" s="67">
        <v>10.5</v>
      </c>
      <c r="SQ6" s="68">
        <v>5.2</v>
      </c>
      <c r="SR6" s="67">
        <v>4.5</v>
      </c>
      <c r="SS6" s="68">
        <v>5</v>
      </c>
      <c r="ST6" s="67">
        <v>4.2</v>
      </c>
      <c r="SU6" s="68">
        <v>5.5</v>
      </c>
      <c r="SV6" s="67">
        <v>5.8</v>
      </c>
      <c r="SW6" s="68">
        <v>5.2</v>
      </c>
      <c r="SX6" s="67">
        <v>4</v>
      </c>
      <c r="SY6" s="68">
        <v>6</v>
      </c>
      <c r="SZ6" s="67">
        <v>4.5</v>
      </c>
      <c r="TA6" s="68">
        <v>6.5</v>
      </c>
      <c r="TB6" s="67">
        <v>4.2</v>
      </c>
      <c r="TC6" s="68">
        <v>10</v>
      </c>
      <c r="TD6" s="67">
        <v>4.2</v>
      </c>
      <c r="TE6" s="68">
        <v>5.2</v>
      </c>
      <c r="TF6" s="67">
        <v>3.5</v>
      </c>
      <c r="TG6" s="68">
        <v>6</v>
      </c>
      <c r="TH6" s="67">
        <v>6</v>
      </c>
      <c r="TI6" s="68">
        <v>5</v>
      </c>
      <c r="TJ6" s="67">
        <v>4</v>
      </c>
      <c r="TK6" s="68">
        <v>4.5</v>
      </c>
      <c r="TL6" s="67">
        <v>5</v>
      </c>
      <c r="TM6" s="68">
        <v>5.8</v>
      </c>
      <c r="TN6" s="67">
        <v>5.5</v>
      </c>
      <c r="TO6" s="68">
        <v>10.5</v>
      </c>
      <c r="TP6" s="67">
        <v>5.2</v>
      </c>
      <c r="TQ6" s="68">
        <v>6</v>
      </c>
      <c r="TR6" s="67">
        <v>6</v>
      </c>
      <c r="TS6" s="68">
        <v>4.2</v>
      </c>
      <c r="TT6" s="67">
        <v>5.8</v>
      </c>
      <c r="TU6" s="68">
        <v>5</v>
      </c>
      <c r="TV6" s="67">
        <v>8.1999999999999993</v>
      </c>
      <c r="TW6" s="68">
        <v>4.2</v>
      </c>
      <c r="TX6" s="67">
        <v>4.5</v>
      </c>
      <c r="TY6" s="68">
        <v>6</v>
      </c>
      <c r="TZ6" s="67">
        <v>4.2</v>
      </c>
      <c r="UA6" s="68">
        <v>4.5</v>
      </c>
      <c r="UB6" s="67">
        <v>6.2</v>
      </c>
      <c r="UC6" s="68">
        <v>5.2</v>
      </c>
      <c r="UD6" s="67">
        <v>3.5</v>
      </c>
      <c r="UE6" s="68">
        <v>5.2</v>
      </c>
      <c r="UF6" s="67">
        <v>7</v>
      </c>
      <c r="UG6" s="68">
        <v>5.2</v>
      </c>
      <c r="UH6" s="67">
        <v>5.8</v>
      </c>
      <c r="UI6" s="68">
        <v>6</v>
      </c>
      <c r="UJ6" s="67">
        <v>6</v>
      </c>
      <c r="UK6" s="68">
        <v>5</v>
      </c>
      <c r="UL6" s="67">
        <v>5.8</v>
      </c>
      <c r="UM6" s="68">
        <v>5</v>
      </c>
      <c r="UN6" s="67">
        <v>5.8</v>
      </c>
      <c r="UO6" s="68">
        <v>5.5</v>
      </c>
      <c r="UP6" s="67">
        <v>5.8</v>
      </c>
      <c r="UQ6" s="68">
        <v>5.8</v>
      </c>
      <c r="UR6" s="67">
        <v>4</v>
      </c>
      <c r="US6" s="68">
        <v>6</v>
      </c>
      <c r="UT6" s="67">
        <v>4.2</v>
      </c>
      <c r="UU6" s="68">
        <v>6.2</v>
      </c>
      <c r="UV6" s="67">
        <v>5</v>
      </c>
      <c r="UW6" s="68">
        <v>4.2</v>
      </c>
      <c r="UX6" s="67">
        <v>5.8</v>
      </c>
      <c r="UY6" s="68">
        <v>4</v>
      </c>
      <c r="UZ6" s="67">
        <v>6</v>
      </c>
      <c r="VA6" s="68">
        <v>6.2</v>
      </c>
      <c r="VB6" s="67">
        <v>5.2</v>
      </c>
      <c r="VC6" s="68">
        <v>6</v>
      </c>
      <c r="VD6" s="67">
        <v>5</v>
      </c>
      <c r="VE6" s="68">
        <v>4</v>
      </c>
      <c r="VF6" s="67">
        <v>5.8</v>
      </c>
      <c r="VG6" s="68">
        <v>5.8</v>
      </c>
      <c r="VH6" s="67">
        <v>6</v>
      </c>
      <c r="VI6" s="68">
        <v>5.5</v>
      </c>
      <c r="VJ6" s="67">
        <v>4.5</v>
      </c>
      <c r="VK6" s="68">
        <v>7.5</v>
      </c>
      <c r="VL6" s="67">
        <v>6.5</v>
      </c>
      <c r="VM6" s="68">
        <v>4.5</v>
      </c>
      <c r="VN6" s="67">
        <v>5.5</v>
      </c>
      <c r="VO6" s="68">
        <v>4.2</v>
      </c>
      <c r="VP6" s="67">
        <v>8.1999999999999993</v>
      </c>
      <c r="VQ6" s="68">
        <v>6</v>
      </c>
      <c r="VR6" s="67">
        <v>4.5</v>
      </c>
      <c r="VS6" s="68">
        <v>10</v>
      </c>
      <c r="VT6" s="67">
        <v>6.2</v>
      </c>
      <c r="VU6" s="68">
        <v>6</v>
      </c>
      <c r="VV6" s="67">
        <v>4.2</v>
      </c>
      <c r="VW6" s="68">
        <v>4</v>
      </c>
      <c r="VX6" s="67">
        <v>4</v>
      </c>
      <c r="VY6" s="68">
        <v>6</v>
      </c>
      <c r="VZ6" s="67">
        <v>4.2</v>
      </c>
      <c r="WA6" s="68">
        <v>5.2</v>
      </c>
      <c r="WB6" s="67">
        <v>6</v>
      </c>
      <c r="WC6" s="68">
        <v>6</v>
      </c>
      <c r="WD6" s="67">
        <v>6</v>
      </c>
      <c r="WE6" s="68">
        <v>5.5</v>
      </c>
      <c r="WF6" s="67">
        <v>7.7</v>
      </c>
      <c r="WG6" s="68">
        <v>1</v>
      </c>
      <c r="WH6" s="67">
        <v>5</v>
      </c>
      <c r="WI6" s="68">
        <v>4</v>
      </c>
      <c r="WJ6" s="67">
        <v>4.5</v>
      </c>
      <c r="WK6" s="68">
        <v>4.2</v>
      </c>
      <c r="WL6" s="67">
        <v>5.2</v>
      </c>
      <c r="WM6" s="68">
        <v>10</v>
      </c>
      <c r="WN6" s="67">
        <v>4</v>
      </c>
      <c r="WO6" s="68">
        <v>6</v>
      </c>
      <c r="WP6" s="67">
        <v>50</v>
      </c>
      <c r="WQ6" s="68">
        <v>8.1999999999999993</v>
      </c>
      <c r="WR6" s="67">
        <v>5.2</v>
      </c>
      <c r="WS6" s="68">
        <v>10</v>
      </c>
      <c r="WT6" s="67">
        <v>8.3000000000000007</v>
      </c>
      <c r="WU6" s="68">
        <v>7.5</v>
      </c>
      <c r="WV6" s="67">
        <v>4.2</v>
      </c>
      <c r="WW6" s="68">
        <v>5</v>
      </c>
      <c r="WX6" s="67">
        <v>4</v>
      </c>
      <c r="WY6" s="68">
        <v>5.5</v>
      </c>
      <c r="WZ6" s="67">
        <v>5</v>
      </c>
      <c r="XA6" s="68">
        <v>4</v>
      </c>
      <c r="XB6" s="67">
        <v>4.2</v>
      </c>
      <c r="XC6" s="68">
        <v>5</v>
      </c>
      <c r="XD6" s="67">
        <v>5.2</v>
      </c>
      <c r="XE6" s="68">
        <v>6</v>
      </c>
      <c r="XF6" s="67">
        <v>6.2</v>
      </c>
      <c r="XG6" s="68">
        <v>5.2</v>
      </c>
      <c r="XH6" s="67">
        <v>5.2</v>
      </c>
      <c r="XI6" s="68">
        <v>6</v>
      </c>
      <c r="XJ6" s="67">
        <v>10</v>
      </c>
      <c r="XK6" s="68">
        <v>4</v>
      </c>
      <c r="XL6" s="67">
        <v>4.5</v>
      </c>
      <c r="XM6" s="68">
        <v>4</v>
      </c>
      <c r="XN6" s="67">
        <v>7.7</v>
      </c>
      <c r="XO6" s="68">
        <v>1</v>
      </c>
      <c r="XP6" s="67">
        <v>7</v>
      </c>
      <c r="XQ6" s="68">
        <v>6</v>
      </c>
      <c r="XR6" s="67">
        <v>4.5</v>
      </c>
      <c r="XS6" s="68">
        <v>10</v>
      </c>
      <c r="XT6" s="67">
        <v>6.2</v>
      </c>
      <c r="XU6" s="68">
        <v>6</v>
      </c>
      <c r="XV6" s="67">
        <v>4.2</v>
      </c>
      <c r="XW6" s="68">
        <v>4</v>
      </c>
      <c r="XX6" s="67">
        <v>4</v>
      </c>
      <c r="XY6" s="68">
        <v>6</v>
      </c>
      <c r="XZ6" s="67">
        <v>4.2</v>
      </c>
      <c r="YA6" s="68">
        <v>5.2</v>
      </c>
      <c r="YB6" s="67">
        <v>6</v>
      </c>
      <c r="YC6" s="68">
        <v>6</v>
      </c>
      <c r="YD6" s="67">
        <v>6</v>
      </c>
      <c r="YE6" s="68">
        <v>5.5</v>
      </c>
      <c r="YF6" s="67">
        <v>7.7</v>
      </c>
      <c r="YG6" s="68">
        <v>1</v>
      </c>
      <c r="YH6" s="67">
        <v>5</v>
      </c>
      <c r="YI6" s="68">
        <v>4</v>
      </c>
      <c r="YJ6" s="67">
        <v>4.5</v>
      </c>
      <c r="YK6" s="68">
        <v>4.2</v>
      </c>
      <c r="YL6" s="67">
        <v>5.2</v>
      </c>
      <c r="YM6" s="68">
        <v>10</v>
      </c>
      <c r="YN6" s="67">
        <v>4</v>
      </c>
      <c r="YO6" s="68">
        <v>6</v>
      </c>
      <c r="YP6" s="67">
        <v>50</v>
      </c>
      <c r="YQ6" s="68">
        <v>8.1999999999999993</v>
      </c>
      <c r="YR6" s="67">
        <v>5.2</v>
      </c>
      <c r="YS6" s="68">
        <v>10</v>
      </c>
      <c r="YT6" s="67">
        <v>8.3000000000000007</v>
      </c>
      <c r="YU6" s="68">
        <v>7.5</v>
      </c>
      <c r="YV6" s="67">
        <v>4.2</v>
      </c>
      <c r="YW6" s="68">
        <v>5</v>
      </c>
      <c r="YX6" s="67">
        <v>4</v>
      </c>
      <c r="YY6" s="68">
        <v>5.5</v>
      </c>
      <c r="YZ6" s="67">
        <v>9</v>
      </c>
      <c r="ZA6" s="68">
        <v>1</v>
      </c>
      <c r="ZB6" s="67">
        <v>10.5</v>
      </c>
      <c r="ZC6" s="68">
        <v>5.5</v>
      </c>
      <c r="ZD6" s="67">
        <v>7</v>
      </c>
      <c r="ZE6" s="68">
        <v>5.8</v>
      </c>
      <c r="ZF6" s="67">
        <v>5.5</v>
      </c>
      <c r="ZG6" s="68">
        <v>5</v>
      </c>
      <c r="ZH6" s="67">
        <v>4.5</v>
      </c>
      <c r="ZI6" s="68">
        <v>5.2</v>
      </c>
      <c r="ZJ6" s="67">
        <v>8.1999999999999993</v>
      </c>
      <c r="ZK6" s="68">
        <v>4.5</v>
      </c>
      <c r="ZL6" s="67">
        <v>4.5</v>
      </c>
      <c r="ZM6" s="68">
        <v>6</v>
      </c>
      <c r="ZN6" s="67">
        <v>5</v>
      </c>
      <c r="ZO6" s="68">
        <v>4.2</v>
      </c>
      <c r="ZP6" s="67">
        <v>5.8</v>
      </c>
      <c r="ZQ6" s="68">
        <v>6</v>
      </c>
      <c r="ZR6" s="67">
        <v>50</v>
      </c>
      <c r="ZS6" s="68">
        <v>3.5</v>
      </c>
      <c r="ZT6" s="67">
        <v>8.1999999999999993</v>
      </c>
      <c r="ZU6" s="68">
        <v>5.5</v>
      </c>
      <c r="ZV6" s="67">
        <v>8.3000000000000007</v>
      </c>
      <c r="ZW6" s="68">
        <v>5</v>
      </c>
      <c r="ZX6" s="67">
        <v>6</v>
      </c>
      <c r="ZY6" s="68">
        <v>4.2</v>
      </c>
      <c r="ZZ6" s="67">
        <v>4.5</v>
      </c>
      <c r="AAA6" s="68">
        <v>5</v>
      </c>
      <c r="AAB6" s="67">
        <v>5.2</v>
      </c>
      <c r="AAC6" s="68">
        <v>10</v>
      </c>
      <c r="AAD6" s="67">
        <v>5</v>
      </c>
      <c r="AAE6" s="68">
        <v>6.5</v>
      </c>
      <c r="AAF6" s="67">
        <v>5</v>
      </c>
      <c r="AAG6" s="68">
        <v>4.5</v>
      </c>
      <c r="AAH6" s="67">
        <v>5.2</v>
      </c>
      <c r="AAI6" s="68">
        <v>4.2</v>
      </c>
      <c r="AAJ6" s="67">
        <v>5.8</v>
      </c>
      <c r="AAK6" s="68">
        <v>4.2</v>
      </c>
      <c r="AAL6" s="67">
        <v>4.2</v>
      </c>
      <c r="AAM6" s="68">
        <v>4.2</v>
      </c>
      <c r="AAN6" s="67">
        <v>4.2</v>
      </c>
      <c r="AAO6" s="68">
        <v>10</v>
      </c>
      <c r="AAP6" s="67">
        <v>4</v>
      </c>
      <c r="AAQ6" s="68">
        <v>4.2</v>
      </c>
      <c r="AAR6" s="67">
        <v>10</v>
      </c>
      <c r="AAS6" s="68">
        <v>7</v>
      </c>
      <c r="AAT6" s="67">
        <v>5.5</v>
      </c>
      <c r="AAU6" s="68">
        <v>10</v>
      </c>
      <c r="AAV6" s="67">
        <v>7.5</v>
      </c>
      <c r="AAW6" s="68">
        <v>6</v>
      </c>
      <c r="AAX6" s="67">
        <v>4.2</v>
      </c>
      <c r="AAY6" s="68">
        <v>4.5</v>
      </c>
      <c r="AAZ6" s="67">
        <v>5.8</v>
      </c>
      <c r="ABA6" s="68">
        <v>4</v>
      </c>
      <c r="ABB6" s="67">
        <v>8</v>
      </c>
      <c r="ABC6" s="68">
        <v>6.5</v>
      </c>
      <c r="ABD6" s="67">
        <v>6</v>
      </c>
      <c r="ABE6" s="68">
        <v>5.2</v>
      </c>
      <c r="ABF6" s="67">
        <v>4.2</v>
      </c>
      <c r="ABG6" s="68">
        <v>10</v>
      </c>
      <c r="ABH6" s="67">
        <v>5.2</v>
      </c>
      <c r="ABI6" s="68">
        <v>6.2</v>
      </c>
      <c r="ABJ6" s="67">
        <v>10</v>
      </c>
      <c r="ABK6" s="68">
        <v>6</v>
      </c>
      <c r="ABL6" s="67">
        <v>6</v>
      </c>
      <c r="ABM6" s="68">
        <v>4</v>
      </c>
      <c r="ABN6" s="67">
        <v>4.2</v>
      </c>
      <c r="ABO6" s="68">
        <v>4.5</v>
      </c>
      <c r="ABP6" s="67">
        <v>4</v>
      </c>
      <c r="ABQ6" s="68">
        <v>5</v>
      </c>
      <c r="ABR6" s="67">
        <v>5.8</v>
      </c>
      <c r="ABS6" s="68">
        <v>6.5</v>
      </c>
      <c r="ABT6" s="67">
        <v>6</v>
      </c>
      <c r="ABU6" s="68">
        <v>10</v>
      </c>
      <c r="ABV6" s="67">
        <v>6</v>
      </c>
      <c r="ABW6" s="68">
        <v>5.2</v>
      </c>
      <c r="ABX6" s="67">
        <v>4.2</v>
      </c>
      <c r="ABY6" s="68">
        <v>10</v>
      </c>
      <c r="ABZ6" s="67">
        <v>5.2</v>
      </c>
      <c r="ACA6" s="68">
        <v>50</v>
      </c>
      <c r="ACB6" s="67">
        <v>8.1999999999999993</v>
      </c>
      <c r="ACC6" s="68">
        <v>8.3000000000000007</v>
      </c>
      <c r="ACD6" s="67">
        <v>6</v>
      </c>
      <c r="ACE6" s="68">
        <v>4.5</v>
      </c>
      <c r="ACF6" s="67">
        <v>5</v>
      </c>
      <c r="ACG6" s="68">
        <v>4</v>
      </c>
      <c r="ACH6" s="67">
        <v>2</v>
      </c>
      <c r="ACI6" s="68">
        <v>8</v>
      </c>
      <c r="ACJ6" s="67">
        <v>5.8</v>
      </c>
      <c r="ACK6" s="68">
        <v>4.2</v>
      </c>
      <c r="ACL6" s="67">
        <v>4.2</v>
      </c>
      <c r="ACM6" s="68">
        <v>4.2</v>
      </c>
      <c r="ACN6" s="67">
        <v>4.2</v>
      </c>
      <c r="ACO6" s="68">
        <v>10</v>
      </c>
      <c r="ACP6" s="67">
        <v>4</v>
      </c>
      <c r="ACQ6" s="68">
        <v>4.2</v>
      </c>
      <c r="ACR6" s="67">
        <v>10</v>
      </c>
      <c r="ACS6" s="68">
        <v>7</v>
      </c>
      <c r="ACT6" s="67">
        <v>5.5</v>
      </c>
      <c r="ACU6" s="68">
        <v>10</v>
      </c>
      <c r="ACV6" s="67">
        <v>7.5</v>
      </c>
      <c r="ACW6" s="68">
        <v>6</v>
      </c>
      <c r="ACX6" s="67">
        <v>4.2</v>
      </c>
      <c r="ACY6" s="68">
        <v>4.5</v>
      </c>
      <c r="ACZ6" s="67">
        <v>5.8</v>
      </c>
      <c r="ADA6" s="68">
        <v>4</v>
      </c>
      <c r="ADB6" s="67">
        <v>8</v>
      </c>
      <c r="ADC6" s="68">
        <v>6.5</v>
      </c>
      <c r="ADD6" s="67">
        <v>6</v>
      </c>
      <c r="ADE6" s="68">
        <v>5.2</v>
      </c>
      <c r="ADF6" s="67">
        <v>4.2</v>
      </c>
      <c r="ADG6" s="68">
        <v>10</v>
      </c>
      <c r="ADH6" s="67">
        <v>5.2</v>
      </c>
      <c r="ADI6" s="68">
        <v>6.2</v>
      </c>
      <c r="ADJ6" s="67">
        <v>10</v>
      </c>
      <c r="ADK6" s="68">
        <v>6</v>
      </c>
      <c r="ADL6" s="67">
        <v>6</v>
      </c>
      <c r="ADM6" s="68">
        <v>4</v>
      </c>
      <c r="ADN6" s="67">
        <v>4.2</v>
      </c>
      <c r="ADO6" s="68">
        <v>4.5</v>
      </c>
      <c r="ADP6" s="67">
        <v>4</v>
      </c>
      <c r="ADQ6" s="68">
        <v>9</v>
      </c>
      <c r="ADR6" s="67">
        <v>2</v>
      </c>
      <c r="ADS6" s="68">
        <v>5.2</v>
      </c>
      <c r="ADT6" s="67">
        <v>7.5</v>
      </c>
      <c r="ADU6" s="68">
        <v>7</v>
      </c>
      <c r="ADV6" s="67">
        <v>6</v>
      </c>
      <c r="ADW6" s="68">
        <v>7</v>
      </c>
      <c r="ADX6" s="67">
        <v>10</v>
      </c>
      <c r="ADY6" s="68">
        <v>5</v>
      </c>
      <c r="ADZ6" s="67">
        <v>7.5</v>
      </c>
      <c r="AEA6" s="68">
        <v>5</v>
      </c>
      <c r="AEB6" s="67">
        <v>4</v>
      </c>
      <c r="AEC6" s="68">
        <v>4.2</v>
      </c>
      <c r="AED6" s="67">
        <v>5</v>
      </c>
      <c r="AEE6" s="68">
        <v>4.5</v>
      </c>
      <c r="AEF6" s="67">
        <v>6.2</v>
      </c>
      <c r="AEG6" s="68">
        <v>6</v>
      </c>
      <c r="AEH6" s="67">
        <v>4.2</v>
      </c>
      <c r="AEI6" s="68">
        <v>4</v>
      </c>
      <c r="AEJ6" s="67">
        <v>4</v>
      </c>
      <c r="AEK6" s="68">
        <v>10</v>
      </c>
      <c r="AEL6" s="67">
        <v>5.2</v>
      </c>
      <c r="AEM6" s="68">
        <v>10</v>
      </c>
      <c r="AEN6" s="67">
        <v>8.3000000000000007</v>
      </c>
      <c r="AEO6" s="68">
        <v>7.5</v>
      </c>
      <c r="AEP6" s="67">
        <v>6</v>
      </c>
      <c r="AEQ6" s="68">
        <v>4.5</v>
      </c>
      <c r="AER6" s="67">
        <v>4</v>
      </c>
      <c r="AES6" s="68">
        <v>5.8</v>
      </c>
      <c r="AET6" s="67">
        <v>7</v>
      </c>
      <c r="AEU6" s="68">
        <v>7.2</v>
      </c>
      <c r="AEV6" s="67">
        <v>4.5</v>
      </c>
      <c r="AEW6" s="68">
        <v>5</v>
      </c>
      <c r="AEX6" s="67">
        <v>5</v>
      </c>
      <c r="AEY6" s="68">
        <v>7.5</v>
      </c>
      <c r="AEZ6" s="67">
        <v>5.5</v>
      </c>
      <c r="AFA6" s="68">
        <v>6</v>
      </c>
      <c r="AFB6" s="67">
        <v>5.8</v>
      </c>
      <c r="AFC6" s="68">
        <v>4</v>
      </c>
      <c r="AFD6" s="67">
        <v>4</v>
      </c>
      <c r="AFE6" s="68">
        <v>4.2</v>
      </c>
      <c r="AFF6" s="67">
        <v>6</v>
      </c>
      <c r="AFG6" s="68">
        <v>4.2</v>
      </c>
      <c r="AFH6" s="67">
        <v>4</v>
      </c>
      <c r="AFI6" s="68">
        <v>6</v>
      </c>
      <c r="AFJ6" s="67">
        <v>6</v>
      </c>
      <c r="AFK6" s="68">
        <v>8.1999999999999993</v>
      </c>
      <c r="AFL6" s="67">
        <v>5.2</v>
      </c>
      <c r="AFM6" s="68">
        <v>4.5</v>
      </c>
      <c r="AFN6" s="67">
        <v>5</v>
      </c>
      <c r="AFO6" s="68">
        <v>5</v>
      </c>
      <c r="AFP6" s="67">
        <v>5.5</v>
      </c>
      <c r="AFQ6" s="68">
        <v>5.2</v>
      </c>
      <c r="AFR6" s="67">
        <v>5</v>
      </c>
      <c r="AFS6" s="68">
        <v>5</v>
      </c>
      <c r="AFT6" s="67">
        <v>5.2</v>
      </c>
      <c r="AFU6" s="68">
        <v>5.2</v>
      </c>
      <c r="AFV6" s="67">
        <v>5.2</v>
      </c>
      <c r="AFW6" s="68">
        <v>5</v>
      </c>
      <c r="AFX6" s="67">
        <v>5</v>
      </c>
      <c r="AFY6" s="68">
        <v>5.5</v>
      </c>
      <c r="AFZ6" s="67">
        <v>6</v>
      </c>
      <c r="AGA6" s="68">
        <v>6</v>
      </c>
      <c r="AGB6" s="67">
        <v>4.2</v>
      </c>
      <c r="AGC6" s="68">
        <v>6</v>
      </c>
      <c r="AGD6" s="67">
        <v>5</v>
      </c>
      <c r="AGE6" s="68">
        <v>4.2</v>
      </c>
      <c r="AGF6" s="67">
        <v>4</v>
      </c>
      <c r="AGG6" s="68">
        <v>5.2</v>
      </c>
      <c r="AGH6" s="67">
        <v>5.8</v>
      </c>
      <c r="AGI6" s="68">
        <v>6.2</v>
      </c>
      <c r="AGJ6" s="67">
        <v>5.2</v>
      </c>
      <c r="AGK6" s="68">
        <v>5</v>
      </c>
      <c r="AGL6" s="67">
        <v>4</v>
      </c>
      <c r="AGM6" s="68">
        <v>9</v>
      </c>
      <c r="AGN6" s="67">
        <v>4</v>
      </c>
      <c r="AGO6" s="68">
        <v>4.2</v>
      </c>
      <c r="AGP6" s="67">
        <v>10</v>
      </c>
      <c r="AGQ6" s="68">
        <v>4.2</v>
      </c>
      <c r="AGR6" s="67">
        <v>4.2</v>
      </c>
      <c r="AGS6" s="68">
        <v>6.2</v>
      </c>
      <c r="AGT6" s="67">
        <v>3.5</v>
      </c>
      <c r="AGU6" s="68">
        <v>6</v>
      </c>
      <c r="AGV6" s="67">
        <v>4.5</v>
      </c>
      <c r="AGW6" s="68">
        <v>7.7</v>
      </c>
      <c r="AGX6" s="67">
        <v>4.5</v>
      </c>
      <c r="AGY6" s="68">
        <v>6</v>
      </c>
      <c r="AGZ6" s="67">
        <v>50</v>
      </c>
      <c r="AHA6" s="68">
        <v>4.2</v>
      </c>
      <c r="AHB6" s="67">
        <v>5.5</v>
      </c>
      <c r="AHC6" s="68">
        <v>5</v>
      </c>
      <c r="AHD6" s="67">
        <v>6</v>
      </c>
      <c r="AHE6" s="68">
        <v>4</v>
      </c>
      <c r="AHF6" s="67">
        <v>5</v>
      </c>
      <c r="AHG6" s="68">
        <v>8</v>
      </c>
      <c r="AHH6" s="67">
        <v>4</v>
      </c>
      <c r="AHI6" s="68">
        <v>5.2</v>
      </c>
      <c r="AHJ6" s="67">
        <v>5.8</v>
      </c>
      <c r="AHK6" s="68">
        <v>6.2</v>
      </c>
      <c r="AHL6" s="67">
        <v>5.2</v>
      </c>
      <c r="AHM6" s="68">
        <v>5</v>
      </c>
      <c r="AHN6" s="67">
        <v>4</v>
      </c>
      <c r="AHO6" s="68">
        <v>9</v>
      </c>
      <c r="AHP6" s="67">
        <v>4</v>
      </c>
      <c r="AHQ6" s="68">
        <v>4.2</v>
      </c>
      <c r="AHR6" s="67">
        <v>10</v>
      </c>
      <c r="AHS6" s="68">
        <v>4.2</v>
      </c>
      <c r="AHT6" s="67">
        <v>4.2</v>
      </c>
      <c r="AHU6" s="68">
        <v>6.2</v>
      </c>
      <c r="AHV6" s="67">
        <v>3.5</v>
      </c>
      <c r="AHW6" s="68">
        <v>6</v>
      </c>
      <c r="AHX6" s="67">
        <v>4.5</v>
      </c>
      <c r="AHY6" s="68">
        <v>7.7</v>
      </c>
      <c r="AHZ6" s="67">
        <v>7</v>
      </c>
      <c r="AIA6" s="68">
        <v>6.5</v>
      </c>
      <c r="AIB6" s="67">
        <v>5</v>
      </c>
      <c r="AIC6" s="68">
        <v>6.5</v>
      </c>
      <c r="AID6" s="67">
        <v>5.8</v>
      </c>
      <c r="AIE6" s="68">
        <v>5.8</v>
      </c>
      <c r="AIF6" s="67">
        <v>4</v>
      </c>
      <c r="AIG6" s="68">
        <v>10</v>
      </c>
      <c r="AIH6" s="67">
        <v>6.2</v>
      </c>
      <c r="AII6" s="68">
        <v>4</v>
      </c>
      <c r="AIJ6" s="67">
        <v>5.2</v>
      </c>
      <c r="AIK6" s="68">
        <v>6</v>
      </c>
      <c r="AIL6" s="67">
        <v>6</v>
      </c>
      <c r="AIM6" s="68">
        <v>5</v>
      </c>
      <c r="AIN6" s="67">
        <v>10.5</v>
      </c>
      <c r="AIO6" s="68">
        <v>5</v>
      </c>
      <c r="AIP6" s="67">
        <v>6</v>
      </c>
      <c r="AIQ6" s="68">
        <v>5.8</v>
      </c>
      <c r="AIR6" s="67">
        <v>8.1999999999999993</v>
      </c>
      <c r="AIS6" s="68">
        <v>6</v>
      </c>
      <c r="AIT6" s="67">
        <v>6.5</v>
      </c>
      <c r="AIU6" s="68">
        <v>5</v>
      </c>
      <c r="AIV6" s="67">
        <v>6</v>
      </c>
      <c r="AIW6" s="68">
        <v>6</v>
      </c>
      <c r="AIX6" s="67">
        <v>6.2</v>
      </c>
      <c r="AIY6" s="68">
        <v>6</v>
      </c>
      <c r="AIZ6" s="67">
        <v>6</v>
      </c>
      <c r="AJA6" s="68">
        <v>5</v>
      </c>
      <c r="AJB6" s="67">
        <v>2</v>
      </c>
      <c r="AJC6" s="68">
        <v>6</v>
      </c>
      <c r="AJD6" s="67">
        <v>4.2</v>
      </c>
      <c r="AJE6" s="68">
        <v>5.8</v>
      </c>
      <c r="AJF6" s="67">
        <v>50</v>
      </c>
      <c r="AJG6" s="68">
        <v>8.1999999999999993</v>
      </c>
      <c r="AJH6" s="67">
        <v>7</v>
      </c>
      <c r="AJI6" s="68">
        <v>5</v>
      </c>
      <c r="AJJ6" s="67">
        <v>7.5</v>
      </c>
      <c r="AJK6" s="68">
        <v>5</v>
      </c>
      <c r="AJL6" s="67">
        <v>7.7</v>
      </c>
      <c r="AJM6" s="68">
        <v>4.2</v>
      </c>
      <c r="AJN6" s="67">
        <v>5</v>
      </c>
      <c r="AJO6" s="68">
        <v>6</v>
      </c>
      <c r="AJP6" s="67">
        <v>10</v>
      </c>
      <c r="AJQ6" s="68">
        <v>4.5</v>
      </c>
      <c r="AJR6" s="67">
        <v>4</v>
      </c>
      <c r="AJS6" s="68">
        <v>5.8</v>
      </c>
      <c r="AJT6" s="67">
        <v>7</v>
      </c>
      <c r="AJU6" s="68">
        <v>6</v>
      </c>
      <c r="AJV6" s="67">
        <v>6.5</v>
      </c>
      <c r="AJW6" s="68">
        <v>5</v>
      </c>
      <c r="AJX6" s="67">
        <v>6</v>
      </c>
      <c r="AJY6" s="68">
        <v>6</v>
      </c>
      <c r="AJZ6" s="67">
        <v>6.2</v>
      </c>
      <c r="AKA6" s="68">
        <v>6</v>
      </c>
      <c r="AKB6" s="67">
        <v>6</v>
      </c>
      <c r="AKC6" s="68">
        <v>5</v>
      </c>
      <c r="AKD6" s="67">
        <v>2</v>
      </c>
      <c r="AKE6" s="68">
        <v>6</v>
      </c>
      <c r="AKF6" s="67">
        <v>4.2</v>
      </c>
      <c r="AKG6" s="68">
        <v>5.8</v>
      </c>
      <c r="AKH6" s="67">
        <v>50</v>
      </c>
      <c r="AKI6" s="68">
        <v>8.1999999999999993</v>
      </c>
      <c r="AKJ6" s="67">
        <v>7</v>
      </c>
      <c r="AKK6" s="68">
        <v>5</v>
      </c>
      <c r="AKL6" s="67">
        <v>7.5</v>
      </c>
      <c r="AKM6" s="68">
        <v>5</v>
      </c>
      <c r="AKN6" s="67">
        <v>7.7</v>
      </c>
      <c r="AKO6" s="68">
        <v>6</v>
      </c>
      <c r="AKP6" s="67">
        <v>5.5</v>
      </c>
      <c r="AKQ6" s="68">
        <v>6.5</v>
      </c>
      <c r="AKR6" s="67">
        <v>6</v>
      </c>
      <c r="AKS6" s="68">
        <v>6</v>
      </c>
      <c r="AKT6" s="67">
        <v>10</v>
      </c>
      <c r="AKU6" s="68">
        <v>4.2</v>
      </c>
      <c r="AKV6" s="67">
        <v>5.8</v>
      </c>
      <c r="AKW6" s="68">
        <v>6</v>
      </c>
      <c r="AKX6" s="67">
        <v>6.2</v>
      </c>
      <c r="AKY6" s="68">
        <v>7</v>
      </c>
      <c r="AKZ6" s="67">
        <v>5.5</v>
      </c>
      <c r="ALA6" s="68">
        <v>6</v>
      </c>
      <c r="ALB6" s="67">
        <v>5</v>
      </c>
      <c r="ALC6" s="68">
        <v>5.5</v>
      </c>
      <c r="ALD6" s="67">
        <v>10</v>
      </c>
      <c r="ALE6" s="68">
        <v>5</v>
      </c>
      <c r="ALF6" s="67">
        <v>4</v>
      </c>
      <c r="ALG6" s="68">
        <v>10</v>
      </c>
      <c r="ALH6" s="67">
        <v>5</v>
      </c>
      <c r="ALI6" s="68">
        <v>5</v>
      </c>
      <c r="ALJ6" s="67">
        <v>4</v>
      </c>
      <c r="ALK6" s="68">
        <v>4.2</v>
      </c>
      <c r="ALL6" s="67">
        <v>5.2</v>
      </c>
      <c r="ALM6" s="68">
        <v>10.5</v>
      </c>
      <c r="ALN6" s="67">
        <v>7.5</v>
      </c>
      <c r="ALO6" s="68">
        <v>5.2</v>
      </c>
      <c r="ALP6" s="67">
        <v>5.5</v>
      </c>
      <c r="ALQ6" s="68">
        <v>8</v>
      </c>
      <c r="ALR6" s="67">
        <v>5</v>
      </c>
      <c r="ALS6" s="68">
        <v>8.1999999999999993</v>
      </c>
      <c r="ALT6" s="67">
        <v>5</v>
      </c>
      <c r="ALU6" s="68">
        <v>8</v>
      </c>
      <c r="ALV6" s="67">
        <v>5</v>
      </c>
      <c r="ALW6" s="68">
        <v>4</v>
      </c>
      <c r="ALX6" s="67">
        <v>4.2</v>
      </c>
      <c r="ALY6" s="68">
        <v>5.8</v>
      </c>
      <c r="ALZ6" s="67">
        <v>6.2</v>
      </c>
      <c r="AMA6" s="68">
        <v>6</v>
      </c>
      <c r="AMB6" s="67">
        <v>8.3000000000000007</v>
      </c>
      <c r="AMC6" s="68">
        <v>9</v>
      </c>
      <c r="AMD6" s="67">
        <v>6.2</v>
      </c>
      <c r="AME6" s="68">
        <v>6</v>
      </c>
      <c r="AMF6" s="67">
        <v>8.3000000000000007</v>
      </c>
      <c r="AMG6" s="68">
        <v>5.2</v>
      </c>
      <c r="AMH6" s="67">
        <v>8.1999999999999993</v>
      </c>
      <c r="AMI6" s="68">
        <v>5.8</v>
      </c>
      <c r="AMJ6" s="67">
        <v>5.5</v>
      </c>
    </row>
    <row r="7" spans="1:1024">
      <c r="A7" s="48" t="s">
        <v>4</v>
      </c>
      <c r="B7" s="46">
        <f t="shared" si="1"/>
        <v>11</v>
      </c>
      <c r="C7" s="47">
        <f>IF(100 - ROUND((X7/15)*100,0) &lt; 0, 0, 100 - ROUND((X7/15)*100,0))</f>
        <v>28</v>
      </c>
      <c r="D7" s="46">
        <v>1</v>
      </c>
      <c r="E7" s="46">
        <f t="shared" si="4"/>
        <v>28</v>
      </c>
      <c r="F7" s="46" t="str">
        <f t="shared" si="2"/>
        <v>Moderately Sustainable</v>
      </c>
      <c r="H7" s="29" t="s">
        <v>809</v>
      </c>
      <c r="I7" s="29">
        <v>3</v>
      </c>
      <c r="U7" s="33">
        <f t="shared" si="5"/>
        <v>4</v>
      </c>
      <c r="V7" s="66" t="s">
        <v>894</v>
      </c>
      <c r="X7" s="33">
        <f t="shared" si="0"/>
        <v>10.79234139806972</v>
      </c>
      <c r="Y7" s="37" t="s">
        <v>4</v>
      </c>
      <c r="Z7" s="67">
        <v>2</v>
      </c>
      <c r="AA7" s="68">
        <v>7</v>
      </c>
      <c r="AB7" s="67">
        <v>2</v>
      </c>
      <c r="AC7" s="68">
        <v>3</v>
      </c>
      <c r="AD7" s="67">
        <v>2</v>
      </c>
      <c r="AE7" s="68">
        <v>7</v>
      </c>
      <c r="AF7" s="67">
        <v>2</v>
      </c>
      <c r="AG7" s="68">
        <v>3</v>
      </c>
      <c r="AH7" s="67">
        <v>2</v>
      </c>
      <c r="AI7" s="68">
        <v>7</v>
      </c>
      <c r="AJ7" s="67">
        <v>2</v>
      </c>
      <c r="AK7" s="68">
        <v>3</v>
      </c>
      <c r="AL7" s="67">
        <v>2</v>
      </c>
      <c r="AM7" s="68">
        <v>7</v>
      </c>
      <c r="AN7" s="67">
        <v>2</v>
      </c>
      <c r="AO7" s="68">
        <v>3</v>
      </c>
      <c r="AP7" s="67">
        <v>2</v>
      </c>
      <c r="AQ7" s="68">
        <v>7</v>
      </c>
      <c r="AR7" s="67">
        <v>2</v>
      </c>
      <c r="AS7" s="68">
        <v>3</v>
      </c>
      <c r="AT7" s="67">
        <v>2</v>
      </c>
      <c r="AU7" s="68">
        <v>7</v>
      </c>
      <c r="AV7" s="67">
        <v>2</v>
      </c>
      <c r="AW7" s="68">
        <v>3</v>
      </c>
      <c r="AX7" s="67">
        <v>2</v>
      </c>
      <c r="AY7" s="68">
        <v>7</v>
      </c>
      <c r="AZ7" s="67">
        <v>2</v>
      </c>
      <c r="BA7" s="68">
        <v>3</v>
      </c>
      <c r="BB7" s="67">
        <v>2</v>
      </c>
      <c r="BC7" s="68">
        <v>7</v>
      </c>
      <c r="BD7" s="67">
        <v>2</v>
      </c>
      <c r="BE7" s="68">
        <v>3</v>
      </c>
      <c r="BF7" s="67">
        <v>2</v>
      </c>
      <c r="BG7" s="68">
        <v>7</v>
      </c>
      <c r="BH7" s="67">
        <v>2</v>
      </c>
      <c r="BI7" s="68">
        <v>3</v>
      </c>
      <c r="BJ7" s="67">
        <v>2</v>
      </c>
      <c r="BK7" s="68">
        <v>7</v>
      </c>
      <c r="BL7" s="67">
        <v>2</v>
      </c>
      <c r="BM7" s="68">
        <v>3</v>
      </c>
      <c r="BN7" s="67">
        <v>2</v>
      </c>
      <c r="BO7" s="68">
        <v>7</v>
      </c>
      <c r="BP7" s="67">
        <v>2</v>
      </c>
      <c r="BQ7" s="68">
        <v>3</v>
      </c>
      <c r="BR7" s="67">
        <v>8</v>
      </c>
      <c r="BS7" s="68">
        <v>4</v>
      </c>
      <c r="BT7" s="67">
        <v>8</v>
      </c>
      <c r="BU7" s="68">
        <v>10</v>
      </c>
      <c r="BV7" s="67">
        <v>8</v>
      </c>
      <c r="BW7" s="68">
        <v>7</v>
      </c>
      <c r="BX7" s="67">
        <v>10</v>
      </c>
      <c r="BY7" s="68">
        <v>7</v>
      </c>
      <c r="BZ7" s="67">
        <v>10</v>
      </c>
      <c r="CA7" s="68">
        <v>7</v>
      </c>
      <c r="CB7" s="67">
        <v>7</v>
      </c>
      <c r="CC7" s="68">
        <v>9</v>
      </c>
      <c r="CD7" s="67">
        <v>8</v>
      </c>
      <c r="CE7" s="68">
        <v>10</v>
      </c>
      <c r="CF7" s="67">
        <v>7</v>
      </c>
      <c r="CG7" s="68">
        <v>2</v>
      </c>
      <c r="CH7" s="67">
        <v>10</v>
      </c>
      <c r="CI7" s="68">
        <v>8</v>
      </c>
      <c r="CJ7" s="67">
        <v>4</v>
      </c>
      <c r="CK7" s="68">
        <v>8</v>
      </c>
      <c r="CL7" s="67">
        <v>10</v>
      </c>
      <c r="CM7" s="68">
        <v>8</v>
      </c>
      <c r="CN7" s="67">
        <v>7</v>
      </c>
      <c r="CO7" s="68">
        <v>10</v>
      </c>
      <c r="CP7" s="67">
        <v>7</v>
      </c>
      <c r="CQ7" s="68">
        <v>10</v>
      </c>
      <c r="CR7" s="67">
        <v>7</v>
      </c>
      <c r="CS7" s="68">
        <v>7</v>
      </c>
      <c r="CT7" s="67">
        <v>9</v>
      </c>
      <c r="CU7" s="68">
        <v>8</v>
      </c>
      <c r="CV7" s="67">
        <v>10</v>
      </c>
      <c r="CW7" s="68">
        <v>7</v>
      </c>
      <c r="CX7" s="67">
        <v>2</v>
      </c>
      <c r="CY7" s="68">
        <v>10</v>
      </c>
      <c r="CZ7" s="67">
        <v>8</v>
      </c>
      <c r="DA7" s="68">
        <v>4</v>
      </c>
      <c r="DB7" s="67">
        <v>8</v>
      </c>
      <c r="DC7" s="68">
        <v>10</v>
      </c>
      <c r="DD7" s="67">
        <v>8</v>
      </c>
      <c r="DE7" s="68">
        <v>7</v>
      </c>
      <c r="DF7" s="67">
        <v>10</v>
      </c>
      <c r="DG7" s="68">
        <v>7</v>
      </c>
      <c r="DH7" s="67">
        <v>10</v>
      </c>
      <c r="DI7" s="68">
        <v>7</v>
      </c>
      <c r="DJ7" s="67">
        <v>7</v>
      </c>
      <c r="DK7" s="68">
        <v>9</v>
      </c>
      <c r="DL7" s="67">
        <v>8</v>
      </c>
      <c r="DM7" s="68">
        <v>10</v>
      </c>
      <c r="DN7" s="67">
        <v>7</v>
      </c>
      <c r="DO7" s="68">
        <v>2</v>
      </c>
      <c r="DP7" s="67">
        <v>10</v>
      </c>
      <c r="DQ7" s="68">
        <v>8</v>
      </c>
      <c r="DR7" s="67">
        <v>4</v>
      </c>
      <c r="DS7" s="68">
        <v>8</v>
      </c>
      <c r="DT7" s="67">
        <v>10</v>
      </c>
      <c r="DU7" s="68">
        <v>8</v>
      </c>
      <c r="DV7" s="67">
        <v>7</v>
      </c>
      <c r="DW7" s="68">
        <v>10</v>
      </c>
      <c r="DX7" s="67">
        <v>7</v>
      </c>
      <c r="DY7" s="68">
        <v>10</v>
      </c>
      <c r="DZ7" s="67">
        <v>7</v>
      </c>
      <c r="EA7" s="68">
        <v>7</v>
      </c>
      <c r="EB7" s="67">
        <v>9</v>
      </c>
      <c r="EC7" s="68">
        <v>8</v>
      </c>
      <c r="ED7" s="67">
        <v>10</v>
      </c>
      <c r="EE7" s="68">
        <v>7</v>
      </c>
      <c r="EF7" s="67">
        <v>2</v>
      </c>
      <c r="EG7" s="68">
        <v>10</v>
      </c>
      <c r="EH7" s="67">
        <v>8</v>
      </c>
      <c r="EI7" s="68">
        <v>4</v>
      </c>
      <c r="EJ7" s="67">
        <v>8</v>
      </c>
      <c r="EK7" s="68">
        <v>10</v>
      </c>
      <c r="EL7" s="67">
        <v>8</v>
      </c>
      <c r="EM7" s="68">
        <v>7</v>
      </c>
      <c r="EN7" s="67">
        <v>10</v>
      </c>
      <c r="EO7" s="68">
        <v>7</v>
      </c>
      <c r="EP7" s="67">
        <v>10</v>
      </c>
      <c r="EQ7" s="68">
        <v>7</v>
      </c>
      <c r="ER7" s="67">
        <v>7</v>
      </c>
      <c r="ES7" s="68">
        <v>9</v>
      </c>
      <c r="ET7" s="67">
        <v>8</v>
      </c>
      <c r="EU7" s="68">
        <v>10</v>
      </c>
      <c r="EV7" s="67">
        <v>7</v>
      </c>
      <c r="EW7" s="68">
        <v>2</v>
      </c>
      <c r="EX7" s="67">
        <v>10</v>
      </c>
      <c r="EY7" s="68">
        <v>8</v>
      </c>
      <c r="EZ7" s="67">
        <v>4</v>
      </c>
      <c r="FA7" s="68">
        <v>8</v>
      </c>
      <c r="FB7" s="67">
        <v>10</v>
      </c>
      <c r="FC7" s="68">
        <v>8</v>
      </c>
      <c r="FD7" s="67">
        <v>7</v>
      </c>
      <c r="FE7" s="68">
        <v>10</v>
      </c>
      <c r="FF7" s="67">
        <v>7</v>
      </c>
      <c r="FG7" s="68">
        <v>10</v>
      </c>
      <c r="FH7" s="67">
        <v>7</v>
      </c>
      <c r="FI7" s="68">
        <v>7</v>
      </c>
      <c r="FJ7" s="67">
        <v>9</v>
      </c>
      <c r="FK7" s="68">
        <v>8</v>
      </c>
      <c r="FL7" s="67">
        <v>10</v>
      </c>
      <c r="FM7" s="68">
        <v>7</v>
      </c>
      <c r="FN7" s="67">
        <v>2</v>
      </c>
      <c r="FO7" s="68">
        <v>10</v>
      </c>
      <c r="FP7" s="67">
        <v>8</v>
      </c>
      <c r="FQ7" s="68">
        <v>4</v>
      </c>
      <c r="FR7" s="67">
        <v>8</v>
      </c>
      <c r="FS7" s="68">
        <v>10</v>
      </c>
      <c r="FT7" s="67">
        <v>8</v>
      </c>
      <c r="FU7" s="68">
        <v>7</v>
      </c>
      <c r="FV7" s="67">
        <v>10</v>
      </c>
      <c r="FW7" s="68">
        <v>7</v>
      </c>
      <c r="FX7" s="67">
        <v>10</v>
      </c>
      <c r="FY7" s="68">
        <v>7</v>
      </c>
      <c r="FZ7" s="67">
        <v>7</v>
      </c>
      <c r="GA7" s="68">
        <v>9</v>
      </c>
      <c r="GB7" s="67">
        <v>8</v>
      </c>
      <c r="GC7" s="68">
        <v>10</v>
      </c>
      <c r="GD7" s="67">
        <v>7</v>
      </c>
      <c r="GE7" s="68">
        <v>2</v>
      </c>
      <c r="GF7" s="67">
        <v>10</v>
      </c>
      <c r="GG7" s="68">
        <v>8</v>
      </c>
      <c r="GH7" s="67">
        <v>4</v>
      </c>
      <c r="GI7" s="68">
        <v>8</v>
      </c>
      <c r="GJ7" s="67">
        <v>10</v>
      </c>
      <c r="GK7" s="68">
        <v>8</v>
      </c>
      <c r="GL7" s="67">
        <v>7</v>
      </c>
      <c r="GM7" s="68">
        <v>10</v>
      </c>
      <c r="GN7" s="67">
        <v>7</v>
      </c>
      <c r="GO7" s="68">
        <v>10</v>
      </c>
      <c r="GP7" s="67">
        <v>7</v>
      </c>
      <c r="GQ7" s="68">
        <v>7</v>
      </c>
      <c r="GR7" s="67">
        <v>9</v>
      </c>
      <c r="GS7" s="68">
        <v>8</v>
      </c>
      <c r="GT7" s="67">
        <v>10</v>
      </c>
      <c r="GU7" s="68">
        <v>7</v>
      </c>
      <c r="GV7" s="67">
        <v>2</v>
      </c>
      <c r="GW7" s="68">
        <v>10</v>
      </c>
      <c r="GX7" s="67">
        <v>8</v>
      </c>
      <c r="GY7" s="68">
        <v>4</v>
      </c>
      <c r="GZ7" s="67">
        <v>8</v>
      </c>
      <c r="HA7" s="68">
        <v>10</v>
      </c>
      <c r="HB7" s="67">
        <v>8</v>
      </c>
      <c r="HC7" s="68">
        <v>7</v>
      </c>
      <c r="HD7" s="67">
        <v>10</v>
      </c>
      <c r="HE7" s="68">
        <v>7</v>
      </c>
      <c r="HF7" s="67">
        <v>10</v>
      </c>
      <c r="HG7" s="68">
        <v>7</v>
      </c>
      <c r="HH7" s="67">
        <v>7</v>
      </c>
      <c r="HI7" s="68">
        <v>9</v>
      </c>
      <c r="HJ7" s="67">
        <v>8</v>
      </c>
      <c r="HK7" s="68">
        <v>10</v>
      </c>
      <c r="HL7" s="67">
        <v>7</v>
      </c>
      <c r="HM7" s="68">
        <v>2</v>
      </c>
      <c r="HN7" s="67">
        <v>10</v>
      </c>
      <c r="HO7" s="68">
        <v>8</v>
      </c>
      <c r="HP7" s="67">
        <v>4</v>
      </c>
      <c r="HQ7" s="68">
        <v>8</v>
      </c>
      <c r="HR7" s="67">
        <v>10</v>
      </c>
      <c r="HS7" s="68">
        <v>8</v>
      </c>
      <c r="HT7" s="67">
        <v>7</v>
      </c>
      <c r="HU7" s="68">
        <v>10</v>
      </c>
      <c r="HV7" s="67">
        <v>7</v>
      </c>
      <c r="HW7" s="68">
        <v>10</v>
      </c>
      <c r="HX7" s="67">
        <v>7</v>
      </c>
      <c r="HY7" s="68">
        <v>7</v>
      </c>
      <c r="HZ7" s="67">
        <v>9</v>
      </c>
      <c r="IA7" s="68">
        <v>8</v>
      </c>
      <c r="IB7" s="67">
        <v>10</v>
      </c>
      <c r="IC7" s="68">
        <v>7</v>
      </c>
      <c r="ID7" s="67">
        <v>2</v>
      </c>
      <c r="IE7" s="68">
        <v>10</v>
      </c>
      <c r="IF7" s="67">
        <v>8</v>
      </c>
      <c r="IG7" s="68">
        <v>4</v>
      </c>
      <c r="IH7" s="67">
        <v>8</v>
      </c>
      <c r="II7" s="68">
        <v>10</v>
      </c>
      <c r="IJ7" s="67">
        <v>8</v>
      </c>
      <c r="IK7" s="68">
        <v>7</v>
      </c>
      <c r="IL7" s="67">
        <v>10</v>
      </c>
      <c r="IM7" s="68">
        <v>7</v>
      </c>
      <c r="IN7" s="67">
        <v>10</v>
      </c>
      <c r="IO7" s="68">
        <v>7</v>
      </c>
      <c r="IP7" s="67">
        <v>7</v>
      </c>
      <c r="IQ7" s="68">
        <v>9</v>
      </c>
      <c r="IR7" s="67">
        <v>8</v>
      </c>
      <c r="IS7" s="68">
        <v>10</v>
      </c>
      <c r="IT7" s="67">
        <v>7</v>
      </c>
      <c r="IU7" s="68">
        <v>2</v>
      </c>
      <c r="IV7" s="67">
        <v>10</v>
      </c>
      <c r="IW7" s="68">
        <v>8</v>
      </c>
      <c r="IX7" s="67">
        <v>4</v>
      </c>
      <c r="IY7" s="68">
        <v>8</v>
      </c>
      <c r="IZ7" s="67">
        <v>10</v>
      </c>
      <c r="JA7" s="68">
        <v>8</v>
      </c>
      <c r="JB7" s="67">
        <v>7</v>
      </c>
      <c r="JC7" s="68">
        <v>5</v>
      </c>
      <c r="JD7" s="67">
        <v>9</v>
      </c>
      <c r="JE7" s="68">
        <v>12</v>
      </c>
      <c r="JF7" s="67">
        <v>10</v>
      </c>
      <c r="JG7" s="68">
        <v>10</v>
      </c>
      <c r="JH7" s="67">
        <v>11</v>
      </c>
      <c r="JI7" s="68">
        <v>10</v>
      </c>
      <c r="JJ7" s="67">
        <v>12</v>
      </c>
      <c r="JK7" s="68">
        <v>12</v>
      </c>
      <c r="JL7" s="67">
        <v>11</v>
      </c>
      <c r="JM7" s="68">
        <v>10</v>
      </c>
      <c r="JN7" s="67">
        <v>10</v>
      </c>
      <c r="JO7" s="68">
        <v>10</v>
      </c>
      <c r="JP7" s="67">
        <v>18</v>
      </c>
      <c r="JQ7" s="68">
        <v>12</v>
      </c>
      <c r="JR7" s="67">
        <v>12</v>
      </c>
      <c r="JS7" s="68">
        <v>11</v>
      </c>
      <c r="JT7" s="67">
        <v>12</v>
      </c>
      <c r="JU7" s="68">
        <v>12</v>
      </c>
      <c r="JV7" s="67">
        <v>10</v>
      </c>
      <c r="JW7" s="68">
        <v>9</v>
      </c>
      <c r="JX7" s="67">
        <v>12</v>
      </c>
      <c r="JY7" s="68">
        <v>11</v>
      </c>
      <c r="JZ7" s="67">
        <v>12</v>
      </c>
      <c r="KA7" s="68">
        <v>10</v>
      </c>
      <c r="KB7" s="67">
        <v>18</v>
      </c>
      <c r="KC7" s="68">
        <v>5</v>
      </c>
      <c r="KD7" s="67">
        <v>9</v>
      </c>
      <c r="KE7" s="68">
        <v>12</v>
      </c>
      <c r="KF7" s="67">
        <v>10</v>
      </c>
      <c r="KG7" s="68">
        <v>10</v>
      </c>
      <c r="KH7" s="67">
        <v>11</v>
      </c>
      <c r="KI7" s="68">
        <v>10</v>
      </c>
      <c r="KJ7" s="67">
        <v>12</v>
      </c>
      <c r="KK7" s="68">
        <v>12</v>
      </c>
      <c r="KL7" s="67">
        <v>11</v>
      </c>
      <c r="KM7" s="68">
        <v>10</v>
      </c>
      <c r="KN7" s="67">
        <v>10</v>
      </c>
      <c r="KO7" s="68">
        <v>10</v>
      </c>
      <c r="KP7" s="67">
        <v>18</v>
      </c>
      <c r="KQ7" s="68">
        <v>12</v>
      </c>
      <c r="KR7" s="67">
        <v>12</v>
      </c>
      <c r="KS7" s="68">
        <v>11</v>
      </c>
      <c r="KT7" s="67">
        <v>12</v>
      </c>
      <c r="KU7" s="68">
        <v>12</v>
      </c>
      <c r="KV7" s="67">
        <v>10</v>
      </c>
      <c r="KW7" s="68">
        <v>9</v>
      </c>
      <c r="KX7" s="67">
        <v>12</v>
      </c>
      <c r="KY7" s="68">
        <v>11</v>
      </c>
      <c r="KZ7" s="67">
        <v>12</v>
      </c>
      <c r="LA7" s="68">
        <v>10</v>
      </c>
      <c r="LB7" s="67">
        <v>18</v>
      </c>
      <c r="LC7" s="68">
        <v>5</v>
      </c>
      <c r="LD7" s="67">
        <v>9</v>
      </c>
      <c r="LE7" s="68">
        <v>12</v>
      </c>
      <c r="LF7" s="67">
        <v>10</v>
      </c>
      <c r="LG7" s="68">
        <v>10</v>
      </c>
      <c r="LH7" s="67">
        <v>11</v>
      </c>
      <c r="LI7" s="68">
        <v>10</v>
      </c>
      <c r="LJ7" s="67">
        <v>12</v>
      </c>
      <c r="LK7" s="68">
        <v>12</v>
      </c>
      <c r="LL7" s="67">
        <v>11</v>
      </c>
      <c r="LM7" s="68">
        <v>10</v>
      </c>
      <c r="LN7" s="67">
        <v>10</v>
      </c>
      <c r="LO7" s="68">
        <v>10</v>
      </c>
      <c r="LP7" s="67">
        <v>18</v>
      </c>
      <c r="LQ7" s="68">
        <v>12</v>
      </c>
      <c r="LR7" s="67">
        <v>12</v>
      </c>
      <c r="LS7" s="68">
        <v>11</v>
      </c>
      <c r="LT7" s="67">
        <v>12</v>
      </c>
      <c r="LU7" s="68">
        <v>12</v>
      </c>
      <c r="LV7" s="67">
        <v>10</v>
      </c>
      <c r="LW7" s="68">
        <v>9</v>
      </c>
      <c r="LX7" s="67">
        <v>12</v>
      </c>
      <c r="LY7" s="68">
        <v>11</v>
      </c>
      <c r="LZ7" s="67">
        <v>12</v>
      </c>
      <c r="MA7" s="68">
        <v>10</v>
      </c>
      <c r="MB7" s="67">
        <v>18</v>
      </c>
      <c r="MC7" s="68">
        <v>5</v>
      </c>
      <c r="MD7" s="67">
        <v>9</v>
      </c>
      <c r="ME7" s="68">
        <v>12</v>
      </c>
      <c r="MF7" s="67">
        <v>10</v>
      </c>
      <c r="MG7" s="68">
        <v>10</v>
      </c>
      <c r="MH7" s="67">
        <v>11</v>
      </c>
      <c r="MI7" s="68">
        <v>10</v>
      </c>
      <c r="MJ7" s="67">
        <v>12</v>
      </c>
      <c r="MK7" s="68">
        <v>12</v>
      </c>
      <c r="ML7" s="67">
        <v>11</v>
      </c>
      <c r="MM7" s="68">
        <v>10</v>
      </c>
      <c r="MN7" s="67">
        <v>10</v>
      </c>
      <c r="MO7" s="68">
        <v>10</v>
      </c>
      <c r="MP7" s="67">
        <v>18</v>
      </c>
      <c r="MQ7" s="68">
        <v>12</v>
      </c>
      <c r="MR7" s="67">
        <v>12</v>
      </c>
      <c r="MS7" s="68">
        <v>11</v>
      </c>
      <c r="MT7" s="67">
        <v>12</v>
      </c>
      <c r="MU7" s="68">
        <v>12</v>
      </c>
      <c r="MV7" s="67">
        <v>10</v>
      </c>
      <c r="MW7" s="68">
        <v>9</v>
      </c>
      <c r="MX7" s="67">
        <v>12</v>
      </c>
      <c r="MY7" s="68">
        <v>11</v>
      </c>
      <c r="MZ7" s="67">
        <v>12</v>
      </c>
      <c r="NA7" s="68">
        <v>10</v>
      </c>
      <c r="NB7" s="67">
        <v>18</v>
      </c>
      <c r="NC7" s="68">
        <v>5</v>
      </c>
      <c r="ND7" s="67">
        <v>9</v>
      </c>
      <c r="NE7" s="68">
        <v>12</v>
      </c>
      <c r="NF7" s="67">
        <v>10</v>
      </c>
      <c r="NG7" s="68">
        <v>10</v>
      </c>
      <c r="NH7" s="67">
        <v>11</v>
      </c>
      <c r="NI7" s="68">
        <v>10</v>
      </c>
      <c r="NJ7" s="67">
        <v>12</v>
      </c>
      <c r="NK7" s="68">
        <v>12</v>
      </c>
      <c r="NL7" s="67">
        <v>11</v>
      </c>
      <c r="NM7" s="68">
        <v>10</v>
      </c>
      <c r="NN7" s="67">
        <v>10</v>
      </c>
      <c r="NO7" s="68">
        <v>10</v>
      </c>
      <c r="NP7" s="67">
        <v>18</v>
      </c>
      <c r="NQ7" s="68">
        <v>12</v>
      </c>
      <c r="NR7" s="67">
        <v>12</v>
      </c>
      <c r="NS7" s="68">
        <v>11</v>
      </c>
      <c r="NT7" s="67">
        <v>12</v>
      </c>
      <c r="NU7" s="68">
        <v>12</v>
      </c>
      <c r="NV7" s="67">
        <v>10</v>
      </c>
      <c r="NW7" s="68">
        <v>9</v>
      </c>
      <c r="NX7" s="67">
        <v>12</v>
      </c>
      <c r="NY7" s="68">
        <v>11</v>
      </c>
      <c r="NZ7" s="67">
        <v>12</v>
      </c>
      <c r="OA7" s="68">
        <v>10</v>
      </c>
      <c r="OB7" s="67">
        <v>18</v>
      </c>
      <c r="OC7" s="68">
        <v>5</v>
      </c>
      <c r="OD7" s="67">
        <v>9</v>
      </c>
      <c r="OE7" s="68">
        <v>12</v>
      </c>
      <c r="OF7" s="67">
        <v>10</v>
      </c>
      <c r="OG7" s="68">
        <v>10</v>
      </c>
      <c r="OH7" s="67">
        <v>11</v>
      </c>
      <c r="OI7" s="68">
        <v>10</v>
      </c>
      <c r="OJ7" s="67">
        <v>12</v>
      </c>
      <c r="OK7" s="68">
        <v>12</v>
      </c>
      <c r="OL7" s="67">
        <v>11</v>
      </c>
      <c r="OM7" s="68">
        <v>10</v>
      </c>
      <c r="ON7" s="67">
        <v>10</v>
      </c>
      <c r="OO7" s="68">
        <v>10</v>
      </c>
      <c r="OP7" s="67">
        <v>18</v>
      </c>
      <c r="OQ7" s="68">
        <v>12</v>
      </c>
      <c r="OR7" s="67">
        <v>12</v>
      </c>
      <c r="OS7" s="68">
        <v>11</v>
      </c>
      <c r="OT7" s="67">
        <v>12</v>
      </c>
      <c r="OU7" s="68">
        <v>12</v>
      </c>
      <c r="OV7" s="67">
        <v>10</v>
      </c>
      <c r="OW7" s="68">
        <v>9</v>
      </c>
      <c r="OX7" s="67">
        <v>12</v>
      </c>
      <c r="OY7" s="68">
        <v>11</v>
      </c>
      <c r="OZ7" s="67">
        <v>12</v>
      </c>
      <c r="PA7" s="68">
        <v>10</v>
      </c>
      <c r="PB7" s="67">
        <v>18</v>
      </c>
      <c r="PC7" s="68">
        <v>5</v>
      </c>
      <c r="PD7" s="67">
        <v>9</v>
      </c>
      <c r="PE7" s="68">
        <v>12</v>
      </c>
      <c r="PF7" s="67">
        <v>10</v>
      </c>
      <c r="PG7" s="68">
        <v>10</v>
      </c>
      <c r="PH7" s="67">
        <v>11</v>
      </c>
      <c r="PI7" s="68">
        <v>10</v>
      </c>
      <c r="PJ7" s="67">
        <v>12</v>
      </c>
      <c r="PK7" s="68">
        <v>12</v>
      </c>
      <c r="PL7" s="67">
        <v>11</v>
      </c>
      <c r="PM7" s="68">
        <v>10</v>
      </c>
      <c r="PN7" s="67">
        <v>10</v>
      </c>
      <c r="PO7" s="68">
        <v>10</v>
      </c>
      <c r="PP7" s="67">
        <v>18</v>
      </c>
      <c r="PQ7" s="68">
        <v>12</v>
      </c>
      <c r="PR7" s="67">
        <v>12</v>
      </c>
      <c r="PS7" s="68">
        <v>11</v>
      </c>
      <c r="PT7" s="67">
        <v>12</v>
      </c>
      <c r="PU7" s="68">
        <v>12</v>
      </c>
      <c r="PV7" s="67">
        <v>10</v>
      </c>
      <c r="PW7" s="68">
        <v>9</v>
      </c>
      <c r="PX7" s="67">
        <v>12</v>
      </c>
      <c r="PY7" s="68">
        <v>11</v>
      </c>
      <c r="PZ7" s="67">
        <v>12</v>
      </c>
      <c r="QA7" s="68">
        <v>10</v>
      </c>
      <c r="QB7" s="67">
        <v>18</v>
      </c>
      <c r="QC7" s="68">
        <v>5</v>
      </c>
      <c r="QD7" s="67">
        <v>9</v>
      </c>
      <c r="QE7" s="68">
        <v>12</v>
      </c>
      <c r="QF7" s="67">
        <v>10</v>
      </c>
      <c r="QG7" s="68">
        <v>10</v>
      </c>
      <c r="QH7" s="67">
        <v>11</v>
      </c>
      <c r="QI7" s="68">
        <v>10</v>
      </c>
      <c r="QJ7" s="67">
        <v>12</v>
      </c>
      <c r="QK7" s="68">
        <v>12</v>
      </c>
      <c r="QL7" s="67">
        <v>11</v>
      </c>
      <c r="QM7" s="68">
        <v>10</v>
      </c>
      <c r="QN7" s="67">
        <v>10</v>
      </c>
      <c r="QO7" s="68">
        <v>10</v>
      </c>
      <c r="QP7" s="67">
        <v>18</v>
      </c>
      <c r="QQ7" s="68">
        <v>12</v>
      </c>
      <c r="QR7" s="67">
        <v>12</v>
      </c>
      <c r="QS7" s="68">
        <v>11</v>
      </c>
      <c r="QT7" s="67">
        <v>12</v>
      </c>
      <c r="QU7" s="68">
        <v>12</v>
      </c>
      <c r="QV7" s="67">
        <v>10</v>
      </c>
      <c r="QW7" s="68">
        <v>9</v>
      </c>
      <c r="QX7" s="67">
        <v>12</v>
      </c>
      <c r="QY7" s="68">
        <v>11</v>
      </c>
      <c r="QZ7" s="67">
        <v>12</v>
      </c>
      <c r="RA7" s="68">
        <v>10</v>
      </c>
      <c r="RB7" s="67">
        <v>18</v>
      </c>
      <c r="RC7" s="68">
        <v>5</v>
      </c>
      <c r="RD7" s="67">
        <v>9</v>
      </c>
      <c r="RE7" s="68">
        <v>12</v>
      </c>
      <c r="RF7" s="67">
        <v>10</v>
      </c>
      <c r="RG7" s="68">
        <v>10</v>
      </c>
      <c r="RH7" s="67">
        <v>11</v>
      </c>
      <c r="RI7" s="68">
        <v>10</v>
      </c>
      <c r="RJ7" s="67">
        <v>12</v>
      </c>
      <c r="RK7" s="68">
        <v>12</v>
      </c>
      <c r="RL7" s="67">
        <v>11</v>
      </c>
      <c r="RM7" s="68">
        <v>10</v>
      </c>
      <c r="RN7" s="67">
        <v>10</v>
      </c>
      <c r="RO7" s="68">
        <v>10</v>
      </c>
      <c r="RP7" s="67">
        <v>18</v>
      </c>
      <c r="RQ7" s="68">
        <v>12</v>
      </c>
      <c r="RR7" s="67">
        <v>12</v>
      </c>
      <c r="RS7" s="68">
        <v>11</v>
      </c>
      <c r="RT7" s="67">
        <v>12</v>
      </c>
      <c r="RU7" s="68">
        <v>12</v>
      </c>
      <c r="RV7" s="67">
        <v>10</v>
      </c>
      <c r="RW7" s="68">
        <v>9</v>
      </c>
      <c r="RX7" s="67">
        <v>12</v>
      </c>
      <c r="RY7" s="68">
        <v>11</v>
      </c>
      <c r="RZ7" s="67">
        <v>12</v>
      </c>
      <c r="SA7" s="68">
        <v>10</v>
      </c>
      <c r="SB7" s="67">
        <v>18</v>
      </c>
      <c r="SC7" s="68">
        <v>5</v>
      </c>
      <c r="SD7" s="67">
        <v>9</v>
      </c>
      <c r="SE7" s="68">
        <v>12</v>
      </c>
      <c r="SF7" s="67">
        <v>10</v>
      </c>
      <c r="SG7" s="68">
        <v>10</v>
      </c>
      <c r="SH7" s="67">
        <v>11</v>
      </c>
      <c r="SI7" s="68">
        <v>10</v>
      </c>
      <c r="SJ7" s="67">
        <v>12</v>
      </c>
      <c r="SK7" s="68">
        <v>12</v>
      </c>
      <c r="SL7" s="67">
        <v>11</v>
      </c>
      <c r="SM7" s="68">
        <v>10</v>
      </c>
      <c r="SN7" s="67">
        <v>10</v>
      </c>
      <c r="SO7" s="68">
        <v>10</v>
      </c>
      <c r="SP7" s="67">
        <v>18</v>
      </c>
      <c r="SQ7" s="68">
        <v>12</v>
      </c>
      <c r="SR7" s="67">
        <v>12</v>
      </c>
      <c r="SS7" s="68">
        <v>11</v>
      </c>
      <c r="ST7" s="67">
        <v>12</v>
      </c>
      <c r="SU7" s="68">
        <v>12</v>
      </c>
      <c r="SV7" s="67">
        <v>10</v>
      </c>
      <c r="SW7" s="68">
        <v>9</v>
      </c>
      <c r="SX7" s="67">
        <v>12</v>
      </c>
      <c r="SY7" s="68">
        <v>11</v>
      </c>
      <c r="SZ7" s="67">
        <v>12</v>
      </c>
      <c r="TA7" s="68">
        <v>10</v>
      </c>
      <c r="TB7" s="67">
        <v>18</v>
      </c>
      <c r="TC7" s="68">
        <v>5</v>
      </c>
      <c r="TD7" s="67">
        <v>9</v>
      </c>
      <c r="TE7" s="68">
        <v>12</v>
      </c>
      <c r="TF7" s="67">
        <v>10</v>
      </c>
      <c r="TG7" s="68">
        <v>10</v>
      </c>
      <c r="TH7" s="67">
        <v>11</v>
      </c>
      <c r="TI7" s="68">
        <v>10</v>
      </c>
      <c r="TJ7" s="67">
        <v>12</v>
      </c>
      <c r="TK7" s="68">
        <v>12</v>
      </c>
      <c r="TL7" s="67">
        <v>11</v>
      </c>
      <c r="TM7" s="68">
        <v>10</v>
      </c>
      <c r="TN7" s="67">
        <v>10</v>
      </c>
      <c r="TO7" s="68">
        <v>10</v>
      </c>
      <c r="TP7" s="67">
        <v>18</v>
      </c>
      <c r="TQ7" s="68">
        <v>12</v>
      </c>
      <c r="TR7" s="67">
        <v>12</v>
      </c>
      <c r="TS7" s="68">
        <v>11</v>
      </c>
      <c r="TT7" s="67">
        <v>12</v>
      </c>
      <c r="TU7" s="68">
        <v>12</v>
      </c>
      <c r="TV7" s="67">
        <v>10</v>
      </c>
      <c r="TW7" s="68">
        <v>9</v>
      </c>
      <c r="TX7" s="67">
        <v>12</v>
      </c>
      <c r="TY7" s="68">
        <v>11</v>
      </c>
      <c r="TZ7" s="67">
        <v>12</v>
      </c>
      <c r="UA7" s="68">
        <v>10</v>
      </c>
      <c r="UB7" s="67">
        <v>18</v>
      </c>
      <c r="UC7" s="68">
        <v>5</v>
      </c>
      <c r="UD7" s="67">
        <v>9</v>
      </c>
      <c r="UE7" s="68">
        <v>12</v>
      </c>
      <c r="UF7" s="67">
        <v>10</v>
      </c>
      <c r="UG7" s="68">
        <v>15</v>
      </c>
      <c r="UH7" s="67">
        <v>12</v>
      </c>
      <c r="UI7" s="68">
        <v>9</v>
      </c>
      <c r="UJ7" s="67">
        <v>10</v>
      </c>
      <c r="UK7" s="68">
        <v>15</v>
      </c>
      <c r="UL7" s="67">
        <v>12</v>
      </c>
      <c r="UM7" s="68">
        <v>14</v>
      </c>
      <c r="UN7" s="67">
        <v>8</v>
      </c>
      <c r="UO7" s="68">
        <v>11</v>
      </c>
      <c r="UP7" s="67">
        <v>10</v>
      </c>
      <c r="UQ7" s="68">
        <v>12</v>
      </c>
      <c r="UR7" s="67">
        <v>18</v>
      </c>
      <c r="US7" s="68">
        <v>10</v>
      </c>
      <c r="UT7" s="67">
        <v>20</v>
      </c>
      <c r="UU7" s="68">
        <v>10</v>
      </c>
      <c r="UV7" s="67">
        <v>15</v>
      </c>
      <c r="UW7" s="68">
        <v>20</v>
      </c>
      <c r="UX7" s="67">
        <v>12</v>
      </c>
      <c r="UY7" s="68">
        <v>18</v>
      </c>
      <c r="UZ7" s="67">
        <v>14</v>
      </c>
      <c r="VA7" s="68">
        <v>10</v>
      </c>
      <c r="VB7" s="67">
        <v>15</v>
      </c>
      <c r="VC7" s="68">
        <v>10</v>
      </c>
      <c r="VD7" s="67">
        <v>15</v>
      </c>
      <c r="VE7" s="68">
        <v>18</v>
      </c>
      <c r="VF7" s="67">
        <v>10</v>
      </c>
      <c r="VG7" s="68">
        <v>15</v>
      </c>
      <c r="VH7" s="67">
        <v>12</v>
      </c>
      <c r="VI7" s="68">
        <v>9</v>
      </c>
      <c r="VJ7" s="67">
        <v>10</v>
      </c>
      <c r="VK7" s="68">
        <v>15</v>
      </c>
      <c r="VL7" s="67">
        <v>12</v>
      </c>
      <c r="VM7" s="68">
        <v>14</v>
      </c>
      <c r="VN7" s="67">
        <v>8</v>
      </c>
      <c r="VO7" s="68">
        <v>11</v>
      </c>
      <c r="VP7" s="67">
        <v>10</v>
      </c>
      <c r="VQ7" s="68">
        <v>12</v>
      </c>
      <c r="VR7" s="67">
        <v>18</v>
      </c>
      <c r="VS7" s="68">
        <v>10</v>
      </c>
      <c r="VT7" s="67">
        <v>20</v>
      </c>
      <c r="VU7" s="68">
        <v>10</v>
      </c>
      <c r="VV7" s="67">
        <v>15</v>
      </c>
      <c r="VW7" s="68">
        <v>20</v>
      </c>
      <c r="VX7" s="67">
        <v>12</v>
      </c>
      <c r="VY7" s="68">
        <v>18</v>
      </c>
      <c r="VZ7" s="67">
        <v>14</v>
      </c>
      <c r="WA7" s="68">
        <v>10</v>
      </c>
      <c r="WB7" s="67">
        <v>15</v>
      </c>
      <c r="WC7" s="68">
        <v>10</v>
      </c>
      <c r="WD7" s="67">
        <v>15</v>
      </c>
      <c r="WE7" s="68">
        <v>18</v>
      </c>
      <c r="WF7" s="67">
        <v>10</v>
      </c>
      <c r="WG7" s="68">
        <v>15</v>
      </c>
      <c r="WH7" s="67">
        <v>12</v>
      </c>
      <c r="WI7" s="68">
        <v>9</v>
      </c>
      <c r="WJ7" s="67">
        <v>10</v>
      </c>
      <c r="WK7" s="68">
        <v>15</v>
      </c>
      <c r="WL7" s="67">
        <v>12</v>
      </c>
      <c r="WM7" s="68">
        <v>14</v>
      </c>
      <c r="WN7" s="67">
        <v>8</v>
      </c>
      <c r="WO7" s="68">
        <v>11</v>
      </c>
      <c r="WP7" s="67">
        <v>10</v>
      </c>
      <c r="WQ7" s="68">
        <v>12</v>
      </c>
      <c r="WR7" s="67">
        <v>18</v>
      </c>
      <c r="WS7" s="68">
        <v>10</v>
      </c>
      <c r="WT7" s="67">
        <v>20</v>
      </c>
      <c r="WU7" s="68">
        <v>10</v>
      </c>
      <c r="WV7" s="67">
        <v>15</v>
      </c>
      <c r="WW7" s="68">
        <v>20</v>
      </c>
      <c r="WX7" s="67">
        <v>12</v>
      </c>
      <c r="WY7" s="68">
        <v>18</v>
      </c>
      <c r="WZ7" s="67">
        <v>14</v>
      </c>
      <c r="XA7" s="68">
        <v>10</v>
      </c>
      <c r="XB7" s="67">
        <v>15</v>
      </c>
      <c r="XC7" s="68">
        <v>10</v>
      </c>
      <c r="XD7" s="67">
        <v>15</v>
      </c>
      <c r="XE7" s="68">
        <v>18</v>
      </c>
      <c r="XF7" s="67">
        <v>10</v>
      </c>
      <c r="XG7" s="68">
        <v>15</v>
      </c>
      <c r="XH7" s="67">
        <v>12</v>
      </c>
      <c r="XI7" s="68">
        <v>9</v>
      </c>
      <c r="XJ7" s="67">
        <v>10</v>
      </c>
      <c r="XK7" s="68">
        <v>15</v>
      </c>
      <c r="XL7" s="67">
        <v>12</v>
      </c>
      <c r="XM7" s="68">
        <v>14</v>
      </c>
      <c r="XN7" s="67">
        <v>8</v>
      </c>
      <c r="XO7" s="68">
        <v>11</v>
      </c>
      <c r="XP7" s="67">
        <v>10</v>
      </c>
      <c r="XQ7" s="68">
        <v>12</v>
      </c>
      <c r="XR7" s="67">
        <v>18</v>
      </c>
      <c r="XS7" s="68">
        <v>10</v>
      </c>
      <c r="XT7" s="67">
        <v>20</v>
      </c>
      <c r="XU7" s="68">
        <v>10</v>
      </c>
      <c r="XV7" s="67">
        <v>15</v>
      </c>
      <c r="XW7" s="68">
        <v>20</v>
      </c>
      <c r="XX7" s="67">
        <v>12</v>
      </c>
      <c r="XY7" s="68">
        <v>18</v>
      </c>
      <c r="XZ7" s="67">
        <v>14</v>
      </c>
      <c r="YA7" s="68">
        <v>10</v>
      </c>
      <c r="YB7" s="67">
        <v>15</v>
      </c>
      <c r="YC7" s="68">
        <v>10</v>
      </c>
      <c r="YD7" s="67">
        <v>15</v>
      </c>
      <c r="YE7" s="68">
        <v>18</v>
      </c>
      <c r="YF7" s="67">
        <v>10</v>
      </c>
      <c r="YG7" s="68">
        <v>15</v>
      </c>
      <c r="YH7" s="67">
        <v>12</v>
      </c>
      <c r="YI7" s="68">
        <v>9</v>
      </c>
      <c r="YJ7" s="67">
        <v>10</v>
      </c>
      <c r="YK7" s="68">
        <v>15</v>
      </c>
      <c r="YL7" s="67">
        <v>12</v>
      </c>
      <c r="YM7" s="68">
        <v>14</v>
      </c>
      <c r="YN7" s="67">
        <v>8</v>
      </c>
      <c r="YO7" s="68">
        <v>11</v>
      </c>
      <c r="YP7" s="67">
        <v>10</v>
      </c>
      <c r="YQ7" s="68">
        <v>12</v>
      </c>
      <c r="YR7" s="67">
        <v>18</v>
      </c>
      <c r="YS7" s="68">
        <v>10</v>
      </c>
      <c r="YT7" s="67">
        <v>20</v>
      </c>
      <c r="YU7" s="68">
        <v>10</v>
      </c>
      <c r="YV7" s="67">
        <v>15</v>
      </c>
      <c r="YW7" s="68">
        <v>20</v>
      </c>
      <c r="YX7" s="67">
        <v>12</v>
      </c>
      <c r="YY7" s="68">
        <v>18</v>
      </c>
      <c r="YZ7" s="67">
        <v>14</v>
      </c>
      <c r="ZA7" s="68">
        <v>10</v>
      </c>
      <c r="ZB7" s="67">
        <v>15</v>
      </c>
      <c r="ZC7" s="68">
        <v>10</v>
      </c>
      <c r="ZD7" s="67">
        <v>15</v>
      </c>
      <c r="ZE7" s="68">
        <v>18</v>
      </c>
      <c r="ZF7" s="67">
        <v>10</v>
      </c>
      <c r="ZG7" s="68">
        <v>15</v>
      </c>
      <c r="ZH7" s="67">
        <v>12</v>
      </c>
      <c r="ZI7" s="68">
        <v>9</v>
      </c>
      <c r="ZJ7" s="67">
        <v>10</v>
      </c>
      <c r="ZK7" s="68">
        <v>15</v>
      </c>
      <c r="ZL7" s="67">
        <v>12</v>
      </c>
      <c r="ZM7" s="68">
        <v>14</v>
      </c>
      <c r="ZN7" s="67">
        <v>8</v>
      </c>
      <c r="ZO7" s="68">
        <v>11</v>
      </c>
      <c r="ZP7" s="67">
        <v>10</v>
      </c>
      <c r="ZQ7" s="68">
        <v>12</v>
      </c>
      <c r="ZR7" s="67">
        <v>18</v>
      </c>
      <c r="ZS7" s="68">
        <v>10</v>
      </c>
      <c r="ZT7" s="67">
        <v>20</v>
      </c>
      <c r="ZU7" s="68">
        <v>10</v>
      </c>
      <c r="ZV7" s="67">
        <v>15</v>
      </c>
      <c r="ZW7" s="68">
        <v>20</v>
      </c>
      <c r="ZX7" s="67">
        <v>12</v>
      </c>
      <c r="ZY7" s="68">
        <v>18</v>
      </c>
      <c r="ZZ7" s="67">
        <v>14</v>
      </c>
      <c r="AAA7" s="68">
        <v>10</v>
      </c>
      <c r="AAB7" s="67">
        <v>15</v>
      </c>
      <c r="AAC7" s="68">
        <v>10</v>
      </c>
      <c r="AAD7" s="67">
        <v>15</v>
      </c>
      <c r="AAE7" s="68">
        <v>18</v>
      </c>
      <c r="AAF7" s="67">
        <v>10</v>
      </c>
      <c r="AAG7" s="68">
        <v>15</v>
      </c>
      <c r="AAH7" s="67">
        <v>12</v>
      </c>
      <c r="AAI7" s="68">
        <v>9</v>
      </c>
      <c r="AAJ7" s="67">
        <v>10</v>
      </c>
      <c r="AAK7" s="68">
        <v>15</v>
      </c>
      <c r="AAL7" s="67">
        <v>12</v>
      </c>
      <c r="AAM7" s="68">
        <v>14</v>
      </c>
      <c r="AAN7" s="67">
        <v>8</v>
      </c>
      <c r="AAO7" s="68">
        <v>11</v>
      </c>
      <c r="AAP7" s="67">
        <v>10</v>
      </c>
      <c r="AAQ7" s="68">
        <v>12</v>
      </c>
      <c r="AAR7" s="67">
        <v>18</v>
      </c>
      <c r="AAS7" s="68">
        <v>10</v>
      </c>
      <c r="AAT7" s="67">
        <v>20</v>
      </c>
      <c r="AAU7" s="68">
        <v>10</v>
      </c>
      <c r="AAV7" s="67">
        <v>15</v>
      </c>
      <c r="AAW7" s="68">
        <v>20</v>
      </c>
      <c r="AAX7" s="67">
        <v>12</v>
      </c>
      <c r="AAY7" s="68">
        <v>18</v>
      </c>
      <c r="AAZ7" s="67">
        <v>14</v>
      </c>
      <c r="ABA7" s="68">
        <v>10</v>
      </c>
      <c r="ABB7" s="67">
        <v>15</v>
      </c>
      <c r="ABC7" s="68">
        <v>10</v>
      </c>
      <c r="ABD7" s="67">
        <v>15</v>
      </c>
      <c r="ABE7" s="68">
        <v>18</v>
      </c>
      <c r="ABF7" s="67">
        <v>10</v>
      </c>
      <c r="ABG7" s="68">
        <v>15</v>
      </c>
      <c r="ABH7" s="67">
        <v>12</v>
      </c>
      <c r="ABI7" s="68">
        <v>9</v>
      </c>
      <c r="ABJ7" s="67">
        <v>10</v>
      </c>
      <c r="ABK7" s="68">
        <v>15</v>
      </c>
      <c r="ABL7" s="67">
        <v>12</v>
      </c>
      <c r="ABM7" s="68">
        <v>14</v>
      </c>
      <c r="ABN7" s="67">
        <v>8</v>
      </c>
      <c r="ABO7" s="68">
        <v>11</v>
      </c>
      <c r="ABP7" s="67">
        <v>10</v>
      </c>
      <c r="ABQ7" s="68">
        <v>12</v>
      </c>
      <c r="ABR7" s="67">
        <v>18</v>
      </c>
      <c r="ABS7" s="68">
        <v>10</v>
      </c>
      <c r="ABT7" s="67">
        <v>20</v>
      </c>
      <c r="ABU7" s="68">
        <v>10</v>
      </c>
      <c r="ABV7" s="67">
        <v>15</v>
      </c>
      <c r="ABW7" s="68">
        <v>20</v>
      </c>
      <c r="ABX7" s="67">
        <v>12</v>
      </c>
      <c r="ABY7" s="68">
        <v>18</v>
      </c>
      <c r="ABZ7" s="67">
        <v>14</v>
      </c>
      <c r="ACA7" s="68">
        <v>10</v>
      </c>
      <c r="ACB7" s="67">
        <v>15</v>
      </c>
      <c r="ACC7" s="68">
        <v>10</v>
      </c>
      <c r="ACD7" s="67">
        <v>15</v>
      </c>
      <c r="ACE7" s="68">
        <v>18</v>
      </c>
      <c r="ACF7" s="67">
        <v>10</v>
      </c>
      <c r="ACG7" s="68">
        <v>15</v>
      </c>
      <c r="ACH7" s="67">
        <v>12</v>
      </c>
      <c r="ACI7" s="68">
        <v>9</v>
      </c>
      <c r="ACJ7" s="67">
        <v>10</v>
      </c>
      <c r="ACK7" s="68">
        <v>15</v>
      </c>
      <c r="ACL7" s="67">
        <v>12</v>
      </c>
      <c r="ACM7" s="68">
        <v>14</v>
      </c>
      <c r="ACN7" s="67">
        <v>8</v>
      </c>
      <c r="ACO7" s="68">
        <v>11</v>
      </c>
      <c r="ACP7" s="67">
        <v>10</v>
      </c>
      <c r="ACQ7" s="68">
        <v>12</v>
      </c>
      <c r="ACR7" s="67">
        <v>18</v>
      </c>
      <c r="ACS7" s="68">
        <v>10</v>
      </c>
      <c r="ACT7" s="67">
        <v>20</v>
      </c>
      <c r="ACU7" s="68">
        <v>10</v>
      </c>
      <c r="ACV7" s="67">
        <v>15</v>
      </c>
      <c r="ACW7" s="68">
        <v>20</v>
      </c>
      <c r="ACX7" s="67">
        <v>12</v>
      </c>
      <c r="ACY7" s="68">
        <v>18</v>
      </c>
      <c r="ACZ7" s="67">
        <v>14</v>
      </c>
      <c r="ADA7" s="68">
        <v>10</v>
      </c>
      <c r="ADB7" s="67">
        <v>15</v>
      </c>
      <c r="ADC7" s="68">
        <v>10</v>
      </c>
      <c r="ADD7" s="67">
        <v>15</v>
      </c>
      <c r="ADE7" s="68">
        <v>18</v>
      </c>
      <c r="ADF7" s="67">
        <v>10</v>
      </c>
      <c r="ADG7" s="68">
        <v>15</v>
      </c>
      <c r="ADH7" s="67">
        <v>12</v>
      </c>
      <c r="ADI7" s="68">
        <v>9</v>
      </c>
      <c r="ADJ7" s="67">
        <v>10</v>
      </c>
      <c r="ADK7" s="68">
        <v>15</v>
      </c>
      <c r="ADL7" s="67">
        <v>12</v>
      </c>
      <c r="ADM7" s="68">
        <v>14</v>
      </c>
      <c r="ADN7" s="67">
        <v>8</v>
      </c>
      <c r="ADO7" s="68">
        <v>11</v>
      </c>
      <c r="ADP7" s="67">
        <v>10</v>
      </c>
      <c r="ADQ7" s="68">
        <v>12</v>
      </c>
      <c r="ADR7" s="67">
        <v>18</v>
      </c>
      <c r="ADS7" s="68">
        <v>10</v>
      </c>
      <c r="ADT7" s="67">
        <v>20</v>
      </c>
      <c r="ADU7" s="68">
        <v>10</v>
      </c>
      <c r="ADV7" s="67">
        <v>15</v>
      </c>
      <c r="ADW7" s="68">
        <v>20</v>
      </c>
      <c r="ADX7" s="67">
        <v>12</v>
      </c>
      <c r="ADY7" s="68">
        <v>18</v>
      </c>
      <c r="ADZ7" s="67">
        <v>14</v>
      </c>
      <c r="AEA7" s="68">
        <v>10</v>
      </c>
      <c r="AEB7" s="67">
        <v>15</v>
      </c>
      <c r="AEC7" s="68">
        <v>10</v>
      </c>
      <c r="AED7" s="67">
        <v>15</v>
      </c>
      <c r="AEE7" s="68">
        <v>18</v>
      </c>
      <c r="AEF7" s="67">
        <v>10</v>
      </c>
      <c r="AEG7" s="68">
        <v>15</v>
      </c>
      <c r="AEH7" s="67">
        <v>12</v>
      </c>
      <c r="AEI7" s="68">
        <v>9</v>
      </c>
      <c r="AEJ7" s="67">
        <v>10</v>
      </c>
      <c r="AEK7" s="68">
        <v>15</v>
      </c>
      <c r="AEL7" s="67">
        <v>12</v>
      </c>
      <c r="AEM7" s="68">
        <v>14</v>
      </c>
      <c r="AEN7" s="67">
        <v>8</v>
      </c>
      <c r="AEO7" s="68">
        <v>11</v>
      </c>
      <c r="AEP7" s="67">
        <v>10</v>
      </c>
      <c r="AEQ7" s="68">
        <v>12</v>
      </c>
      <c r="AER7" s="67">
        <v>18</v>
      </c>
      <c r="AES7" s="68">
        <v>10</v>
      </c>
      <c r="AET7" s="67">
        <v>20</v>
      </c>
      <c r="AEU7" s="68">
        <v>10</v>
      </c>
      <c r="AEV7" s="67">
        <v>15</v>
      </c>
      <c r="AEW7" s="68">
        <v>20</v>
      </c>
      <c r="AEX7" s="67">
        <v>12</v>
      </c>
      <c r="AEY7" s="68">
        <v>18</v>
      </c>
      <c r="AEZ7" s="67">
        <v>14</v>
      </c>
      <c r="AFA7" s="68">
        <v>10</v>
      </c>
      <c r="AFB7" s="67">
        <v>15</v>
      </c>
      <c r="AFC7" s="68">
        <v>10</v>
      </c>
      <c r="AFD7" s="67">
        <v>15</v>
      </c>
      <c r="AFE7" s="68">
        <v>18</v>
      </c>
      <c r="AFF7" s="67">
        <v>10</v>
      </c>
      <c r="AFG7" s="68">
        <v>15</v>
      </c>
      <c r="AFH7" s="67">
        <v>12</v>
      </c>
      <c r="AFI7" s="68">
        <v>9</v>
      </c>
      <c r="AFJ7" s="67">
        <v>10</v>
      </c>
      <c r="AFK7" s="68">
        <v>15</v>
      </c>
      <c r="AFL7" s="67">
        <v>11</v>
      </c>
      <c r="AFM7" s="68">
        <v>20</v>
      </c>
      <c r="AFN7" s="67">
        <v>18</v>
      </c>
      <c r="AFO7" s="68">
        <v>12</v>
      </c>
      <c r="AFP7" s="67">
        <v>14</v>
      </c>
      <c r="AFQ7" s="68">
        <v>11</v>
      </c>
      <c r="AFR7" s="67">
        <v>18</v>
      </c>
      <c r="AFS7" s="68">
        <v>22</v>
      </c>
      <c r="AFT7" s="67">
        <v>11</v>
      </c>
      <c r="AFU7" s="68">
        <v>11</v>
      </c>
      <c r="AFV7" s="67">
        <v>11</v>
      </c>
      <c r="AFW7" s="68">
        <v>22</v>
      </c>
      <c r="AFX7" s="67">
        <v>18</v>
      </c>
      <c r="AFY7" s="68">
        <v>14</v>
      </c>
      <c r="AFZ7" s="67">
        <v>11</v>
      </c>
      <c r="AGA7" s="68">
        <v>20</v>
      </c>
      <c r="AGB7" s="67">
        <v>18</v>
      </c>
      <c r="AGC7" s="68">
        <v>12</v>
      </c>
      <c r="AGD7" s="67">
        <v>14</v>
      </c>
      <c r="AGE7" s="68">
        <v>11</v>
      </c>
      <c r="AGF7" s="67">
        <v>18</v>
      </c>
      <c r="AGG7" s="68">
        <v>22</v>
      </c>
      <c r="AGH7" s="67">
        <v>11</v>
      </c>
      <c r="AGI7" s="68">
        <v>11</v>
      </c>
      <c r="AGJ7" s="67">
        <v>11</v>
      </c>
      <c r="AGK7" s="68">
        <v>22</v>
      </c>
      <c r="AGL7" s="67">
        <v>18</v>
      </c>
      <c r="AGM7" s="68">
        <v>14</v>
      </c>
      <c r="AGN7" s="67">
        <v>11</v>
      </c>
      <c r="AGO7" s="68">
        <v>20</v>
      </c>
      <c r="AGP7" s="67">
        <v>18</v>
      </c>
      <c r="AGQ7" s="68">
        <v>12</v>
      </c>
      <c r="AGR7" s="67">
        <v>14</v>
      </c>
      <c r="AGS7" s="68">
        <v>11</v>
      </c>
      <c r="AGT7" s="67">
        <v>18</v>
      </c>
      <c r="AGU7" s="68">
        <v>22</v>
      </c>
      <c r="AGV7" s="67">
        <v>11</v>
      </c>
      <c r="AGW7" s="68">
        <v>11</v>
      </c>
      <c r="AGX7" s="67">
        <v>11</v>
      </c>
      <c r="AGY7" s="68">
        <v>22</v>
      </c>
      <c r="AGZ7" s="67">
        <v>18</v>
      </c>
      <c r="AHA7" s="68">
        <v>14</v>
      </c>
      <c r="AHB7" s="67">
        <v>11</v>
      </c>
      <c r="AHC7" s="68">
        <v>20</v>
      </c>
      <c r="AHD7" s="67">
        <v>18</v>
      </c>
      <c r="AHE7" s="68">
        <v>12</v>
      </c>
      <c r="AHF7" s="67">
        <v>14</v>
      </c>
      <c r="AHG7" s="68">
        <v>11</v>
      </c>
      <c r="AHH7" s="67">
        <v>18</v>
      </c>
      <c r="AHI7" s="68">
        <v>22</v>
      </c>
      <c r="AHJ7" s="67">
        <v>11</v>
      </c>
      <c r="AHK7" s="68">
        <v>11</v>
      </c>
      <c r="AHL7" s="67">
        <v>11</v>
      </c>
      <c r="AHM7" s="68">
        <v>22</v>
      </c>
      <c r="AHN7" s="67">
        <v>18</v>
      </c>
      <c r="AHO7" s="68">
        <v>14</v>
      </c>
      <c r="AHP7" s="67">
        <v>11</v>
      </c>
      <c r="AHQ7" s="68">
        <v>20</v>
      </c>
      <c r="AHR7" s="67">
        <v>18</v>
      </c>
      <c r="AHS7" s="68">
        <v>12</v>
      </c>
      <c r="AHT7" s="67">
        <v>14</v>
      </c>
      <c r="AHU7" s="68">
        <v>11</v>
      </c>
      <c r="AHV7" s="67">
        <v>18</v>
      </c>
      <c r="AHW7" s="68">
        <v>22</v>
      </c>
      <c r="AHX7" s="67">
        <v>11</v>
      </c>
      <c r="AHY7" s="68">
        <v>11</v>
      </c>
      <c r="AHZ7" s="67">
        <v>11</v>
      </c>
      <c r="AIA7" s="68">
        <v>22</v>
      </c>
      <c r="AIB7" s="67">
        <v>18</v>
      </c>
      <c r="AIC7" s="68">
        <v>14</v>
      </c>
      <c r="AID7" s="67">
        <v>11</v>
      </c>
      <c r="AIE7" s="68">
        <v>20</v>
      </c>
      <c r="AIF7" s="67">
        <v>18</v>
      </c>
      <c r="AIG7" s="68">
        <v>12</v>
      </c>
      <c r="AIH7" s="67">
        <v>14</v>
      </c>
      <c r="AII7" s="68">
        <v>11</v>
      </c>
      <c r="AIJ7" s="67">
        <v>18</v>
      </c>
      <c r="AIK7" s="68">
        <v>22</v>
      </c>
      <c r="AIL7" s="67">
        <v>11</v>
      </c>
      <c r="AIM7" s="68">
        <v>11</v>
      </c>
      <c r="AIN7" s="67">
        <v>11</v>
      </c>
      <c r="AIO7" s="68">
        <v>22</v>
      </c>
      <c r="AIP7" s="67">
        <v>18</v>
      </c>
      <c r="AIQ7" s="68">
        <v>14</v>
      </c>
      <c r="AIR7" s="67">
        <v>11</v>
      </c>
      <c r="AIS7" s="68">
        <v>20</v>
      </c>
      <c r="AIT7" s="67">
        <v>18</v>
      </c>
      <c r="AIU7" s="68">
        <v>12</v>
      </c>
      <c r="AIV7" s="67">
        <v>14</v>
      </c>
      <c r="AIW7" s="68">
        <v>11</v>
      </c>
      <c r="AIX7" s="67">
        <v>18</v>
      </c>
      <c r="AIY7" s="68">
        <v>22</v>
      </c>
      <c r="AIZ7" s="67">
        <v>11</v>
      </c>
      <c r="AJA7" s="68">
        <v>11</v>
      </c>
      <c r="AJB7" s="67">
        <v>11</v>
      </c>
      <c r="AJC7" s="68">
        <v>22</v>
      </c>
      <c r="AJD7" s="67">
        <v>18</v>
      </c>
      <c r="AJE7" s="68">
        <v>14</v>
      </c>
      <c r="AJF7" s="67">
        <v>11</v>
      </c>
      <c r="AJG7" s="68">
        <v>20</v>
      </c>
      <c r="AJH7" s="67">
        <v>18</v>
      </c>
      <c r="AJI7" s="68">
        <v>12</v>
      </c>
      <c r="AJJ7" s="67">
        <v>14</v>
      </c>
      <c r="AJK7" s="68">
        <v>11</v>
      </c>
      <c r="AJL7" s="67">
        <v>18</v>
      </c>
      <c r="AJM7" s="68">
        <v>22</v>
      </c>
      <c r="AJN7" s="67">
        <v>11</v>
      </c>
      <c r="AJO7" s="68">
        <v>11</v>
      </c>
      <c r="AJP7" s="67">
        <v>11</v>
      </c>
      <c r="AJQ7" s="68">
        <v>22</v>
      </c>
      <c r="AJR7" s="67">
        <v>18</v>
      </c>
      <c r="AJS7" s="68">
        <v>14</v>
      </c>
      <c r="AJT7" s="67">
        <v>11</v>
      </c>
      <c r="AJU7" s="68">
        <v>20</v>
      </c>
      <c r="AJV7" s="67">
        <v>18</v>
      </c>
      <c r="AJW7" s="68">
        <v>12</v>
      </c>
      <c r="AJX7" s="67">
        <v>14</v>
      </c>
      <c r="AJY7" s="68">
        <v>11</v>
      </c>
      <c r="AJZ7" s="67">
        <v>18</v>
      </c>
      <c r="AKA7" s="68">
        <v>22</v>
      </c>
      <c r="AKB7" s="67">
        <v>11</v>
      </c>
      <c r="AKC7" s="68">
        <v>11</v>
      </c>
      <c r="AKD7" s="67">
        <v>11</v>
      </c>
      <c r="AKE7" s="68">
        <v>22</v>
      </c>
      <c r="AKF7" s="67">
        <v>18</v>
      </c>
      <c r="AKG7" s="68">
        <v>14</v>
      </c>
      <c r="AKH7" s="67">
        <v>11</v>
      </c>
      <c r="AKI7" s="68">
        <v>20</v>
      </c>
      <c r="AKJ7" s="67">
        <v>18</v>
      </c>
      <c r="AKK7" s="68">
        <v>12</v>
      </c>
      <c r="AKL7" s="67">
        <v>14</v>
      </c>
      <c r="AKM7" s="68">
        <v>11</v>
      </c>
      <c r="AKN7" s="67">
        <v>18</v>
      </c>
      <c r="AKO7" s="68">
        <v>22</v>
      </c>
      <c r="AKP7" s="67">
        <v>11</v>
      </c>
      <c r="AKQ7" s="68">
        <v>11</v>
      </c>
      <c r="AKR7" s="67">
        <v>11</v>
      </c>
      <c r="AKS7" s="68">
        <v>22</v>
      </c>
      <c r="AKT7" s="67">
        <v>18</v>
      </c>
      <c r="AKU7" s="68">
        <v>14</v>
      </c>
      <c r="AKV7" s="67">
        <v>11</v>
      </c>
      <c r="AKW7" s="68">
        <v>20</v>
      </c>
      <c r="AKX7" s="67">
        <v>18</v>
      </c>
      <c r="AKY7" s="68">
        <v>12</v>
      </c>
      <c r="AKZ7" s="67">
        <v>14</v>
      </c>
      <c r="ALA7" s="68">
        <v>11</v>
      </c>
      <c r="ALB7" s="67">
        <v>18</v>
      </c>
      <c r="ALC7" s="68">
        <v>22</v>
      </c>
      <c r="ALD7" s="67">
        <v>11</v>
      </c>
      <c r="ALE7" s="68">
        <v>11</v>
      </c>
      <c r="ALF7" s="67">
        <v>11</v>
      </c>
      <c r="ALG7" s="68">
        <v>22</v>
      </c>
      <c r="ALH7" s="67">
        <v>18</v>
      </c>
      <c r="ALI7" s="68">
        <v>14</v>
      </c>
      <c r="ALJ7" s="67">
        <v>11</v>
      </c>
      <c r="ALK7" s="68">
        <v>20</v>
      </c>
      <c r="ALL7" s="67">
        <v>18</v>
      </c>
      <c r="ALM7" s="68">
        <v>15</v>
      </c>
      <c r="ALN7" s="67">
        <v>12</v>
      </c>
      <c r="ALO7" s="68">
        <v>15</v>
      </c>
      <c r="ALP7" s="67">
        <v>12</v>
      </c>
      <c r="ALQ7" s="68">
        <v>15</v>
      </c>
      <c r="ALR7" s="67">
        <v>12</v>
      </c>
      <c r="ALS7" s="68">
        <v>15</v>
      </c>
      <c r="ALT7" s="67">
        <v>12</v>
      </c>
      <c r="ALU7" s="68">
        <v>15</v>
      </c>
      <c r="ALV7" s="67">
        <v>12</v>
      </c>
      <c r="ALW7" s="68">
        <v>15</v>
      </c>
      <c r="ALX7" s="67">
        <v>12</v>
      </c>
      <c r="ALY7" s="68">
        <v>15</v>
      </c>
      <c r="ALZ7" s="67">
        <v>12</v>
      </c>
      <c r="AMA7" s="68">
        <v>15</v>
      </c>
      <c r="AMB7" s="67">
        <v>12</v>
      </c>
      <c r="AMC7" s="68">
        <v>15</v>
      </c>
      <c r="AMD7" s="67">
        <v>12</v>
      </c>
      <c r="AME7" s="68">
        <v>15</v>
      </c>
      <c r="AMF7" s="67">
        <v>12</v>
      </c>
      <c r="AMG7" s="68">
        <v>15</v>
      </c>
      <c r="AMH7" s="67">
        <v>12</v>
      </c>
      <c r="AMI7" s="68">
        <v>15</v>
      </c>
      <c r="AMJ7" s="67">
        <v>12</v>
      </c>
    </row>
    <row r="8" spans="1:1024">
      <c r="A8" s="48" t="s">
        <v>5</v>
      </c>
      <c r="B8" s="46">
        <f t="shared" si="1"/>
        <v>92</v>
      </c>
      <c r="C8" s="47">
        <f t="shared" si="3"/>
        <v>28</v>
      </c>
      <c r="D8" s="46">
        <v>1</v>
      </c>
      <c r="E8" s="46">
        <f t="shared" si="4"/>
        <v>28</v>
      </c>
      <c r="F8" s="46" t="str">
        <f t="shared" si="2"/>
        <v>Moderately Sustainable</v>
      </c>
      <c r="H8" s="29" t="s">
        <v>810</v>
      </c>
      <c r="I8" s="29">
        <v>4</v>
      </c>
      <c r="U8" s="33">
        <f t="shared" si="5"/>
        <v>5</v>
      </c>
      <c r="V8" s="66" t="s">
        <v>894</v>
      </c>
      <c r="X8" s="33">
        <f t="shared" si="0"/>
        <v>10.784886017941606</v>
      </c>
      <c r="Y8" s="37" t="s">
        <v>5</v>
      </c>
      <c r="Z8" s="67">
        <v>98</v>
      </c>
      <c r="AA8" s="68">
        <v>99</v>
      </c>
      <c r="AB8" s="67">
        <v>98</v>
      </c>
      <c r="AC8" s="68">
        <v>97</v>
      </c>
      <c r="AD8" s="67">
        <v>98</v>
      </c>
      <c r="AE8" s="68">
        <v>99</v>
      </c>
      <c r="AF8" s="67">
        <v>98</v>
      </c>
      <c r="AG8" s="68">
        <v>97</v>
      </c>
      <c r="AH8" s="67">
        <v>98</v>
      </c>
      <c r="AI8" s="68">
        <v>99</v>
      </c>
      <c r="AJ8" s="67">
        <v>98</v>
      </c>
      <c r="AK8" s="68">
        <v>97</v>
      </c>
      <c r="AL8" s="67">
        <v>98</v>
      </c>
      <c r="AM8" s="68">
        <v>99</v>
      </c>
      <c r="AN8" s="67">
        <v>98</v>
      </c>
      <c r="AO8" s="68">
        <v>97</v>
      </c>
      <c r="AP8" s="67">
        <v>98</v>
      </c>
      <c r="AQ8" s="68">
        <v>99</v>
      </c>
      <c r="AR8" s="67">
        <v>98</v>
      </c>
      <c r="AS8" s="68">
        <v>97</v>
      </c>
      <c r="AT8" s="67">
        <v>98</v>
      </c>
      <c r="AU8" s="68">
        <v>99</v>
      </c>
      <c r="AV8" s="67">
        <v>98</v>
      </c>
      <c r="AW8" s="68">
        <v>97</v>
      </c>
      <c r="AX8" s="67">
        <v>98</v>
      </c>
      <c r="AY8" s="68">
        <v>99</v>
      </c>
      <c r="AZ8" s="67">
        <v>98</v>
      </c>
      <c r="BA8" s="68">
        <v>97</v>
      </c>
      <c r="BB8" s="67">
        <v>98</v>
      </c>
      <c r="BC8" s="68">
        <v>99</v>
      </c>
      <c r="BD8" s="67">
        <v>98</v>
      </c>
      <c r="BE8" s="68">
        <v>97</v>
      </c>
      <c r="BF8" s="67">
        <v>98</v>
      </c>
      <c r="BG8" s="68">
        <v>99</v>
      </c>
      <c r="BH8" s="67">
        <v>98</v>
      </c>
      <c r="BI8" s="68">
        <v>97</v>
      </c>
      <c r="BJ8" s="67">
        <v>98</v>
      </c>
      <c r="BK8" s="68">
        <v>99</v>
      </c>
      <c r="BL8" s="67">
        <v>98</v>
      </c>
      <c r="BM8" s="68">
        <v>97</v>
      </c>
      <c r="BN8" s="67">
        <v>98</v>
      </c>
      <c r="BO8" s="68">
        <v>99</v>
      </c>
      <c r="BP8" s="67">
        <v>98</v>
      </c>
      <c r="BQ8" s="68">
        <v>97</v>
      </c>
      <c r="BR8" s="67">
        <v>94</v>
      </c>
      <c r="BS8" s="68">
        <v>95</v>
      </c>
      <c r="BT8" s="67">
        <v>94</v>
      </c>
      <c r="BU8" s="68">
        <v>92</v>
      </c>
      <c r="BV8" s="67">
        <v>94</v>
      </c>
      <c r="BW8" s="68">
        <v>98</v>
      </c>
      <c r="BX8" s="67">
        <v>94</v>
      </c>
      <c r="BY8" s="68">
        <v>98</v>
      </c>
      <c r="BZ8" s="67">
        <v>94</v>
      </c>
      <c r="CA8" s="68">
        <v>98</v>
      </c>
      <c r="CB8" s="67">
        <v>98</v>
      </c>
      <c r="CC8" s="68">
        <v>92</v>
      </c>
      <c r="CD8" s="67">
        <v>94</v>
      </c>
      <c r="CE8" s="68">
        <v>92</v>
      </c>
      <c r="CF8" s="67">
        <v>98</v>
      </c>
      <c r="CG8" s="68">
        <v>98</v>
      </c>
      <c r="CH8" s="67">
        <v>94</v>
      </c>
      <c r="CI8" s="68">
        <v>94</v>
      </c>
      <c r="CJ8" s="67">
        <v>95</v>
      </c>
      <c r="CK8" s="68">
        <v>94</v>
      </c>
      <c r="CL8" s="67">
        <v>92</v>
      </c>
      <c r="CM8" s="68">
        <v>94</v>
      </c>
      <c r="CN8" s="67">
        <v>98</v>
      </c>
      <c r="CO8" s="68">
        <v>94</v>
      </c>
      <c r="CP8" s="67">
        <v>98</v>
      </c>
      <c r="CQ8" s="68">
        <v>94</v>
      </c>
      <c r="CR8" s="67">
        <v>98</v>
      </c>
      <c r="CS8" s="68">
        <v>98</v>
      </c>
      <c r="CT8" s="67">
        <v>92</v>
      </c>
      <c r="CU8" s="68">
        <v>94</v>
      </c>
      <c r="CV8" s="67">
        <v>92</v>
      </c>
      <c r="CW8" s="68">
        <v>98</v>
      </c>
      <c r="CX8" s="67">
        <v>98</v>
      </c>
      <c r="CY8" s="68">
        <v>94</v>
      </c>
      <c r="CZ8" s="67">
        <v>94</v>
      </c>
      <c r="DA8" s="68">
        <v>95</v>
      </c>
      <c r="DB8" s="67">
        <v>94</v>
      </c>
      <c r="DC8" s="68">
        <v>92</v>
      </c>
      <c r="DD8" s="67">
        <v>94</v>
      </c>
      <c r="DE8" s="68">
        <v>98</v>
      </c>
      <c r="DF8" s="67">
        <v>94</v>
      </c>
      <c r="DG8" s="68">
        <v>98</v>
      </c>
      <c r="DH8" s="67">
        <v>94</v>
      </c>
      <c r="DI8" s="68">
        <v>98</v>
      </c>
      <c r="DJ8" s="67">
        <v>98</v>
      </c>
      <c r="DK8" s="68">
        <v>92</v>
      </c>
      <c r="DL8" s="67">
        <v>94</v>
      </c>
      <c r="DM8" s="68">
        <v>92</v>
      </c>
      <c r="DN8" s="67">
        <v>98</v>
      </c>
      <c r="DO8" s="68">
        <v>98</v>
      </c>
      <c r="DP8" s="67">
        <v>94</v>
      </c>
      <c r="DQ8" s="68">
        <v>94</v>
      </c>
      <c r="DR8" s="67">
        <v>95</v>
      </c>
      <c r="DS8" s="68">
        <v>94</v>
      </c>
      <c r="DT8" s="67">
        <v>92</v>
      </c>
      <c r="DU8" s="68">
        <v>94</v>
      </c>
      <c r="DV8" s="67">
        <v>98</v>
      </c>
      <c r="DW8" s="68">
        <v>94</v>
      </c>
      <c r="DX8" s="67">
        <v>98</v>
      </c>
      <c r="DY8" s="68">
        <v>94</v>
      </c>
      <c r="DZ8" s="67">
        <v>98</v>
      </c>
      <c r="EA8" s="68">
        <v>98</v>
      </c>
      <c r="EB8" s="67">
        <v>92</v>
      </c>
      <c r="EC8" s="68">
        <v>94</v>
      </c>
      <c r="ED8" s="67">
        <v>92</v>
      </c>
      <c r="EE8" s="68">
        <v>98</v>
      </c>
      <c r="EF8" s="67">
        <v>98</v>
      </c>
      <c r="EG8" s="68">
        <v>94</v>
      </c>
      <c r="EH8" s="67">
        <v>94</v>
      </c>
      <c r="EI8" s="68">
        <v>95</v>
      </c>
      <c r="EJ8" s="67">
        <v>94</v>
      </c>
      <c r="EK8" s="68">
        <v>92</v>
      </c>
      <c r="EL8" s="67">
        <v>94</v>
      </c>
      <c r="EM8" s="68">
        <v>98</v>
      </c>
      <c r="EN8" s="67">
        <v>94</v>
      </c>
      <c r="EO8" s="68">
        <v>98</v>
      </c>
      <c r="EP8" s="67">
        <v>94</v>
      </c>
      <c r="EQ8" s="68">
        <v>98</v>
      </c>
      <c r="ER8" s="67">
        <v>98</v>
      </c>
      <c r="ES8" s="68">
        <v>92</v>
      </c>
      <c r="ET8" s="67">
        <v>94</v>
      </c>
      <c r="EU8" s="68">
        <v>92</v>
      </c>
      <c r="EV8" s="67">
        <v>98</v>
      </c>
      <c r="EW8" s="68">
        <v>98</v>
      </c>
      <c r="EX8" s="67">
        <v>94</v>
      </c>
      <c r="EY8" s="68">
        <v>94</v>
      </c>
      <c r="EZ8" s="67">
        <v>95</v>
      </c>
      <c r="FA8" s="68">
        <v>94</v>
      </c>
      <c r="FB8" s="67">
        <v>92</v>
      </c>
      <c r="FC8" s="68">
        <v>94</v>
      </c>
      <c r="FD8" s="67">
        <v>98</v>
      </c>
      <c r="FE8" s="68">
        <v>94</v>
      </c>
      <c r="FF8" s="67">
        <v>98</v>
      </c>
      <c r="FG8" s="68">
        <v>94</v>
      </c>
      <c r="FH8" s="67">
        <v>98</v>
      </c>
      <c r="FI8" s="68">
        <v>98</v>
      </c>
      <c r="FJ8" s="67">
        <v>92</v>
      </c>
      <c r="FK8" s="68">
        <v>94</v>
      </c>
      <c r="FL8" s="67">
        <v>92</v>
      </c>
      <c r="FM8" s="68">
        <v>98</v>
      </c>
      <c r="FN8" s="67">
        <v>98</v>
      </c>
      <c r="FO8" s="68">
        <v>94</v>
      </c>
      <c r="FP8" s="67">
        <v>94</v>
      </c>
      <c r="FQ8" s="68">
        <v>95</v>
      </c>
      <c r="FR8" s="67">
        <v>94</v>
      </c>
      <c r="FS8" s="68">
        <v>92</v>
      </c>
      <c r="FT8" s="67">
        <v>94</v>
      </c>
      <c r="FU8" s="68">
        <v>98</v>
      </c>
      <c r="FV8" s="67">
        <v>94</v>
      </c>
      <c r="FW8" s="68">
        <v>98</v>
      </c>
      <c r="FX8" s="67">
        <v>94</v>
      </c>
      <c r="FY8" s="68">
        <v>98</v>
      </c>
      <c r="FZ8" s="67">
        <v>98</v>
      </c>
      <c r="GA8" s="68">
        <v>92</v>
      </c>
      <c r="GB8" s="67">
        <v>94</v>
      </c>
      <c r="GC8" s="68">
        <v>92</v>
      </c>
      <c r="GD8" s="67">
        <v>98</v>
      </c>
      <c r="GE8" s="68">
        <v>98</v>
      </c>
      <c r="GF8" s="67">
        <v>94</v>
      </c>
      <c r="GG8" s="68">
        <v>94</v>
      </c>
      <c r="GH8" s="67">
        <v>95</v>
      </c>
      <c r="GI8" s="68">
        <v>94</v>
      </c>
      <c r="GJ8" s="67">
        <v>92</v>
      </c>
      <c r="GK8" s="68">
        <v>94</v>
      </c>
      <c r="GL8" s="67">
        <v>98</v>
      </c>
      <c r="GM8" s="68">
        <v>94</v>
      </c>
      <c r="GN8" s="67">
        <v>98</v>
      </c>
      <c r="GO8" s="68">
        <v>94</v>
      </c>
      <c r="GP8" s="67">
        <v>98</v>
      </c>
      <c r="GQ8" s="68">
        <v>98</v>
      </c>
      <c r="GR8" s="67">
        <v>92</v>
      </c>
      <c r="GS8" s="68">
        <v>94</v>
      </c>
      <c r="GT8" s="67">
        <v>92</v>
      </c>
      <c r="GU8" s="68">
        <v>98</v>
      </c>
      <c r="GV8" s="67">
        <v>98</v>
      </c>
      <c r="GW8" s="68">
        <v>94</v>
      </c>
      <c r="GX8" s="67">
        <v>94</v>
      </c>
      <c r="GY8" s="68">
        <v>95</v>
      </c>
      <c r="GZ8" s="67">
        <v>94</v>
      </c>
      <c r="HA8" s="68">
        <v>92</v>
      </c>
      <c r="HB8" s="67">
        <v>94</v>
      </c>
      <c r="HC8" s="68">
        <v>98</v>
      </c>
      <c r="HD8" s="67">
        <v>94</v>
      </c>
      <c r="HE8" s="68">
        <v>98</v>
      </c>
      <c r="HF8" s="67">
        <v>94</v>
      </c>
      <c r="HG8" s="68">
        <v>98</v>
      </c>
      <c r="HH8" s="67">
        <v>98</v>
      </c>
      <c r="HI8" s="68">
        <v>92</v>
      </c>
      <c r="HJ8" s="67">
        <v>94</v>
      </c>
      <c r="HK8" s="68">
        <v>92</v>
      </c>
      <c r="HL8" s="67">
        <v>98</v>
      </c>
      <c r="HM8" s="68">
        <v>98</v>
      </c>
      <c r="HN8" s="67">
        <v>94</v>
      </c>
      <c r="HO8" s="68">
        <v>94</v>
      </c>
      <c r="HP8" s="67">
        <v>95</v>
      </c>
      <c r="HQ8" s="68">
        <v>94</v>
      </c>
      <c r="HR8" s="67">
        <v>92</v>
      </c>
      <c r="HS8" s="68">
        <v>94</v>
      </c>
      <c r="HT8" s="67">
        <v>98</v>
      </c>
      <c r="HU8" s="68">
        <v>94</v>
      </c>
      <c r="HV8" s="67">
        <v>98</v>
      </c>
      <c r="HW8" s="68">
        <v>94</v>
      </c>
      <c r="HX8" s="67">
        <v>98</v>
      </c>
      <c r="HY8" s="68">
        <v>98</v>
      </c>
      <c r="HZ8" s="67">
        <v>92</v>
      </c>
      <c r="IA8" s="68">
        <v>94</v>
      </c>
      <c r="IB8" s="67">
        <v>92</v>
      </c>
      <c r="IC8" s="68">
        <v>98</v>
      </c>
      <c r="ID8" s="67">
        <v>98</v>
      </c>
      <c r="IE8" s="68">
        <v>94</v>
      </c>
      <c r="IF8" s="67">
        <v>94</v>
      </c>
      <c r="IG8" s="68">
        <v>95</v>
      </c>
      <c r="IH8" s="67">
        <v>94</v>
      </c>
      <c r="II8" s="68">
        <v>92</v>
      </c>
      <c r="IJ8" s="67">
        <v>94</v>
      </c>
      <c r="IK8" s="68">
        <v>98</v>
      </c>
      <c r="IL8" s="67">
        <v>94</v>
      </c>
      <c r="IM8" s="68">
        <v>98</v>
      </c>
      <c r="IN8" s="67">
        <v>94</v>
      </c>
      <c r="IO8" s="68">
        <v>98</v>
      </c>
      <c r="IP8" s="67">
        <v>98</v>
      </c>
      <c r="IQ8" s="68">
        <v>92</v>
      </c>
      <c r="IR8" s="67">
        <v>94</v>
      </c>
      <c r="IS8" s="68">
        <v>92</v>
      </c>
      <c r="IT8" s="67">
        <v>98</v>
      </c>
      <c r="IU8" s="68">
        <v>98</v>
      </c>
      <c r="IV8" s="67">
        <v>94</v>
      </c>
      <c r="IW8" s="68">
        <v>94</v>
      </c>
      <c r="IX8" s="67">
        <v>95</v>
      </c>
      <c r="IY8" s="68">
        <v>94</v>
      </c>
      <c r="IZ8" s="67">
        <v>92</v>
      </c>
      <c r="JA8" s="68">
        <v>94</v>
      </c>
      <c r="JB8" s="67">
        <v>98</v>
      </c>
      <c r="JC8" s="68">
        <v>93</v>
      </c>
      <c r="JD8" s="67">
        <v>93</v>
      </c>
      <c r="JE8" s="68">
        <v>91</v>
      </c>
      <c r="JF8" s="67">
        <v>90</v>
      </c>
      <c r="JG8" s="68">
        <v>92</v>
      </c>
      <c r="JH8" s="67">
        <v>91</v>
      </c>
      <c r="JI8" s="68">
        <v>90</v>
      </c>
      <c r="JJ8" s="67">
        <v>91</v>
      </c>
      <c r="JK8" s="68">
        <v>91</v>
      </c>
      <c r="JL8" s="67">
        <v>91</v>
      </c>
      <c r="JM8" s="68">
        <v>92</v>
      </c>
      <c r="JN8" s="67">
        <v>90</v>
      </c>
      <c r="JO8" s="68">
        <v>92</v>
      </c>
      <c r="JP8" s="67">
        <v>90</v>
      </c>
      <c r="JQ8" s="68">
        <v>91</v>
      </c>
      <c r="JR8" s="67">
        <v>91</v>
      </c>
      <c r="JS8" s="68">
        <v>91</v>
      </c>
      <c r="JT8" s="67">
        <v>91</v>
      </c>
      <c r="JU8" s="68">
        <v>91</v>
      </c>
      <c r="JV8" s="67">
        <v>92</v>
      </c>
      <c r="JW8" s="68">
        <v>93</v>
      </c>
      <c r="JX8" s="67">
        <v>91</v>
      </c>
      <c r="JY8" s="68">
        <v>91</v>
      </c>
      <c r="JZ8" s="67">
        <v>91</v>
      </c>
      <c r="KA8" s="68">
        <v>90</v>
      </c>
      <c r="KB8" s="67">
        <v>90</v>
      </c>
      <c r="KC8" s="68">
        <v>93</v>
      </c>
      <c r="KD8" s="67">
        <v>93</v>
      </c>
      <c r="KE8" s="68">
        <v>91</v>
      </c>
      <c r="KF8" s="67">
        <v>90</v>
      </c>
      <c r="KG8" s="68">
        <v>92</v>
      </c>
      <c r="KH8" s="67">
        <v>91</v>
      </c>
      <c r="KI8" s="68">
        <v>90</v>
      </c>
      <c r="KJ8" s="67">
        <v>91</v>
      </c>
      <c r="KK8" s="68">
        <v>91</v>
      </c>
      <c r="KL8" s="67">
        <v>91</v>
      </c>
      <c r="KM8" s="68">
        <v>92</v>
      </c>
      <c r="KN8" s="67">
        <v>90</v>
      </c>
      <c r="KO8" s="68">
        <v>92</v>
      </c>
      <c r="KP8" s="67">
        <v>90</v>
      </c>
      <c r="KQ8" s="68">
        <v>91</v>
      </c>
      <c r="KR8" s="67">
        <v>91</v>
      </c>
      <c r="KS8" s="68">
        <v>91</v>
      </c>
      <c r="KT8" s="67">
        <v>91</v>
      </c>
      <c r="KU8" s="68">
        <v>91</v>
      </c>
      <c r="KV8" s="67">
        <v>92</v>
      </c>
      <c r="KW8" s="68">
        <v>93</v>
      </c>
      <c r="KX8" s="67">
        <v>91</v>
      </c>
      <c r="KY8" s="68">
        <v>91</v>
      </c>
      <c r="KZ8" s="67">
        <v>91</v>
      </c>
      <c r="LA8" s="68">
        <v>90</v>
      </c>
      <c r="LB8" s="67">
        <v>90</v>
      </c>
      <c r="LC8" s="68">
        <v>93</v>
      </c>
      <c r="LD8" s="67">
        <v>93</v>
      </c>
      <c r="LE8" s="68">
        <v>91</v>
      </c>
      <c r="LF8" s="67">
        <v>90</v>
      </c>
      <c r="LG8" s="68">
        <v>92</v>
      </c>
      <c r="LH8" s="67">
        <v>91</v>
      </c>
      <c r="LI8" s="68">
        <v>90</v>
      </c>
      <c r="LJ8" s="67">
        <v>91</v>
      </c>
      <c r="LK8" s="68">
        <v>91</v>
      </c>
      <c r="LL8" s="67">
        <v>91</v>
      </c>
      <c r="LM8" s="68">
        <v>92</v>
      </c>
      <c r="LN8" s="67">
        <v>90</v>
      </c>
      <c r="LO8" s="68">
        <v>92</v>
      </c>
      <c r="LP8" s="67">
        <v>90</v>
      </c>
      <c r="LQ8" s="68">
        <v>91</v>
      </c>
      <c r="LR8" s="67">
        <v>91</v>
      </c>
      <c r="LS8" s="68">
        <v>91</v>
      </c>
      <c r="LT8" s="67">
        <v>91</v>
      </c>
      <c r="LU8" s="68">
        <v>91</v>
      </c>
      <c r="LV8" s="67">
        <v>92</v>
      </c>
      <c r="LW8" s="68">
        <v>93</v>
      </c>
      <c r="LX8" s="67">
        <v>91</v>
      </c>
      <c r="LY8" s="68">
        <v>91</v>
      </c>
      <c r="LZ8" s="67">
        <v>91</v>
      </c>
      <c r="MA8" s="68">
        <v>90</v>
      </c>
      <c r="MB8" s="67">
        <v>90</v>
      </c>
      <c r="MC8" s="68">
        <v>93</v>
      </c>
      <c r="MD8" s="67">
        <v>93</v>
      </c>
      <c r="ME8" s="68">
        <v>91</v>
      </c>
      <c r="MF8" s="67">
        <v>90</v>
      </c>
      <c r="MG8" s="68">
        <v>92</v>
      </c>
      <c r="MH8" s="67">
        <v>91</v>
      </c>
      <c r="MI8" s="68">
        <v>90</v>
      </c>
      <c r="MJ8" s="67">
        <v>91</v>
      </c>
      <c r="MK8" s="68">
        <v>91</v>
      </c>
      <c r="ML8" s="67">
        <v>91</v>
      </c>
      <c r="MM8" s="68">
        <v>92</v>
      </c>
      <c r="MN8" s="67">
        <v>90</v>
      </c>
      <c r="MO8" s="68">
        <v>92</v>
      </c>
      <c r="MP8" s="67">
        <v>90</v>
      </c>
      <c r="MQ8" s="68">
        <v>91</v>
      </c>
      <c r="MR8" s="67">
        <v>91</v>
      </c>
      <c r="MS8" s="68">
        <v>91</v>
      </c>
      <c r="MT8" s="67">
        <v>91</v>
      </c>
      <c r="MU8" s="68">
        <v>91</v>
      </c>
      <c r="MV8" s="67">
        <v>92</v>
      </c>
      <c r="MW8" s="68">
        <v>93</v>
      </c>
      <c r="MX8" s="67">
        <v>91</v>
      </c>
      <c r="MY8" s="68">
        <v>91</v>
      </c>
      <c r="MZ8" s="67">
        <v>91</v>
      </c>
      <c r="NA8" s="68">
        <v>90</v>
      </c>
      <c r="NB8" s="67">
        <v>90</v>
      </c>
      <c r="NC8" s="68">
        <v>93</v>
      </c>
      <c r="ND8" s="67">
        <v>93</v>
      </c>
      <c r="NE8" s="68">
        <v>91</v>
      </c>
      <c r="NF8" s="67">
        <v>90</v>
      </c>
      <c r="NG8" s="68">
        <v>92</v>
      </c>
      <c r="NH8" s="67">
        <v>91</v>
      </c>
      <c r="NI8" s="68">
        <v>90</v>
      </c>
      <c r="NJ8" s="67">
        <v>91</v>
      </c>
      <c r="NK8" s="68">
        <v>91</v>
      </c>
      <c r="NL8" s="67">
        <v>91</v>
      </c>
      <c r="NM8" s="68">
        <v>92</v>
      </c>
      <c r="NN8" s="67">
        <v>90</v>
      </c>
      <c r="NO8" s="68">
        <v>92</v>
      </c>
      <c r="NP8" s="67">
        <v>90</v>
      </c>
      <c r="NQ8" s="68">
        <v>91</v>
      </c>
      <c r="NR8" s="67">
        <v>91</v>
      </c>
      <c r="NS8" s="68">
        <v>91</v>
      </c>
      <c r="NT8" s="67">
        <v>91</v>
      </c>
      <c r="NU8" s="68">
        <v>91</v>
      </c>
      <c r="NV8" s="67">
        <v>92</v>
      </c>
      <c r="NW8" s="68">
        <v>93</v>
      </c>
      <c r="NX8" s="67">
        <v>91</v>
      </c>
      <c r="NY8" s="68">
        <v>91</v>
      </c>
      <c r="NZ8" s="67">
        <v>91</v>
      </c>
      <c r="OA8" s="68">
        <v>90</v>
      </c>
      <c r="OB8" s="67">
        <v>90</v>
      </c>
      <c r="OC8" s="68">
        <v>93</v>
      </c>
      <c r="OD8" s="67">
        <v>93</v>
      </c>
      <c r="OE8" s="68">
        <v>91</v>
      </c>
      <c r="OF8" s="67">
        <v>90</v>
      </c>
      <c r="OG8" s="68">
        <v>92</v>
      </c>
      <c r="OH8" s="67">
        <v>91</v>
      </c>
      <c r="OI8" s="68">
        <v>90</v>
      </c>
      <c r="OJ8" s="67">
        <v>91</v>
      </c>
      <c r="OK8" s="68">
        <v>91</v>
      </c>
      <c r="OL8" s="67">
        <v>91</v>
      </c>
      <c r="OM8" s="68">
        <v>92</v>
      </c>
      <c r="ON8" s="67">
        <v>90</v>
      </c>
      <c r="OO8" s="68">
        <v>92</v>
      </c>
      <c r="OP8" s="67">
        <v>90</v>
      </c>
      <c r="OQ8" s="68">
        <v>91</v>
      </c>
      <c r="OR8" s="67">
        <v>91</v>
      </c>
      <c r="OS8" s="68">
        <v>91</v>
      </c>
      <c r="OT8" s="67">
        <v>91</v>
      </c>
      <c r="OU8" s="68">
        <v>91</v>
      </c>
      <c r="OV8" s="67">
        <v>92</v>
      </c>
      <c r="OW8" s="68">
        <v>93</v>
      </c>
      <c r="OX8" s="67">
        <v>91</v>
      </c>
      <c r="OY8" s="68">
        <v>91</v>
      </c>
      <c r="OZ8" s="67">
        <v>91</v>
      </c>
      <c r="PA8" s="68">
        <v>90</v>
      </c>
      <c r="PB8" s="67">
        <v>90</v>
      </c>
      <c r="PC8" s="68">
        <v>93</v>
      </c>
      <c r="PD8" s="67">
        <v>93</v>
      </c>
      <c r="PE8" s="68">
        <v>91</v>
      </c>
      <c r="PF8" s="67">
        <v>90</v>
      </c>
      <c r="PG8" s="68">
        <v>92</v>
      </c>
      <c r="PH8" s="67">
        <v>91</v>
      </c>
      <c r="PI8" s="68">
        <v>90</v>
      </c>
      <c r="PJ8" s="67">
        <v>91</v>
      </c>
      <c r="PK8" s="68">
        <v>91</v>
      </c>
      <c r="PL8" s="67">
        <v>91</v>
      </c>
      <c r="PM8" s="68">
        <v>92</v>
      </c>
      <c r="PN8" s="67">
        <v>90</v>
      </c>
      <c r="PO8" s="68">
        <v>92</v>
      </c>
      <c r="PP8" s="67">
        <v>90</v>
      </c>
      <c r="PQ8" s="68">
        <v>91</v>
      </c>
      <c r="PR8" s="67">
        <v>91</v>
      </c>
      <c r="PS8" s="68">
        <v>91</v>
      </c>
      <c r="PT8" s="67">
        <v>91</v>
      </c>
      <c r="PU8" s="68">
        <v>91</v>
      </c>
      <c r="PV8" s="67">
        <v>92</v>
      </c>
      <c r="PW8" s="68">
        <v>93</v>
      </c>
      <c r="PX8" s="67">
        <v>91</v>
      </c>
      <c r="PY8" s="68">
        <v>91</v>
      </c>
      <c r="PZ8" s="67">
        <v>91</v>
      </c>
      <c r="QA8" s="68">
        <v>90</v>
      </c>
      <c r="QB8" s="67">
        <v>90</v>
      </c>
      <c r="QC8" s="68">
        <v>93</v>
      </c>
      <c r="QD8" s="67">
        <v>93</v>
      </c>
      <c r="QE8" s="68">
        <v>91</v>
      </c>
      <c r="QF8" s="67">
        <v>90</v>
      </c>
      <c r="QG8" s="68">
        <v>92</v>
      </c>
      <c r="QH8" s="67">
        <v>91</v>
      </c>
      <c r="QI8" s="68">
        <v>90</v>
      </c>
      <c r="QJ8" s="67">
        <v>91</v>
      </c>
      <c r="QK8" s="68">
        <v>91</v>
      </c>
      <c r="QL8" s="67">
        <v>91</v>
      </c>
      <c r="QM8" s="68">
        <v>92</v>
      </c>
      <c r="QN8" s="67">
        <v>90</v>
      </c>
      <c r="QO8" s="68">
        <v>92</v>
      </c>
      <c r="QP8" s="67">
        <v>90</v>
      </c>
      <c r="QQ8" s="68">
        <v>91</v>
      </c>
      <c r="QR8" s="67">
        <v>91</v>
      </c>
      <c r="QS8" s="68">
        <v>91</v>
      </c>
      <c r="QT8" s="67">
        <v>91</v>
      </c>
      <c r="QU8" s="68">
        <v>91</v>
      </c>
      <c r="QV8" s="67">
        <v>92</v>
      </c>
      <c r="QW8" s="68">
        <v>93</v>
      </c>
      <c r="QX8" s="67">
        <v>91</v>
      </c>
      <c r="QY8" s="68">
        <v>91</v>
      </c>
      <c r="QZ8" s="67">
        <v>91</v>
      </c>
      <c r="RA8" s="68">
        <v>90</v>
      </c>
      <c r="RB8" s="67">
        <v>90</v>
      </c>
      <c r="RC8" s="68">
        <v>93</v>
      </c>
      <c r="RD8" s="67">
        <v>93</v>
      </c>
      <c r="RE8" s="68">
        <v>91</v>
      </c>
      <c r="RF8" s="67">
        <v>90</v>
      </c>
      <c r="RG8" s="68">
        <v>92</v>
      </c>
      <c r="RH8" s="67">
        <v>91</v>
      </c>
      <c r="RI8" s="68">
        <v>90</v>
      </c>
      <c r="RJ8" s="67">
        <v>91</v>
      </c>
      <c r="RK8" s="68">
        <v>91</v>
      </c>
      <c r="RL8" s="67">
        <v>91</v>
      </c>
      <c r="RM8" s="68">
        <v>92</v>
      </c>
      <c r="RN8" s="67">
        <v>90</v>
      </c>
      <c r="RO8" s="68">
        <v>92</v>
      </c>
      <c r="RP8" s="67">
        <v>90</v>
      </c>
      <c r="RQ8" s="68">
        <v>91</v>
      </c>
      <c r="RR8" s="67">
        <v>91</v>
      </c>
      <c r="RS8" s="68">
        <v>91</v>
      </c>
      <c r="RT8" s="67">
        <v>91</v>
      </c>
      <c r="RU8" s="68">
        <v>91</v>
      </c>
      <c r="RV8" s="67">
        <v>92</v>
      </c>
      <c r="RW8" s="68">
        <v>93</v>
      </c>
      <c r="RX8" s="67">
        <v>91</v>
      </c>
      <c r="RY8" s="68">
        <v>91</v>
      </c>
      <c r="RZ8" s="67">
        <v>91</v>
      </c>
      <c r="SA8" s="68">
        <v>90</v>
      </c>
      <c r="SB8" s="67">
        <v>90</v>
      </c>
      <c r="SC8" s="68">
        <v>93</v>
      </c>
      <c r="SD8" s="67">
        <v>93</v>
      </c>
      <c r="SE8" s="68">
        <v>91</v>
      </c>
      <c r="SF8" s="67">
        <v>90</v>
      </c>
      <c r="SG8" s="68">
        <v>92</v>
      </c>
      <c r="SH8" s="67">
        <v>91</v>
      </c>
      <c r="SI8" s="68">
        <v>90</v>
      </c>
      <c r="SJ8" s="67">
        <v>91</v>
      </c>
      <c r="SK8" s="68">
        <v>91</v>
      </c>
      <c r="SL8" s="67">
        <v>91</v>
      </c>
      <c r="SM8" s="68">
        <v>92</v>
      </c>
      <c r="SN8" s="67">
        <v>90</v>
      </c>
      <c r="SO8" s="68">
        <v>92</v>
      </c>
      <c r="SP8" s="67">
        <v>90</v>
      </c>
      <c r="SQ8" s="68">
        <v>91</v>
      </c>
      <c r="SR8" s="67">
        <v>91</v>
      </c>
      <c r="SS8" s="68">
        <v>91</v>
      </c>
      <c r="ST8" s="67">
        <v>91</v>
      </c>
      <c r="SU8" s="68">
        <v>91</v>
      </c>
      <c r="SV8" s="67">
        <v>92</v>
      </c>
      <c r="SW8" s="68">
        <v>93</v>
      </c>
      <c r="SX8" s="67">
        <v>91</v>
      </c>
      <c r="SY8" s="68">
        <v>91</v>
      </c>
      <c r="SZ8" s="67">
        <v>91</v>
      </c>
      <c r="TA8" s="68">
        <v>90</v>
      </c>
      <c r="TB8" s="67">
        <v>90</v>
      </c>
      <c r="TC8" s="68">
        <v>93</v>
      </c>
      <c r="TD8" s="67">
        <v>93</v>
      </c>
      <c r="TE8" s="68">
        <v>91</v>
      </c>
      <c r="TF8" s="67">
        <v>90</v>
      </c>
      <c r="TG8" s="68">
        <v>92</v>
      </c>
      <c r="TH8" s="67">
        <v>91</v>
      </c>
      <c r="TI8" s="68">
        <v>90</v>
      </c>
      <c r="TJ8" s="67">
        <v>91</v>
      </c>
      <c r="TK8" s="68">
        <v>91</v>
      </c>
      <c r="TL8" s="67">
        <v>91</v>
      </c>
      <c r="TM8" s="68">
        <v>92</v>
      </c>
      <c r="TN8" s="67">
        <v>90</v>
      </c>
      <c r="TO8" s="68">
        <v>92</v>
      </c>
      <c r="TP8" s="67">
        <v>90</v>
      </c>
      <c r="TQ8" s="68">
        <v>91</v>
      </c>
      <c r="TR8" s="67">
        <v>91</v>
      </c>
      <c r="TS8" s="68">
        <v>91</v>
      </c>
      <c r="TT8" s="67">
        <v>91</v>
      </c>
      <c r="TU8" s="68">
        <v>91</v>
      </c>
      <c r="TV8" s="67">
        <v>92</v>
      </c>
      <c r="TW8" s="68">
        <v>93</v>
      </c>
      <c r="TX8" s="67">
        <v>91</v>
      </c>
      <c r="TY8" s="68">
        <v>91</v>
      </c>
      <c r="TZ8" s="67">
        <v>91</v>
      </c>
      <c r="UA8" s="68">
        <v>90</v>
      </c>
      <c r="UB8" s="67">
        <v>90</v>
      </c>
      <c r="UC8" s="68">
        <v>93</v>
      </c>
      <c r="UD8" s="67">
        <v>93</v>
      </c>
      <c r="UE8" s="68">
        <v>91</v>
      </c>
      <c r="UF8" s="67">
        <v>90</v>
      </c>
      <c r="UG8" s="68">
        <v>91</v>
      </c>
      <c r="UH8" s="67">
        <v>89</v>
      </c>
      <c r="UI8" s="68">
        <v>93</v>
      </c>
      <c r="UJ8" s="67">
        <v>92</v>
      </c>
      <c r="UK8" s="68">
        <v>91</v>
      </c>
      <c r="UL8" s="67">
        <v>89</v>
      </c>
      <c r="UM8" s="68">
        <v>88</v>
      </c>
      <c r="UN8" s="67">
        <v>94</v>
      </c>
      <c r="UO8" s="68">
        <v>90</v>
      </c>
      <c r="UP8" s="67">
        <v>93</v>
      </c>
      <c r="UQ8" s="68">
        <v>89</v>
      </c>
      <c r="UR8" s="67">
        <v>88</v>
      </c>
      <c r="US8" s="68">
        <v>92</v>
      </c>
      <c r="UT8" s="67">
        <v>88</v>
      </c>
      <c r="UU8" s="68">
        <v>93</v>
      </c>
      <c r="UV8" s="67">
        <v>91</v>
      </c>
      <c r="UW8" s="68">
        <v>88</v>
      </c>
      <c r="UX8" s="67">
        <v>89</v>
      </c>
      <c r="UY8" s="68">
        <v>88</v>
      </c>
      <c r="UZ8" s="67">
        <v>90</v>
      </c>
      <c r="VA8" s="68">
        <v>93</v>
      </c>
      <c r="VB8" s="67">
        <v>91</v>
      </c>
      <c r="VC8" s="68">
        <v>92</v>
      </c>
      <c r="VD8" s="67">
        <v>91</v>
      </c>
      <c r="VE8" s="68">
        <v>88</v>
      </c>
      <c r="VF8" s="67">
        <v>93</v>
      </c>
      <c r="VG8" s="68">
        <v>91</v>
      </c>
      <c r="VH8" s="67">
        <v>89</v>
      </c>
      <c r="VI8" s="68">
        <v>93</v>
      </c>
      <c r="VJ8" s="67">
        <v>92</v>
      </c>
      <c r="VK8" s="68">
        <v>91</v>
      </c>
      <c r="VL8" s="67">
        <v>89</v>
      </c>
      <c r="VM8" s="68">
        <v>88</v>
      </c>
      <c r="VN8" s="67">
        <v>94</v>
      </c>
      <c r="VO8" s="68">
        <v>90</v>
      </c>
      <c r="VP8" s="67">
        <v>93</v>
      </c>
      <c r="VQ8" s="68">
        <v>89</v>
      </c>
      <c r="VR8" s="67">
        <v>88</v>
      </c>
      <c r="VS8" s="68">
        <v>92</v>
      </c>
      <c r="VT8" s="67">
        <v>88</v>
      </c>
      <c r="VU8" s="68">
        <v>93</v>
      </c>
      <c r="VV8" s="67">
        <v>91</v>
      </c>
      <c r="VW8" s="68">
        <v>88</v>
      </c>
      <c r="VX8" s="67">
        <v>89</v>
      </c>
      <c r="VY8" s="68">
        <v>88</v>
      </c>
      <c r="VZ8" s="67">
        <v>90</v>
      </c>
      <c r="WA8" s="68">
        <v>93</v>
      </c>
      <c r="WB8" s="67">
        <v>91</v>
      </c>
      <c r="WC8" s="68">
        <v>92</v>
      </c>
      <c r="WD8" s="67">
        <v>91</v>
      </c>
      <c r="WE8" s="68">
        <v>88</v>
      </c>
      <c r="WF8" s="67">
        <v>93</v>
      </c>
      <c r="WG8" s="68">
        <v>91</v>
      </c>
      <c r="WH8" s="67">
        <v>89</v>
      </c>
      <c r="WI8" s="68">
        <v>93</v>
      </c>
      <c r="WJ8" s="67">
        <v>92</v>
      </c>
      <c r="WK8" s="68">
        <v>91</v>
      </c>
      <c r="WL8" s="67">
        <v>89</v>
      </c>
      <c r="WM8" s="68">
        <v>88</v>
      </c>
      <c r="WN8" s="67">
        <v>94</v>
      </c>
      <c r="WO8" s="68">
        <v>90</v>
      </c>
      <c r="WP8" s="67">
        <v>93</v>
      </c>
      <c r="WQ8" s="68">
        <v>89</v>
      </c>
      <c r="WR8" s="67">
        <v>88</v>
      </c>
      <c r="WS8" s="68">
        <v>92</v>
      </c>
      <c r="WT8" s="67">
        <v>88</v>
      </c>
      <c r="WU8" s="68">
        <v>93</v>
      </c>
      <c r="WV8" s="67">
        <v>91</v>
      </c>
      <c r="WW8" s="68">
        <v>88</v>
      </c>
      <c r="WX8" s="67">
        <v>89</v>
      </c>
      <c r="WY8" s="68">
        <v>88</v>
      </c>
      <c r="WZ8" s="67">
        <v>90</v>
      </c>
      <c r="XA8" s="68">
        <v>93</v>
      </c>
      <c r="XB8" s="67">
        <v>91</v>
      </c>
      <c r="XC8" s="68">
        <v>92</v>
      </c>
      <c r="XD8" s="67">
        <v>91</v>
      </c>
      <c r="XE8" s="68">
        <v>88</v>
      </c>
      <c r="XF8" s="67">
        <v>93</v>
      </c>
      <c r="XG8" s="68">
        <v>91</v>
      </c>
      <c r="XH8" s="67">
        <v>89</v>
      </c>
      <c r="XI8" s="68">
        <v>93</v>
      </c>
      <c r="XJ8" s="67">
        <v>92</v>
      </c>
      <c r="XK8" s="68">
        <v>91</v>
      </c>
      <c r="XL8" s="67">
        <v>89</v>
      </c>
      <c r="XM8" s="68">
        <v>88</v>
      </c>
      <c r="XN8" s="67">
        <v>94</v>
      </c>
      <c r="XO8" s="68">
        <v>90</v>
      </c>
      <c r="XP8" s="67">
        <v>93</v>
      </c>
      <c r="XQ8" s="68">
        <v>89</v>
      </c>
      <c r="XR8" s="67">
        <v>88</v>
      </c>
      <c r="XS8" s="68">
        <v>92</v>
      </c>
      <c r="XT8" s="67">
        <v>88</v>
      </c>
      <c r="XU8" s="68">
        <v>93</v>
      </c>
      <c r="XV8" s="67">
        <v>91</v>
      </c>
      <c r="XW8" s="68">
        <v>88</v>
      </c>
      <c r="XX8" s="67">
        <v>89</v>
      </c>
      <c r="XY8" s="68">
        <v>88</v>
      </c>
      <c r="XZ8" s="67">
        <v>90</v>
      </c>
      <c r="YA8" s="68">
        <v>93</v>
      </c>
      <c r="YB8" s="67">
        <v>91</v>
      </c>
      <c r="YC8" s="68">
        <v>92</v>
      </c>
      <c r="YD8" s="67">
        <v>91</v>
      </c>
      <c r="YE8" s="68">
        <v>88</v>
      </c>
      <c r="YF8" s="67">
        <v>93</v>
      </c>
      <c r="YG8" s="68">
        <v>91</v>
      </c>
      <c r="YH8" s="67">
        <v>89</v>
      </c>
      <c r="YI8" s="68">
        <v>93</v>
      </c>
      <c r="YJ8" s="67">
        <v>92</v>
      </c>
      <c r="YK8" s="68">
        <v>91</v>
      </c>
      <c r="YL8" s="67">
        <v>89</v>
      </c>
      <c r="YM8" s="68">
        <v>88</v>
      </c>
      <c r="YN8" s="67">
        <v>94</v>
      </c>
      <c r="YO8" s="68">
        <v>90</v>
      </c>
      <c r="YP8" s="67">
        <v>93</v>
      </c>
      <c r="YQ8" s="68">
        <v>89</v>
      </c>
      <c r="YR8" s="67">
        <v>88</v>
      </c>
      <c r="YS8" s="68">
        <v>92</v>
      </c>
      <c r="YT8" s="67">
        <v>88</v>
      </c>
      <c r="YU8" s="68">
        <v>93</v>
      </c>
      <c r="YV8" s="67">
        <v>91</v>
      </c>
      <c r="YW8" s="68">
        <v>88</v>
      </c>
      <c r="YX8" s="67">
        <v>89</v>
      </c>
      <c r="YY8" s="68">
        <v>88</v>
      </c>
      <c r="YZ8" s="67">
        <v>90</v>
      </c>
      <c r="ZA8" s="68">
        <v>93</v>
      </c>
      <c r="ZB8" s="67">
        <v>91</v>
      </c>
      <c r="ZC8" s="68">
        <v>92</v>
      </c>
      <c r="ZD8" s="67">
        <v>91</v>
      </c>
      <c r="ZE8" s="68">
        <v>88</v>
      </c>
      <c r="ZF8" s="67">
        <v>93</v>
      </c>
      <c r="ZG8" s="68">
        <v>91</v>
      </c>
      <c r="ZH8" s="67">
        <v>89</v>
      </c>
      <c r="ZI8" s="68">
        <v>93</v>
      </c>
      <c r="ZJ8" s="67">
        <v>92</v>
      </c>
      <c r="ZK8" s="68">
        <v>91</v>
      </c>
      <c r="ZL8" s="67">
        <v>89</v>
      </c>
      <c r="ZM8" s="68">
        <v>88</v>
      </c>
      <c r="ZN8" s="67">
        <v>94</v>
      </c>
      <c r="ZO8" s="68">
        <v>90</v>
      </c>
      <c r="ZP8" s="67">
        <v>93</v>
      </c>
      <c r="ZQ8" s="68">
        <v>89</v>
      </c>
      <c r="ZR8" s="67">
        <v>88</v>
      </c>
      <c r="ZS8" s="68">
        <v>92</v>
      </c>
      <c r="ZT8" s="67">
        <v>88</v>
      </c>
      <c r="ZU8" s="68">
        <v>93</v>
      </c>
      <c r="ZV8" s="67">
        <v>91</v>
      </c>
      <c r="ZW8" s="68">
        <v>88</v>
      </c>
      <c r="ZX8" s="67">
        <v>89</v>
      </c>
      <c r="ZY8" s="68">
        <v>88</v>
      </c>
      <c r="ZZ8" s="67">
        <v>90</v>
      </c>
      <c r="AAA8" s="68">
        <v>93</v>
      </c>
      <c r="AAB8" s="67">
        <v>91</v>
      </c>
      <c r="AAC8" s="68">
        <v>92</v>
      </c>
      <c r="AAD8" s="67">
        <v>91</v>
      </c>
      <c r="AAE8" s="68">
        <v>88</v>
      </c>
      <c r="AAF8" s="67">
        <v>93</v>
      </c>
      <c r="AAG8" s="68">
        <v>91</v>
      </c>
      <c r="AAH8" s="67">
        <v>89</v>
      </c>
      <c r="AAI8" s="68">
        <v>93</v>
      </c>
      <c r="AAJ8" s="67">
        <v>92</v>
      </c>
      <c r="AAK8" s="68">
        <v>91</v>
      </c>
      <c r="AAL8" s="67">
        <v>89</v>
      </c>
      <c r="AAM8" s="68">
        <v>88</v>
      </c>
      <c r="AAN8" s="67">
        <v>94</v>
      </c>
      <c r="AAO8" s="68">
        <v>90</v>
      </c>
      <c r="AAP8" s="67">
        <v>93</v>
      </c>
      <c r="AAQ8" s="68">
        <v>89</v>
      </c>
      <c r="AAR8" s="67">
        <v>88</v>
      </c>
      <c r="AAS8" s="68">
        <v>92</v>
      </c>
      <c r="AAT8" s="67">
        <v>88</v>
      </c>
      <c r="AAU8" s="68">
        <v>93</v>
      </c>
      <c r="AAV8" s="67">
        <v>91</v>
      </c>
      <c r="AAW8" s="68">
        <v>88</v>
      </c>
      <c r="AAX8" s="67">
        <v>89</v>
      </c>
      <c r="AAY8" s="68">
        <v>88</v>
      </c>
      <c r="AAZ8" s="67">
        <v>90</v>
      </c>
      <c r="ABA8" s="68">
        <v>93</v>
      </c>
      <c r="ABB8" s="67">
        <v>91</v>
      </c>
      <c r="ABC8" s="68">
        <v>92</v>
      </c>
      <c r="ABD8" s="67">
        <v>91</v>
      </c>
      <c r="ABE8" s="68">
        <v>88</v>
      </c>
      <c r="ABF8" s="67">
        <v>93</v>
      </c>
      <c r="ABG8" s="68">
        <v>91</v>
      </c>
      <c r="ABH8" s="67">
        <v>89</v>
      </c>
      <c r="ABI8" s="68">
        <v>93</v>
      </c>
      <c r="ABJ8" s="67">
        <v>92</v>
      </c>
      <c r="ABK8" s="68">
        <v>91</v>
      </c>
      <c r="ABL8" s="67">
        <v>89</v>
      </c>
      <c r="ABM8" s="68">
        <v>88</v>
      </c>
      <c r="ABN8" s="67">
        <v>94</v>
      </c>
      <c r="ABO8" s="68">
        <v>90</v>
      </c>
      <c r="ABP8" s="67">
        <v>93</v>
      </c>
      <c r="ABQ8" s="68">
        <v>89</v>
      </c>
      <c r="ABR8" s="67">
        <v>88</v>
      </c>
      <c r="ABS8" s="68">
        <v>92</v>
      </c>
      <c r="ABT8" s="67">
        <v>88</v>
      </c>
      <c r="ABU8" s="68">
        <v>93</v>
      </c>
      <c r="ABV8" s="67">
        <v>91</v>
      </c>
      <c r="ABW8" s="68">
        <v>88</v>
      </c>
      <c r="ABX8" s="67">
        <v>89</v>
      </c>
      <c r="ABY8" s="68">
        <v>88</v>
      </c>
      <c r="ABZ8" s="67">
        <v>90</v>
      </c>
      <c r="ACA8" s="68">
        <v>93</v>
      </c>
      <c r="ACB8" s="67">
        <v>91</v>
      </c>
      <c r="ACC8" s="68">
        <v>92</v>
      </c>
      <c r="ACD8" s="67">
        <v>91</v>
      </c>
      <c r="ACE8" s="68">
        <v>88</v>
      </c>
      <c r="ACF8" s="67">
        <v>93</v>
      </c>
      <c r="ACG8" s="68">
        <v>91</v>
      </c>
      <c r="ACH8" s="67">
        <v>89</v>
      </c>
      <c r="ACI8" s="68">
        <v>93</v>
      </c>
      <c r="ACJ8" s="67">
        <v>92</v>
      </c>
      <c r="ACK8" s="68">
        <v>91</v>
      </c>
      <c r="ACL8" s="67">
        <v>89</v>
      </c>
      <c r="ACM8" s="68">
        <v>88</v>
      </c>
      <c r="ACN8" s="67">
        <v>94</v>
      </c>
      <c r="ACO8" s="68">
        <v>90</v>
      </c>
      <c r="ACP8" s="67">
        <v>93</v>
      </c>
      <c r="ACQ8" s="68">
        <v>89</v>
      </c>
      <c r="ACR8" s="67">
        <v>88</v>
      </c>
      <c r="ACS8" s="68">
        <v>92</v>
      </c>
      <c r="ACT8" s="67">
        <v>88</v>
      </c>
      <c r="ACU8" s="68">
        <v>93</v>
      </c>
      <c r="ACV8" s="67">
        <v>91</v>
      </c>
      <c r="ACW8" s="68">
        <v>88</v>
      </c>
      <c r="ACX8" s="67">
        <v>89</v>
      </c>
      <c r="ACY8" s="68">
        <v>88</v>
      </c>
      <c r="ACZ8" s="67">
        <v>90</v>
      </c>
      <c r="ADA8" s="68">
        <v>93</v>
      </c>
      <c r="ADB8" s="67">
        <v>91</v>
      </c>
      <c r="ADC8" s="68">
        <v>92</v>
      </c>
      <c r="ADD8" s="67">
        <v>91</v>
      </c>
      <c r="ADE8" s="68">
        <v>88</v>
      </c>
      <c r="ADF8" s="67">
        <v>93</v>
      </c>
      <c r="ADG8" s="68">
        <v>91</v>
      </c>
      <c r="ADH8" s="67">
        <v>89</v>
      </c>
      <c r="ADI8" s="68">
        <v>93</v>
      </c>
      <c r="ADJ8" s="67">
        <v>92</v>
      </c>
      <c r="ADK8" s="68">
        <v>91</v>
      </c>
      <c r="ADL8" s="67">
        <v>89</v>
      </c>
      <c r="ADM8" s="68">
        <v>88</v>
      </c>
      <c r="ADN8" s="67">
        <v>94</v>
      </c>
      <c r="ADO8" s="68">
        <v>90</v>
      </c>
      <c r="ADP8" s="67">
        <v>93</v>
      </c>
      <c r="ADQ8" s="68">
        <v>89</v>
      </c>
      <c r="ADR8" s="67">
        <v>88</v>
      </c>
      <c r="ADS8" s="68">
        <v>92</v>
      </c>
      <c r="ADT8" s="67">
        <v>88</v>
      </c>
      <c r="ADU8" s="68">
        <v>93</v>
      </c>
      <c r="ADV8" s="67">
        <v>91</v>
      </c>
      <c r="ADW8" s="68">
        <v>88</v>
      </c>
      <c r="ADX8" s="67">
        <v>89</v>
      </c>
      <c r="ADY8" s="68">
        <v>88</v>
      </c>
      <c r="ADZ8" s="67">
        <v>90</v>
      </c>
      <c r="AEA8" s="68">
        <v>93</v>
      </c>
      <c r="AEB8" s="67">
        <v>91</v>
      </c>
      <c r="AEC8" s="68">
        <v>92</v>
      </c>
      <c r="AED8" s="67">
        <v>91</v>
      </c>
      <c r="AEE8" s="68">
        <v>88</v>
      </c>
      <c r="AEF8" s="67">
        <v>93</v>
      </c>
      <c r="AEG8" s="68">
        <v>91</v>
      </c>
      <c r="AEH8" s="67">
        <v>89</v>
      </c>
      <c r="AEI8" s="68">
        <v>93</v>
      </c>
      <c r="AEJ8" s="67">
        <v>92</v>
      </c>
      <c r="AEK8" s="68">
        <v>91</v>
      </c>
      <c r="AEL8" s="67">
        <v>89</v>
      </c>
      <c r="AEM8" s="68">
        <v>88</v>
      </c>
      <c r="AEN8" s="67">
        <v>94</v>
      </c>
      <c r="AEO8" s="68">
        <v>90</v>
      </c>
      <c r="AEP8" s="67">
        <v>93</v>
      </c>
      <c r="AEQ8" s="68">
        <v>89</v>
      </c>
      <c r="AER8" s="67">
        <v>88</v>
      </c>
      <c r="AES8" s="68">
        <v>92</v>
      </c>
      <c r="AET8" s="67">
        <v>88</v>
      </c>
      <c r="AEU8" s="68">
        <v>93</v>
      </c>
      <c r="AEV8" s="67">
        <v>91</v>
      </c>
      <c r="AEW8" s="68">
        <v>88</v>
      </c>
      <c r="AEX8" s="67">
        <v>89</v>
      </c>
      <c r="AEY8" s="68">
        <v>88</v>
      </c>
      <c r="AEZ8" s="67">
        <v>90</v>
      </c>
      <c r="AFA8" s="68">
        <v>93</v>
      </c>
      <c r="AFB8" s="67">
        <v>91</v>
      </c>
      <c r="AFC8" s="68">
        <v>92</v>
      </c>
      <c r="AFD8" s="67">
        <v>91</v>
      </c>
      <c r="AFE8" s="68">
        <v>88</v>
      </c>
      <c r="AFF8" s="67">
        <v>93</v>
      </c>
      <c r="AFG8" s="68">
        <v>91</v>
      </c>
      <c r="AFH8" s="67">
        <v>89</v>
      </c>
      <c r="AFI8" s="68">
        <v>93</v>
      </c>
      <c r="AFJ8" s="67">
        <v>92</v>
      </c>
      <c r="AFK8" s="68">
        <v>91</v>
      </c>
      <c r="AFL8" s="67">
        <v>90</v>
      </c>
      <c r="AFM8" s="68">
        <v>89</v>
      </c>
      <c r="AFN8" s="67">
        <v>87</v>
      </c>
      <c r="AFO8" s="68">
        <v>90</v>
      </c>
      <c r="AFP8" s="67">
        <v>90</v>
      </c>
      <c r="AFQ8" s="68">
        <v>90</v>
      </c>
      <c r="AFR8" s="67">
        <v>87</v>
      </c>
      <c r="AFS8" s="68">
        <v>89</v>
      </c>
      <c r="AFT8" s="67">
        <v>90</v>
      </c>
      <c r="AFU8" s="68">
        <v>90</v>
      </c>
      <c r="AFV8" s="67">
        <v>90</v>
      </c>
      <c r="AFW8" s="68">
        <v>89</v>
      </c>
      <c r="AFX8" s="67">
        <v>87</v>
      </c>
      <c r="AFY8" s="68">
        <v>90</v>
      </c>
      <c r="AFZ8" s="67">
        <v>90</v>
      </c>
      <c r="AGA8" s="68">
        <v>89</v>
      </c>
      <c r="AGB8" s="67">
        <v>87</v>
      </c>
      <c r="AGC8" s="68">
        <v>90</v>
      </c>
      <c r="AGD8" s="67">
        <v>90</v>
      </c>
      <c r="AGE8" s="68">
        <v>90</v>
      </c>
      <c r="AGF8" s="67">
        <v>87</v>
      </c>
      <c r="AGG8" s="68">
        <v>89</v>
      </c>
      <c r="AGH8" s="67">
        <v>90</v>
      </c>
      <c r="AGI8" s="68">
        <v>90</v>
      </c>
      <c r="AGJ8" s="67">
        <v>90</v>
      </c>
      <c r="AGK8" s="68">
        <v>89</v>
      </c>
      <c r="AGL8" s="67">
        <v>87</v>
      </c>
      <c r="AGM8" s="68">
        <v>90</v>
      </c>
      <c r="AGN8" s="67">
        <v>90</v>
      </c>
      <c r="AGO8" s="68">
        <v>89</v>
      </c>
      <c r="AGP8" s="67">
        <v>87</v>
      </c>
      <c r="AGQ8" s="68">
        <v>90</v>
      </c>
      <c r="AGR8" s="67">
        <v>90</v>
      </c>
      <c r="AGS8" s="68">
        <v>90</v>
      </c>
      <c r="AGT8" s="67">
        <v>87</v>
      </c>
      <c r="AGU8" s="68">
        <v>89</v>
      </c>
      <c r="AGV8" s="67">
        <v>90</v>
      </c>
      <c r="AGW8" s="68">
        <v>90</v>
      </c>
      <c r="AGX8" s="67">
        <v>90</v>
      </c>
      <c r="AGY8" s="68">
        <v>89</v>
      </c>
      <c r="AGZ8" s="67">
        <v>87</v>
      </c>
      <c r="AHA8" s="68">
        <v>90</v>
      </c>
      <c r="AHB8" s="67">
        <v>90</v>
      </c>
      <c r="AHC8" s="68">
        <v>89</v>
      </c>
      <c r="AHD8" s="67">
        <v>87</v>
      </c>
      <c r="AHE8" s="68">
        <v>90</v>
      </c>
      <c r="AHF8" s="67">
        <v>90</v>
      </c>
      <c r="AHG8" s="68">
        <v>90</v>
      </c>
      <c r="AHH8" s="67">
        <v>87</v>
      </c>
      <c r="AHI8" s="68">
        <v>89</v>
      </c>
      <c r="AHJ8" s="67">
        <v>90</v>
      </c>
      <c r="AHK8" s="68">
        <v>90</v>
      </c>
      <c r="AHL8" s="67">
        <v>90</v>
      </c>
      <c r="AHM8" s="68">
        <v>89</v>
      </c>
      <c r="AHN8" s="67">
        <v>87</v>
      </c>
      <c r="AHO8" s="68">
        <v>90</v>
      </c>
      <c r="AHP8" s="67">
        <v>90</v>
      </c>
      <c r="AHQ8" s="68">
        <v>89</v>
      </c>
      <c r="AHR8" s="67">
        <v>87</v>
      </c>
      <c r="AHS8" s="68">
        <v>90</v>
      </c>
      <c r="AHT8" s="67">
        <v>90</v>
      </c>
      <c r="AHU8" s="68">
        <v>90</v>
      </c>
      <c r="AHV8" s="67">
        <v>87</v>
      </c>
      <c r="AHW8" s="68">
        <v>89</v>
      </c>
      <c r="AHX8" s="67">
        <v>90</v>
      </c>
      <c r="AHY8" s="68">
        <v>90</v>
      </c>
      <c r="AHZ8" s="67">
        <v>90</v>
      </c>
      <c r="AIA8" s="68">
        <v>89</v>
      </c>
      <c r="AIB8" s="67">
        <v>87</v>
      </c>
      <c r="AIC8" s="68">
        <v>90</v>
      </c>
      <c r="AID8" s="67">
        <v>90</v>
      </c>
      <c r="AIE8" s="68">
        <v>89</v>
      </c>
      <c r="AIF8" s="67">
        <v>87</v>
      </c>
      <c r="AIG8" s="68">
        <v>90</v>
      </c>
      <c r="AIH8" s="67">
        <v>90</v>
      </c>
      <c r="AII8" s="68">
        <v>90</v>
      </c>
      <c r="AIJ8" s="67">
        <v>87</v>
      </c>
      <c r="AIK8" s="68">
        <v>89</v>
      </c>
      <c r="AIL8" s="67">
        <v>90</v>
      </c>
      <c r="AIM8" s="68">
        <v>90</v>
      </c>
      <c r="AIN8" s="67">
        <v>90</v>
      </c>
      <c r="AIO8" s="68">
        <v>89</v>
      </c>
      <c r="AIP8" s="67">
        <v>87</v>
      </c>
      <c r="AIQ8" s="68">
        <v>90</v>
      </c>
      <c r="AIR8" s="67">
        <v>90</v>
      </c>
      <c r="AIS8" s="68">
        <v>89</v>
      </c>
      <c r="AIT8" s="67">
        <v>87</v>
      </c>
      <c r="AIU8" s="68">
        <v>90</v>
      </c>
      <c r="AIV8" s="67">
        <v>90</v>
      </c>
      <c r="AIW8" s="68">
        <v>90</v>
      </c>
      <c r="AIX8" s="67">
        <v>87</v>
      </c>
      <c r="AIY8" s="68">
        <v>89</v>
      </c>
      <c r="AIZ8" s="67">
        <v>90</v>
      </c>
      <c r="AJA8" s="68">
        <v>90</v>
      </c>
      <c r="AJB8" s="67">
        <v>90</v>
      </c>
      <c r="AJC8" s="68">
        <v>89</v>
      </c>
      <c r="AJD8" s="67">
        <v>87</v>
      </c>
      <c r="AJE8" s="68">
        <v>90</v>
      </c>
      <c r="AJF8" s="67">
        <v>90</v>
      </c>
      <c r="AJG8" s="68">
        <v>89</v>
      </c>
      <c r="AJH8" s="67">
        <v>87</v>
      </c>
      <c r="AJI8" s="68">
        <v>90</v>
      </c>
      <c r="AJJ8" s="67">
        <v>90</v>
      </c>
      <c r="AJK8" s="68">
        <v>90</v>
      </c>
      <c r="AJL8" s="67">
        <v>87</v>
      </c>
      <c r="AJM8" s="68">
        <v>89</v>
      </c>
      <c r="AJN8" s="67">
        <v>90</v>
      </c>
      <c r="AJO8" s="68">
        <v>90</v>
      </c>
      <c r="AJP8" s="67">
        <v>90</v>
      </c>
      <c r="AJQ8" s="68">
        <v>89</v>
      </c>
      <c r="AJR8" s="67">
        <v>87</v>
      </c>
      <c r="AJS8" s="68">
        <v>90</v>
      </c>
      <c r="AJT8" s="67">
        <v>90</v>
      </c>
      <c r="AJU8" s="68">
        <v>89</v>
      </c>
      <c r="AJV8" s="67">
        <v>87</v>
      </c>
      <c r="AJW8" s="68">
        <v>90</v>
      </c>
      <c r="AJX8" s="67">
        <v>90</v>
      </c>
      <c r="AJY8" s="68">
        <v>90</v>
      </c>
      <c r="AJZ8" s="67">
        <v>87</v>
      </c>
      <c r="AKA8" s="68">
        <v>89</v>
      </c>
      <c r="AKB8" s="67">
        <v>90</v>
      </c>
      <c r="AKC8" s="68">
        <v>90</v>
      </c>
      <c r="AKD8" s="67">
        <v>90</v>
      </c>
      <c r="AKE8" s="68">
        <v>89</v>
      </c>
      <c r="AKF8" s="67">
        <v>87</v>
      </c>
      <c r="AKG8" s="68">
        <v>90</v>
      </c>
      <c r="AKH8" s="67">
        <v>90</v>
      </c>
      <c r="AKI8" s="68">
        <v>89</v>
      </c>
      <c r="AKJ8" s="67">
        <v>87</v>
      </c>
      <c r="AKK8" s="68">
        <v>90</v>
      </c>
      <c r="AKL8" s="67">
        <v>90</v>
      </c>
      <c r="AKM8" s="68">
        <v>90</v>
      </c>
      <c r="AKN8" s="67">
        <v>87</v>
      </c>
      <c r="AKO8" s="68">
        <v>89</v>
      </c>
      <c r="AKP8" s="67">
        <v>90</v>
      </c>
      <c r="AKQ8" s="68">
        <v>90</v>
      </c>
      <c r="AKR8" s="67">
        <v>90</v>
      </c>
      <c r="AKS8" s="68">
        <v>89</v>
      </c>
      <c r="AKT8" s="67">
        <v>87</v>
      </c>
      <c r="AKU8" s="68">
        <v>90</v>
      </c>
      <c r="AKV8" s="67">
        <v>90</v>
      </c>
      <c r="AKW8" s="68">
        <v>89</v>
      </c>
      <c r="AKX8" s="67">
        <v>87</v>
      </c>
      <c r="AKY8" s="68">
        <v>90</v>
      </c>
      <c r="AKZ8" s="67">
        <v>90</v>
      </c>
      <c r="ALA8" s="68">
        <v>90</v>
      </c>
      <c r="ALB8" s="67">
        <v>87</v>
      </c>
      <c r="ALC8" s="68">
        <v>89</v>
      </c>
      <c r="ALD8" s="67">
        <v>90</v>
      </c>
      <c r="ALE8" s="68">
        <v>90</v>
      </c>
      <c r="ALF8" s="67">
        <v>90</v>
      </c>
      <c r="ALG8" s="68">
        <v>89</v>
      </c>
      <c r="ALH8" s="67">
        <v>87</v>
      </c>
      <c r="ALI8" s="68">
        <v>90</v>
      </c>
      <c r="ALJ8" s="67">
        <v>90</v>
      </c>
      <c r="ALK8" s="68">
        <v>89</v>
      </c>
      <c r="ALL8" s="67">
        <v>87</v>
      </c>
      <c r="ALM8" s="68">
        <v>95</v>
      </c>
      <c r="ALN8" s="67">
        <v>88</v>
      </c>
      <c r="ALO8" s="68">
        <v>95</v>
      </c>
      <c r="ALP8" s="67">
        <v>88</v>
      </c>
      <c r="ALQ8" s="68">
        <v>95</v>
      </c>
      <c r="ALR8" s="67">
        <v>88</v>
      </c>
      <c r="ALS8" s="68">
        <v>95</v>
      </c>
      <c r="ALT8" s="67">
        <v>88</v>
      </c>
      <c r="ALU8" s="68">
        <v>95</v>
      </c>
      <c r="ALV8" s="67">
        <v>88</v>
      </c>
      <c r="ALW8" s="68">
        <v>95</v>
      </c>
      <c r="ALX8" s="67">
        <v>88</v>
      </c>
      <c r="ALY8" s="68">
        <v>95</v>
      </c>
      <c r="ALZ8" s="67">
        <v>88</v>
      </c>
      <c r="AMA8" s="68">
        <v>95</v>
      </c>
      <c r="AMB8" s="67">
        <v>88</v>
      </c>
      <c r="AMC8" s="68">
        <v>95</v>
      </c>
      <c r="AMD8" s="67">
        <v>88</v>
      </c>
      <c r="AME8" s="68">
        <v>95</v>
      </c>
      <c r="AMF8" s="67">
        <v>88</v>
      </c>
      <c r="AMG8" s="68">
        <v>95</v>
      </c>
      <c r="AMH8" s="67">
        <v>88</v>
      </c>
      <c r="AMI8" s="68">
        <v>95</v>
      </c>
      <c r="AMJ8" s="67">
        <v>88</v>
      </c>
    </row>
    <row r="9" spans="1:1024">
      <c r="A9" s="45" t="s">
        <v>6</v>
      </c>
      <c r="B9" s="46">
        <f t="shared" si="1"/>
        <v>89</v>
      </c>
      <c r="C9" s="47">
        <f t="shared" si="3"/>
        <v>29</v>
      </c>
      <c r="D9" s="46">
        <v>1</v>
      </c>
      <c r="E9" s="46">
        <f t="shared" si="4"/>
        <v>29</v>
      </c>
      <c r="F9" s="46" t="str">
        <f t="shared" si="2"/>
        <v>Moderately Sustainable</v>
      </c>
      <c r="H9" s="29" t="s">
        <v>811</v>
      </c>
      <c r="I9" s="29">
        <v>5</v>
      </c>
      <c r="U9" s="33">
        <f t="shared" si="5"/>
        <v>6</v>
      </c>
      <c r="V9" s="66" t="s">
        <v>894</v>
      </c>
      <c r="X9" s="33">
        <f t="shared" si="0"/>
        <v>10.682411955068085</v>
      </c>
      <c r="Y9" s="37" t="s">
        <v>6</v>
      </c>
      <c r="Z9" s="67">
        <v>92</v>
      </c>
      <c r="AA9" s="68">
        <v>94</v>
      </c>
      <c r="AB9" s="67">
        <v>92</v>
      </c>
      <c r="AC9" s="68">
        <v>91</v>
      </c>
      <c r="AD9" s="67">
        <v>89</v>
      </c>
      <c r="AE9" s="68">
        <v>91</v>
      </c>
      <c r="AF9" s="67">
        <v>89</v>
      </c>
      <c r="AG9" s="68">
        <v>90</v>
      </c>
      <c r="AH9" s="67">
        <v>85</v>
      </c>
      <c r="AI9" s="68">
        <v>89</v>
      </c>
      <c r="AJ9" s="67">
        <v>91</v>
      </c>
      <c r="AK9" s="68">
        <v>91</v>
      </c>
      <c r="AL9" s="67">
        <v>88</v>
      </c>
      <c r="AM9" s="68">
        <v>93</v>
      </c>
      <c r="AN9" s="67">
        <v>90</v>
      </c>
      <c r="AO9" s="68">
        <v>90</v>
      </c>
      <c r="AP9" s="67">
        <v>85</v>
      </c>
      <c r="AQ9" s="68">
        <v>88</v>
      </c>
      <c r="AR9" s="67">
        <v>90</v>
      </c>
      <c r="AS9" s="68">
        <v>89</v>
      </c>
      <c r="AT9" s="67">
        <v>90</v>
      </c>
      <c r="AU9" s="68">
        <v>93</v>
      </c>
      <c r="AV9" s="67">
        <v>92</v>
      </c>
      <c r="AW9" s="68">
        <v>88</v>
      </c>
      <c r="AX9" s="67">
        <v>90</v>
      </c>
      <c r="AY9" s="68">
        <v>92</v>
      </c>
      <c r="AZ9" s="67">
        <v>94</v>
      </c>
      <c r="BA9" s="68">
        <v>87</v>
      </c>
      <c r="BB9" s="67">
        <v>88</v>
      </c>
      <c r="BC9" s="68">
        <v>89</v>
      </c>
      <c r="BD9" s="67">
        <v>90</v>
      </c>
      <c r="BE9" s="68">
        <v>88</v>
      </c>
      <c r="BF9" s="67">
        <v>90</v>
      </c>
      <c r="BG9" s="68">
        <v>91</v>
      </c>
      <c r="BH9" s="67">
        <v>90</v>
      </c>
      <c r="BI9" s="68">
        <v>85</v>
      </c>
      <c r="BJ9" s="67">
        <v>90</v>
      </c>
      <c r="BK9" s="68">
        <v>90</v>
      </c>
      <c r="BL9" s="67">
        <v>89</v>
      </c>
      <c r="BM9" s="68">
        <v>85</v>
      </c>
      <c r="BN9" s="67">
        <v>85</v>
      </c>
      <c r="BO9" s="68">
        <v>90</v>
      </c>
      <c r="BP9" s="67">
        <v>91</v>
      </c>
      <c r="BQ9" s="68">
        <v>92</v>
      </c>
      <c r="BR9" s="67">
        <v>91</v>
      </c>
      <c r="BS9" s="68">
        <v>90</v>
      </c>
      <c r="BT9" s="67">
        <v>91</v>
      </c>
      <c r="BU9" s="68">
        <v>90</v>
      </c>
      <c r="BV9" s="67">
        <v>91</v>
      </c>
      <c r="BW9" s="68">
        <v>93</v>
      </c>
      <c r="BX9" s="67">
        <v>91</v>
      </c>
      <c r="BY9" s="68">
        <v>94</v>
      </c>
      <c r="BZ9" s="67">
        <v>91</v>
      </c>
      <c r="CA9" s="68">
        <v>93</v>
      </c>
      <c r="CB9" s="67">
        <v>93</v>
      </c>
      <c r="CC9" s="68">
        <v>93</v>
      </c>
      <c r="CD9" s="67">
        <v>91</v>
      </c>
      <c r="CE9" s="68">
        <v>90</v>
      </c>
      <c r="CF9" s="67">
        <v>94</v>
      </c>
      <c r="CG9" s="68">
        <v>90</v>
      </c>
      <c r="CH9" s="67">
        <v>91</v>
      </c>
      <c r="CI9" s="68">
        <v>89</v>
      </c>
      <c r="CJ9" s="67">
        <v>90</v>
      </c>
      <c r="CK9" s="68">
        <v>88</v>
      </c>
      <c r="CL9" s="67">
        <v>91</v>
      </c>
      <c r="CM9" s="68">
        <v>87</v>
      </c>
      <c r="CN9" s="67">
        <v>85</v>
      </c>
      <c r="CO9" s="68">
        <v>87</v>
      </c>
      <c r="CP9" s="67">
        <v>91</v>
      </c>
      <c r="CQ9" s="68">
        <v>89</v>
      </c>
      <c r="CR9" s="67">
        <v>85</v>
      </c>
      <c r="CS9" s="68">
        <v>88</v>
      </c>
      <c r="CT9" s="67">
        <v>92</v>
      </c>
      <c r="CU9" s="68">
        <v>90</v>
      </c>
      <c r="CV9" s="67">
        <v>90</v>
      </c>
      <c r="CW9" s="68">
        <v>90</v>
      </c>
      <c r="CX9" s="67">
        <v>90</v>
      </c>
      <c r="CY9" s="68">
        <v>90</v>
      </c>
      <c r="CZ9" s="67">
        <v>90</v>
      </c>
      <c r="DA9" s="68">
        <v>88</v>
      </c>
      <c r="DB9" s="67">
        <v>91</v>
      </c>
      <c r="DC9" s="68">
        <v>87</v>
      </c>
      <c r="DD9" s="67">
        <v>93</v>
      </c>
      <c r="DE9" s="68">
        <v>92</v>
      </c>
      <c r="DF9" s="67">
        <v>89</v>
      </c>
      <c r="DG9" s="68">
        <v>89</v>
      </c>
      <c r="DH9" s="67">
        <v>88</v>
      </c>
      <c r="DI9" s="68">
        <v>90</v>
      </c>
      <c r="DJ9" s="67">
        <v>93</v>
      </c>
      <c r="DK9" s="68">
        <v>89</v>
      </c>
      <c r="DL9" s="67">
        <v>90</v>
      </c>
      <c r="DM9" s="68">
        <v>92</v>
      </c>
      <c r="DN9" s="67">
        <v>90</v>
      </c>
      <c r="DO9" s="68">
        <v>89</v>
      </c>
      <c r="DP9" s="67">
        <v>89</v>
      </c>
      <c r="DQ9" s="68">
        <v>90</v>
      </c>
      <c r="DR9" s="67">
        <v>91</v>
      </c>
      <c r="DS9" s="68">
        <v>89</v>
      </c>
      <c r="DT9" s="67">
        <v>93</v>
      </c>
      <c r="DU9" s="68">
        <v>85</v>
      </c>
      <c r="DV9" s="67">
        <v>89</v>
      </c>
      <c r="DW9" s="68">
        <v>90</v>
      </c>
      <c r="DX9" s="67">
        <v>87</v>
      </c>
      <c r="DY9" s="68">
        <v>85</v>
      </c>
      <c r="DZ9" s="67">
        <v>88</v>
      </c>
      <c r="EA9" s="68">
        <v>92</v>
      </c>
      <c r="EB9" s="67">
        <v>91</v>
      </c>
      <c r="EC9" s="68">
        <v>92</v>
      </c>
      <c r="ED9" s="67">
        <v>94</v>
      </c>
      <c r="EE9" s="68">
        <v>89</v>
      </c>
      <c r="EF9" s="67">
        <v>91</v>
      </c>
      <c r="EG9" s="68">
        <v>88</v>
      </c>
      <c r="EH9" s="67">
        <v>88</v>
      </c>
      <c r="EI9" s="68">
        <v>88</v>
      </c>
      <c r="EJ9" s="67">
        <v>90</v>
      </c>
      <c r="EK9" s="68">
        <v>85</v>
      </c>
      <c r="EL9" s="67">
        <v>92</v>
      </c>
      <c r="EM9" s="68">
        <v>89</v>
      </c>
      <c r="EN9" s="67">
        <v>88</v>
      </c>
      <c r="EO9" s="68">
        <v>91</v>
      </c>
      <c r="EP9" s="67">
        <v>89</v>
      </c>
      <c r="EQ9" s="68">
        <v>85</v>
      </c>
      <c r="ER9" s="67">
        <v>89</v>
      </c>
      <c r="ES9" s="68">
        <v>90</v>
      </c>
      <c r="ET9" s="67">
        <v>94</v>
      </c>
      <c r="EU9" s="68">
        <v>90</v>
      </c>
      <c r="EV9" s="67">
        <v>91</v>
      </c>
      <c r="EW9" s="68">
        <v>90</v>
      </c>
      <c r="EX9" s="67">
        <v>87</v>
      </c>
      <c r="EY9" s="68">
        <v>91</v>
      </c>
      <c r="EZ9" s="67">
        <v>91</v>
      </c>
      <c r="FA9" s="68">
        <v>90</v>
      </c>
      <c r="FB9" s="67">
        <v>92</v>
      </c>
      <c r="FC9" s="68">
        <v>89</v>
      </c>
      <c r="FD9" s="67">
        <v>85</v>
      </c>
      <c r="FE9" s="68">
        <v>89</v>
      </c>
      <c r="FF9" s="67">
        <v>89</v>
      </c>
      <c r="FG9" s="68">
        <v>88</v>
      </c>
      <c r="FH9" s="67">
        <v>94</v>
      </c>
      <c r="FI9" s="68">
        <v>91</v>
      </c>
      <c r="FJ9" s="67">
        <v>90</v>
      </c>
      <c r="FK9" s="68">
        <v>90</v>
      </c>
      <c r="FL9" s="67">
        <v>90</v>
      </c>
      <c r="FM9" s="68">
        <v>90</v>
      </c>
      <c r="FN9" s="67">
        <v>91</v>
      </c>
      <c r="FO9" s="68">
        <v>88</v>
      </c>
      <c r="FP9" s="67">
        <v>88</v>
      </c>
      <c r="FQ9" s="68">
        <v>89</v>
      </c>
      <c r="FR9" s="67">
        <v>91</v>
      </c>
      <c r="FS9" s="68">
        <v>89</v>
      </c>
      <c r="FT9" s="67">
        <v>89</v>
      </c>
      <c r="FU9" s="68">
        <v>85</v>
      </c>
      <c r="FV9" s="67">
        <v>92</v>
      </c>
      <c r="FW9" s="68">
        <v>88</v>
      </c>
      <c r="FX9" s="67">
        <v>90</v>
      </c>
      <c r="FY9" s="68">
        <v>91</v>
      </c>
      <c r="FZ9" s="67">
        <v>90</v>
      </c>
      <c r="GA9" s="68">
        <v>92</v>
      </c>
      <c r="GB9" s="67">
        <v>90</v>
      </c>
      <c r="GC9" s="68">
        <v>89</v>
      </c>
      <c r="GD9" s="67">
        <v>91</v>
      </c>
      <c r="GE9" s="68">
        <v>90</v>
      </c>
      <c r="GF9" s="67">
        <v>85</v>
      </c>
      <c r="GG9" s="68">
        <v>91</v>
      </c>
      <c r="GH9" s="67">
        <v>90</v>
      </c>
      <c r="GI9" s="68">
        <v>87</v>
      </c>
      <c r="GJ9" s="67">
        <v>89</v>
      </c>
      <c r="GK9" s="68">
        <v>85</v>
      </c>
      <c r="GL9" s="67">
        <v>88</v>
      </c>
      <c r="GM9" s="68">
        <v>88</v>
      </c>
      <c r="GN9" s="67">
        <v>85</v>
      </c>
      <c r="GO9" s="68">
        <v>93</v>
      </c>
      <c r="GP9" s="67">
        <v>89</v>
      </c>
      <c r="GQ9" s="68">
        <v>90</v>
      </c>
      <c r="GR9" s="67">
        <v>94</v>
      </c>
      <c r="GS9" s="68">
        <v>89</v>
      </c>
      <c r="GT9" s="67">
        <v>91</v>
      </c>
      <c r="GU9" s="68">
        <v>90</v>
      </c>
      <c r="GV9" s="67">
        <v>89</v>
      </c>
      <c r="GW9" s="68">
        <v>85</v>
      </c>
      <c r="GX9" s="67">
        <v>89</v>
      </c>
      <c r="GY9" s="68">
        <v>90</v>
      </c>
      <c r="GZ9" s="67">
        <v>93</v>
      </c>
      <c r="HA9" s="68">
        <v>85</v>
      </c>
      <c r="HB9" s="67">
        <v>85</v>
      </c>
      <c r="HC9" s="68">
        <v>89</v>
      </c>
      <c r="HD9" s="67">
        <v>89</v>
      </c>
      <c r="HE9" s="68">
        <v>89</v>
      </c>
      <c r="HF9" s="67">
        <v>85</v>
      </c>
      <c r="HG9" s="68">
        <v>93</v>
      </c>
      <c r="HH9" s="67">
        <v>92</v>
      </c>
      <c r="HI9" s="68">
        <v>90</v>
      </c>
      <c r="HJ9" s="67">
        <v>91</v>
      </c>
      <c r="HK9" s="68">
        <v>90</v>
      </c>
      <c r="HL9" s="67">
        <v>89</v>
      </c>
      <c r="HM9" s="68">
        <v>88</v>
      </c>
      <c r="HN9" s="67">
        <v>92</v>
      </c>
      <c r="HO9" s="68">
        <v>90</v>
      </c>
      <c r="HP9" s="67">
        <v>91</v>
      </c>
      <c r="HQ9" s="68">
        <v>85</v>
      </c>
      <c r="HR9" s="67">
        <v>85</v>
      </c>
      <c r="HS9" s="68">
        <v>88</v>
      </c>
      <c r="HT9" s="67">
        <v>88</v>
      </c>
      <c r="HU9" s="68">
        <v>92</v>
      </c>
      <c r="HV9" s="67">
        <v>88</v>
      </c>
      <c r="HW9" s="68">
        <v>90</v>
      </c>
      <c r="HX9" s="67">
        <v>88</v>
      </c>
      <c r="HY9" s="68">
        <v>94</v>
      </c>
      <c r="HZ9" s="67">
        <v>90</v>
      </c>
      <c r="IA9" s="68">
        <v>90</v>
      </c>
      <c r="IB9" s="67">
        <v>91</v>
      </c>
      <c r="IC9" s="68">
        <v>88</v>
      </c>
      <c r="ID9" s="67">
        <v>87</v>
      </c>
      <c r="IE9" s="68">
        <v>88</v>
      </c>
      <c r="IF9" s="67">
        <v>90</v>
      </c>
      <c r="IG9" s="68">
        <v>87</v>
      </c>
      <c r="IH9" s="67">
        <v>92</v>
      </c>
      <c r="II9" s="68">
        <v>88</v>
      </c>
      <c r="IJ9" s="67">
        <v>89</v>
      </c>
      <c r="IK9" s="68">
        <v>90</v>
      </c>
      <c r="IL9" s="67">
        <v>89</v>
      </c>
      <c r="IM9" s="68">
        <v>90</v>
      </c>
      <c r="IN9" s="67">
        <v>88</v>
      </c>
      <c r="IO9" s="68">
        <v>93</v>
      </c>
      <c r="IP9" s="67">
        <v>90</v>
      </c>
      <c r="IQ9" s="68">
        <v>89</v>
      </c>
      <c r="IR9" s="67">
        <v>91</v>
      </c>
      <c r="IS9" s="68">
        <v>90</v>
      </c>
      <c r="IT9" s="67">
        <v>87</v>
      </c>
      <c r="IU9" s="68">
        <v>88</v>
      </c>
      <c r="IV9" s="67">
        <v>89</v>
      </c>
      <c r="IW9" s="68">
        <v>91</v>
      </c>
      <c r="IX9" s="67">
        <v>93</v>
      </c>
      <c r="IY9" s="68">
        <v>89</v>
      </c>
      <c r="IZ9" s="67">
        <v>89</v>
      </c>
      <c r="JA9" s="68">
        <v>88</v>
      </c>
      <c r="JB9" s="67">
        <v>91</v>
      </c>
      <c r="JC9" s="68">
        <v>89</v>
      </c>
      <c r="JD9" s="67">
        <v>92</v>
      </c>
      <c r="JE9" s="68">
        <v>89</v>
      </c>
      <c r="JF9" s="67">
        <v>85</v>
      </c>
      <c r="JG9" s="68">
        <v>90</v>
      </c>
      <c r="JH9" s="67">
        <v>90</v>
      </c>
      <c r="JI9" s="68">
        <v>88</v>
      </c>
      <c r="JJ9" s="67">
        <v>89</v>
      </c>
      <c r="JK9" s="68">
        <v>89</v>
      </c>
      <c r="JL9" s="67">
        <v>90</v>
      </c>
      <c r="JM9" s="68">
        <v>90</v>
      </c>
      <c r="JN9" s="67">
        <v>88</v>
      </c>
      <c r="JO9" s="68">
        <v>90</v>
      </c>
      <c r="JP9" s="67">
        <v>88</v>
      </c>
      <c r="JQ9" s="68">
        <v>89</v>
      </c>
      <c r="JR9" s="67">
        <v>89</v>
      </c>
      <c r="JS9" s="68">
        <v>90</v>
      </c>
      <c r="JT9" s="67">
        <v>90</v>
      </c>
      <c r="JU9" s="68">
        <v>89</v>
      </c>
      <c r="JV9" s="67">
        <v>90</v>
      </c>
      <c r="JW9" s="68">
        <v>92</v>
      </c>
      <c r="JX9" s="67">
        <v>90</v>
      </c>
      <c r="JY9" s="68">
        <v>90</v>
      </c>
      <c r="JZ9" s="67">
        <v>89</v>
      </c>
      <c r="KA9" s="68">
        <v>88</v>
      </c>
      <c r="KB9" s="67">
        <v>88</v>
      </c>
      <c r="KC9" s="68">
        <v>90</v>
      </c>
      <c r="KD9" s="67">
        <v>89</v>
      </c>
      <c r="KE9" s="68">
        <v>85</v>
      </c>
      <c r="KF9" s="67">
        <v>85</v>
      </c>
      <c r="KG9" s="68">
        <v>91</v>
      </c>
      <c r="KH9" s="67">
        <v>88</v>
      </c>
      <c r="KI9" s="68">
        <v>89</v>
      </c>
      <c r="KJ9" s="67">
        <v>92</v>
      </c>
      <c r="KK9" s="68">
        <v>85</v>
      </c>
      <c r="KL9" s="67">
        <v>90</v>
      </c>
      <c r="KM9" s="68">
        <v>88</v>
      </c>
      <c r="KN9" s="67">
        <v>90</v>
      </c>
      <c r="KO9" s="68">
        <v>90</v>
      </c>
      <c r="KP9" s="67">
        <v>94</v>
      </c>
      <c r="KQ9" s="68">
        <v>87</v>
      </c>
      <c r="KR9" s="67">
        <v>88</v>
      </c>
      <c r="KS9" s="68">
        <v>93</v>
      </c>
      <c r="KT9" s="67">
        <v>88</v>
      </c>
      <c r="KU9" s="68">
        <v>93</v>
      </c>
      <c r="KV9" s="67">
        <v>92</v>
      </c>
      <c r="KW9" s="68">
        <v>94</v>
      </c>
      <c r="KX9" s="67">
        <v>91</v>
      </c>
      <c r="KY9" s="68">
        <v>89</v>
      </c>
      <c r="KZ9" s="67">
        <v>88</v>
      </c>
      <c r="LA9" s="68">
        <v>87</v>
      </c>
      <c r="LB9" s="67">
        <v>85</v>
      </c>
      <c r="LC9" s="68">
        <v>90</v>
      </c>
      <c r="LD9" s="67">
        <v>89</v>
      </c>
      <c r="LE9" s="68">
        <v>85</v>
      </c>
      <c r="LF9" s="67">
        <v>88</v>
      </c>
      <c r="LG9" s="68">
        <v>87</v>
      </c>
      <c r="LH9" s="67">
        <v>89</v>
      </c>
      <c r="LI9" s="68">
        <v>92</v>
      </c>
      <c r="LJ9" s="67">
        <v>89</v>
      </c>
      <c r="LK9" s="68">
        <v>88</v>
      </c>
      <c r="LL9" s="67">
        <v>88</v>
      </c>
      <c r="LM9" s="68">
        <v>90</v>
      </c>
      <c r="LN9" s="67">
        <v>90</v>
      </c>
      <c r="LO9" s="68">
        <v>85</v>
      </c>
      <c r="LP9" s="67">
        <v>91</v>
      </c>
      <c r="LQ9" s="68">
        <v>91</v>
      </c>
      <c r="LR9" s="67">
        <v>90</v>
      </c>
      <c r="LS9" s="68">
        <v>85</v>
      </c>
      <c r="LT9" s="67">
        <v>85</v>
      </c>
      <c r="LU9" s="68">
        <v>88</v>
      </c>
      <c r="LV9" s="67">
        <v>94</v>
      </c>
      <c r="LW9" s="68">
        <v>90</v>
      </c>
      <c r="LX9" s="67">
        <v>90</v>
      </c>
      <c r="LY9" s="68">
        <v>88</v>
      </c>
      <c r="LZ9" s="67">
        <v>87</v>
      </c>
      <c r="MA9" s="68">
        <v>88</v>
      </c>
      <c r="MB9" s="67">
        <v>85</v>
      </c>
      <c r="MC9" s="68">
        <v>91</v>
      </c>
      <c r="MD9" s="67">
        <v>85</v>
      </c>
      <c r="ME9" s="68">
        <v>88</v>
      </c>
      <c r="MF9" s="67">
        <v>89</v>
      </c>
      <c r="MG9" s="68">
        <v>89</v>
      </c>
      <c r="MH9" s="67">
        <v>92</v>
      </c>
      <c r="MI9" s="68">
        <v>88</v>
      </c>
      <c r="MJ9" s="67">
        <v>85</v>
      </c>
      <c r="MK9" s="68">
        <v>85</v>
      </c>
      <c r="ML9" s="67">
        <v>90</v>
      </c>
      <c r="MM9" s="68">
        <v>90</v>
      </c>
      <c r="MN9" s="67">
        <v>85</v>
      </c>
      <c r="MO9" s="68">
        <v>88</v>
      </c>
      <c r="MP9" s="67">
        <v>89</v>
      </c>
      <c r="MQ9" s="68">
        <v>89</v>
      </c>
      <c r="MR9" s="67">
        <v>93</v>
      </c>
      <c r="MS9" s="68">
        <v>90</v>
      </c>
      <c r="MT9" s="67">
        <v>94</v>
      </c>
      <c r="MU9" s="68">
        <v>93</v>
      </c>
      <c r="MV9" s="67">
        <v>90</v>
      </c>
      <c r="MW9" s="68">
        <v>90</v>
      </c>
      <c r="MX9" s="67">
        <v>89</v>
      </c>
      <c r="MY9" s="68">
        <v>87</v>
      </c>
      <c r="MZ9" s="67">
        <v>88</v>
      </c>
      <c r="NA9" s="68">
        <v>85</v>
      </c>
      <c r="NB9" s="67">
        <v>92</v>
      </c>
      <c r="NC9" s="68">
        <v>87</v>
      </c>
      <c r="ND9" s="67">
        <v>85</v>
      </c>
      <c r="NE9" s="68">
        <v>89</v>
      </c>
      <c r="NF9" s="67">
        <v>88</v>
      </c>
      <c r="NG9" s="68">
        <v>90</v>
      </c>
      <c r="NH9" s="67">
        <v>88</v>
      </c>
      <c r="NI9" s="68">
        <v>89</v>
      </c>
      <c r="NJ9" s="67">
        <v>88</v>
      </c>
      <c r="NK9" s="68">
        <v>90</v>
      </c>
      <c r="NL9" s="67">
        <v>90</v>
      </c>
      <c r="NM9" s="68">
        <v>85</v>
      </c>
      <c r="NN9" s="67">
        <v>88</v>
      </c>
      <c r="NO9" s="68">
        <v>94</v>
      </c>
      <c r="NP9" s="67">
        <v>87</v>
      </c>
      <c r="NQ9" s="68">
        <v>88</v>
      </c>
      <c r="NR9" s="67">
        <v>85</v>
      </c>
      <c r="NS9" s="68">
        <v>88</v>
      </c>
      <c r="NT9" s="67">
        <v>91</v>
      </c>
      <c r="NU9" s="68">
        <v>92</v>
      </c>
      <c r="NV9" s="67">
        <v>90</v>
      </c>
      <c r="NW9" s="68">
        <v>89</v>
      </c>
      <c r="NX9" s="67">
        <v>88</v>
      </c>
      <c r="NY9" s="68">
        <v>88</v>
      </c>
      <c r="NZ9" s="67">
        <v>85</v>
      </c>
      <c r="OA9" s="68">
        <v>85</v>
      </c>
      <c r="OB9" s="67">
        <v>88</v>
      </c>
      <c r="OC9" s="68">
        <v>93</v>
      </c>
      <c r="OD9" s="67">
        <v>88</v>
      </c>
      <c r="OE9" s="68">
        <v>88</v>
      </c>
      <c r="OF9" s="67">
        <v>90</v>
      </c>
      <c r="OG9" s="68">
        <v>88</v>
      </c>
      <c r="OH9" s="67">
        <v>89</v>
      </c>
      <c r="OI9" s="68">
        <v>92</v>
      </c>
      <c r="OJ9" s="67">
        <v>85</v>
      </c>
      <c r="OK9" s="68">
        <v>90</v>
      </c>
      <c r="OL9" s="67">
        <v>85</v>
      </c>
      <c r="OM9" s="68">
        <v>88</v>
      </c>
      <c r="ON9" s="67">
        <v>94</v>
      </c>
      <c r="OO9" s="68">
        <v>91</v>
      </c>
      <c r="OP9" s="67">
        <v>91</v>
      </c>
      <c r="OQ9" s="68">
        <v>85</v>
      </c>
      <c r="OR9" s="67">
        <v>90</v>
      </c>
      <c r="OS9" s="68">
        <v>85</v>
      </c>
      <c r="OT9" s="67">
        <v>89</v>
      </c>
      <c r="OU9" s="68">
        <v>89</v>
      </c>
      <c r="OV9" s="67">
        <v>89</v>
      </c>
      <c r="OW9" s="68">
        <v>91</v>
      </c>
      <c r="OX9" s="67">
        <v>87</v>
      </c>
      <c r="OY9" s="68">
        <v>85</v>
      </c>
      <c r="OZ9" s="67">
        <v>85</v>
      </c>
      <c r="PA9" s="68">
        <v>92</v>
      </c>
      <c r="PB9" s="67">
        <v>89</v>
      </c>
      <c r="PC9" s="68">
        <v>85</v>
      </c>
      <c r="PD9" s="67">
        <v>89</v>
      </c>
      <c r="PE9" s="68">
        <v>90</v>
      </c>
      <c r="PF9" s="67">
        <v>91</v>
      </c>
      <c r="PG9" s="68">
        <v>89</v>
      </c>
      <c r="PH9" s="67">
        <v>92</v>
      </c>
      <c r="PI9" s="68">
        <v>89</v>
      </c>
      <c r="PJ9" s="67">
        <v>90</v>
      </c>
      <c r="PK9" s="68">
        <v>88</v>
      </c>
      <c r="PL9" s="67">
        <v>88</v>
      </c>
      <c r="PM9" s="68">
        <v>94</v>
      </c>
      <c r="PN9" s="67">
        <v>91</v>
      </c>
      <c r="PO9" s="68">
        <v>89</v>
      </c>
      <c r="PP9" s="67">
        <v>89</v>
      </c>
      <c r="PQ9" s="68">
        <v>89</v>
      </c>
      <c r="PR9" s="67">
        <v>88</v>
      </c>
      <c r="PS9" s="68">
        <v>94</v>
      </c>
      <c r="PT9" s="67">
        <v>93</v>
      </c>
      <c r="PU9" s="68">
        <v>91</v>
      </c>
      <c r="PV9" s="67">
        <v>91</v>
      </c>
      <c r="PW9" s="68">
        <v>90</v>
      </c>
      <c r="PX9" s="67">
        <v>88</v>
      </c>
      <c r="PY9" s="68">
        <v>85</v>
      </c>
      <c r="PZ9" s="67">
        <v>92</v>
      </c>
      <c r="QA9" s="68">
        <v>88</v>
      </c>
      <c r="QB9" s="67">
        <v>90</v>
      </c>
      <c r="QC9" s="68">
        <v>92</v>
      </c>
      <c r="QD9" s="67">
        <v>88</v>
      </c>
      <c r="QE9" s="68">
        <v>91</v>
      </c>
      <c r="QF9" s="67">
        <v>87</v>
      </c>
      <c r="QG9" s="68">
        <v>92</v>
      </c>
      <c r="QH9" s="67">
        <v>89</v>
      </c>
      <c r="QI9" s="68">
        <v>85</v>
      </c>
      <c r="QJ9" s="67">
        <v>90</v>
      </c>
      <c r="QK9" s="68">
        <v>90</v>
      </c>
      <c r="QL9" s="67">
        <v>94</v>
      </c>
      <c r="QM9" s="68">
        <v>91</v>
      </c>
      <c r="QN9" s="67">
        <v>89</v>
      </c>
      <c r="QO9" s="68">
        <v>87</v>
      </c>
      <c r="QP9" s="67">
        <v>88</v>
      </c>
      <c r="QQ9" s="68">
        <v>88</v>
      </c>
      <c r="QR9" s="67">
        <v>85</v>
      </c>
      <c r="QS9" s="68">
        <v>91</v>
      </c>
      <c r="QT9" s="67">
        <v>88</v>
      </c>
      <c r="QU9" s="68">
        <v>90</v>
      </c>
      <c r="QV9" s="67">
        <v>90</v>
      </c>
      <c r="QW9" s="68">
        <v>91</v>
      </c>
      <c r="QX9" s="67">
        <v>85</v>
      </c>
      <c r="QY9" s="68">
        <v>92</v>
      </c>
      <c r="QZ9" s="67">
        <v>88</v>
      </c>
      <c r="RA9" s="68">
        <v>89</v>
      </c>
      <c r="RB9" s="67">
        <v>90</v>
      </c>
      <c r="RC9" s="68">
        <v>89</v>
      </c>
      <c r="RD9" s="67">
        <v>90</v>
      </c>
      <c r="RE9" s="68">
        <v>87</v>
      </c>
      <c r="RF9" s="67">
        <v>89</v>
      </c>
      <c r="RG9" s="68">
        <v>88</v>
      </c>
      <c r="RH9" s="67">
        <v>85</v>
      </c>
      <c r="RI9" s="68">
        <v>88</v>
      </c>
      <c r="RJ9" s="67">
        <v>88</v>
      </c>
      <c r="RK9" s="68">
        <v>90</v>
      </c>
      <c r="RL9" s="67">
        <v>91</v>
      </c>
      <c r="RM9" s="68">
        <v>89</v>
      </c>
      <c r="RN9" s="67">
        <v>87</v>
      </c>
      <c r="RO9" s="68">
        <v>91</v>
      </c>
      <c r="RP9" s="67">
        <v>85</v>
      </c>
      <c r="RQ9" s="68">
        <v>90</v>
      </c>
      <c r="RR9" s="67">
        <v>94</v>
      </c>
      <c r="RS9" s="68">
        <v>89</v>
      </c>
      <c r="RT9" s="67">
        <v>93</v>
      </c>
      <c r="RU9" s="68">
        <v>90</v>
      </c>
      <c r="RV9" s="67">
        <v>91</v>
      </c>
      <c r="RW9" s="68">
        <v>90</v>
      </c>
      <c r="RX9" s="67">
        <v>85</v>
      </c>
      <c r="RY9" s="68">
        <v>88</v>
      </c>
      <c r="RZ9" s="67">
        <v>89</v>
      </c>
      <c r="SA9" s="68">
        <v>90</v>
      </c>
      <c r="SB9" s="67">
        <v>88</v>
      </c>
      <c r="SC9" s="68">
        <v>89</v>
      </c>
      <c r="SD9" s="67">
        <v>91</v>
      </c>
      <c r="SE9" s="68">
        <v>89</v>
      </c>
      <c r="SF9" s="67">
        <v>90</v>
      </c>
      <c r="SG9" s="68">
        <v>89</v>
      </c>
      <c r="SH9" s="67">
        <v>88</v>
      </c>
      <c r="SI9" s="68">
        <v>85</v>
      </c>
      <c r="SJ9" s="67">
        <v>90</v>
      </c>
      <c r="SK9" s="68">
        <v>85</v>
      </c>
      <c r="SL9" s="67">
        <v>89</v>
      </c>
      <c r="SM9" s="68">
        <v>87</v>
      </c>
      <c r="SN9" s="67">
        <v>91</v>
      </c>
      <c r="SO9" s="68">
        <v>89</v>
      </c>
      <c r="SP9" s="67">
        <v>89</v>
      </c>
      <c r="SQ9" s="68">
        <v>93</v>
      </c>
      <c r="SR9" s="67">
        <v>91</v>
      </c>
      <c r="SS9" s="68">
        <v>93</v>
      </c>
      <c r="ST9" s="67">
        <v>92</v>
      </c>
      <c r="SU9" s="68">
        <v>92</v>
      </c>
      <c r="SV9" s="67">
        <v>90</v>
      </c>
      <c r="SW9" s="68">
        <v>89</v>
      </c>
      <c r="SX9" s="67">
        <v>92</v>
      </c>
      <c r="SY9" s="68">
        <v>89</v>
      </c>
      <c r="SZ9" s="67">
        <v>90</v>
      </c>
      <c r="TA9" s="68">
        <v>90</v>
      </c>
      <c r="TB9" s="67">
        <v>91</v>
      </c>
      <c r="TC9" s="68">
        <v>85</v>
      </c>
      <c r="TD9" s="67">
        <v>87</v>
      </c>
      <c r="TE9" s="68">
        <v>90</v>
      </c>
      <c r="TF9" s="67">
        <v>88</v>
      </c>
      <c r="TG9" s="68">
        <v>92</v>
      </c>
      <c r="TH9" s="67">
        <v>85</v>
      </c>
      <c r="TI9" s="68">
        <v>90</v>
      </c>
      <c r="TJ9" s="67">
        <v>90</v>
      </c>
      <c r="TK9" s="68">
        <v>88</v>
      </c>
      <c r="TL9" s="67">
        <v>87</v>
      </c>
      <c r="TM9" s="68">
        <v>91</v>
      </c>
      <c r="TN9" s="67">
        <v>89</v>
      </c>
      <c r="TO9" s="68">
        <v>88</v>
      </c>
      <c r="TP9" s="67">
        <v>88</v>
      </c>
      <c r="TQ9" s="68">
        <v>85</v>
      </c>
      <c r="TR9" s="67">
        <v>89</v>
      </c>
      <c r="TS9" s="68">
        <v>88</v>
      </c>
      <c r="TT9" s="67">
        <v>89</v>
      </c>
      <c r="TU9" s="68">
        <v>94</v>
      </c>
      <c r="TV9" s="67">
        <v>89</v>
      </c>
      <c r="TW9" s="68">
        <v>88</v>
      </c>
      <c r="TX9" s="67">
        <v>88</v>
      </c>
      <c r="TY9" s="68">
        <v>90</v>
      </c>
      <c r="TZ9" s="67">
        <v>90</v>
      </c>
      <c r="UA9" s="68">
        <v>88</v>
      </c>
      <c r="UB9" s="67">
        <v>88</v>
      </c>
      <c r="UC9" s="68">
        <v>85</v>
      </c>
      <c r="UD9" s="67">
        <v>89</v>
      </c>
      <c r="UE9" s="68">
        <v>88</v>
      </c>
      <c r="UF9" s="67">
        <v>89</v>
      </c>
      <c r="UG9" s="68">
        <v>89</v>
      </c>
      <c r="UH9" s="67">
        <v>88</v>
      </c>
      <c r="UI9" s="68">
        <v>91</v>
      </c>
      <c r="UJ9" s="67">
        <v>90</v>
      </c>
      <c r="UK9" s="68">
        <v>89</v>
      </c>
      <c r="UL9" s="67">
        <v>88</v>
      </c>
      <c r="UM9" s="68">
        <v>87</v>
      </c>
      <c r="UN9" s="67">
        <v>89</v>
      </c>
      <c r="UO9" s="68">
        <v>89</v>
      </c>
      <c r="UP9" s="67">
        <v>92</v>
      </c>
      <c r="UQ9" s="68">
        <v>88</v>
      </c>
      <c r="UR9" s="67">
        <v>85</v>
      </c>
      <c r="US9" s="68">
        <v>90</v>
      </c>
      <c r="UT9" s="67">
        <v>85</v>
      </c>
      <c r="UU9" s="68">
        <v>91</v>
      </c>
      <c r="UV9" s="67">
        <v>89</v>
      </c>
      <c r="UW9" s="68">
        <v>85</v>
      </c>
      <c r="UX9" s="67">
        <v>88</v>
      </c>
      <c r="UY9" s="68">
        <v>85</v>
      </c>
      <c r="UZ9" s="67">
        <v>85</v>
      </c>
      <c r="VA9" s="68">
        <v>91</v>
      </c>
      <c r="VB9" s="67">
        <v>89</v>
      </c>
      <c r="VC9" s="68">
        <v>90</v>
      </c>
      <c r="VD9" s="67">
        <v>89</v>
      </c>
      <c r="VE9" s="68">
        <v>85</v>
      </c>
      <c r="VF9" s="67">
        <v>92</v>
      </c>
      <c r="VG9" s="68">
        <v>90</v>
      </c>
      <c r="VH9" s="67">
        <v>91</v>
      </c>
      <c r="VI9" s="68">
        <v>89</v>
      </c>
      <c r="VJ9" s="67">
        <v>90</v>
      </c>
      <c r="VK9" s="68">
        <v>89</v>
      </c>
      <c r="VL9" s="67">
        <v>89</v>
      </c>
      <c r="VM9" s="68">
        <v>89</v>
      </c>
      <c r="VN9" s="67">
        <v>90</v>
      </c>
      <c r="VO9" s="68">
        <v>92</v>
      </c>
      <c r="VP9" s="67">
        <v>88</v>
      </c>
      <c r="VQ9" s="68">
        <v>85</v>
      </c>
      <c r="VR9" s="67">
        <v>90</v>
      </c>
      <c r="VS9" s="68">
        <v>85</v>
      </c>
      <c r="VT9" s="67">
        <v>88</v>
      </c>
      <c r="VU9" s="68">
        <v>89</v>
      </c>
      <c r="VV9" s="67">
        <v>88</v>
      </c>
      <c r="VW9" s="68">
        <v>89</v>
      </c>
      <c r="VX9" s="67">
        <v>90</v>
      </c>
      <c r="VY9" s="68">
        <v>90</v>
      </c>
      <c r="VZ9" s="67">
        <v>94</v>
      </c>
      <c r="WA9" s="68">
        <v>89</v>
      </c>
      <c r="WB9" s="67">
        <v>91</v>
      </c>
      <c r="WC9" s="68">
        <v>89</v>
      </c>
      <c r="WD9" s="67">
        <v>91</v>
      </c>
      <c r="WE9" s="68">
        <v>85</v>
      </c>
      <c r="WF9" s="67">
        <v>88</v>
      </c>
      <c r="WG9" s="68">
        <v>90</v>
      </c>
      <c r="WH9" s="67">
        <v>88</v>
      </c>
      <c r="WI9" s="68">
        <v>90</v>
      </c>
      <c r="WJ9" s="67">
        <v>91</v>
      </c>
      <c r="WK9" s="68">
        <v>85</v>
      </c>
      <c r="WL9" s="67">
        <v>88</v>
      </c>
      <c r="WM9" s="68">
        <v>90</v>
      </c>
      <c r="WN9" s="67">
        <v>88</v>
      </c>
      <c r="WO9" s="68">
        <v>88</v>
      </c>
      <c r="WP9" s="67">
        <v>89</v>
      </c>
      <c r="WQ9" s="68">
        <v>90</v>
      </c>
      <c r="WR9" s="67">
        <v>90</v>
      </c>
      <c r="WS9" s="68">
        <v>88</v>
      </c>
      <c r="WT9" s="67">
        <v>94</v>
      </c>
      <c r="WU9" s="68">
        <v>87</v>
      </c>
      <c r="WV9" s="67">
        <v>85</v>
      </c>
      <c r="WW9" s="68">
        <v>88</v>
      </c>
      <c r="WX9" s="67">
        <v>93</v>
      </c>
      <c r="WY9" s="68">
        <v>88</v>
      </c>
      <c r="WZ9" s="67">
        <v>91</v>
      </c>
      <c r="XA9" s="68">
        <v>93</v>
      </c>
      <c r="XB9" s="67">
        <v>90</v>
      </c>
      <c r="XC9" s="68">
        <v>91</v>
      </c>
      <c r="XD9" s="67">
        <v>90</v>
      </c>
      <c r="XE9" s="68">
        <v>92</v>
      </c>
      <c r="XF9" s="67">
        <v>89</v>
      </c>
      <c r="XG9" s="68">
        <v>88</v>
      </c>
      <c r="XH9" s="67">
        <v>91</v>
      </c>
      <c r="XI9" s="68">
        <v>90</v>
      </c>
      <c r="XJ9" s="67">
        <v>87</v>
      </c>
      <c r="XK9" s="68">
        <v>85</v>
      </c>
      <c r="XL9" s="67">
        <v>90</v>
      </c>
      <c r="XM9" s="68">
        <v>88</v>
      </c>
      <c r="XN9" s="67">
        <v>89</v>
      </c>
      <c r="XO9" s="68">
        <v>89</v>
      </c>
      <c r="XP9" s="67">
        <v>92</v>
      </c>
      <c r="XQ9" s="68">
        <v>90</v>
      </c>
      <c r="XR9" s="67">
        <v>88</v>
      </c>
      <c r="XS9" s="68">
        <v>94</v>
      </c>
      <c r="XT9" s="67">
        <v>91</v>
      </c>
      <c r="XU9" s="68">
        <v>91</v>
      </c>
      <c r="XV9" s="67">
        <v>89</v>
      </c>
      <c r="XW9" s="68">
        <v>90</v>
      </c>
      <c r="XX9" s="67">
        <v>85</v>
      </c>
      <c r="XY9" s="68">
        <v>85</v>
      </c>
      <c r="XZ9" s="67">
        <v>89</v>
      </c>
      <c r="YA9" s="68">
        <v>88</v>
      </c>
      <c r="YB9" s="67">
        <v>90</v>
      </c>
      <c r="YC9" s="68">
        <v>90</v>
      </c>
      <c r="YD9" s="67">
        <v>91</v>
      </c>
      <c r="YE9" s="68">
        <v>88</v>
      </c>
      <c r="YF9" s="67">
        <v>90</v>
      </c>
      <c r="YG9" s="68">
        <v>91</v>
      </c>
      <c r="YH9" s="67">
        <v>89</v>
      </c>
      <c r="YI9" s="68">
        <v>91</v>
      </c>
      <c r="YJ9" s="67">
        <v>93</v>
      </c>
      <c r="YK9" s="68">
        <v>88</v>
      </c>
      <c r="YL9" s="67">
        <v>91</v>
      </c>
      <c r="YM9" s="68">
        <v>89</v>
      </c>
      <c r="YN9" s="67">
        <v>92</v>
      </c>
      <c r="YO9" s="68">
        <v>92</v>
      </c>
      <c r="YP9" s="67">
        <v>89</v>
      </c>
      <c r="YQ9" s="68">
        <v>88</v>
      </c>
      <c r="YR9" s="67">
        <v>90</v>
      </c>
      <c r="YS9" s="68">
        <v>91</v>
      </c>
      <c r="YT9" s="67">
        <v>89</v>
      </c>
      <c r="YU9" s="68">
        <v>89</v>
      </c>
      <c r="YV9" s="67">
        <v>88</v>
      </c>
      <c r="YW9" s="68">
        <v>93</v>
      </c>
      <c r="YX9" s="67">
        <v>90</v>
      </c>
      <c r="YY9" s="68">
        <v>94</v>
      </c>
      <c r="YZ9" s="67">
        <v>93</v>
      </c>
      <c r="ZA9" s="68">
        <v>93</v>
      </c>
      <c r="ZB9" s="67">
        <v>92</v>
      </c>
      <c r="ZC9" s="68">
        <v>91</v>
      </c>
      <c r="ZD9" s="67">
        <v>90</v>
      </c>
      <c r="ZE9" s="68">
        <v>89</v>
      </c>
      <c r="ZF9" s="67">
        <v>90</v>
      </c>
      <c r="ZG9" s="68">
        <v>88</v>
      </c>
      <c r="ZH9" s="67">
        <v>90</v>
      </c>
      <c r="ZI9" s="68">
        <v>87</v>
      </c>
      <c r="ZJ9" s="67">
        <v>85</v>
      </c>
      <c r="ZK9" s="68">
        <v>89</v>
      </c>
      <c r="ZL9" s="67">
        <v>87</v>
      </c>
      <c r="ZM9" s="68">
        <v>92</v>
      </c>
      <c r="ZN9" s="67">
        <v>88</v>
      </c>
      <c r="ZO9" s="68">
        <v>89</v>
      </c>
      <c r="ZP9" s="67">
        <v>85</v>
      </c>
      <c r="ZQ9" s="68">
        <v>90</v>
      </c>
      <c r="ZR9" s="67">
        <v>90</v>
      </c>
      <c r="ZS9" s="68">
        <v>89</v>
      </c>
      <c r="ZT9" s="67">
        <v>87</v>
      </c>
      <c r="ZU9" s="68">
        <v>88</v>
      </c>
      <c r="ZV9" s="67">
        <v>90</v>
      </c>
      <c r="ZW9" s="68">
        <v>85</v>
      </c>
      <c r="ZX9" s="67">
        <v>88</v>
      </c>
      <c r="ZY9" s="68">
        <v>91</v>
      </c>
      <c r="ZZ9" s="67">
        <v>88</v>
      </c>
      <c r="AAA9" s="68">
        <v>92</v>
      </c>
      <c r="AAB9" s="67">
        <v>94</v>
      </c>
      <c r="AAC9" s="68">
        <v>90</v>
      </c>
      <c r="AAD9" s="67">
        <v>89</v>
      </c>
      <c r="AAE9" s="68">
        <v>90</v>
      </c>
      <c r="AAF9" s="67">
        <v>88</v>
      </c>
      <c r="AAG9" s="68">
        <v>91</v>
      </c>
      <c r="AAH9" s="67">
        <v>90</v>
      </c>
      <c r="AAI9" s="68">
        <v>93</v>
      </c>
      <c r="AAJ9" s="67">
        <v>92</v>
      </c>
      <c r="AAK9" s="68">
        <v>88</v>
      </c>
      <c r="AAL9" s="67">
        <v>89</v>
      </c>
      <c r="AAM9" s="68">
        <v>88</v>
      </c>
      <c r="AAN9" s="67">
        <v>89</v>
      </c>
      <c r="AAO9" s="68">
        <v>85</v>
      </c>
      <c r="AAP9" s="67">
        <v>88</v>
      </c>
      <c r="AAQ9" s="68">
        <v>90</v>
      </c>
      <c r="AAR9" s="67">
        <v>85</v>
      </c>
      <c r="AAS9" s="68">
        <v>87</v>
      </c>
      <c r="AAT9" s="67">
        <v>91</v>
      </c>
      <c r="AAU9" s="68">
        <v>85</v>
      </c>
      <c r="AAV9" s="67">
        <v>93</v>
      </c>
      <c r="AAW9" s="68">
        <v>90</v>
      </c>
      <c r="AAX9" s="67">
        <v>85</v>
      </c>
      <c r="AAY9" s="68">
        <v>89</v>
      </c>
      <c r="AAZ9" s="67">
        <v>93</v>
      </c>
      <c r="ABA9" s="68">
        <v>89</v>
      </c>
      <c r="ABB9" s="67">
        <v>90</v>
      </c>
      <c r="ABC9" s="68">
        <v>89</v>
      </c>
      <c r="ABD9" s="67">
        <v>88</v>
      </c>
      <c r="ABE9" s="68">
        <v>90</v>
      </c>
      <c r="ABF9" s="67">
        <v>91</v>
      </c>
      <c r="ABG9" s="68">
        <v>89</v>
      </c>
      <c r="ABH9" s="67">
        <v>91</v>
      </c>
      <c r="ABI9" s="68">
        <v>85</v>
      </c>
      <c r="ABJ9" s="67">
        <v>89</v>
      </c>
      <c r="ABK9" s="68">
        <v>90</v>
      </c>
      <c r="ABL9" s="67">
        <v>90</v>
      </c>
      <c r="ABM9" s="68">
        <v>89</v>
      </c>
      <c r="ABN9" s="67">
        <v>92</v>
      </c>
      <c r="ABO9" s="68">
        <v>88</v>
      </c>
      <c r="ABP9" s="67">
        <v>85</v>
      </c>
      <c r="ABQ9" s="68">
        <v>85</v>
      </c>
      <c r="ABR9" s="67">
        <v>88</v>
      </c>
      <c r="ABS9" s="68">
        <v>91</v>
      </c>
      <c r="ABT9" s="67">
        <v>89</v>
      </c>
      <c r="ABU9" s="68">
        <v>89</v>
      </c>
      <c r="ABV9" s="67">
        <v>85</v>
      </c>
      <c r="ABW9" s="68">
        <v>88</v>
      </c>
      <c r="ABX9" s="67">
        <v>94</v>
      </c>
      <c r="ABY9" s="68">
        <v>93</v>
      </c>
      <c r="ABZ9" s="67">
        <v>92</v>
      </c>
      <c r="ACA9" s="68">
        <v>91</v>
      </c>
      <c r="ACB9" s="67">
        <v>90</v>
      </c>
      <c r="ACC9" s="68">
        <v>88</v>
      </c>
      <c r="ACD9" s="67">
        <v>87</v>
      </c>
      <c r="ACE9" s="68">
        <v>88</v>
      </c>
      <c r="ACF9" s="67">
        <v>88</v>
      </c>
      <c r="ACG9" s="68">
        <v>90</v>
      </c>
      <c r="ACH9" s="67">
        <v>87</v>
      </c>
      <c r="ACI9" s="68">
        <v>92</v>
      </c>
      <c r="ACJ9" s="67">
        <v>89</v>
      </c>
      <c r="ACK9" s="68">
        <v>91</v>
      </c>
      <c r="ACL9" s="67">
        <v>88</v>
      </c>
      <c r="ACM9" s="68">
        <v>92</v>
      </c>
      <c r="ACN9" s="67">
        <v>89</v>
      </c>
      <c r="ACO9" s="68">
        <v>85</v>
      </c>
      <c r="ACP9" s="67">
        <v>90</v>
      </c>
      <c r="ACQ9" s="68">
        <v>88</v>
      </c>
      <c r="ACR9" s="67">
        <v>94</v>
      </c>
      <c r="ACS9" s="68">
        <v>89</v>
      </c>
      <c r="ACT9" s="67">
        <v>88</v>
      </c>
      <c r="ACU9" s="68">
        <v>88</v>
      </c>
      <c r="ACV9" s="67">
        <v>90</v>
      </c>
      <c r="ACW9" s="68">
        <v>85</v>
      </c>
      <c r="ACX9" s="67">
        <v>91</v>
      </c>
      <c r="ACY9" s="68">
        <v>88</v>
      </c>
      <c r="ACZ9" s="67">
        <v>89</v>
      </c>
      <c r="ADA9" s="68">
        <v>90</v>
      </c>
      <c r="ADB9" s="67">
        <v>89</v>
      </c>
      <c r="ADC9" s="68">
        <v>87</v>
      </c>
      <c r="ADD9" s="67">
        <v>88</v>
      </c>
      <c r="ADE9" s="68">
        <v>91</v>
      </c>
      <c r="ADF9" s="67">
        <v>91</v>
      </c>
      <c r="ADG9" s="68">
        <v>90</v>
      </c>
      <c r="ADH9" s="67">
        <v>93</v>
      </c>
      <c r="ADI9" s="68">
        <v>89</v>
      </c>
      <c r="ADJ9" s="67">
        <v>85</v>
      </c>
      <c r="ADK9" s="68">
        <v>87</v>
      </c>
      <c r="ADL9" s="67">
        <v>89</v>
      </c>
      <c r="ADM9" s="68">
        <v>89</v>
      </c>
      <c r="ADN9" s="67">
        <v>85</v>
      </c>
      <c r="ADO9" s="68">
        <v>90</v>
      </c>
      <c r="ADP9" s="67">
        <v>90</v>
      </c>
      <c r="ADQ9" s="68">
        <v>94</v>
      </c>
      <c r="ADR9" s="67">
        <v>91</v>
      </c>
      <c r="ADS9" s="68">
        <v>88</v>
      </c>
      <c r="ADT9" s="67">
        <v>85</v>
      </c>
      <c r="ADU9" s="68">
        <v>90</v>
      </c>
      <c r="ADV9" s="67">
        <v>88</v>
      </c>
      <c r="ADW9" s="68">
        <v>94</v>
      </c>
      <c r="ADX9" s="67">
        <v>89</v>
      </c>
      <c r="ADY9" s="68">
        <v>93</v>
      </c>
      <c r="ADZ9" s="67">
        <v>91</v>
      </c>
      <c r="AEA9" s="68">
        <v>90</v>
      </c>
      <c r="AEB9" s="67">
        <v>91</v>
      </c>
      <c r="AEC9" s="68">
        <v>88</v>
      </c>
      <c r="AED9" s="67">
        <v>85</v>
      </c>
      <c r="AEE9" s="68">
        <v>88</v>
      </c>
      <c r="AEF9" s="67">
        <v>89</v>
      </c>
      <c r="AEG9" s="68">
        <v>91</v>
      </c>
      <c r="AEH9" s="67">
        <v>85</v>
      </c>
      <c r="AEI9" s="68">
        <v>89</v>
      </c>
      <c r="AEJ9" s="67">
        <v>85</v>
      </c>
      <c r="AEK9" s="68">
        <v>89</v>
      </c>
      <c r="AEL9" s="67">
        <v>92</v>
      </c>
      <c r="AEM9" s="68">
        <v>85</v>
      </c>
      <c r="AEN9" s="67">
        <v>88</v>
      </c>
      <c r="AEO9" s="68">
        <v>90</v>
      </c>
      <c r="AEP9" s="67">
        <v>88</v>
      </c>
      <c r="AEQ9" s="68">
        <v>91</v>
      </c>
      <c r="AER9" s="67">
        <v>89</v>
      </c>
      <c r="AES9" s="68">
        <v>85</v>
      </c>
      <c r="AET9" s="67">
        <v>89</v>
      </c>
      <c r="AEU9" s="68">
        <v>93</v>
      </c>
      <c r="AEV9" s="67">
        <v>85</v>
      </c>
      <c r="AEW9" s="68">
        <v>91</v>
      </c>
      <c r="AEX9" s="67">
        <v>93</v>
      </c>
      <c r="AEY9" s="68">
        <v>92</v>
      </c>
      <c r="AEZ9" s="67">
        <v>90</v>
      </c>
      <c r="AFA9" s="68">
        <v>92</v>
      </c>
      <c r="AFB9" s="67">
        <v>90</v>
      </c>
      <c r="AFC9" s="68">
        <v>85</v>
      </c>
      <c r="AFD9" s="67">
        <v>85</v>
      </c>
      <c r="AFE9" s="68">
        <v>91</v>
      </c>
      <c r="AFF9" s="67">
        <v>90</v>
      </c>
      <c r="AFG9" s="68">
        <v>87</v>
      </c>
      <c r="AFH9" s="67">
        <v>92</v>
      </c>
      <c r="AFI9" s="68">
        <v>85</v>
      </c>
      <c r="AFJ9" s="67">
        <v>88</v>
      </c>
      <c r="AFK9" s="68">
        <v>90</v>
      </c>
      <c r="AFL9" s="67">
        <v>88</v>
      </c>
      <c r="AFM9" s="68">
        <v>87</v>
      </c>
      <c r="AFN9" s="67">
        <v>85</v>
      </c>
      <c r="AFO9" s="68">
        <v>89</v>
      </c>
      <c r="AFP9" s="67">
        <v>88</v>
      </c>
      <c r="AFQ9" s="68">
        <v>88</v>
      </c>
      <c r="AFR9" s="67">
        <v>85</v>
      </c>
      <c r="AFS9" s="68">
        <v>87</v>
      </c>
      <c r="AFT9" s="67">
        <v>88</v>
      </c>
      <c r="AFU9" s="68">
        <v>88</v>
      </c>
      <c r="AFV9" s="67">
        <v>88</v>
      </c>
      <c r="AFW9" s="68">
        <v>87</v>
      </c>
      <c r="AFX9" s="67">
        <v>85</v>
      </c>
      <c r="AFY9" s="68">
        <v>88</v>
      </c>
      <c r="AFZ9" s="67">
        <v>91</v>
      </c>
      <c r="AGA9" s="68">
        <v>93</v>
      </c>
      <c r="AGB9" s="67">
        <v>92</v>
      </c>
      <c r="AGC9" s="68">
        <v>88</v>
      </c>
      <c r="AGD9" s="67">
        <v>90</v>
      </c>
      <c r="AGE9" s="68">
        <v>89</v>
      </c>
      <c r="AGF9" s="67">
        <v>88</v>
      </c>
      <c r="AGG9" s="68">
        <v>91</v>
      </c>
      <c r="AGH9" s="67">
        <v>85</v>
      </c>
      <c r="AGI9" s="68">
        <v>85</v>
      </c>
      <c r="AGJ9" s="67">
        <v>93</v>
      </c>
      <c r="AGK9" s="68">
        <v>88</v>
      </c>
      <c r="AGL9" s="67">
        <v>92</v>
      </c>
      <c r="AGM9" s="68">
        <v>89</v>
      </c>
      <c r="AGN9" s="67">
        <v>89</v>
      </c>
      <c r="AGO9" s="68">
        <v>85</v>
      </c>
      <c r="AGP9" s="67">
        <v>89</v>
      </c>
      <c r="AGQ9" s="68">
        <v>90</v>
      </c>
      <c r="AGR9" s="67">
        <v>91</v>
      </c>
      <c r="AGS9" s="68">
        <v>92</v>
      </c>
      <c r="AGT9" s="67">
        <v>85</v>
      </c>
      <c r="AGU9" s="68">
        <v>89</v>
      </c>
      <c r="AGV9" s="67">
        <v>89</v>
      </c>
      <c r="AGW9" s="68">
        <v>94</v>
      </c>
      <c r="AGX9" s="67">
        <v>92</v>
      </c>
      <c r="AGY9" s="68">
        <v>85</v>
      </c>
      <c r="AGZ9" s="67">
        <v>88</v>
      </c>
      <c r="AHA9" s="68">
        <v>90</v>
      </c>
      <c r="AHB9" s="67">
        <v>90</v>
      </c>
      <c r="AHC9" s="68">
        <v>92</v>
      </c>
      <c r="AHD9" s="67">
        <v>89</v>
      </c>
      <c r="AHE9" s="68">
        <v>91</v>
      </c>
      <c r="AHF9" s="67">
        <v>87</v>
      </c>
      <c r="AHG9" s="68">
        <v>89</v>
      </c>
      <c r="AHH9" s="67">
        <v>90</v>
      </c>
      <c r="AHI9" s="68">
        <v>88</v>
      </c>
      <c r="AHJ9" s="67">
        <v>88</v>
      </c>
      <c r="AHK9" s="68">
        <v>91</v>
      </c>
      <c r="AHL9" s="67">
        <v>89</v>
      </c>
      <c r="AHM9" s="68">
        <v>85</v>
      </c>
      <c r="AHN9" s="67">
        <v>89</v>
      </c>
      <c r="AHO9" s="68">
        <v>90</v>
      </c>
      <c r="AHP9" s="67">
        <v>90</v>
      </c>
      <c r="AHQ9" s="68">
        <v>89</v>
      </c>
      <c r="AHR9" s="67">
        <v>85</v>
      </c>
      <c r="AHS9" s="68">
        <v>87</v>
      </c>
      <c r="AHT9" s="67">
        <v>89</v>
      </c>
      <c r="AHU9" s="68">
        <v>85</v>
      </c>
      <c r="AHV9" s="67">
        <v>90</v>
      </c>
      <c r="AHW9" s="68">
        <v>85</v>
      </c>
      <c r="AHX9" s="67">
        <v>90</v>
      </c>
      <c r="AHY9" s="68">
        <v>89</v>
      </c>
      <c r="AHZ9" s="67">
        <v>91</v>
      </c>
      <c r="AIA9" s="68">
        <v>92</v>
      </c>
      <c r="AIB9" s="67">
        <v>90</v>
      </c>
      <c r="AIC9" s="68">
        <v>88</v>
      </c>
      <c r="AID9" s="67">
        <v>91</v>
      </c>
      <c r="AIE9" s="68">
        <v>89</v>
      </c>
      <c r="AIF9" s="67">
        <v>85</v>
      </c>
      <c r="AIG9" s="68">
        <v>89</v>
      </c>
      <c r="AIH9" s="67">
        <v>90</v>
      </c>
      <c r="AII9" s="68">
        <v>88</v>
      </c>
      <c r="AIJ9" s="67">
        <v>88</v>
      </c>
      <c r="AIK9" s="68">
        <v>89</v>
      </c>
      <c r="AIL9" s="67">
        <v>93</v>
      </c>
      <c r="AIM9" s="68">
        <v>93</v>
      </c>
      <c r="AIN9" s="67">
        <v>90</v>
      </c>
      <c r="AIO9" s="68">
        <v>88</v>
      </c>
      <c r="AIP9" s="67">
        <v>90</v>
      </c>
      <c r="AIQ9" s="68">
        <v>91</v>
      </c>
      <c r="AIR9" s="67">
        <v>87</v>
      </c>
      <c r="AIS9" s="68">
        <v>85</v>
      </c>
      <c r="AIT9" s="67">
        <v>88</v>
      </c>
      <c r="AIU9" s="68">
        <v>90</v>
      </c>
      <c r="AIV9" s="67">
        <v>88</v>
      </c>
      <c r="AIW9" s="68">
        <v>85</v>
      </c>
      <c r="AIX9" s="67">
        <v>90</v>
      </c>
      <c r="AIY9" s="68">
        <v>88</v>
      </c>
      <c r="AIZ9" s="67">
        <v>85</v>
      </c>
      <c r="AJA9" s="68">
        <v>88</v>
      </c>
      <c r="AJB9" s="67">
        <v>90</v>
      </c>
      <c r="AJC9" s="68">
        <v>89</v>
      </c>
      <c r="AJD9" s="67">
        <v>88</v>
      </c>
      <c r="AJE9" s="68">
        <v>88</v>
      </c>
      <c r="AJF9" s="67">
        <v>93</v>
      </c>
      <c r="AJG9" s="68">
        <v>85</v>
      </c>
      <c r="AJH9" s="67">
        <v>89</v>
      </c>
      <c r="AJI9" s="68">
        <v>88</v>
      </c>
      <c r="AJJ9" s="67">
        <v>89</v>
      </c>
      <c r="AJK9" s="68">
        <v>90</v>
      </c>
      <c r="AJL9" s="67">
        <v>90</v>
      </c>
      <c r="AJM9" s="68">
        <v>90</v>
      </c>
      <c r="AJN9" s="67">
        <v>90</v>
      </c>
      <c r="AJO9" s="68">
        <v>93</v>
      </c>
      <c r="AJP9" s="67">
        <v>92</v>
      </c>
      <c r="AJQ9" s="68">
        <v>90</v>
      </c>
      <c r="AJR9" s="67">
        <v>91</v>
      </c>
      <c r="AJS9" s="68">
        <v>91</v>
      </c>
      <c r="AJT9" s="67">
        <v>85</v>
      </c>
      <c r="AJU9" s="68">
        <v>88</v>
      </c>
      <c r="AJV9" s="67">
        <v>88</v>
      </c>
      <c r="AJW9" s="68">
        <v>89</v>
      </c>
      <c r="AJX9" s="67">
        <v>92</v>
      </c>
      <c r="AJY9" s="68">
        <v>90</v>
      </c>
      <c r="AJZ9" s="67">
        <v>85</v>
      </c>
      <c r="AKA9" s="68">
        <v>93</v>
      </c>
      <c r="AKB9" s="67">
        <v>88</v>
      </c>
      <c r="AKC9" s="68">
        <v>92</v>
      </c>
      <c r="AKD9" s="67">
        <v>94</v>
      </c>
      <c r="AKE9" s="68">
        <v>90</v>
      </c>
      <c r="AKF9" s="67">
        <v>88</v>
      </c>
      <c r="AKG9" s="68">
        <v>89</v>
      </c>
      <c r="AKH9" s="67">
        <v>92</v>
      </c>
      <c r="AKI9" s="68">
        <v>89</v>
      </c>
      <c r="AKJ9" s="67">
        <v>90</v>
      </c>
      <c r="AKK9" s="68">
        <v>92</v>
      </c>
      <c r="AKL9" s="67">
        <v>88</v>
      </c>
      <c r="AKM9" s="68">
        <v>88</v>
      </c>
      <c r="AKN9" s="67">
        <v>88</v>
      </c>
      <c r="AKO9" s="68">
        <v>85</v>
      </c>
      <c r="AKP9" s="67">
        <v>85</v>
      </c>
      <c r="AKQ9" s="68">
        <v>89</v>
      </c>
      <c r="AKR9" s="67">
        <v>90</v>
      </c>
      <c r="AKS9" s="68">
        <v>88</v>
      </c>
      <c r="AKT9" s="67">
        <v>91</v>
      </c>
      <c r="AKU9" s="68">
        <v>90</v>
      </c>
      <c r="AKV9" s="67">
        <v>89</v>
      </c>
      <c r="AKW9" s="68">
        <v>88</v>
      </c>
      <c r="AKX9" s="67">
        <v>91</v>
      </c>
      <c r="AKY9" s="68">
        <v>88</v>
      </c>
      <c r="AKZ9" s="67">
        <v>89</v>
      </c>
      <c r="ALA9" s="68">
        <v>90</v>
      </c>
      <c r="ALB9" s="67">
        <v>94</v>
      </c>
      <c r="ALC9" s="68">
        <v>90</v>
      </c>
      <c r="ALD9" s="67">
        <v>94</v>
      </c>
      <c r="ALE9" s="68">
        <v>91</v>
      </c>
      <c r="ALF9" s="67">
        <v>90</v>
      </c>
      <c r="ALG9" s="68">
        <v>91</v>
      </c>
      <c r="ALH9" s="67">
        <v>89</v>
      </c>
      <c r="ALI9" s="68">
        <v>90</v>
      </c>
      <c r="ALJ9" s="67">
        <v>89</v>
      </c>
      <c r="ALK9" s="68">
        <v>90</v>
      </c>
      <c r="ALL9" s="67">
        <v>87</v>
      </c>
      <c r="ALM9" s="68">
        <v>90</v>
      </c>
      <c r="ALN9" s="67">
        <v>85</v>
      </c>
      <c r="ALO9" s="68">
        <v>88</v>
      </c>
      <c r="ALP9" s="67">
        <v>88</v>
      </c>
      <c r="ALQ9" s="68">
        <v>91</v>
      </c>
      <c r="ALR9" s="67">
        <v>89</v>
      </c>
      <c r="ALS9" s="68">
        <v>88</v>
      </c>
      <c r="ALT9" s="67">
        <v>88</v>
      </c>
      <c r="ALU9" s="68">
        <v>91</v>
      </c>
      <c r="ALV9" s="67">
        <v>90</v>
      </c>
      <c r="ALW9" s="68">
        <v>89</v>
      </c>
      <c r="ALX9" s="67">
        <v>91</v>
      </c>
      <c r="ALY9" s="68">
        <v>90</v>
      </c>
      <c r="ALZ9" s="67">
        <v>87</v>
      </c>
      <c r="AMA9" s="68">
        <v>90</v>
      </c>
      <c r="AMB9" s="67">
        <v>89</v>
      </c>
      <c r="AMC9" s="68">
        <v>91</v>
      </c>
      <c r="AMD9" s="67">
        <v>90</v>
      </c>
      <c r="AME9" s="68">
        <v>87</v>
      </c>
      <c r="AMF9" s="67">
        <v>88</v>
      </c>
      <c r="AMG9" s="68">
        <v>93</v>
      </c>
      <c r="AMH9" s="67">
        <v>89</v>
      </c>
      <c r="AMI9" s="68">
        <v>85</v>
      </c>
      <c r="AMJ9" s="67">
        <v>92</v>
      </c>
    </row>
    <row r="10" spans="1:1024">
      <c r="A10" s="45" t="s">
        <v>840</v>
      </c>
      <c r="B10" s="46">
        <f t="shared" si="1"/>
        <v>1</v>
      </c>
      <c r="C10" s="47">
        <f t="shared" si="3"/>
        <v>30</v>
      </c>
      <c r="D10" s="46">
        <v>1</v>
      </c>
      <c r="E10" s="46">
        <f t="shared" si="4"/>
        <v>30</v>
      </c>
      <c r="F10" s="46" t="str">
        <f t="shared" si="2"/>
        <v>Moderately Risky</v>
      </c>
      <c r="H10" s="29" t="s">
        <v>812</v>
      </c>
      <c r="I10" s="29">
        <v>6</v>
      </c>
      <c r="U10" s="33">
        <f t="shared" si="5"/>
        <v>7</v>
      </c>
      <c r="V10" s="66" t="s">
        <v>894</v>
      </c>
      <c r="X10" s="33">
        <f t="shared" si="0"/>
        <v>10.544513457556945</v>
      </c>
      <c r="Y10" s="37" t="s">
        <v>840</v>
      </c>
      <c r="Z10" s="69">
        <v>0</v>
      </c>
      <c r="AA10" s="70">
        <v>1</v>
      </c>
      <c r="AB10" s="69">
        <v>0</v>
      </c>
      <c r="AC10" s="70">
        <v>0</v>
      </c>
      <c r="AD10" s="69">
        <v>0</v>
      </c>
      <c r="AE10" s="70">
        <v>1</v>
      </c>
      <c r="AF10" s="69">
        <v>0</v>
      </c>
      <c r="AG10" s="70">
        <v>0</v>
      </c>
      <c r="AH10" s="69">
        <v>0</v>
      </c>
      <c r="AI10" s="70">
        <v>1</v>
      </c>
      <c r="AJ10" s="69">
        <v>0</v>
      </c>
      <c r="AK10" s="70">
        <v>0</v>
      </c>
      <c r="AL10" s="69">
        <v>0</v>
      </c>
      <c r="AM10" s="70">
        <v>1</v>
      </c>
      <c r="AN10" s="69">
        <v>0</v>
      </c>
      <c r="AO10" s="70">
        <v>0</v>
      </c>
      <c r="AP10" s="69">
        <v>0</v>
      </c>
      <c r="AQ10" s="70">
        <v>1</v>
      </c>
      <c r="AR10" s="69">
        <v>0</v>
      </c>
      <c r="AS10" s="70">
        <v>0</v>
      </c>
      <c r="AT10" s="69">
        <v>0</v>
      </c>
      <c r="AU10" s="70">
        <v>1</v>
      </c>
      <c r="AV10" s="69">
        <v>0</v>
      </c>
      <c r="AW10" s="70">
        <v>0</v>
      </c>
      <c r="AX10" s="69">
        <v>0</v>
      </c>
      <c r="AY10" s="70">
        <v>1</v>
      </c>
      <c r="AZ10" s="69">
        <v>0</v>
      </c>
      <c r="BA10" s="70">
        <v>0</v>
      </c>
      <c r="BB10" s="69">
        <v>0</v>
      </c>
      <c r="BC10" s="70">
        <v>1</v>
      </c>
      <c r="BD10" s="69">
        <v>0</v>
      </c>
      <c r="BE10" s="70">
        <v>0</v>
      </c>
      <c r="BF10" s="69">
        <v>0</v>
      </c>
      <c r="BG10" s="70">
        <v>1</v>
      </c>
      <c r="BH10" s="69">
        <v>0</v>
      </c>
      <c r="BI10" s="70">
        <v>0</v>
      </c>
      <c r="BJ10" s="69">
        <v>0</v>
      </c>
      <c r="BK10" s="70">
        <v>1</v>
      </c>
      <c r="BL10" s="69">
        <v>0</v>
      </c>
      <c r="BM10" s="70">
        <v>0</v>
      </c>
      <c r="BN10" s="69">
        <v>0</v>
      </c>
      <c r="BO10" s="70">
        <v>1</v>
      </c>
      <c r="BP10" s="69">
        <v>0</v>
      </c>
      <c r="BQ10" s="70">
        <v>0</v>
      </c>
      <c r="BR10" s="69">
        <v>1</v>
      </c>
      <c r="BS10" s="70">
        <v>1</v>
      </c>
      <c r="BT10" s="69">
        <v>1</v>
      </c>
      <c r="BU10" s="70">
        <v>1</v>
      </c>
      <c r="BV10" s="69">
        <v>1</v>
      </c>
      <c r="BW10" s="70">
        <v>1</v>
      </c>
      <c r="BX10" s="69">
        <v>1</v>
      </c>
      <c r="BY10" s="70">
        <v>1</v>
      </c>
      <c r="BZ10" s="69">
        <v>1</v>
      </c>
      <c r="CA10" s="70">
        <v>1</v>
      </c>
      <c r="CB10" s="69">
        <v>1</v>
      </c>
      <c r="CC10" s="70">
        <v>1</v>
      </c>
      <c r="CD10" s="69">
        <v>1</v>
      </c>
      <c r="CE10" s="70">
        <v>1</v>
      </c>
      <c r="CF10" s="69">
        <v>1</v>
      </c>
      <c r="CG10" s="70">
        <v>1</v>
      </c>
      <c r="CH10" s="69">
        <v>1</v>
      </c>
      <c r="CI10" s="70">
        <v>1</v>
      </c>
      <c r="CJ10" s="69">
        <v>1</v>
      </c>
      <c r="CK10" s="70">
        <v>1</v>
      </c>
      <c r="CL10" s="69">
        <v>1</v>
      </c>
      <c r="CM10" s="70">
        <v>1</v>
      </c>
      <c r="CN10" s="69">
        <v>1</v>
      </c>
      <c r="CO10" s="70">
        <v>1</v>
      </c>
      <c r="CP10" s="69">
        <v>1</v>
      </c>
      <c r="CQ10" s="70">
        <v>1</v>
      </c>
      <c r="CR10" s="69">
        <v>1</v>
      </c>
      <c r="CS10" s="70">
        <v>1</v>
      </c>
      <c r="CT10" s="69">
        <v>1</v>
      </c>
      <c r="CU10" s="70">
        <v>1</v>
      </c>
      <c r="CV10" s="69">
        <v>1</v>
      </c>
      <c r="CW10" s="70">
        <v>1</v>
      </c>
      <c r="CX10" s="69">
        <v>1</v>
      </c>
      <c r="CY10" s="70">
        <v>1</v>
      </c>
      <c r="CZ10" s="69">
        <v>1</v>
      </c>
      <c r="DA10" s="70">
        <v>1</v>
      </c>
      <c r="DB10" s="69">
        <v>1</v>
      </c>
      <c r="DC10" s="70">
        <v>1</v>
      </c>
      <c r="DD10" s="69">
        <v>1</v>
      </c>
      <c r="DE10" s="70">
        <v>1</v>
      </c>
      <c r="DF10" s="69">
        <v>1</v>
      </c>
      <c r="DG10" s="70">
        <v>1</v>
      </c>
      <c r="DH10" s="69">
        <v>1</v>
      </c>
      <c r="DI10" s="70">
        <v>1</v>
      </c>
      <c r="DJ10" s="69">
        <v>1</v>
      </c>
      <c r="DK10" s="70">
        <v>1</v>
      </c>
      <c r="DL10" s="69">
        <v>1</v>
      </c>
      <c r="DM10" s="70">
        <v>1</v>
      </c>
      <c r="DN10" s="69">
        <v>1</v>
      </c>
      <c r="DO10" s="70">
        <v>1</v>
      </c>
      <c r="DP10" s="69">
        <v>1</v>
      </c>
      <c r="DQ10" s="70">
        <v>1</v>
      </c>
      <c r="DR10" s="69">
        <v>1</v>
      </c>
      <c r="DS10" s="70">
        <v>1</v>
      </c>
      <c r="DT10" s="69">
        <v>1</v>
      </c>
      <c r="DU10" s="70">
        <v>1</v>
      </c>
      <c r="DV10" s="69">
        <v>1</v>
      </c>
      <c r="DW10" s="70">
        <v>1</v>
      </c>
      <c r="DX10" s="69">
        <v>1</v>
      </c>
      <c r="DY10" s="70">
        <v>1</v>
      </c>
      <c r="DZ10" s="69">
        <v>1</v>
      </c>
      <c r="EA10" s="70">
        <v>1</v>
      </c>
      <c r="EB10" s="69">
        <v>1</v>
      </c>
      <c r="EC10" s="70">
        <v>1</v>
      </c>
      <c r="ED10" s="69">
        <v>1</v>
      </c>
      <c r="EE10" s="70">
        <v>1</v>
      </c>
      <c r="EF10" s="69">
        <v>1</v>
      </c>
      <c r="EG10" s="70">
        <v>1</v>
      </c>
      <c r="EH10" s="69">
        <v>1</v>
      </c>
      <c r="EI10" s="70">
        <v>1</v>
      </c>
      <c r="EJ10" s="69">
        <v>1</v>
      </c>
      <c r="EK10" s="70">
        <v>1</v>
      </c>
      <c r="EL10" s="69">
        <v>1</v>
      </c>
      <c r="EM10" s="70">
        <v>1</v>
      </c>
      <c r="EN10" s="69">
        <v>1</v>
      </c>
      <c r="EO10" s="70">
        <v>1</v>
      </c>
      <c r="EP10" s="69">
        <v>1</v>
      </c>
      <c r="EQ10" s="70">
        <v>1</v>
      </c>
      <c r="ER10" s="69">
        <v>1</v>
      </c>
      <c r="ES10" s="70">
        <v>1</v>
      </c>
      <c r="ET10" s="69">
        <v>1</v>
      </c>
      <c r="EU10" s="70">
        <v>1</v>
      </c>
      <c r="EV10" s="69">
        <v>1</v>
      </c>
      <c r="EW10" s="70">
        <v>1</v>
      </c>
      <c r="EX10" s="69">
        <v>1</v>
      </c>
      <c r="EY10" s="70">
        <v>1</v>
      </c>
      <c r="EZ10" s="69">
        <v>1</v>
      </c>
      <c r="FA10" s="70">
        <v>1</v>
      </c>
      <c r="FB10" s="69">
        <v>1</v>
      </c>
      <c r="FC10" s="70">
        <v>1</v>
      </c>
      <c r="FD10" s="69">
        <v>1</v>
      </c>
      <c r="FE10" s="70">
        <v>1</v>
      </c>
      <c r="FF10" s="69">
        <v>1</v>
      </c>
      <c r="FG10" s="70">
        <v>1</v>
      </c>
      <c r="FH10" s="69">
        <v>1</v>
      </c>
      <c r="FI10" s="70">
        <v>1</v>
      </c>
      <c r="FJ10" s="69">
        <v>1</v>
      </c>
      <c r="FK10" s="70">
        <v>1</v>
      </c>
      <c r="FL10" s="69">
        <v>1</v>
      </c>
      <c r="FM10" s="70">
        <v>1</v>
      </c>
      <c r="FN10" s="69">
        <v>1</v>
      </c>
      <c r="FO10" s="70">
        <v>1</v>
      </c>
      <c r="FP10" s="69">
        <v>1</v>
      </c>
      <c r="FQ10" s="70">
        <v>1</v>
      </c>
      <c r="FR10" s="69">
        <v>1</v>
      </c>
      <c r="FS10" s="70">
        <v>1</v>
      </c>
      <c r="FT10" s="69">
        <v>1</v>
      </c>
      <c r="FU10" s="70">
        <v>1</v>
      </c>
      <c r="FV10" s="69">
        <v>1</v>
      </c>
      <c r="FW10" s="70">
        <v>1</v>
      </c>
      <c r="FX10" s="69">
        <v>1</v>
      </c>
      <c r="FY10" s="70">
        <v>1</v>
      </c>
      <c r="FZ10" s="69">
        <v>1</v>
      </c>
      <c r="GA10" s="70">
        <v>1</v>
      </c>
      <c r="GB10" s="69">
        <v>1</v>
      </c>
      <c r="GC10" s="70">
        <v>1</v>
      </c>
      <c r="GD10" s="69">
        <v>1</v>
      </c>
      <c r="GE10" s="70">
        <v>1</v>
      </c>
      <c r="GF10" s="69">
        <v>1</v>
      </c>
      <c r="GG10" s="70">
        <v>1</v>
      </c>
      <c r="GH10" s="69">
        <v>1</v>
      </c>
      <c r="GI10" s="70">
        <v>1</v>
      </c>
      <c r="GJ10" s="69">
        <v>1</v>
      </c>
      <c r="GK10" s="70">
        <v>1</v>
      </c>
      <c r="GL10" s="69">
        <v>1</v>
      </c>
      <c r="GM10" s="70">
        <v>1</v>
      </c>
      <c r="GN10" s="69">
        <v>1</v>
      </c>
      <c r="GO10" s="70">
        <v>1</v>
      </c>
      <c r="GP10" s="69">
        <v>1</v>
      </c>
      <c r="GQ10" s="70">
        <v>1</v>
      </c>
      <c r="GR10" s="69">
        <v>1</v>
      </c>
      <c r="GS10" s="70">
        <v>1</v>
      </c>
      <c r="GT10" s="69">
        <v>1</v>
      </c>
      <c r="GU10" s="70">
        <v>1</v>
      </c>
      <c r="GV10" s="69">
        <v>1</v>
      </c>
      <c r="GW10" s="70">
        <v>1</v>
      </c>
      <c r="GX10" s="69">
        <v>1</v>
      </c>
      <c r="GY10" s="70">
        <v>1</v>
      </c>
      <c r="GZ10" s="69">
        <v>1</v>
      </c>
      <c r="HA10" s="70">
        <v>1</v>
      </c>
      <c r="HB10" s="69">
        <v>1</v>
      </c>
      <c r="HC10" s="70">
        <v>1</v>
      </c>
      <c r="HD10" s="69">
        <v>1</v>
      </c>
      <c r="HE10" s="70">
        <v>1</v>
      </c>
      <c r="HF10" s="69">
        <v>1</v>
      </c>
      <c r="HG10" s="70">
        <v>1</v>
      </c>
      <c r="HH10" s="69">
        <v>1</v>
      </c>
      <c r="HI10" s="70">
        <v>1</v>
      </c>
      <c r="HJ10" s="69">
        <v>1</v>
      </c>
      <c r="HK10" s="70">
        <v>1</v>
      </c>
      <c r="HL10" s="69">
        <v>1</v>
      </c>
      <c r="HM10" s="70">
        <v>1</v>
      </c>
      <c r="HN10" s="69">
        <v>1</v>
      </c>
      <c r="HO10" s="70">
        <v>1</v>
      </c>
      <c r="HP10" s="69">
        <v>1</v>
      </c>
      <c r="HQ10" s="70">
        <v>1</v>
      </c>
      <c r="HR10" s="69">
        <v>1</v>
      </c>
      <c r="HS10" s="70">
        <v>1</v>
      </c>
      <c r="HT10" s="69">
        <v>1</v>
      </c>
      <c r="HU10" s="70">
        <v>1</v>
      </c>
      <c r="HV10" s="69">
        <v>1</v>
      </c>
      <c r="HW10" s="70">
        <v>1</v>
      </c>
      <c r="HX10" s="69">
        <v>1</v>
      </c>
      <c r="HY10" s="70">
        <v>1</v>
      </c>
      <c r="HZ10" s="69">
        <v>1</v>
      </c>
      <c r="IA10" s="70">
        <v>1</v>
      </c>
      <c r="IB10" s="69">
        <v>1</v>
      </c>
      <c r="IC10" s="70">
        <v>1</v>
      </c>
      <c r="ID10" s="69">
        <v>1</v>
      </c>
      <c r="IE10" s="70">
        <v>1</v>
      </c>
      <c r="IF10" s="69">
        <v>1</v>
      </c>
      <c r="IG10" s="70">
        <v>1</v>
      </c>
      <c r="IH10" s="69">
        <v>1</v>
      </c>
      <c r="II10" s="70">
        <v>1</v>
      </c>
      <c r="IJ10" s="69">
        <v>1</v>
      </c>
      <c r="IK10" s="70">
        <v>1</v>
      </c>
      <c r="IL10" s="69">
        <v>1</v>
      </c>
      <c r="IM10" s="70">
        <v>1</v>
      </c>
      <c r="IN10" s="69">
        <v>1</v>
      </c>
      <c r="IO10" s="70">
        <v>1</v>
      </c>
      <c r="IP10" s="69">
        <v>1</v>
      </c>
      <c r="IQ10" s="70">
        <v>1</v>
      </c>
      <c r="IR10" s="69">
        <v>1</v>
      </c>
      <c r="IS10" s="70">
        <v>1</v>
      </c>
      <c r="IT10" s="69">
        <v>1</v>
      </c>
      <c r="IU10" s="70">
        <v>1</v>
      </c>
      <c r="IV10" s="69">
        <v>1</v>
      </c>
      <c r="IW10" s="70">
        <v>1</v>
      </c>
      <c r="IX10" s="69">
        <v>1</v>
      </c>
      <c r="IY10" s="70">
        <v>1</v>
      </c>
      <c r="IZ10" s="69">
        <v>1</v>
      </c>
      <c r="JA10" s="70">
        <v>1</v>
      </c>
      <c r="JB10" s="69">
        <v>1</v>
      </c>
      <c r="JC10" s="70">
        <v>1</v>
      </c>
      <c r="JD10" s="69">
        <v>1</v>
      </c>
      <c r="JE10" s="70">
        <v>1</v>
      </c>
      <c r="JF10" s="69">
        <v>1</v>
      </c>
      <c r="JG10" s="70">
        <v>1</v>
      </c>
      <c r="JH10" s="69">
        <v>1</v>
      </c>
      <c r="JI10" s="70">
        <v>1</v>
      </c>
      <c r="JJ10" s="69">
        <v>1</v>
      </c>
      <c r="JK10" s="70">
        <v>1</v>
      </c>
      <c r="JL10" s="69">
        <v>1</v>
      </c>
      <c r="JM10" s="70">
        <v>1</v>
      </c>
      <c r="JN10" s="69">
        <v>1</v>
      </c>
      <c r="JO10" s="70">
        <v>1</v>
      </c>
      <c r="JP10" s="69">
        <v>1</v>
      </c>
      <c r="JQ10" s="70">
        <v>1</v>
      </c>
      <c r="JR10" s="69">
        <v>1</v>
      </c>
      <c r="JS10" s="70">
        <v>1</v>
      </c>
      <c r="JT10" s="69">
        <v>1</v>
      </c>
      <c r="JU10" s="70">
        <v>1</v>
      </c>
      <c r="JV10" s="69">
        <v>1</v>
      </c>
      <c r="JW10" s="70">
        <v>1</v>
      </c>
      <c r="JX10" s="69">
        <v>1</v>
      </c>
      <c r="JY10" s="70">
        <v>1</v>
      </c>
      <c r="JZ10" s="69">
        <v>1</v>
      </c>
      <c r="KA10" s="70">
        <v>1</v>
      </c>
      <c r="KB10" s="69">
        <v>1</v>
      </c>
      <c r="KC10" s="70">
        <v>1</v>
      </c>
      <c r="KD10" s="69">
        <v>1</v>
      </c>
      <c r="KE10" s="70">
        <v>1</v>
      </c>
      <c r="KF10" s="69">
        <v>1</v>
      </c>
      <c r="KG10" s="70">
        <v>1</v>
      </c>
      <c r="KH10" s="69">
        <v>1</v>
      </c>
      <c r="KI10" s="70">
        <v>1</v>
      </c>
      <c r="KJ10" s="69">
        <v>1</v>
      </c>
      <c r="KK10" s="70">
        <v>1</v>
      </c>
      <c r="KL10" s="69">
        <v>1</v>
      </c>
      <c r="KM10" s="70">
        <v>1</v>
      </c>
      <c r="KN10" s="69">
        <v>1</v>
      </c>
      <c r="KO10" s="70">
        <v>1</v>
      </c>
      <c r="KP10" s="69">
        <v>1</v>
      </c>
      <c r="KQ10" s="70">
        <v>1</v>
      </c>
      <c r="KR10" s="69">
        <v>1</v>
      </c>
      <c r="KS10" s="70">
        <v>1</v>
      </c>
      <c r="KT10" s="69">
        <v>1</v>
      </c>
      <c r="KU10" s="70">
        <v>1</v>
      </c>
      <c r="KV10" s="69">
        <v>1</v>
      </c>
      <c r="KW10" s="70">
        <v>1</v>
      </c>
      <c r="KX10" s="69">
        <v>1</v>
      </c>
      <c r="KY10" s="70">
        <v>1</v>
      </c>
      <c r="KZ10" s="69">
        <v>1</v>
      </c>
      <c r="LA10" s="70">
        <v>1</v>
      </c>
      <c r="LB10" s="69">
        <v>1</v>
      </c>
      <c r="LC10" s="70">
        <v>1</v>
      </c>
      <c r="LD10" s="69">
        <v>1</v>
      </c>
      <c r="LE10" s="70">
        <v>1</v>
      </c>
      <c r="LF10" s="69">
        <v>1</v>
      </c>
      <c r="LG10" s="70">
        <v>1</v>
      </c>
      <c r="LH10" s="69">
        <v>1</v>
      </c>
      <c r="LI10" s="70">
        <v>1</v>
      </c>
      <c r="LJ10" s="69">
        <v>1</v>
      </c>
      <c r="LK10" s="70">
        <v>1</v>
      </c>
      <c r="LL10" s="69">
        <v>1</v>
      </c>
      <c r="LM10" s="70">
        <v>1</v>
      </c>
      <c r="LN10" s="69">
        <v>1</v>
      </c>
      <c r="LO10" s="70">
        <v>1</v>
      </c>
      <c r="LP10" s="69">
        <v>1</v>
      </c>
      <c r="LQ10" s="70">
        <v>1</v>
      </c>
      <c r="LR10" s="69">
        <v>1</v>
      </c>
      <c r="LS10" s="70">
        <v>1</v>
      </c>
      <c r="LT10" s="69">
        <v>1</v>
      </c>
      <c r="LU10" s="70">
        <v>1</v>
      </c>
      <c r="LV10" s="69">
        <v>1</v>
      </c>
      <c r="LW10" s="70">
        <v>1</v>
      </c>
      <c r="LX10" s="69">
        <v>1</v>
      </c>
      <c r="LY10" s="70">
        <v>1</v>
      </c>
      <c r="LZ10" s="69">
        <v>1</v>
      </c>
      <c r="MA10" s="70">
        <v>1</v>
      </c>
      <c r="MB10" s="69">
        <v>1</v>
      </c>
      <c r="MC10" s="70">
        <v>1</v>
      </c>
      <c r="MD10" s="69">
        <v>1</v>
      </c>
      <c r="ME10" s="70">
        <v>1</v>
      </c>
      <c r="MF10" s="69">
        <v>1</v>
      </c>
      <c r="MG10" s="70">
        <v>1</v>
      </c>
      <c r="MH10" s="69">
        <v>1</v>
      </c>
      <c r="MI10" s="70">
        <v>1</v>
      </c>
      <c r="MJ10" s="69">
        <v>1</v>
      </c>
      <c r="MK10" s="70">
        <v>1</v>
      </c>
      <c r="ML10" s="69">
        <v>1</v>
      </c>
      <c r="MM10" s="70">
        <v>1</v>
      </c>
      <c r="MN10" s="69">
        <v>1</v>
      </c>
      <c r="MO10" s="70">
        <v>1</v>
      </c>
      <c r="MP10" s="69">
        <v>1</v>
      </c>
      <c r="MQ10" s="70">
        <v>1</v>
      </c>
      <c r="MR10" s="69">
        <v>1</v>
      </c>
      <c r="MS10" s="70">
        <v>1</v>
      </c>
      <c r="MT10" s="69">
        <v>1</v>
      </c>
      <c r="MU10" s="70">
        <v>1</v>
      </c>
      <c r="MV10" s="69">
        <v>1</v>
      </c>
      <c r="MW10" s="70">
        <v>1</v>
      </c>
      <c r="MX10" s="69">
        <v>1</v>
      </c>
      <c r="MY10" s="70">
        <v>1</v>
      </c>
      <c r="MZ10" s="69">
        <v>1</v>
      </c>
      <c r="NA10" s="70">
        <v>1</v>
      </c>
      <c r="NB10" s="69">
        <v>1</v>
      </c>
      <c r="NC10" s="70">
        <v>1</v>
      </c>
      <c r="ND10" s="69">
        <v>1</v>
      </c>
      <c r="NE10" s="70">
        <v>1</v>
      </c>
      <c r="NF10" s="69">
        <v>1</v>
      </c>
      <c r="NG10" s="70">
        <v>1</v>
      </c>
      <c r="NH10" s="69">
        <v>1</v>
      </c>
      <c r="NI10" s="70">
        <v>1</v>
      </c>
      <c r="NJ10" s="69">
        <v>1</v>
      </c>
      <c r="NK10" s="70">
        <v>1</v>
      </c>
      <c r="NL10" s="69">
        <v>1</v>
      </c>
      <c r="NM10" s="70">
        <v>1</v>
      </c>
      <c r="NN10" s="69">
        <v>1</v>
      </c>
      <c r="NO10" s="70">
        <v>1</v>
      </c>
      <c r="NP10" s="69">
        <v>1</v>
      </c>
      <c r="NQ10" s="70">
        <v>1</v>
      </c>
      <c r="NR10" s="69">
        <v>1</v>
      </c>
      <c r="NS10" s="70">
        <v>1</v>
      </c>
      <c r="NT10" s="69">
        <v>1</v>
      </c>
      <c r="NU10" s="70">
        <v>1</v>
      </c>
      <c r="NV10" s="69">
        <v>1</v>
      </c>
      <c r="NW10" s="70">
        <v>1</v>
      </c>
      <c r="NX10" s="69">
        <v>1</v>
      </c>
      <c r="NY10" s="70">
        <v>1</v>
      </c>
      <c r="NZ10" s="69">
        <v>1</v>
      </c>
      <c r="OA10" s="70">
        <v>1</v>
      </c>
      <c r="OB10" s="69">
        <v>1</v>
      </c>
      <c r="OC10" s="70">
        <v>1</v>
      </c>
      <c r="OD10" s="69">
        <v>1</v>
      </c>
      <c r="OE10" s="70">
        <v>1</v>
      </c>
      <c r="OF10" s="69">
        <v>1</v>
      </c>
      <c r="OG10" s="70">
        <v>1</v>
      </c>
      <c r="OH10" s="69">
        <v>1</v>
      </c>
      <c r="OI10" s="70">
        <v>1</v>
      </c>
      <c r="OJ10" s="69">
        <v>1</v>
      </c>
      <c r="OK10" s="70">
        <v>1</v>
      </c>
      <c r="OL10" s="69">
        <v>1</v>
      </c>
      <c r="OM10" s="70">
        <v>1</v>
      </c>
      <c r="ON10" s="69">
        <v>1</v>
      </c>
      <c r="OO10" s="70">
        <v>1</v>
      </c>
      <c r="OP10" s="69">
        <v>1</v>
      </c>
      <c r="OQ10" s="70">
        <v>1</v>
      </c>
      <c r="OR10" s="69">
        <v>1</v>
      </c>
      <c r="OS10" s="70">
        <v>1</v>
      </c>
      <c r="OT10" s="69">
        <v>1</v>
      </c>
      <c r="OU10" s="70">
        <v>1</v>
      </c>
      <c r="OV10" s="69">
        <v>1</v>
      </c>
      <c r="OW10" s="70">
        <v>1</v>
      </c>
      <c r="OX10" s="69">
        <v>1</v>
      </c>
      <c r="OY10" s="70">
        <v>1</v>
      </c>
      <c r="OZ10" s="69">
        <v>1</v>
      </c>
      <c r="PA10" s="70">
        <v>1</v>
      </c>
      <c r="PB10" s="69">
        <v>1</v>
      </c>
      <c r="PC10" s="70">
        <v>1</v>
      </c>
      <c r="PD10" s="69">
        <v>1</v>
      </c>
      <c r="PE10" s="70">
        <v>1</v>
      </c>
      <c r="PF10" s="69">
        <v>1</v>
      </c>
      <c r="PG10" s="70">
        <v>1</v>
      </c>
      <c r="PH10" s="69">
        <v>1</v>
      </c>
      <c r="PI10" s="70">
        <v>1</v>
      </c>
      <c r="PJ10" s="69">
        <v>1</v>
      </c>
      <c r="PK10" s="70">
        <v>1</v>
      </c>
      <c r="PL10" s="69">
        <v>1</v>
      </c>
      <c r="PM10" s="70">
        <v>1</v>
      </c>
      <c r="PN10" s="69">
        <v>1</v>
      </c>
      <c r="PO10" s="70">
        <v>1</v>
      </c>
      <c r="PP10" s="69">
        <v>1</v>
      </c>
      <c r="PQ10" s="70">
        <v>1</v>
      </c>
      <c r="PR10" s="69">
        <v>1</v>
      </c>
      <c r="PS10" s="70">
        <v>1</v>
      </c>
      <c r="PT10" s="69">
        <v>1</v>
      </c>
      <c r="PU10" s="70">
        <v>1</v>
      </c>
      <c r="PV10" s="69">
        <v>1</v>
      </c>
      <c r="PW10" s="70">
        <v>1</v>
      </c>
      <c r="PX10" s="69">
        <v>1</v>
      </c>
      <c r="PY10" s="70">
        <v>1</v>
      </c>
      <c r="PZ10" s="69">
        <v>1</v>
      </c>
      <c r="QA10" s="70">
        <v>1</v>
      </c>
      <c r="QB10" s="69">
        <v>1</v>
      </c>
      <c r="QC10" s="70">
        <v>1</v>
      </c>
      <c r="QD10" s="69">
        <v>1</v>
      </c>
      <c r="QE10" s="70">
        <v>1</v>
      </c>
      <c r="QF10" s="69">
        <v>1</v>
      </c>
      <c r="QG10" s="70">
        <v>1</v>
      </c>
      <c r="QH10" s="69">
        <v>1</v>
      </c>
      <c r="QI10" s="70">
        <v>1</v>
      </c>
      <c r="QJ10" s="69">
        <v>1</v>
      </c>
      <c r="QK10" s="70">
        <v>1</v>
      </c>
      <c r="QL10" s="69">
        <v>1</v>
      </c>
      <c r="QM10" s="70">
        <v>1</v>
      </c>
      <c r="QN10" s="69">
        <v>1</v>
      </c>
      <c r="QO10" s="70">
        <v>1</v>
      </c>
      <c r="QP10" s="69">
        <v>1</v>
      </c>
      <c r="QQ10" s="70">
        <v>1</v>
      </c>
      <c r="QR10" s="69">
        <v>1</v>
      </c>
      <c r="QS10" s="70">
        <v>1</v>
      </c>
      <c r="QT10" s="69">
        <v>1</v>
      </c>
      <c r="QU10" s="70">
        <v>1</v>
      </c>
      <c r="QV10" s="69">
        <v>1</v>
      </c>
      <c r="QW10" s="70">
        <v>1</v>
      </c>
      <c r="QX10" s="69">
        <v>1</v>
      </c>
      <c r="QY10" s="70">
        <v>1</v>
      </c>
      <c r="QZ10" s="69">
        <v>1</v>
      </c>
      <c r="RA10" s="70">
        <v>1</v>
      </c>
      <c r="RB10" s="69">
        <v>1</v>
      </c>
      <c r="RC10" s="70">
        <v>1</v>
      </c>
      <c r="RD10" s="69">
        <v>1</v>
      </c>
      <c r="RE10" s="70">
        <v>1</v>
      </c>
      <c r="RF10" s="69">
        <v>1</v>
      </c>
      <c r="RG10" s="70">
        <v>1</v>
      </c>
      <c r="RH10" s="69">
        <v>1</v>
      </c>
      <c r="RI10" s="70">
        <v>1</v>
      </c>
      <c r="RJ10" s="69">
        <v>1</v>
      </c>
      <c r="RK10" s="70">
        <v>1</v>
      </c>
      <c r="RL10" s="69">
        <v>1</v>
      </c>
      <c r="RM10" s="70">
        <v>1</v>
      </c>
      <c r="RN10" s="69">
        <v>1</v>
      </c>
      <c r="RO10" s="70">
        <v>1</v>
      </c>
      <c r="RP10" s="69">
        <v>1</v>
      </c>
      <c r="RQ10" s="70">
        <v>1</v>
      </c>
      <c r="RR10" s="69">
        <v>1</v>
      </c>
      <c r="RS10" s="70">
        <v>1</v>
      </c>
      <c r="RT10" s="69">
        <v>1</v>
      </c>
      <c r="RU10" s="70">
        <v>1</v>
      </c>
      <c r="RV10" s="69">
        <v>1</v>
      </c>
      <c r="RW10" s="70">
        <v>1</v>
      </c>
      <c r="RX10" s="69">
        <v>1</v>
      </c>
      <c r="RY10" s="70">
        <v>1</v>
      </c>
      <c r="RZ10" s="69">
        <v>1</v>
      </c>
      <c r="SA10" s="70">
        <v>1</v>
      </c>
      <c r="SB10" s="69">
        <v>1</v>
      </c>
      <c r="SC10" s="70">
        <v>1</v>
      </c>
      <c r="SD10" s="69">
        <v>1</v>
      </c>
      <c r="SE10" s="70">
        <v>1</v>
      </c>
      <c r="SF10" s="69">
        <v>1</v>
      </c>
      <c r="SG10" s="70">
        <v>1</v>
      </c>
      <c r="SH10" s="69">
        <v>1</v>
      </c>
      <c r="SI10" s="70">
        <v>1</v>
      </c>
      <c r="SJ10" s="69">
        <v>1</v>
      </c>
      <c r="SK10" s="70">
        <v>1</v>
      </c>
      <c r="SL10" s="69">
        <v>1</v>
      </c>
      <c r="SM10" s="70">
        <v>1</v>
      </c>
      <c r="SN10" s="69">
        <v>1</v>
      </c>
      <c r="SO10" s="70">
        <v>1</v>
      </c>
      <c r="SP10" s="69">
        <v>1</v>
      </c>
      <c r="SQ10" s="70">
        <v>1</v>
      </c>
      <c r="SR10" s="69">
        <v>1</v>
      </c>
      <c r="SS10" s="70">
        <v>1</v>
      </c>
      <c r="ST10" s="69">
        <v>1</v>
      </c>
      <c r="SU10" s="70">
        <v>1</v>
      </c>
      <c r="SV10" s="69">
        <v>1</v>
      </c>
      <c r="SW10" s="70">
        <v>1</v>
      </c>
      <c r="SX10" s="69">
        <v>1</v>
      </c>
      <c r="SY10" s="70">
        <v>1</v>
      </c>
      <c r="SZ10" s="69">
        <v>1</v>
      </c>
      <c r="TA10" s="70">
        <v>1</v>
      </c>
      <c r="TB10" s="69">
        <v>1</v>
      </c>
      <c r="TC10" s="70">
        <v>1</v>
      </c>
      <c r="TD10" s="69">
        <v>1</v>
      </c>
      <c r="TE10" s="70">
        <v>1</v>
      </c>
      <c r="TF10" s="69">
        <v>1</v>
      </c>
      <c r="TG10" s="70">
        <v>1</v>
      </c>
      <c r="TH10" s="69">
        <v>1</v>
      </c>
      <c r="TI10" s="70">
        <v>1</v>
      </c>
      <c r="TJ10" s="69">
        <v>1</v>
      </c>
      <c r="TK10" s="70">
        <v>1</v>
      </c>
      <c r="TL10" s="69">
        <v>1</v>
      </c>
      <c r="TM10" s="70">
        <v>1</v>
      </c>
      <c r="TN10" s="69">
        <v>1</v>
      </c>
      <c r="TO10" s="70">
        <v>1</v>
      </c>
      <c r="TP10" s="69">
        <v>1</v>
      </c>
      <c r="TQ10" s="70">
        <v>1</v>
      </c>
      <c r="TR10" s="69">
        <v>1</v>
      </c>
      <c r="TS10" s="70">
        <v>1</v>
      </c>
      <c r="TT10" s="69">
        <v>1</v>
      </c>
      <c r="TU10" s="70">
        <v>1</v>
      </c>
      <c r="TV10" s="69">
        <v>1</v>
      </c>
      <c r="TW10" s="70">
        <v>1</v>
      </c>
      <c r="TX10" s="69">
        <v>1</v>
      </c>
      <c r="TY10" s="70">
        <v>1</v>
      </c>
      <c r="TZ10" s="69">
        <v>1</v>
      </c>
      <c r="UA10" s="70">
        <v>1</v>
      </c>
      <c r="UB10" s="69">
        <v>1</v>
      </c>
      <c r="UC10" s="70">
        <v>1</v>
      </c>
      <c r="UD10" s="69">
        <v>1</v>
      </c>
      <c r="UE10" s="70">
        <v>1</v>
      </c>
      <c r="UF10" s="69">
        <v>1</v>
      </c>
      <c r="UG10" s="70">
        <v>1</v>
      </c>
      <c r="UH10" s="69">
        <v>1</v>
      </c>
      <c r="UI10" s="70">
        <v>1</v>
      </c>
      <c r="UJ10" s="69">
        <v>1</v>
      </c>
      <c r="UK10" s="70">
        <v>1</v>
      </c>
      <c r="UL10" s="69">
        <v>1</v>
      </c>
      <c r="UM10" s="70">
        <v>1</v>
      </c>
      <c r="UN10" s="69">
        <v>1</v>
      </c>
      <c r="UO10" s="70">
        <v>1</v>
      </c>
      <c r="UP10" s="69">
        <v>1</v>
      </c>
      <c r="UQ10" s="70">
        <v>1</v>
      </c>
      <c r="UR10" s="69">
        <v>1</v>
      </c>
      <c r="US10" s="70">
        <v>1</v>
      </c>
      <c r="UT10" s="69">
        <v>1</v>
      </c>
      <c r="UU10" s="70">
        <v>1</v>
      </c>
      <c r="UV10" s="69">
        <v>1</v>
      </c>
      <c r="UW10" s="70">
        <v>1</v>
      </c>
      <c r="UX10" s="69">
        <v>1</v>
      </c>
      <c r="UY10" s="70">
        <v>1</v>
      </c>
      <c r="UZ10" s="69">
        <v>1</v>
      </c>
      <c r="VA10" s="70">
        <v>1</v>
      </c>
      <c r="VB10" s="69">
        <v>1</v>
      </c>
      <c r="VC10" s="70">
        <v>1</v>
      </c>
      <c r="VD10" s="69">
        <v>1</v>
      </c>
      <c r="VE10" s="70">
        <v>1</v>
      </c>
      <c r="VF10" s="69">
        <v>1</v>
      </c>
      <c r="VG10" s="70">
        <v>1</v>
      </c>
      <c r="VH10" s="69">
        <v>1</v>
      </c>
      <c r="VI10" s="70">
        <v>1</v>
      </c>
      <c r="VJ10" s="69">
        <v>1</v>
      </c>
      <c r="VK10" s="70">
        <v>1</v>
      </c>
      <c r="VL10" s="69">
        <v>1</v>
      </c>
      <c r="VM10" s="70">
        <v>1</v>
      </c>
      <c r="VN10" s="69">
        <v>1</v>
      </c>
      <c r="VO10" s="70">
        <v>1</v>
      </c>
      <c r="VP10" s="69">
        <v>1</v>
      </c>
      <c r="VQ10" s="70">
        <v>1</v>
      </c>
      <c r="VR10" s="69">
        <v>1</v>
      </c>
      <c r="VS10" s="70">
        <v>1</v>
      </c>
      <c r="VT10" s="69">
        <v>1</v>
      </c>
      <c r="VU10" s="70">
        <v>1</v>
      </c>
      <c r="VV10" s="69">
        <v>1</v>
      </c>
      <c r="VW10" s="70">
        <v>1</v>
      </c>
      <c r="VX10" s="69">
        <v>1</v>
      </c>
      <c r="VY10" s="70">
        <v>1</v>
      </c>
      <c r="VZ10" s="69">
        <v>1</v>
      </c>
      <c r="WA10" s="70">
        <v>1</v>
      </c>
      <c r="WB10" s="69">
        <v>1</v>
      </c>
      <c r="WC10" s="70">
        <v>1</v>
      </c>
      <c r="WD10" s="69">
        <v>1</v>
      </c>
      <c r="WE10" s="70">
        <v>1</v>
      </c>
      <c r="WF10" s="69">
        <v>1</v>
      </c>
      <c r="WG10" s="70">
        <v>1</v>
      </c>
      <c r="WH10" s="69">
        <v>1</v>
      </c>
      <c r="WI10" s="70">
        <v>1</v>
      </c>
      <c r="WJ10" s="69">
        <v>1</v>
      </c>
      <c r="WK10" s="70">
        <v>1</v>
      </c>
      <c r="WL10" s="69">
        <v>1</v>
      </c>
      <c r="WM10" s="70">
        <v>1</v>
      </c>
      <c r="WN10" s="69">
        <v>1</v>
      </c>
      <c r="WO10" s="70">
        <v>1</v>
      </c>
      <c r="WP10" s="69">
        <v>1</v>
      </c>
      <c r="WQ10" s="70">
        <v>1</v>
      </c>
      <c r="WR10" s="69">
        <v>1</v>
      </c>
      <c r="WS10" s="70">
        <v>1</v>
      </c>
      <c r="WT10" s="69">
        <v>1</v>
      </c>
      <c r="WU10" s="70">
        <v>1</v>
      </c>
      <c r="WV10" s="69">
        <v>1</v>
      </c>
      <c r="WW10" s="70">
        <v>1</v>
      </c>
      <c r="WX10" s="69">
        <v>1</v>
      </c>
      <c r="WY10" s="70">
        <v>1</v>
      </c>
      <c r="WZ10" s="69">
        <v>1</v>
      </c>
      <c r="XA10" s="70">
        <v>1</v>
      </c>
      <c r="XB10" s="69">
        <v>1</v>
      </c>
      <c r="XC10" s="70">
        <v>1</v>
      </c>
      <c r="XD10" s="69">
        <v>1</v>
      </c>
      <c r="XE10" s="70">
        <v>1</v>
      </c>
      <c r="XF10" s="69">
        <v>1</v>
      </c>
      <c r="XG10" s="70">
        <v>1</v>
      </c>
      <c r="XH10" s="69">
        <v>1</v>
      </c>
      <c r="XI10" s="70">
        <v>1</v>
      </c>
      <c r="XJ10" s="69">
        <v>1</v>
      </c>
      <c r="XK10" s="70">
        <v>1</v>
      </c>
      <c r="XL10" s="69">
        <v>1</v>
      </c>
      <c r="XM10" s="70">
        <v>1</v>
      </c>
      <c r="XN10" s="69">
        <v>1</v>
      </c>
      <c r="XO10" s="70">
        <v>1</v>
      </c>
      <c r="XP10" s="69">
        <v>1</v>
      </c>
      <c r="XQ10" s="70">
        <v>1</v>
      </c>
      <c r="XR10" s="69">
        <v>1</v>
      </c>
      <c r="XS10" s="70">
        <v>1</v>
      </c>
      <c r="XT10" s="69">
        <v>1</v>
      </c>
      <c r="XU10" s="70">
        <v>1</v>
      </c>
      <c r="XV10" s="69">
        <v>1</v>
      </c>
      <c r="XW10" s="70">
        <v>1</v>
      </c>
      <c r="XX10" s="69">
        <v>1</v>
      </c>
      <c r="XY10" s="70">
        <v>1</v>
      </c>
      <c r="XZ10" s="69">
        <v>1</v>
      </c>
      <c r="YA10" s="70">
        <v>1</v>
      </c>
      <c r="YB10" s="69">
        <v>1</v>
      </c>
      <c r="YC10" s="70">
        <v>1</v>
      </c>
      <c r="YD10" s="69">
        <v>1</v>
      </c>
      <c r="YE10" s="70">
        <v>1</v>
      </c>
      <c r="YF10" s="69">
        <v>1</v>
      </c>
      <c r="YG10" s="70">
        <v>1</v>
      </c>
      <c r="YH10" s="69">
        <v>1</v>
      </c>
      <c r="YI10" s="70">
        <v>1</v>
      </c>
      <c r="YJ10" s="69">
        <v>1</v>
      </c>
      <c r="YK10" s="70">
        <v>1</v>
      </c>
      <c r="YL10" s="69">
        <v>1</v>
      </c>
      <c r="YM10" s="70">
        <v>1</v>
      </c>
      <c r="YN10" s="69">
        <v>1</v>
      </c>
      <c r="YO10" s="70">
        <v>1</v>
      </c>
      <c r="YP10" s="69">
        <v>1</v>
      </c>
      <c r="YQ10" s="70">
        <v>1</v>
      </c>
      <c r="YR10" s="69">
        <v>1</v>
      </c>
      <c r="YS10" s="70">
        <v>1</v>
      </c>
      <c r="YT10" s="69">
        <v>1</v>
      </c>
      <c r="YU10" s="70">
        <v>1</v>
      </c>
      <c r="YV10" s="69">
        <v>1</v>
      </c>
      <c r="YW10" s="70">
        <v>1</v>
      </c>
      <c r="YX10" s="69">
        <v>1</v>
      </c>
      <c r="YY10" s="70">
        <v>1</v>
      </c>
      <c r="YZ10" s="69">
        <v>1</v>
      </c>
      <c r="ZA10" s="70">
        <v>1</v>
      </c>
      <c r="ZB10" s="69">
        <v>1</v>
      </c>
      <c r="ZC10" s="70">
        <v>1</v>
      </c>
      <c r="ZD10" s="69">
        <v>1</v>
      </c>
      <c r="ZE10" s="70">
        <v>1</v>
      </c>
      <c r="ZF10" s="69">
        <v>1</v>
      </c>
      <c r="ZG10" s="70">
        <v>1</v>
      </c>
      <c r="ZH10" s="69">
        <v>1</v>
      </c>
      <c r="ZI10" s="70">
        <v>1</v>
      </c>
      <c r="ZJ10" s="69">
        <v>1</v>
      </c>
      <c r="ZK10" s="70">
        <v>1</v>
      </c>
      <c r="ZL10" s="69">
        <v>1</v>
      </c>
      <c r="ZM10" s="70">
        <v>1</v>
      </c>
      <c r="ZN10" s="69">
        <v>1</v>
      </c>
      <c r="ZO10" s="70">
        <v>1</v>
      </c>
      <c r="ZP10" s="69">
        <v>1</v>
      </c>
      <c r="ZQ10" s="70">
        <v>1</v>
      </c>
      <c r="ZR10" s="69">
        <v>1</v>
      </c>
      <c r="ZS10" s="70">
        <v>1</v>
      </c>
      <c r="ZT10" s="69">
        <v>1</v>
      </c>
      <c r="ZU10" s="70">
        <v>1</v>
      </c>
      <c r="ZV10" s="69">
        <v>1</v>
      </c>
      <c r="ZW10" s="70">
        <v>1</v>
      </c>
      <c r="ZX10" s="69">
        <v>1</v>
      </c>
      <c r="ZY10" s="70">
        <v>1</v>
      </c>
      <c r="ZZ10" s="69">
        <v>1</v>
      </c>
      <c r="AAA10" s="70">
        <v>1</v>
      </c>
      <c r="AAB10" s="69">
        <v>1</v>
      </c>
      <c r="AAC10" s="70">
        <v>1</v>
      </c>
      <c r="AAD10" s="69">
        <v>1</v>
      </c>
      <c r="AAE10" s="70">
        <v>1</v>
      </c>
      <c r="AAF10" s="69">
        <v>1</v>
      </c>
      <c r="AAG10" s="70">
        <v>1</v>
      </c>
      <c r="AAH10" s="69">
        <v>1</v>
      </c>
      <c r="AAI10" s="70">
        <v>1</v>
      </c>
      <c r="AAJ10" s="69">
        <v>1</v>
      </c>
      <c r="AAK10" s="70">
        <v>1</v>
      </c>
      <c r="AAL10" s="69">
        <v>1</v>
      </c>
      <c r="AAM10" s="70">
        <v>1</v>
      </c>
      <c r="AAN10" s="69">
        <v>1</v>
      </c>
      <c r="AAO10" s="70">
        <v>1</v>
      </c>
      <c r="AAP10" s="69">
        <v>1</v>
      </c>
      <c r="AAQ10" s="70">
        <v>1</v>
      </c>
      <c r="AAR10" s="69">
        <v>1</v>
      </c>
      <c r="AAS10" s="70">
        <v>1</v>
      </c>
      <c r="AAT10" s="69">
        <v>1</v>
      </c>
      <c r="AAU10" s="70">
        <v>1</v>
      </c>
      <c r="AAV10" s="69">
        <v>1</v>
      </c>
      <c r="AAW10" s="70">
        <v>1</v>
      </c>
      <c r="AAX10" s="69">
        <v>1</v>
      </c>
      <c r="AAY10" s="70">
        <v>1</v>
      </c>
      <c r="AAZ10" s="69">
        <v>1</v>
      </c>
      <c r="ABA10" s="70">
        <v>1</v>
      </c>
      <c r="ABB10" s="69">
        <v>1</v>
      </c>
      <c r="ABC10" s="70">
        <v>1</v>
      </c>
      <c r="ABD10" s="69">
        <v>1</v>
      </c>
      <c r="ABE10" s="70">
        <v>1</v>
      </c>
      <c r="ABF10" s="69">
        <v>1</v>
      </c>
      <c r="ABG10" s="70">
        <v>1</v>
      </c>
      <c r="ABH10" s="69">
        <v>1</v>
      </c>
      <c r="ABI10" s="70">
        <v>1</v>
      </c>
      <c r="ABJ10" s="69">
        <v>1</v>
      </c>
      <c r="ABK10" s="70">
        <v>1</v>
      </c>
      <c r="ABL10" s="69">
        <v>1</v>
      </c>
      <c r="ABM10" s="70">
        <v>1</v>
      </c>
      <c r="ABN10" s="69">
        <v>1</v>
      </c>
      <c r="ABO10" s="70">
        <v>1</v>
      </c>
      <c r="ABP10" s="69">
        <v>1</v>
      </c>
      <c r="ABQ10" s="70">
        <v>1</v>
      </c>
      <c r="ABR10" s="69">
        <v>1</v>
      </c>
      <c r="ABS10" s="70">
        <v>1</v>
      </c>
      <c r="ABT10" s="69">
        <v>1</v>
      </c>
      <c r="ABU10" s="70">
        <v>1</v>
      </c>
      <c r="ABV10" s="69">
        <v>1</v>
      </c>
      <c r="ABW10" s="70">
        <v>1</v>
      </c>
      <c r="ABX10" s="69">
        <v>1</v>
      </c>
      <c r="ABY10" s="70">
        <v>1</v>
      </c>
      <c r="ABZ10" s="69">
        <v>1</v>
      </c>
      <c r="ACA10" s="70">
        <v>1</v>
      </c>
      <c r="ACB10" s="69">
        <v>1</v>
      </c>
      <c r="ACC10" s="70">
        <v>1</v>
      </c>
      <c r="ACD10" s="69">
        <v>1</v>
      </c>
      <c r="ACE10" s="70">
        <v>1</v>
      </c>
      <c r="ACF10" s="69">
        <v>1</v>
      </c>
      <c r="ACG10" s="70">
        <v>1</v>
      </c>
      <c r="ACH10" s="69">
        <v>1</v>
      </c>
      <c r="ACI10" s="70">
        <v>1</v>
      </c>
      <c r="ACJ10" s="69">
        <v>1</v>
      </c>
      <c r="ACK10" s="70">
        <v>1</v>
      </c>
      <c r="ACL10" s="69">
        <v>1</v>
      </c>
      <c r="ACM10" s="70">
        <v>1</v>
      </c>
      <c r="ACN10" s="69">
        <v>1</v>
      </c>
      <c r="ACO10" s="70">
        <v>1</v>
      </c>
      <c r="ACP10" s="69">
        <v>1</v>
      </c>
      <c r="ACQ10" s="70">
        <v>1</v>
      </c>
      <c r="ACR10" s="69">
        <v>1</v>
      </c>
      <c r="ACS10" s="70">
        <v>1</v>
      </c>
      <c r="ACT10" s="69">
        <v>1</v>
      </c>
      <c r="ACU10" s="70">
        <v>1</v>
      </c>
      <c r="ACV10" s="69">
        <v>1</v>
      </c>
      <c r="ACW10" s="70">
        <v>1</v>
      </c>
      <c r="ACX10" s="69">
        <v>1</v>
      </c>
      <c r="ACY10" s="70">
        <v>1</v>
      </c>
      <c r="ACZ10" s="69">
        <v>1</v>
      </c>
      <c r="ADA10" s="70">
        <v>1</v>
      </c>
      <c r="ADB10" s="69">
        <v>1</v>
      </c>
      <c r="ADC10" s="70">
        <v>1</v>
      </c>
      <c r="ADD10" s="69">
        <v>1</v>
      </c>
      <c r="ADE10" s="70">
        <v>1</v>
      </c>
      <c r="ADF10" s="69">
        <v>1</v>
      </c>
      <c r="ADG10" s="70">
        <v>1</v>
      </c>
      <c r="ADH10" s="69">
        <v>1</v>
      </c>
      <c r="ADI10" s="70">
        <v>1</v>
      </c>
      <c r="ADJ10" s="69">
        <v>1</v>
      </c>
      <c r="ADK10" s="70">
        <v>1</v>
      </c>
      <c r="ADL10" s="69">
        <v>1</v>
      </c>
      <c r="ADM10" s="70">
        <v>1</v>
      </c>
      <c r="ADN10" s="69">
        <v>1</v>
      </c>
      <c r="ADO10" s="70">
        <v>1</v>
      </c>
      <c r="ADP10" s="69">
        <v>1</v>
      </c>
      <c r="ADQ10" s="70">
        <v>1</v>
      </c>
      <c r="ADR10" s="69">
        <v>1</v>
      </c>
      <c r="ADS10" s="70">
        <v>1</v>
      </c>
      <c r="ADT10" s="69">
        <v>1</v>
      </c>
      <c r="ADU10" s="70">
        <v>1</v>
      </c>
      <c r="ADV10" s="69">
        <v>1</v>
      </c>
      <c r="ADW10" s="70">
        <v>1</v>
      </c>
      <c r="ADX10" s="69">
        <v>1</v>
      </c>
      <c r="ADY10" s="70">
        <v>1</v>
      </c>
      <c r="ADZ10" s="69">
        <v>1</v>
      </c>
      <c r="AEA10" s="70">
        <v>1</v>
      </c>
      <c r="AEB10" s="69">
        <v>1</v>
      </c>
      <c r="AEC10" s="70">
        <v>1</v>
      </c>
      <c r="AED10" s="69">
        <v>1</v>
      </c>
      <c r="AEE10" s="70">
        <v>1</v>
      </c>
      <c r="AEF10" s="69">
        <v>1</v>
      </c>
      <c r="AEG10" s="70">
        <v>1</v>
      </c>
      <c r="AEH10" s="69">
        <v>1</v>
      </c>
      <c r="AEI10" s="70">
        <v>1</v>
      </c>
      <c r="AEJ10" s="69">
        <v>1</v>
      </c>
      <c r="AEK10" s="70">
        <v>1</v>
      </c>
      <c r="AEL10" s="69">
        <v>1</v>
      </c>
      <c r="AEM10" s="70">
        <v>1</v>
      </c>
      <c r="AEN10" s="69">
        <v>1</v>
      </c>
      <c r="AEO10" s="70">
        <v>1</v>
      </c>
      <c r="AEP10" s="69">
        <v>1</v>
      </c>
      <c r="AEQ10" s="70">
        <v>1</v>
      </c>
      <c r="AER10" s="69">
        <v>1</v>
      </c>
      <c r="AES10" s="70">
        <v>1</v>
      </c>
      <c r="AET10" s="69">
        <v>1</v>
      </c>
      <c r="AEU10" s="70">
        <v>1</v>
      </c>
      <c r="AEV10" s="69">
        <v>1</v>
      </c>
      <c r="AEW10" s="70">
        <v>1</v>
      </c>
      <c r="AEX10" s="69">
        <v>1</v>
      </c>
      <c r="AEY10" s="70">
        <v>1</v>
      </c>
      <c r="AEZ10" s="69">
        <v>1</v>
      </c>
      <c r="AFA10" s="70">
        <v>1</v>
      </c>
      <c r="AFB10" s="69">
        <v>1</v>
      </c>
      <c r="AFC10" s="70">
        <v>1</v>
      </c>
      <c r="AFD10" s="69">
        <v>1</v>
      </c>
      <c r="AFE10" s="70">
        <v>1</v>
      </c>
      <c r="AFF10" s="69">
        <v>1</v>
      </c>
      <c r="AFG10" s="70">
        <v>1</v>
      </c>
      <c r="AFH10" s="69">
        <v>1</v>
      </c>
      <c r="AFI10" s="70">
        <v>1</v>
      </c>
      <c r="AFJ10" s="69">
        <v>1</v>
      </c>
      <c r="AFK10" s="70">
        <v>1</v>
      </c>
      <c r="AFL10" s="69">
        <v>1</v>
      </c>
      <c r="AFM10" s="70">
        <v>1</v>
      </c>
      <c r="AFN10" s="69">
        <v>1</v>
      </c>
      <c r="AFO10" s="70">
        <v>1</v>
      </c>
      <c r="AFP10" s="69">
        <v>1</v>
      </c>
      <c r="AFQ10" s="70">
        <v>1</v>
      </c>
      <c r="AFR10" s="69">
        <v>1</v>
      </c>
      <c r="AFS10" s="70">
        <v>1</v>
      </c>
      <c r="AFT10" s="69">
        <v>1</v>
      </c>
      <c r="AFU10" s="70">
        <v>1</v>
      </c>
      <c r="AFV10" s="69">
        <v>1</v>
      </c>
      <c r="AFW10" s="70">
        <v>1</v>
      </c>
      <c r="AFX10" s="69">
        <v>1</v>
      </c>
      <c r="AFY10" s="70">
        <v>1</v>
      </c>
      <c r="AFZ10" s="69">
        <v>1</v>
      </c>
      <c r="AGA10" s="70">
        <v>1</v>
      </c>
      <c r="AGB10" s="69">
        <v>1</v>
      </c>
      <c r="AGC10" s="70">
        <v>1</v>
      </c>
      <c r="AGD10" s="69">
        <v>1</v>
      </c>
      <c r="AGE10" s="70">
        <v>1</v>
      </c>
      <c r="AGF10" s="69">
        <v>1</v>
      </c>
      <c r="AGG10" s="70">
        <v>1</v>
      </c>
      <c r="AGH10" s="69">
        <v>1</v>
      </c>
      <c r="AGI10" s="70">
        <v>1</v>
      </c>
      <c r="AGJ10" s="69">
        <v>1</v>
      </c>
      <c r="AGK10" s="70">
        <v>1</v>
      </c>
      <c r="AGL10" s="69">
        <v>1</v>
      </c>
      <c r="AGM10" s="70">
        <v>1</v>
      </c>
      <c r="AGN10" s="69">
        <v>1</v>
      </c>
      <c r="AGO10" s="70">
        <v>1</v>
      </c>
      <c r="AGP10" s="69">
        <v>1</v>
      </c>
      <c r="AGQ10" s="70">
        <v>1</v>
      </c>
      <c r="AGR10" s="69">
        <v>1</v>
      </c>
      <c r="AGS10" s="70">
        <v>1</v>
      </c>
      <c r="AGT10" s="69">
        <v>1</v>
      </c>
      <c r="AGU10" s="70">
        <v>1</v>
      </c>
      <c r="AGV10" s="69">
        <v>1</v>
      </c>
      <c r="AGW10" s="70">
        <v>1</v>
      </c>
      <c r="AGX10" s="69">
        <v>1</v>
      </c>
      <c r="AGY10" s="70">
        <v>1</v>
      </c>
      <c r="AGZ10" s="69">
        <v>1</v>
      </c>
      <c r="AHA10" s="70">
        <v>1</v>
      </c>
      <c r="AHB10" s="69">
        <v>1</v>
      </c>
      <c r="AHC10" s="70">
        <v>1</v>
      </c>
      <c r="AHD10" s="69">
        <v>1</v>
      </c>
      <c r="AHE10" s="70">
        <v>1</v>
      </c>
      <c r="AHF10" s="69">
        <v>1</v>
      </c>
      <c r="AHG10" s="70">
        <v>1</v>
      </c>
      <c r="AHH10" s="69">
        <v>1</v>
      </c>
      <c r="AHI10" s="70">
        <v>1</v>
      </c>
      <c r="AHJ10" s="69">
        <v>1</v>
      </c>
      <c r="AHK10" s="70">
        <v>1</v>
      </c>
      <c r="AHL10" s="69">
        <v>1</v>
      </c>
      <c r="AHM10" s="70">
        <v>1</v>
      </c>
      <c r="AHN10" s="69">
        <v>1</v>
      </c>
      <c r="AHO10" s="70">
        <v>1</v>
      </c>
      <c r="AHP10" s="69">
        <v>1</v>
      </c>
      <c r="AHQ10" s="70">
        <v>1</v>
      </c>
      <c r="AHR10" s="69">
        <v>1</v>
      </c>
      <c r="AHS10" s="70">
        <v>1</v>
      </c>
      <c r="AHT10" s="69">
        <v>1</v>
      </c>
      <c r="AHU10" s="70">
        <v>1</v>
      </c>
      <c r="AHV10" s="69">
        <v>1</v>
      </c>
      <c r="AHW10" s="70">
        <v>1</v>
      </c>
      <c r="AHX10" s="69">
        <v>1</v>
      </c>
      <c r="AHY10" s="70">
        <v>1</v>
      </c>
      <c r="AHZ10" s="69">
        <v>1</v>
      </c>
      <c r="AIA10" s="70">
        <v>1</v>
      </c>
      <c r="AIB10" s="69">
        <v>1</v>
      </c>
      <c r="AIC10" s="70">
        <v>1</v>
      </c>
      <c r="AID10" s="69">
        <v>1</v>
      </c>
      <c r="AIE10" s="70">
        <v>1</v>
      </c>
      <c r="AIF10" s="69">
        <v>1</v>
      </c>
      <c r="AIG10" s="70">
        <v>1</v>
      </c>
      <c r="AIH10" s="69">
        <v>1</v>
      </c>
      <c r="AII10" s="70">
        <v>1</v>
      </c>
      <c r="AIJ10" s="69">
        <v>1</v>
      </c>
      <c r="AIK10" s="70">
        <v>1</v>
      </c>
      <c r="AIL10" s="69">
        <v>1</v>
      </c>
      <c r="AIM10" s="70">
        <v>1</v>
      </c>
      <c r="AIN10" s="69">
        <v>1</v>
      </c>
      <c r="AIO10" s="70">
        <v>1</v>
      </c>
      <c r="AIP10" s="69">
        <v>1</v>
      </c>
      <c r="AIQ10" s="70">
        <v>1</v>
      </c>
      <c r="AIR10" s="69">
        <v>1</v>
      </c>
      <c r="AIS10" s="70">
        <v>1</v>
      </c>
      <c r="AIT10" s="69">
        <v>1</v>
      </c>
      <c r="AIU10" s="70">
        <v>1</v>
      </c>
      <c r="AIV10" s="69">
        <v>1</v>
      </c>
      <c r="AIW10" s="70">
        <v>1</v>
      </c>
      <c r="AIX10" s="69">
        <v>1</v>
      </c>
      <c r="AIY10" s="70">
        <v>1</v>
      </c>
      <c r="AIZ10" s="69">
        <v>1</v>
      </c>
      <c r="AJA10" s="70">
        <v>1</v>
      </c>
      <c r="AJB10" s="69">
        <v>1</v>
      </c>
      <c r="AJC10" s="70">
        <v>1</v>
      </c>
      <c r="AJD10" s="69">
        <v>1</v>
      </c>
      <c r="AJE10" s="70">
        <v>1</v>
      </c>
      <c r="AJF10" s="69">
        <v>1</v>
      </c>
      <c r="AJG10" s="70">
        <v>1</v>
      </c>
      <c r="AJH10" s="69">
        <v>1</v>
      </c>
      <c r="AJI10" s="70">
        <v>1</v>
      </c>
      <c r="AJJ10" s="69">
        <v>1</v>
      </c>
      <c r="AJK10" s="70">
        <v>1</v>
      </c>
      <c r="AJL10" s="69">
        <v>1</v>
      </c>
      <c r="AJM10" s="70">
        <v>1</v>
      </c>
      <c r="AJN10" s="69">
        <v>1</v>
      </c>
      <c r="AJO10" s="70">
        <v>1</v>
      </c>
      <c r="AJP10" s="69">
        <v>1</v>
      </c>
      <c r="AJQ10" s="70">
        <v>1</v>
      </c>
      <c r="AJR10" s="69">
        <v>1</v>
      </c>
      <c r="AJS10" s="70">
        <v>1</v>
      </c>
      <c r="AJT10" s="69">
        <v>1</v>
      </c>
      <c r="AJU10" s="70">
        <v>1</v>
      </c>
      <c r="AJV10" s="69">
        <v>1</v>
      </c>
      <c r="AJW10" s="70">
        <v>1</v>
      </c>
      <c r="AJX10" s="69">
        <v>1</v>
      </c>
      <c r="AJY10" s="70">
        <v>1</v>
      </c>
      <c r="AJZ10" s="69">
        <v>1</v>
      </c>
      <c r="AKA10" s="70">
        <v>1</v>
      </c>
      <c r="AKB10" s="69">
        <v>1</v>
      </c>
      <c r="AKC10" s="70">
        <v>1</v>
      </c>
      <c r="AKD10" s="69">
        <v>1</v>
      </c>
      <c r="AKE10" s="70">
        <v>1</v>
      </c>
      <c r="AKF10" s="69">
        <v>1</v>
      </c>
      <c r="AKG10" s="70">
        <v>1</v>
      </c>
      <c r="AKH10" s="69">
        <v>1</v>
      </c>
      <c r="AKI10" s="70">
        <v>1</v>
      </c>
      <c r="AKJ10" s="69">
        <v>1</v>
      </c>
      <c r="AKK10" s="70">
        <v>1</v>
      </c>
      <c r="AKL10" s="69">
        <v>1</v>
      </c>
      <c r="AKM10" s="70">
        <v>1</v>
      </c>
      <c r="AKN10" s="69">
        <v>1</v>
      </c>
      <c r="AKO10" s="70">
        <v>1</v>
      </c>
      <c r="AKP10" s="69">
        <v>1</v>
      </c>
      <c r="AKQ10" s="70">
        <v>1</v>
      </c>
      <c r="AKR10" s="69">
        <v>1</v>
      </c>
      <c r="AKS10" s="70">
        <v>1</v>
      </c>
      <c r="AKT10" s="69">
        <v>1</v>
      </c>
      <c r="AKU10" s="70">
        <v>1</v>
      </c>
      <c r="AKV10" s="69">
        <v>1</v>
      </c>
      <c r="AKW10" s="70">
        <v>1</v>
      </c>
      <c r="AKX10" s="69">
        <v>1</v>
      </c>
      <c r="AKY10" s="70">
        <v>1</v>
      </c>
      <c r="AKZ10" s="69">
        <v>1</v>
      </c>
      <c r="ALA10" s="70">
        <v>1</v>
      </c>
      <c r="ALB10" s="69">
        <v>1</v>
      </c>
      <c r="ALC10" s="70">
        <v>1</v>
      </c>
      <c r="ALD10" s="69">
        <v>1</v>
      </c>
      <c r="ALE10" s="70">
        <v>1</v>
      </c>
      <c r="ALF10" s="69">
        <v>1</v>
      </c>
      <c r="ALG10" s="70">
        <v>1</v>
      </c>
      <c r="ALH10" s="69">
        <v>1</v>
      </c>
      <c r="ALI10" s="70">
        <v>1</v>
      </c>
      <c r="ALJ10" s="69">
        <v>1</v>
      </c>
      <c r="ALK10" s="70">
        <v>1</v>
      </c>
      <c r="ALL10" s="69">
        <v>1</v>
      </c>
      <c r="ALM10" s="70">
        <v>1</v>
      </c>
      <c r="ALN10" s="69">
        <v>1</v>
      </c>
      <c r="ALO10" s="70">
        <v>1</v>
      </c>
      <c r="ALP10" s="69">
        <v>1</v>
      </c>
      <c r="ALQ10" s="70">
        <v>1</v>
      </c>
      <c r="ALR10" s="69">
        <v>1</v>
      </c>
      <c r="ALS10" s="70">
        <v>1</v>
      </c>
      <c r="ALT10" s="69">
        <v>1</v>
      </c>
      <c r="ALU10" s="70">
        <v>1</v>
      </c>
      <c r="ALV10" s="69">
        <v>1</v>
      </c>
      <c r="ALW10" s="70">
        <v>1</v>
      </c>
      <c r="ALX10" s="69">
        <v>1</v>
      </c>
      <c r="ALY10" s="70">
        <v>1</v>
      </c>
      <c r="ALZ10" s="69">
        <v>1</v>
      </c>
      <c r="AMA10" s="70">
        <v>1</v>
      </c>
      <c r="AMB10" s="69">
        <v>1</v>
      </c>
      <c r="AMC10" s="70">
        <v>1</v>
      </c>
      <c r="AMD10" s="69">
        <v>1</v>
      </c>
      <c r="AME10" s="70">
        <v>1</v>
      </c>
      <c r="AMF10" s="69">
        <v>1</v>
      </c>
      <c r="AMG10" s="70">
        <v>1</v>
      </c>
      <c r="AMH10" s="69">
        <v>1</v>
      </c>
      <c r="AMI10" s="70">
        <v>1</v>
      </c>
      <c r="AMJ10" s="69">
        <v>1</v>
      </c>
    </row>
    <row r="11" spans="1:1024">
      <c r="A11" s="45" t="s">
        <v>841</v>
      </c>
      <c r="B11" s="46">
        <f t="shared" si="1"/>
        <v>1</v>
      </c>
      <c r="C11" s="47">
        <f t="shared" si="3"/>
        <v>29</v>
      </c>
      <c r="D11" s="46">
        <v>1</v>
      </c>
      <c r="E11" s="46">
        <f t="shared" si="4"/>
        <v>29</v>
      </c>
      <c r="F11" s="46" t="str">
        <f t="shared" si="2"/>
        <v>Moderately Sustainable</v>
      </c>
      <c r="H11" s="29" t="s">
        <v>813</v>
      </c>
      <c r="I11" s="29">
        <v>7</v>
      </c>
      <c r="U11" s="33">
        <f t="shared" si="5"/>
        <v>8</v>
      </c>
      <c r="V11" s="66" t="s">
        <v>894</v>
      </c>
      <c r="X11" s="33">
        <f t="shared" si="0"/>
        <v>10.723560209424084</v>
      </c>
      <c r="Y11" s="37" t="s">
        <v>841</v>
      </c>
      <c r="Z11" s="69">
        <v>1</v>
      </c>
      <c r="AA11" s="70">
        <v>1</v>
      </c>
      <c r="AB11" s="69">
        <v>1</v>
      </c>
      <c r="AC11" s="70">
        <v>1</v>
      </c>
      <c r="AD11" s="69">
        <v>1</v>
      </c>
      <c r="AE11" s="70">
        <v>1</v>
      </c>
      <c r="AF11" s="69">
        <v>1</v>
      </c>
      <c r="AG11" s="70">
        <v>1</v>
      </c>
      <c r="AH11" s="69">
        <v>1</v>
      </c>
      <c r="AI11" s="70">
        <v>1</v>
      </c>
      <c r="AJ11" s="69">
        <v>1</v>
      </c>
      <c r="AK11" s="70">
        <v>1</v>
      </c>
      <c r="AL11" s="69">
        <v>1</v>
      </c>
      <c r="AM11" s="70">
        <v>1</v>
      </c>
      <c r="AN11" s="69">
        <v>1</v>
      </c>
      <c r="AO11" s="70">
        <v>1</v>
      </c>
      <c r="AP11" s="69">
        <v>1</v>
      </c>
      <c r="AQ11" s="70">
        <v>1</v>
      </c>
      <c r="AR11" s="69">
        <v>1</v>
      </c>
      <c r="AS11" s="70">
        <v>1</v>
      </c>
      <c r="AT11" s="69">
        <v>1</v>
      </c>
      <c r="AU11" s="70">
        <v>1</v>
      </c>
      <c r="AV11" s="69">
        <v>1</v>
      </c>
      <c r="AW11" s="70">
        <v>1</v>
      </c>
      <c r="AX11" s="69">
        <v>1</v>
      </c>
      <c r="AY11" s="70">
        <v>1</v>
      </c>
      <c r="AZ11" s="69">
        <v>1</v>
      </c>
      <c r="BA11" s="70">
        <v>1</v>
      </c>
      <c r="BB11" s="69">
        <v>1</v>
      </c>
      <c r="BC11" s="70">
        <v>1</v>
      </c>
      <c r="BD11" s="69">
        <v>1</v>
      </c>
      <c r="BE11" s="70">
        <v>1</v>
      </c>
      <c r="BF11" s="69">
        <v>1</v>
      </c>
      <c r="BG11" s="70">
        <v>1</v>
      </c>
      <c r="BH11" s="69">
        <v>1</v>
      </c>
      <c r="BI11" s="70">
        <v>1</v>
      </c>
      <c r="BJ11" s="69">
        <v>1</v>
      </c>
      <c r="BK11" s="70">
        <v>1</v>
      </c>
      <c r="BL11" s="69">
        <v>1</v>
      </c>
      <c r="BM11" s="70">
        <v>1</v>
      </c>
      <c r="BN11" s="69">
        <v>1</v>
      </c>
      <c r="BO11" s="70">
        <v>1</v>
      </c>
      <c r="BP11" s="69">
        <v>1</v>
      </c>
      <c r="BQ11" s="70">
        <v>1</v>
      </c>
      <c r="BR11" s="69">
        <v>1</v>
      </c>
      <c r="BS11" s="70">
        <v>1</v>
      </c>
      <c r="BT11" s="69">
        <v>1</v>
      </c>
      <c r="BU11" s="70">
        <v>1</v>
      </c>
      <c r="BV11" s="69">
        <v>1</v>
      </c>
      <c r="BW11" s="70">
        <v>1</v>
      </c>
      <c r="BX11" s="69">
        <v>1</v>
      </c>
      <c r="BY11" s="70">
        <v>1</v>
      </c>
      <c r="BZ11" s="69">
        <v>1</v>
      </c>
      <c r="CA11" s="70">
        <v>1</v>
      </c>
      <c r="CB11" s="69">
        <v>1</v>
      </c>
      <c r="CC11" s="70">
        <v>1</v>
      </c>
      <c r="CD11" s="69">
        <v>1</v>
      </c>
      <c r="CE11" s="70">
        <v>1</v>
      </c>
      <c r="CF11" s="69">
        <v>1</v>
      </c>
      <c r="CG11" s="70">
        <v>1</v>
      </c>
      <c r="CH11" s="69">
        <v>1</v>
      </c>
      <c r="CI11" s="70">
        <v>1</v>
      </c>
      <c r="CJ11" s="69">
        <v>1</v>
      </c>
      <c r="CK11" s="70">
        <v>1</v>
      </c>
      <c r="CL11" s="69">
        <v>1</v>
      </c>
      <c r="CM11" s="70">
        <v>1</v>
      </c>
      <c r="CN11" s="69">
        <v>1</v>
      </c>
      <c r="CO11" s="70">
        <v>1</v>
      </c>
      <c r="CP11" s="69">
        <v>1</v>
      </c>
      <c r="CQ11" s="70">
        <v>1</v>
      </c>
      <c r="CR11" s="69">
        <v>1</v>
      </c>
      <c r="CS11" s="70">
        <v>1</v>
      </c>
      <c r="CT11" s="69">
        <v>1</v>
      </c>
      <c r="CU11" s="70">
        <v>1</v>
      </c>
      <c r="CV11" s="69">
        <v>1</v>
      </c>
      <c r="CW11" s="70">
        <v>1</v>
      </c>
      <c r="CX11" s="69">
        <v>1</v>
      </c>
      <c r="CY11" s="70">
        <v>1</v>
      </c>
      <c r="CZ11" s="69">
        <v>1</v>
      </c>
      <c r="DA11" s="70">
        <v>1</v>
      </c>
      <c r="DB11" s="69">
        <v>1</v>
      </c>
      <c r="DC11" s="70">
        <v>1</v>
      </c>
      <c r="DD11" s="69">
        <v>1</v>
      </c>
      <c r="DE11" s="70">
        <v>1</v>
      </c>
      <c r="DF11" s="69">
        <v>1</v>
      </c>
      <c r="DG11" s="70">
        <v>1</v>
      </c>
      <c r="DH11" s="69">
        <v>1</v>
      </c>
      <c r="DI11" s="70">
        <v>1</v>
      </c>
      <c r="DJ11" s="69">
        <v>1</v>
      </c>
      <c r="DK11" s="70">
        <v>1</v>
      </c>
      <c r="DL11" s="69">
        <v>1</v>
      </c>
      <c r="DM11" s="70">
        <v>1</v>
      </c>
      <c r="DN11" s="69">
        <v>1</v>
      </c>
      <c r="DO11" s="70">
        <v>1</v>
      </c>
      <c r="DP11" s="69">
        <v>1</v>
      </c>
      <c r="DQ11" s="70">
        <v>1</v>
      </c>
      <c r="DR11" s="69">
        <v>1</v>
      </c>
      <c r="DS11" s="70">
        <v>1</v>
      </c>
      <c r="DT11" s="69">
        <v>1</v>
      </c>
      <c r="DU11" s="70">
        <v>1</v>
      </c>
      <c r="DV11" s="69">
        <v>1</v>
      </c>
      <c r="DW11" s="70">
        <v>1</v>
      </c>
      <c r="DX11" s="69">
        <v>1</v>
      </c>
      <c r="DY11" s="70">
        <v>1</v>
      </c>
      <c r="DZ11" s="69">
        <v>1</v>
      </c>
      <c r="EA11" s="70">
        <v>1</v>
      </c>
      <c r="EB11" s="69">
        <v>1</v>
      </c>
      <c r="EC11" s="70">
        <v>1</v>
      </c>
      <c r="ED11" s="69">
        <v>1</v>
      </c>
      <c r="EE11" s="70">
        <v>1</v>
      </c>
      <c r="EF11" s="69">
        <v>1</v>
      </c>
      <c r="EG11" s="70">
        <v>1</v>
      </c>
      <c r="EH11" s="69">
        <v>1</v>
      </c>
      <c r="EI11" s="70">
        <v>1</v>
      </c>
      <c r="EJ11" s="69">
        <v>1</v>
      </c>
      <c r="EK11" s="70">
        <v>1</v>
      </c>
      <c r="EL11" s="69">
        <v>1</v>
      </c>
      <c r="EM11" s="70">
        <v>1</v>
      </c>
      <c r="EN11" s="69">
        <v>1</v>
      </c>
      <c r="EO11" s="70">
        <v>1</v>
      </c>
      <c r="EP11" s="69">
        <v>1</v>
      </c>
      <c r="EQ11" s="70">
        <v>1</v>
      </c>
      <c r="ER11" s="69">
        <v>1</v>
      </c>
      <c r="ES11" s="70">
        <v>1</v>
      </c>
      <c r="ET11" s="69">
        <v>1</v>
      </c>
      <c r="EU11" s="70">
        <v>1</v>
      </c>
      <c r="EV11" s="69">
        <v>1</v>
      </c>
      <c r="EW11" s="70">
        <v>1</v>
      </c>
      <c r="EX11" s="69">
        <v>1</v>
      </c>
      <c r="EY11" s="70">
        <v>1</v>
      </c>
      <c r="EZ11" s="69">
        <v>1</v>
      </c>
      <c r="FA11" s="70">
        <v>1</v>
      </c>
      <c r="FB11" s="69">
        <v>1</v>
      </c>
      <c r="FC11" s="70">
        <v>1</v>
      </c>
      <c r="FD11" s="69">
        <v>1</v>
      </c>
      <c r="FE11" s="70">
        <v>1</v>
      </c>
      <c r="FF11" s="69">
        <v>1</v>
      </c>
      <c r="FG11" s="70">
        <v>1</v>
      </c>
      <c r="FH11" s="69">
        <v>1</v>
      </c>
      <c r="FI11" s="70">
        <v>1</v>
      </c>
      <c r="FJ11" s="69">
        <v>1</v>
      </c>
      <c r="FK11" s="70">
        <v>1</v>
      </c>
      <c r="FL11" s="69">
        <v>1</v>
      </c>
      <c r="FM11" s="70">
        <v>1</v>
      </c>
      <c r="FN11" s="69">
        <v>1</v>
      </c>
      <c r="FO11" s="70">
        <v>1</v>
      </c>
      <c r="FP11" s="69">
        <v>1</v>
      </c>
      <c r="FQ11" s="70">
        <v>1</v>
      </c>
      <c r="FR11" s="69">
        <v>1</v>
      </c>
      <c r="FS11" s="70">
        <v>1</v>
      </c>
      <c r="FT11" s="69">
        <v>1</v>
      </c>
      <c r="FU11" s="70">
        <v>1</v>
      </c>
      <c r="FV11" s="69">
        <v>1</v>
      </c>
      <c r="FW11" s="70">
        <v>1</v>
      </c>
      <c r="FX11" s="69">
        <v>1</v>
      </c>
      <c r="FY11" s="70">
        <v>1</v>
      </c>
      <c r="FZ11" s="69">
        <v>1</v>
      </c>
      <c r="GA11" s="70">
        <v>1</v>
      </c>
      <c r="GB11" s="69">
        <v>1</v>
      </c>
      <c r="GC11" s="70">
        <v>1</v>
      </c>
      <c r="GD11" s="69">
        <v>1</v>
      </c>
      <c r="GE11" s="70">
        <v>1</v>
      </c>
      <c r="GF11" s="69">
        <v>1</v>
      </c>
      <c r="GG11" s="70">
        <v>1</v>
      </c>
      <c r="GH11" s="69">
        <v>1</v>
      </c>
      <c r="GI11" s="70">
        <v>1</v>
      </c>
      <c r="GJ11" s="69">
        <v>1</v>
      </c>
      <c r="GK11" s="70">
        <v>1</v>
      </c>
      <c r="GL11" s="69">
        <v>1</v>
      </c>
      <c r="GM11" s="70">
        <v>1</v>
      </c>
      <c r="GN11" s="69">
        <v>1</v>
      </c>
      <c r="GO11" s="70">
        <v>1</v>
      </c>
      <c r="GP11" s="69">
        <v>1</v>
      </c>
      <c r="GQ11" s="70">
        <v>1</v>
      </c>
      <c r="GR11" s="69">
        <v>1</v>
      </c>
      <c r="GS11" s="70">
        <v>1</v>
      </c>
      <c r="GT11" s="69">
        <v>1</v>
      </c>
      <c r="GU11" s="70">
        <v>1</v>
      </c>
      <c r="GV11" s="69">
        <v>1</v>
      </c>
      <c r="GW11" s="70">
        <v>1</v>
      </c>
      <c r="GX11" s="69">
        <v>1</v>
      </c>
      <c r="GY11" s="70">
        <v>1</v>
      </c>
      <c r="GZ11" s="69">
        <v>1</v>
      </c>
      <c r="HA11" s="70">
        <v>1</v>
      </c>
      <c r="HB11" s="69">
        <v>1</v>
      </c>
      <c r="HC11" s="70">
        <v>1</v>
      </c>
      <c r="HD11" s="69">
        <v>1</v>
      </c>
      <c r="HE11" s="70">
        <v>1</v>
      </c>
      <c r="HF11" s="69">
        <v>1</v>
      </c>
      <c r="HG11" s="70">
        <v>1</v>
      </c>
      <c r="HH11" s="69">
        <v>1</v>
      </c>
      <c r="HI11" s="70">
        <v>1</v>
      </c>
      <c r="HJ11" s="69">
        <v>1</v>
      </c>
      <c r="HK11" s="70">
        <v>1</v>
      </c>
      <c r="HL11" s="69">
        <v>1</v>
      </c>
      <c r="HM11" s="70">
        <v>1</v>
      </c>
      <c r="HN11" s="69">
        <v>1</v>
      </c>
      <c r="HO11" s="70">
        <v>1</v>
      </c>
      <c r="HP11" s="69">
        <v>1</v>
      </c>
      <c r="HQ11" s="70">
        <v>1</v>
      </c>
      <c r="HR11" s="69">
        <v>1</v>
      </c>
      <c r="HS11" s="70">
        <v>1</v>
      </c>
      <c r="HT11" s="69">
        <v>1</v>
      </c>
      <c r="HU11" s="70">
        <v>1</v>
      </c>
      <c r="HV11" s="69">
        <v>1</v>
      </c>
      <c r="HW11" s="70">
        <v>1</v>
      </c>
      <c r="HX11" s="69">
        <v>1</v>
      </c>
      <c r="HY11" s="70">
        <v>1</v>
      </c>
      <c r="HZ11" s="69">
        <v>1</v>
      </c>
      <c r="IA11" s="70">
        <v>1</v>
      </c>
      <c r="IB11" s="69">
        <v>1</v>
      </c>
      <c r="IC11" s="70">
        <v>1</v>
      </c>
      <c r="ID11" s="69">
        <v>1</v>
      </c>
      <c r="IE11" s="70">
        <v>1</v>
      </c>
      <c r="IF11" s="69">
        <v>1</v>
      </c>
      <c r="IG11" s="70">
        <v>1</v>
      </c>
      <c r="IH11" s="69">
        <v>1</v>
      </c>
      <c r="II11" s="70">
        <v>1</v>
      </c>
      <c r="IJ11" s="69">
        <v>1</v>
      </c>
      <c r="IK11" s="70">
        <v>1</v>
      </c>
      <c r="IL11" s="69">
        <v>1</v>
      </c>
      <c r="IM11" s="70">
        <v>1</v>
      </c>
      <c r="IN11" s="69">
        <v>1</v>
      </c>
      <c r="IO11" s="70">
        <v>1</v>
      </c>
      <c r="IP11" s="69">
        <v>1</v>
      </c>
      <c r="IQ11" s="70">
        <v>1</v>
      </c>
      <c r="IR11" s="69">
        <v>1</v>
      </c>
      <c r="IS11" s="70">
        <v>1</v>
      </c>
      <c r="IT11" s="69">
        <v>1</v>
      </c>
      <c r="IU11" s="70">
        <v>1</v>
      </c>
      <c r="IV11" s="69">
        <v>1</v>
      </c>
      <c r="IW11" s="70">
        <v>1</v>
      </c>
      <c r="IX11" s="69">
        <v>1</v>
      </c>
      <c r="IY11" s="70">
        <v>1</v>
      </c>
      <c r="IZ11" s="69">
        <v>1</v>
      </c>
      <c r="JA11" s="70">
        <v>1</v>
      </c>
      <c r="JB11" s="69">
        <v>1</v>
      </c>
      <c r="JC11" s="70">
        <v>1</v>
      </c>
      <c r="JD11" s="69">
        <v>1</v>
      </c>
      <c r="JE11" s="70">
        <v>1</v>
      </c>
      <c r="JF11" s="69">
        <v>1</v>
      </c>
      <c r="JG11" s="70">
        <v>1</v>
      </c>
      <c r="JH11" s="69">
        <v>1</v>
      </c>
      <c r="JI11" s="70">
        <v>1</v>
      </c>
      <c r="JJ11" s="69">
        <v>1</v>
      </c>
      <c r="JK11" s="70">
        <v>1</v>
      </c>
      <c r="JL11" s="69">
        <v>1</v>
      </c>
      <c r="JM11" s="70">
        <v>1</v>
      </c>
      <c r="JN11" s="69">
        <v>1</v>
      </c>
      <c r="JO11" s="70">
        <v>1</v>
      </c>
      <c r="JP11" s="69">
        <v>1</v>
      </c>
      <c r="JQ11" s="70">
        <v>1</v>
      </c>
      <c r="JR11" s="69">
        <v>1</v>
      </c>
      <c r="JS11" s="70">
        <v>1</v>
      </c>
      <c r="JT11" s="69">
        <v>1</v>
      </c>
      <c r="JU11" s="70">
        <v>1</v>
      </c>
      <c r="JV11" s="69">
        <v>1</v>
      </c>
      <c r="JW11" s="70">
        <v>1</v>
      </c>
      <c r="JX11" s="69">
        <v>1</v>
      </c>
      <c r="JY11" s="70">
        <v>1</v>
      </c>
      <c r="JZ11" s="69">
        <v>1</v>
      </c>
      <c r="KA11" s="70">
        <v>1</v>
      </c>
      <c r="KB11" s="69">
        <v>1</v>
      </c>
      <c r="KC11" s="70">
        <v>1</v>
      </c>
      <c r="KD11" s="69">
        <v>1</v>
      </c>
      <c r="KE11" s="70">
        <v>1</v>
      </c>
      <c r="KF11" s="69">
        <v>1</v>
      </c>
      <c r="KG11" s="70">
        <v>1</v>
      </c>
      <c r="KH11" s="69">
        <v>1</v>
      </c>
      <c r="KI11" s="70">
        <v>1</v>
      </c>
      <c r="KJ11" s="69">
        <v>1</v>
      </c>
      <c r="KK11" s="70">
        <v>1</v>
      </c>
      <c r="KL11" s="69">
        <v>1</v>
      </c>
      <c r="KM11" s="70">
        <v>1</v>
      </c>
      <c r="KN11" s="69">
        <v>1</v>
      </c>
      <c r="KO11" s="70">
        <v>1</v>
      </c>
      <c r="KP11" s="69">
        <v>1</v>
      </c>
      <c r="KQ11" s="70">
        <v>1</v>
      </c>
      <c r="KR11" s="69">
        <v>1</v>
      </c>
      <c r="KS11" s="70">
        <v>1</v>
      </c>
      <c r="KT11" s="69">
        <v>1</v>
      </c>
      <c r="KU11" s="70">
        <v>1</v>
      </c>
      <c r="KV11" s="69">
        <v>1</v>
      </c>
      <c r="KW11" s="70">
        <v>1</v>
      </c>
      <c r="KX11" s="69">
        <v>1</v>
      </c>
      <c r="KY11" s="70">
        <v>1</v>
      </c>
      <c r="KZ11" s="69">
        <v>1</v>
      </c>
      <c r="LA11" s="70">
        <v>1</v>
      </c>
      <c r="LB11" s="69">
        <v>1</v>
      </c>
      <c r="LC11" s="70">
        <v>1</v>
      </c>
      <c r="LD11" s="69">
        <v>1</v>
      </c>
      <c r="LE11" s="70">
        <v>1</v>
      </c>
      <c r="LF11" s="69">
        <v>1</v>
      </c>
      <c r="LG11" s="70">
        <v>1</v>
      </c>
      <c r="LH11" s="69">
        <v>1</v>
      </c>
      <c r="LI11" s="70">
        <v>1</v>
      </c>
      <c r="LJ11" s="69">
        <v>1</v>
      </c>
      <c r="LK11" s="70">
        <v>1</v>
      </c>
      <c r="LL11" s="69">
        <v>1</v>
      </c>
      <c r="LM11" s="70">
        <v>1</v>
      </c>
      <c r="LN11" s="69">
        <v>1</v>
      </c>
      <c r="LO11" s="70">
        <v>1</v>
      </c>
      <c r="LP11" s="69">
        <v>1</v>
      </c>
      <c r="LQ11" s="70">
        <v>1</v>
      </c>
      <c r="LR11" s="69">
        <v>1</v>
      </c>
      <c r="LS11" s="70">
        <v>1</v>
      </c>
      <c r="LT11" s="69">
        <v>1</v>
      </c>
      <c r="LU11" s="70">
        <v>1</v>
      </c>
      <c r="LV11" s="69">
        <v>1</v>
      </c>
      <c r="LW11" s="70">
        <v>1</v>
      </c>
      <c r="LX11" s="69">
        <v>1</v>
      </c>
      <c r="LY11" s="70">
        <v>1</v>
      </c>
      <c r="LZ11" s="69">
        <v>1</v>
      </c>
      <c r="MA11" s="70">
        <v>1</v>
      </c>
      <c r="MB11" s="69">
        <v>1</v>
      </c>
      <c r="MC11" s="70">
        <v>1</v>
      </c>
      <c r="MD11" s="69">
        <v>1</v>
      </c>
      <c r="ME11" s="70">
        <v>1</v>
      </c>
      <c r="MF11" s="69">
        <v>1</v>
      </c>
      <c r="MG11" s="70">
        <v>1</v>
      </c>
      <c r="MH11" s="69">
        <v>1</v>
      </c>
      <c r="MI11" s="70">
        <v>1</v>
      </c>
      <c r="MJ11" s="69">
        <v>1</v>
      </c>
      <c r="MK11" s="70">
        <v>1</v>
      </c>
      <c r="ML11" s="69">
        <v>1</v>
      </c>
      <c r="MM11" s="70">
        <v>1</v>
      </c>
      <c r="MN11" s="69">
        <v>1</v>
      </c>
      <c r="MO11" s="70">
        <v>1</v>
      </c>
      <c r="MP11" s="69">
        <v>1</v>
      </c>
      <c r="MQ11" s="70">
        <v>1</v>
      </c>
      <c r="MR11" s="69">
        <v>1</v>
      </c>
      <c r="MS11" s="70">
        <v>1</v>
      </c>
      <c r="MT11" s="69">
        <v>1</v>
      </c>
      <c r="MU11" s="70">
        <v>1</v>
      </c>
      <c r="MV11" s="69">
        <v>1</v>
      </c>
      <c r="MW11" s="70">
        <v>1</v>
      </c>
      <c r="MX11" s="69">
        <v>1</v>
      </c>
      <c r="MY11" s="70">
        <v>1</v>
      </c>
      <c r="MZ11" s="69">
        <v>1</v>
      </c>
      <c r="NA11" s="70">
        <v>1</v>
      </c>
      <c r="NB11" s="69">
        <v>1</v>
      </c>
      <c r="NC11" s="70">
        <v>1</v>
      </c>
      <c r="ND11" s="69">
        <v>1</v>
      </c>
      <c r="NE11" s="70">
        <v>1</v>
      </c>
      <c r="NF11" s="69">
        <v>1</v>
      </c>
      <c r="NG11" s="70">
        <v>1</v>
      </c>
      <c r="NH11" s="69">
        <v>1</v>
      </c>
      <c r="NI11" s="70">
        <v>1</v>
      </c>
      <c r="NJ11" s="69">
        <v>1</v>
      </c>
      <c r="NK11" s="70">
        <v>1</v>
      </c>
      <c r="NL11" s="69">
        <v>1</v>
      </c>
      <c r="NM11" s="70">
        <v>1</v>
      </c>
      <c r="NN11" s="69">
        <v>1</v>
      </c>
      <c r="NO11" s="70">
        <v>1</v>
      </c>
      <c r="NP11" s="69">
        <v>1</v>
      </c>
      <c r="NQ11" s="70">
        <v>1</v>
      </c>
      <c r="NR11" s="69">
        <v>1</v>
      </c>
      <c r="NS11" s="70">
        <v>1</v>
      </c>
      <c r="NT11" s="69">
        <v>1</v>
      </c>
      <c r="NU11" s="70">
        <v>1</v>
      </c>
      <c r="NV11" s="69">
        <v>1</v>
      </c>
      <c r="NW11" s="70">
        <v>1</v>
      </c>
      <c r="NX11" s="69">
        <v>1</v>
      </c>
      <c r="NY11" s="70">
        <v>1</v>
      </c>
      <c r="NZ11" s="69">
        <v>1</v>
      </c>
      <c r="OA11" s="70">
        <v>1</v>
      </c>
      <c r="OB11" s="69">
        <v>1</v>
      </c>
      <c r="OC11" s="70">
        <v>1</v>
      </c>
      <c r="OD11" s="69">
        <v>1</v>
      </c>
      <c r="OE11" s="70">
        <v>1</v>
      </c>
      <c r="OF11" s="69">
        <v>1</v>
      </c>
      <c r="OG11" s="70">
        <v>1</v>
      </c>
      <c r="OH11" s="69">
        <v>1</v>
      </c>
      <c r="OI11" s="70">
        <v>1</v>
      </c>
      <c r="OJ11" s="69">
        <v>1</v>
      </c>
      <c r="OK11" s="70">
        <v>1</v>
      </c>
      <c r="OL11" s="69">
        <v>1</v>
      </c>
      <c r="OM11" s="70">
        <v>1</v>
      </c>
      <c r="ON11" s="69">
        <v>1</v>
      </c>
      <c r="OO11" s="70">
        <v>1</v>
      </c>
      <c r="OP11" s="69">
        <v>1</v>
      </c>
      <c r="OQ11" s="70">
        <v>1</v>
      </c>
      <c r="OR11" s="69">
        <v>1</v>
      </c>
      <c r="OS11" s="70">
        <v>1</v>
      </c>
      <c r="OT11" s="69">
        <v>1</v>
      </c>
      <c r="OU11" s="70">
        <v>1</v>
      </c>
      <c r="OV11" s="69">
        <v>1</v>
      </c>
      <c r="OW11" s="70">
        <v>1</v>
      </c>
      <c r="OX11" s="69">
        <v>1</v>
      </c>
      <c r="OY11" s="70">
        <v>1</v>
      </c>
      <c r="OZ11" s="69">
        <v>1</v>
      </c>
      <c r="PA11" s="70">
        <v>1</v>
      </c>
      <c r="PB11" s="69">
        <v>1</v>
      </c>
      <c r="PC11" s="70">
        <v>1</v>
      </c>
      <c r="PD11" s="69">
        <v>1</v>
      </c>
      <c r="PE11" s="70">
        <v>1</v>
      </c>
      <c r="PF11" s="69">
        <v>1</v>
      </c>
      <c r="PG11" s="70">
        <v>1</v>
      </c>
      <c r="PH11" s="69">
        <v>1</v>
      </c>
      <c r="PI11" s="70">
        <v>1</v>
      </c>
      <c r="PJ11" s="69">
        <v>1</v>
      </c>
      <c r="PK11" s="70">
        <v>1</v>
      </c>
      <c r="PL11" s="69">
        <v>1</v>
      </c>
      <c r="PM11" s="70">
        <v>1</v>
      </c>
      <c r="PN11" s="69">
        <v>1</v>
      </c>
      <c r="PO11" s="70">
        <v>1</v>
      </c>
      <c r="PP11" s="69">
        <v>1</v>
      </c>
      <c r="PQ11" s="70">
        <v>1</v>
      </c>
      <c r="PR11" s="69">
        <v>1</v>
      </c>
      <c r="PS11" s="70">
        <v>1</v>
      </c>
      <c r="PT11" s="69">
        <v>1</v>
      </c>
      <c r="PU11" s="70">
        <v>1</v>
      </c>
      <c r="PV11" s="69">
        <v>1</v>
      </c>
      <c r="PW11" s="70">
        <v>1</v>
      </c>
      <c r="PX11" s="69">
        <v>1</v>
      </c>
      <c r="PY11" s="70">
        <v>1</v>
      </c>
      <c r="PZ11" s="69">
        <v>1</v>
      </c>
      <c r="QA11" s="70">
        <v>1</v>
      </c>
      <c r="QB11" s="69">
        <v>1</v>
      </c>
      <c r="QC11" s="70">
        <v>1</v>
      </c>
      <c r="QD11" s="69">
        <v>1</v>
      </c>
      <c r="QE11" s="70">
        <v>1</v>
      </c>
      <c r="QF11" s="69">
        <v>1</v>
      </c>
      <c r="QG11" s="70">
        <v>1</v>
      </c>
      <c r="QH11" s="69">
        <v>1</v>
      </c>
      <c r="QI11" s="70">
        <v>1</v>
      </c>
      <c r="QJ11" s="69">
        <v>1</v>
      </c>
      <c r="QK11" s="70">
        <v>1</v>
      </c>
      <c r="QL11" s="69">
        <v>1</v>
      </c>
      <c r="QM11" s="70">
        <v>1</v>
      </c>
      <c r="QN11" s="69">
        <v>1</v>
      </c>
      <c r="QO11" s="70">
        <v>1</v>
      </c>
      <c r="QP11" s="69">
        <v>1</v>
      </c>
      <c r="QQ11" s="70">
        <v>1</v>
      </c>
      <c r="QR11" s="69">
        <v>1</v>
      </c>
      <c r="QS11" s="70">
        <v>1</v>
      </c>
      <c r="QT11" s="69">
        <v>1</v>
      </c>
      <c r="QU11" s="70">
        <v>1</v>
      </c>
      <c r="QV11" s="69">
        <v>1</v>
      </c>
      <c r="QW11" s="70">
        <v>1</v>
      </c>
      <c r="QX11" s="69">
        <v>1</v>
      </c>
      <c r="QY11" s="70">
        <v>1</v>
      </c>
      <c r="QZ11" s="69">
        <v>1</v>
      </c>
      <c r="RA11" s="70">
        <v>1</v>
      </c>
      <c r="RB11" s="69">
        <v>1</v>
      </c>
      <c r="RC11" s="70">
        <v>1</v>
      </c>
      <c r="RD11" s="69">
        <v>1</v>
      </c>
      <c r="RE11" s="70">
        <v>1</v>
      </c>
      <c r="RF11" s="69">
        <v>1</v>
      </c>
      <c r="RG11" s="70">
        <v>1</v>
      </c>
      <c r="RH11" s="69">
        <v>1</v>
      </c>
      <c r="RI11" s="70">
        <v>1</v>
      </c>
      <c r="RJ11" s="69">
        <v>1</v>
      </c>
      <c r="RK11" s="70">
        <v>1</v>
      </c>
      <c r="RL11" s="69">
        <v>1</v>
      </c>
      <c r="RM11" s="70">
        <v>1</v>
      </c>
      <c r="RN11" s="69">
        <v>1</v>
      </c>
      <c r="RO11" s="70">
        <v>1</v>
      </c>
      <c r="RP11" s="69">
        <v>1</v>
      </c>
      <c r="RQ11" s="70">
        <v>1</v>
      </c>
      <c r="RR11" s="69">
        <v>1</v>
      </c>
      <c r="RS11" s="70">
        <v>1</v>
      </c>
      <c r="RT11" s="69">
        <v>1</v>
      </c>
      <c r="RU11" s="70">
        <v>1</v>
      </c>
      <c r="RV11" s="69">
        <v>1</v>
      </c>
      <c r="RW11" s="70">
        <v>1</v>
      </c>
      <c r="RX11" s="69">
        <v>1</v>
      </c>
      <c r="RY11" s="70">
        <v>1</v>
      </c>
      <c r="RZ11" s="69">
        <v>1</v>
      </c>
      <c r="SA11" s="70">
        <v>1</v>
      </c>
      <c r="SB11" s="69">
        <v>1</v>
      </c>
      <c r="SC11" s="70">
        <v>1</v>
      </c>
      <c r="SD11" s="69">
        <v>1</v>
      </c>
      <c r="SE11" s="70">
        <v>1</v>
      </c>
      <c r="SF11" s="69">
        <v>1</v>
      </c>
      <c r="SG11" s="70">
        <v>1</v>
      </c>
      <c r="SH11" s="69">
        <v>1</v>
      </c>
      <c r="SI11" s="70">
        <v>1</v>
      </c>
      <c r="SJ11" s="69">
        <v>1</v>
      </c>
      <c r="SK11" s="70">
        <v>1</v>
      </c>
      <c r="SL11" s="69">
        <v>1</v>
      </c>
      <c r="SM11" s="70">
        <v>1</v>
      </c>
      <c r="SN11" s="69">
        <v>1</v>
      </c>
      <c r="SO11" s="70">
        <v>1</v>
      </c>
      <c r="SP11" s="69">
        <v>1</v>
      </c>
      <c r="SQ11" s="70">
        <v>1</v>
      </c>
      <c r="SR11" s="69">
        <v>1</v>
      </c>
      <c r="SS11" s="70">
        <v>1</v>
      </c>
      <c r="ST11" s="69">
        <v>1</v>
      </c>
      <c r="SU11" s="70">
        <v>1</v>
      </c>
      <c r="SV11" s="69">
        <v>1</v>
      </c>
      <c r="SW11" s="70">
        <v>1</v>
      </c>
      <c r="SX11" s="69">
        <v>1</v>
      </c>
      <c r="SY11" s="70">
        <v>1</v>
      </c>
      <c r="SZ11" s="69">
        <v>1</v>
      </c>
      <c r="TA11" s="70">
        <v>1</v>
      </c>
      <c r="TB11" s="69">
        <v>1</v>
      </c>
      <c r="TC11" s="70">
        <v>1</v>
      </c>
      <c r="TD11" s="69">
        <v>1</v>
      </c>
      <c r="TE11" s="70">
        <v>1</v>
      </c>
      <c r="TF11" s="69">
        <v>1</v>
      </c>
      <c r="TG11" s="70">
        <v>1</v>
      </c>
      <c r="TH11" s="69">
        <v>1</v>
      </c>
      <c r="TI11" s="70">
        <v>1</v>
      </c>
      <c r="TJ11" s="69">
        <v>1</v>
      </c>
      <c r="TK11" s="70">
        <v>1</v>
      </c>
      <c r="TL11" s="69">
        <v>1</v>
      </c>
      <c r="TM11" s="70">
        <v>1</v>
      </c>
      <c r="TN11" s="69">
        <v>1</v>
      </c>
      <c r="TO11" s="70">
        <v>1</v>
      </c>
      <c r="TP11" s="69">
        <v>1</v>
      </c>
      <c r="TQ11" s="70">
        <v>1</v>
      </c>
      <c r="TR11" s="69">
        <v>1</v>
      </c>
      <c r="TS11" s="70">
        <v>1</v>
      </c>
      <c r="TT11" s="69">
        <v>1</v>
      </c>
      <c r="TU11" s="70">
        <v>1</v>
      </c>
      <c r="TV11" s="69">
        <v>1</v>
      </c>
      <c r="TW11" s="70">
        <v>1</v>
      </c>
      <c r="TX11" s="69">
        <v>1</v>
      </c>
      <c r="TY11" s="70">
        <v>1</v>
      </c>
      <c r="TZ11" s="69">
        <v>1</v>
      </c>
      <c r="UA11" s="70">
        <v>1</v>
      </c>
      <c r="UB11" s="69">
        <v>1</v>
      </c>
      <c r="UC11" s="70">
        <v>1</v>
      </c>
      <c r="UD11" s="69">
        <v>1</v>
      </c>
      <c r="UE11" s="70">
        <v>1</v>
      </c>
      <c r="UF11" s="69">
        <v>1</v>
      </c>
      <c r="UG11" s="70">
        <v>1</v>
      </c>
      <c r="UH11" s="69">
        <v>1</v>
      </c>
      <c r="UI11" s="70">
        <v>1</v>
      </c>
      <c r="UJ11" s="69">
        <v>1</v>
      </c>
      <c r="UK11" s="70">
        <v>1</v>
      </c>
      <c r="UL11" s="69">
        <v>1</v>
      </c>
      <c r="UM11" s="70">
        <v>1</v>
      </c>
      <c r="UN11" s="69">
        <v>1</v>
      </c>
      <c r="UO11" s="70">
        <v>1</v>
      </c>
      <c r="UP11" s="69">
        <v>1</v>
      </c>
      <c r="UQ11" s="70">
        <v>1</v>
      </c>
      <c r="UR11" s="69">
        <v>0</v>
      </c>
      <c r="US11" s="70">
        <v>1</v>
      </c>
      <c r="UT11" s="69">
        <v>1</v>
      </c>
      <c r="UU11" s="70">
        <v>1</v>
      </c>
      <c r="UV11" s="69">
        <v>1</v>
      </c>
      <c r="UW11" s="70">
        <v>1</v>
      </c>
      <c r="UX11" s="69">
        <v>1</v>
      </c>
      <c r="UY11" s="70">
        <v>0</v>
      </c>
      <c r="UZ11" s="69">
        <v>0</v>
      </c>
      <c r="VA11" s="70">
        <v>1</v>
      </c>
      <c r="VB11" s="69">
        <v>1</v>
      </c>
      <c r="VC11" s="70">
        <v>1</v>
      </c>
      <c r="VD11" s="69">
        <v>1</v>
      </c>
      <c r="VE11" s="70">
        <v>0</v>
      </c>
      <c r="VF11" s="69">
        <v>1</v>
      </c>
      <c r="VG11" s="70">
        <v>1</v>
      </c>
      <c r="VH11" s="69">
        <v>1</v>
      </c>
      <c r="VI11" s="70">
        <v>1</v>
      </c>
      <c r="VJ11" s="69">
        <v>1</v>
      </c>
      <c r="VK11" s="70">
        <v>1</v>
      </c>
      <c r="VL11" s="69">
        <v>1</v>
      </c>
      <c r="VM11" s="70">
        <v>1</v>
      </c>
      <c r="VN11" s="69">
        <v>1</v>
      </c>
      <c r="VO11" s="70">
        <v>1</v>
      </c>
      <c r="VP11" s="69">
        <v>1</v>
      </c>
      <c r="VQ11" s="70">
        <v>1</v>
      </c>
      <c r="VR11" s="69">
        <v>0</v>
      </c>
      <c r="VS11" s="70">
        <v>1</v>
      </c>
      <c r="VT11" s="69">
        <v>1</v>
      </c>
      <c r="VU11" s="70">
        <v>1</v>
      </c>
      <c r="VV11" s="69">
        <v>1</v>
      </c>
      <c r="VW11" s="70">
        <v>1</v>
      </c>
      <c r="VX11" s="69">
        <v>1</v>
      </c>
      <c r="VY11" s="70">
        <v>0</v>
      </c>
      <c r="VZ11" s="69">
        <v>0</v>
      </c>
      <c r="WA11" s="70">
        <v>1</v>
      </c>
      <c r="WB11" s="69">
        <v>1</v>
      </c>
      <c r="WC11" s="70">
        <v>1</v>
      </c>
      <c r="WD11" s="69">
        <v>1</v>
      </c>
      <c r="WE11" s="70">
        <v>0</v>
      </c>
      <c r="WF11" s="69">
        <v>1</v>
      </c>
      <c r="WG11" s="70">
        <v>1</v>
      </c>
      <c r="WH11" s="69">
        <v>1</v>
      </c>
      <c r="WI11" s="70">
        <v>1</v>
      </c>
      <c r="WJ11" s="69">
        <v>1</v>
      </c>
      <c r="WK11" s="70">
        <v>1</v>
      </c>
      <c r="WL11" s="69">
        <v>1</v>
      </c>
      <c r="WM11" s="70">
        <v>1</v>
      </c>
      <c r="WN11" s="69">
        <v>1</v>
      </c>
      <c r="WO11" s="70">
        <v>1</v>
      </c>
      <c r="WP11" s="69">
        <v>1</v>
      </c>
      <c r="WQ11" s="70">
        <v>1</v>
      </c>
      <c r="WR11" s="69">
        <v>0</v>
      </c>
      <c r="WS11" s="70">
        <v>1</v>
      </c>
      <c r="WT11" s="69">
        <v>1</v>
      </c>
      <c r="WU11" s="70">
        <v>1</v>
      </c>
      <c r="WV11" s="69">
        <v>1</v>
      </c>
      <c r="WW11" s="70">
        <v>1</v>
      </c>
      <c r="WX11" s="69">
        <v>1</v>
      </c>
      <c r="WY11" s="70">
        <v>0</v>
      </c>
      <c r="WZ11" s="69">
        <v>0</v>
      </c>
      <c r="XA11" s="70">
        <v>1</v>
      </c>
      <c r="XB11" s="69">
        <v>1</v>
      </c>
      <c r="XC11" s="70">
        <v>1</v>
      </c>
      <c r="XD11" s="69">
        <v>1</v>
      </c>
      <c r="XE11" s="70">
        <v>0</v>
      </c>
      <c r="XF11" s="69">
        <v>1</v>
      </c>
      <c r="XG11" s="70">
        <v>1</v>
      </c>
      <c r="XH11" s="69">
        <v>1</v>
      </c>
      <c r="XI11" s="70">
        <v>1</v>
      </c>
      <c r="XJ11" s="69">
        <v>1</v>
      </c>
      <c r="XK11" s="70">
        <v>1</v>
      </c>
      <c r="XL11" s="69">
        <v>1</v>
      </c>
      <c r="XM11" s="70">
        <v>1</v>
      </c>
      <c r="XN11" s="69">
        <v>1</v>
      </c>
      <c r="XO11" s="70">
        <v>1</v>
      </c>
      <c r="XP11" s="69">
        <v>1</v>
      </c>
      <c r="XQ11" s="70">
        <v>1</v>
      </c>
      <c r="XR11" s="69">
        <v>0</v>
      </c>
      <c r="XS11" s="70">
        <v>1</v>
      </c>
      <c r="XT11" s="69">
        <v>1</v>
      </c>
      <c r="XU11" s="70">
        <v>1</v>
      </c>
      <c r="XV11" s="69">
        <v>1</v>
      </c>
      <c r="XW11" s="70">
        <v>1</v>
      </c>
      <c r="XX11" s="69">
        <v>1</v>
      </c>
      <c r="XY11" s="70">
        <v>0</v>
      </c>
      <c r="XZ11" s="69">
        <v>0</v>
      </c>
      <c r="YA11" s="70">
        <v>1</v>
      </c>
      <c r="YB11" s="69">
        <v>1</v>
      </c>
      <c r="YC11" s="70">
        <v>1</v>
      </c>
      <c r="YD11" s="69">
        <v>1</v>
      </c>
      <c r="YE11" s="70">
        <v>0</v>
      </c>
      <c r="YF11" s="69">
        <v>1</v>
      </c>
      <c r="YG11" s="70">
        <v>1</v>
      </c>
      <c r="YH11" s="69">
        <v>1</v>
      </c>
      <c r="YI11" s="70">
        <v>1</v>
      </c>
      <c r="YJ11" s="69">
        <v>1</v>
      </c>
      <c r="YK11" s="70">
        <v>1</v>
      </c>
      <c r="YL11" s="69">
        <v>1</v>
      </c>
      <c r="YM11" s="70">
        <v>1</v>
      </c>
      <c r="YN11" s="69">
        <v>1</v>
      </c>
      <c r="YO11" s="70">
        <v>1</v>
      </c>
      <c r="YP11" s="69">
        <v>1</v>
      </c>
      <c r="YQ11" s="70">
        <v>1</v>
      </c>
      <c r="YR11" s="69">
        <v>0</v>
      </c>
      <c r="YS11" s="70">
        <v>1</v>
      </c>
      <c r="YT11" s="69">
        <v>1</v>
      </c>
      <c r="YU11" s="70">
        <v>1</v>
      </c>
      <c r="YV11" s="69">
        <v>1</v>
      </c>
      <c r="YW11" s="70">
        <v>1</v>
      </c>
      <c r="YX11" s="69">
        <v>1</v>
      </c>
      <c r="YY11" s="70">
        <v>0</v>
      </c>
      <c r="YZ11" s="69">
        <v>0</v>
      </c>
      <c r="ZA11" s="70">
        <v>1</v>
      </c>
      <c r="ZB11" s="69">
        <v>1</v>
      </c>
      <c r="ZC11" s="70">
        <v>1</v>
      </c>
      <c r="ZD11" s="69">
        <v>1</v>
      </c>
      <c r="ZE11" s="70">
        <v>0</v>
      </c>
      <c r="ZF11" s="69">
        <v>1</v>
      </c>
      <c r="ZG11" s="70">
        <v>1</v>
      </c>
      <c r="ZH11" s="69">
        <v>1</v>
      </c>
      <c r="ZI11" s="70">
        <v>1</v>
      </c>
      <c r="ZJ11" s="69">
        <v>1</v>
      </c>
      <c r="ZK11" s="70">
        <v>1</v>
      </c>
      <c r="ZL11" s="69">
        <v>1</v>
      </c>
      <c r="ZM11" s="70">
        <v>1</v>
      </c>
      <c r="ZN11" s="69">
        <v>1</v>
      </c>
      <c r="ZO11" s="70">
        <v>1</v>
      </c>
      <c r="ZP11" s="69">
        <v>1</v>
      </c>
      <c r="ZQ11" s="70">
        <v>1</v>
      </c>
      <c r="ZR11" s="69">
        <v>0</v>
      </c>
      <c r="ZS11" s="70">
        <v>1</v>
      </c>
      <c r="ZT11" s="69">
        <v>1</v>
      </c>
      <c r="ZU11" s="70">
        <v>1</v>
      </c>
      <c r="ZV11" s="69">
        <v>1</v>
      </c>
      <c r="ZW11" s="70">
        <v>1</v>
      </c>
      <c r="ZX11" s="69">
        <v>1</v>
      </c>
      <c r="ZY11" s="70">
        <v>0</v>
      </c>
      <c r="ZZ11" s="69">
        <v>0</v>
      </c>
      <c r="AAA11" s="70">
        <v>1</v>
      </c>
      <c r="AAB11" s="69">
        <v>1</v>
      </c>
      <c r="AAC11" s="70">
        <v>1</v>
      </c>
      <c r="AAD11" s="69">
        <v>1</v>
      </c>
      <c r="AAE11" s="70">
        <v>0</v>
      </c>
      <c r="AAF11" s="69">
        <v>1</v>
      </c>
      <c r="AAG11" s="70">
        <v>1</v>
      </c>
      <c r="AAH11" s="69">
        <v>1</v>
      </c>
      <c r="AAI11" s="70">
        <v>1</v>
      </c>
      <c r="AAJ11" s="69">
        <v>1</v>
      </c>
      <c r="AAK11" s="70">
        <v>1</v>
      </c>
      <c r="AAL11" s="69">
        <v>1</v>
      </c>
      <c r="AAM11" s="70">
        <v>1</v>
      </c>
      <c r="AAN11" s="69">
        <v>1</v>
      </c>
      <c r="AAO11" s="70">
        <v>1</v>
      </c>
      <c r="AAP11" s="69">
        <v>1</v>
      </c>
      <c r="AAQ11" s="70">
        <v>1</v>
      </c>
      <c r="AAR11" s="69">
        <v>0</v>
      </c>
      <c r="AAS11" s="70">
        <v>1</v>
      </c>
      <c r="AAT11" s="69">
        <v>1</v>
      </c>
      <c r="AAU11" s="70">
        <v>1</v>
      </c>
      <c r="AAV11" s="69">
        <v>1</v>
      </c>
      <c r="AAW11" s="70">
        <v>1</v>
      </c>
      <c r="AAX11" s="69">
        <v>1</v>
      </c>
      <c r="AAY11" s="70">
        <v>0</v>
      </c>
      <c r="AAZ11" s="69">
        <v>0</v>
      </c>
      <c r="ABA11" s="70">
        <v>1</v>
      </c>
      <c r="ABB11" s="69">
        <v>1</v>
      </c>
      <c r="ABC11" s="70">
        <v>1</v>
      </c>
      <c r="ABD11" s="69">
        <v>1</v>
      </c>
      <c r="ABE11" s="70">
        <v>0</v>
      </c>
      <c r="ABF11" s="69">
        <v>1</v>
      </c>
      <c r="ABG11" s="70">
        <v>1</v>
      </c>
      <c r="ABH11" s="69">
        <v>1</v>
      </c>
      <c r="ABI11" s="70">
        <v>1</v>
      </c>
      <c r="ABJ11" s="69">
        <v>1</v>
      </c>
      <c r="ABK11" s="70">
        <v>1</v>
      </c>
      <c r="ABL11" s="69">
        <v>1</v>
      </c>
      <c r="ABM11" s="70">
        <v>1</v>
      </c>
      <c r="ABN11" s="69">
        <v>1</v>
      </c>
      <c r="ABO11" s="70">
        <v>1</v>
      </c>
      <c r="ABP11" s="69">
        <v>1</v>
      </c>
      <c r="ABQ11" s="70">
        <v>1</v>
      </c>
      <c r="ABR11" s="69">
        <v>0</v>
      </c>
      <c r="ABS11" s="70">
        <v>1</v>
      </c>
      <c r="ABT11" s="69">
        <v>1</v>
      </c>
      <c r="ABU11" s="70">
        <v>1</v>
      </c>
      <c r="ABV11" s="69">
        <v>1</v>
      </c>
      <c r="ABW11" s="70">
        <v>1</v>
      </c>
      <c r="ABX11" s="69">
        <v>1</v>
      </c>
      <c r="ABY11" s="70">
        <v>0</v>
      </c>
      <c r="ABZ11" s="69">
        <v>0</v>
      </c>
      <c r="ACA11" s="70">
        <v>1</v>
      </c>
      <c r="ACB11" s="69">
        <v>1</v>
      </c>
      <c r="ACC11" s="70">
        <v>1</v>
      </c>
      <c r="ACD11" s="69">
        <v>1</v>
      </c>
      <c r="ACE11" s="70">
        <v>0</v>
      </c>
      <c r="ACF11" s="69">
        <v>1</v>
      </c>
      <c r="ACG11" s="70">
        <v>1</v>
      </c>
      <c r="ACH11" s="69">
        <v>1</v>
      </c>
      <c r="ACI11" s="70">
        <v>1</v>
      </c>
      <c r="ACJ11" s="69">
        <v>1</v>
      </c>
      <c r="ACK11" s="70">
        <v>1</v>
      </c>
      <c r="ACL11" s="69">
        <v>1</v>
      </c>
      <c r="ACM11" s="70">
        <v>1</v>
      </c>
      <c r="ACN11" s="69">
        <v>1</v>
      </c>
      <c r="ACO11" s="70">
        <v>1</v>
      </c>
      <c r="ACP11" s="69">
        <v>1</v>
      </c>
      <c r="ACQ11" s="70">
        <v>1</v>
      </c>
      <c r="ACR11" s="69">
        <v>0</v>
      </c>
      <c r="ACS11" s="70">
        <v>1</v>
      </c>
      <c r="ACT11" s="69">
        <v>1</v>
      </c>
      <c r="ACU11" s="70">
        <v>1</v>
      </c>
      <c r="ACV11" s="69">
        <v>1</v>
      </c>
      <c r="ACW11" s="70">
        <v>1</v>
      </c>
      <c r="ACX11" s="69">
        <v>1</v>
      </c>
      <c r="ACY11" s="70">
        <v>0</v>
      </c>
      <c r="ACZ11" s="69">
        <v>0</v>
      </c>
      <c r="ADA11" s="70">
        <v>1</v>
      </c>
      <c r="ADB11" s="69">
        <v>1</v>
      </c>
      <c r="ADC11" s="70">
        <v>1</v>
      </c>
      <c r="ADD11" s="69">
        <v>1</v>
      </c>
      <c r="ADE11" s="70">
        <v>0</v>
      </c>
      <c r="ADF11" s="69">
        <v>1</v>
      </c>
      <c r="ADG11" s="70">
        <v>1</v>
      </c>
      <c r="ADH11" s="69">
        <v>1</v>
      </c>
      <c r="ADI11" s="70">
        <v>1</v>
      </c>
      <c r="ADJ11" s="69">
        <v>1</v>
      </c>
      <c r="ADK11" s="70">
        <v>1</v>
      </c>
      <c r="ADL11" s="69">
        <v>1</v>
      </c>
      <c r="ADM11" s="70">
        <v>1</v>
      </c>
      <c r="ADN11" s="69">
        <v>1</v>
      </c>
      <c r="ADO11" s="70">
        <v>1</v>
      </c>
      <c r="ADP11" s="69">
        <v>1</v>
      </c>
      <c r="ADQ11" s="70">
        <v>1</v>
      </c>
      <c r="ADR11" s="69">
        <v>0</v>
      </c>
      <c r="ADS11" s="70">
        <v>1</v>
      </c>
      <c r="ADT11" s="69">
        <v>1</v>
      </c>
      <c r="ADU11" s="70">
        <v>1</v>
      </c>
      <c r="ADV11" s="69">
        <v>1</v>
      </c>
      <c r="ADW11" s="70">
        <v>1</v>
      </c>
      <c r="ADX11" s="69">
        <v>1</v>
      </c>
      <c r="ADY11" s="70">
        <v>0</v>
      </c>
      <c r="ADZ11" s="69">
        <v>0</v>
      </c>
      <c r="AEA11" s="70">
        <v>1</v>
      </c>
      <c r="AEB11" s="69">
        <v>1</v>
      </c>
      <c r="AEC11" s="70">
        <v>1</v>
      </c>
      <c r="AED11" s="69">
        <v>1</v>
      </c>
      <c r="AEE11" s="70">
        <v>0</v>
      </c>
      <c r="AEF11" s="69">
        <v>1</v>
      </c>
      <c r="AEG11" s="70">
        <v>1</v>
      </c>
      <c r="AEH11" s="69">
        <v>1</v>
      </c>
      <c r="AEI11" s="70">
        <v>1</v>
      </c>
      <c r="AEJ11" s="69">
        <v>1</v>
      </c>
      <c r="AEK11" s="70">
        <v>1</v>
      </c>
      <c r="AEL11" s="69">
        <v>1</v>
      </c>
      <c r="AEM11" s="70">
        <v>1</v>
      </c>
      <c r="AEN11" s="69">
        <v>1</v>
      </c>
      <c r="AEO11" s="70">
        <v>1</v>
      </c>
      <c r="AEP11" s="69">
        <v>1</v>
      </c>
      <c r="AEQ11" s="70">
        <v>1</v>
      </c>
      <c r="AER11" s="69">
        <v>0</v>
      </c>
      <c r="AES11" s="70">
        <v>1</v>
      </c>
      <c r="AET11" s="69">
        <v>1</v>
      </c>
      <c r="AEU11" s="70">
        <v>1</v>
      </c>
      <c r="AEV11" s="69">
        <v>1</v>
      </c>
      <c r="AEW11" s="70">
        <v>1</v>
      </c>
      <c r="AEX11" s="69">
        <v>1</v>
      </c>
      <c r="AEY11" s="70">
        <v>0</v>
      </c>
      <c r="AEZ11" s="69">
        <v>0</v>
      </c>
      <c r="AFA11" s="70">
        <v>1</v>
      </c>
      <c r="AFB11" s="69">
        <v>1</v>
      </c>
      <c r="AFC11" s="70">
        <v>1</v>
      </c>
      <c r="AFD11" s="69">
        <v>1</v>
      </c>
      <c r="AFE11" s="70">
        <v>0</v>
      </c>
      <c r="AFF11" s="69">
        <v>1</v>
      </c>
      <c r="AFG11" s="70">
        <v>1</v>
      </c>
      <c r="AFH11" s="69">
        <v>1</v>
      </c>
      <c r="AFI11" s="70">
        <v>1</v>
      </c>
      <c r="AFJ11" s="69">
        <v>1</v>
      </c>
      <c r="AFK11" s="70">
        <v>1</v>
      </c>
      <c r="AFL11" s="69">
        <v>1</v>
      </c>
      <c r="AFM11" s="70">
        <v>1</v>
      </c>
      <c r="AFN11" s="69">
        <v>1</v>
      </c>
      <c r="AFO11" s="70">
        <v>1</v>
      </c>
      <c r="AFP11" s="69">
        <v>1</v>
      </c>
      <c r="AFQ11" s="70">
        <v>1</v>
      </c>
      <c r="AFR11" s="69">
        <v>1</v>
      </c>
      <c r="AFS11" s="70">
        <v>1</v>
      </c>
      <c r="AFT11" s="69">
        <v>1</v>
      </c>
      <c r="AFU11" s="70">
        <v>1</v>
      </c>
      <c r="AFV11" s="69">
        <v>1</v>
      </c>
      <c r="AFW11" s="70">
        <v>1</v>
      </c>
      <c r="AFX11" s="69">
        <v>1</v>
      </c>
      <c r="AFY11" s="70">
        <v>1</v>
      </c>
      <c r="AFZ11" s="69">
        <v>1</v>
      </c>
      <c r="AGA11" s="70">
        <v>1</v>
      </c>
      <c r="AGB11" s="69">
        <v>1</v>
      </c>
      <c r="AGC11" s="70">
        <v>1</v>
      </c>
      <c r="AGD11" s="69">
        <v>1</v>
      </c>
      <c r="AGE11" s="70">
        <v>1</v>
      </c>
      <c r="AGF11" s="69">
        <v>1</v>
      </c>
      <c r="AGG11" s="70">
        <v>1</v>
      </c>
      <c r="AGH11" s="69">
        <v>1</v>
      </c>
      <c r="AGI11" s="70">
        <v>1</v>
      </c>
      <c r="AGJ11" s="69">
        <v>1</v>
      </c>
      <c r="AGK11" s="70">
        <v>1</v>
      </c>
      <c r="AGL11" s="69">
        <v>1</v>
      </c>
      <c r="AGM11" s="70">
        <v>1</v>
      </c>
      <c r="AGN11" s="69">
        <v>1</v>
      </c>
      <c r="AGO11" s="70">
        <v>1</v>
      </c>
      <c r="AGP11" s="69">
        <v>1</v>
      </c>
      <c r="AGQ11" s="70">
        <v>1</v>
      </c>
      <c r="AGR11" s="69">
        <v>1</v>
      </c>
      <c r="AGS11" s="70">
        <v>1</v>
      </c>
      <c r="AGT11" s="69">
        <v>1</v>
      </c>
      <c r="AGU11" s="70">
        <v>1</v>
      </c>
      <c r="AGV11" s="69">
        <v>1</v>
      </c>
      <c r="AGW11" s="70">
        <v>1</v>
      </c>
      <c r="AGX11" s="69">
        <v>1</v>
      </c>
      <c r="AGY11" s="70">
        <v>1</v>
      </c>
      <c r="AGZ11" s="69">
        <v>1</v>
      </c>
      <c r="AHA11" s="70">
        <v>1</v>
      </c>
      <c r="AHB11" s="69">
        <v>1</v>
      </c>
      <c r="AHC11" s="70">
        <v>1</v>
      </c>
      <c r="AHD11" s="69">
        <v>1</v>
      </c>
      <c r="AHE11" s="70">
        <v>1</v>
      </c>
      <c r="AHF11" s="69">
        <v>1</v>
      </c>
      <c r="AHG11" s="70">
        <v>1</v>
      </c>
      <c r="AHH11" s="69">
        <v>1</v>
      </c>
      <c r="AHI11" s="70">
        <v>1</v>
      </c>
      <c r="AHJ11" s="69">
        <v>1</v>
      </c>
      <c r="AHK11" s="70">
        <v>1</v>
      </c>
      <c r="AHL11" s="69">
        <v>1</v>
      </c>
      <c r="AHM11" s="70">
        <v>1</v>
      </c>
      <c r="AHN11" s="69">
        <v>1</v>
      </c>
      <c r="AHO11" s="70">
        <v>1</v>
      </c>
      <c r="AHP11" s="69">
        <v>1</v>
      </c>
      <c r="AHQ11" s="70">
        <v>1</v>
      </c>
      <c r="AHR11" s="69">
        <v>1</v>
      </c>
      <c r="AHS11" s="70">
        <v>1</v>
      </c>
      <c r="AHT11" s="69">
        <v>1</v>
      </c>
      <c r="AHU11" s="70">
        <v>1</v>
      </c>
      <c r="AHV11" s="69">
        <v>1</v>
      </c>
      <c r="AHW11" s="70">
        <v>1</v>
      </c>
      <c r="AHX11" s="69">
        <v>1</v>
      </c>
      <c r="AHY11" s="70">
        <v>1</v>
      </c>
      <c r="AHZ11" s="69">
        <v>1</v>
      </c>
      <c r="AIA11" s="70">
        <v>1</v>
      </c>
      <c r="AIB11" s="69">
        <v>1</v>
      </c>
      <c r="AIC11" s="70">
        <v>1</v>
      </c>
      <c r="AID11" s="69">
        <v>1</v>
      </c>
      <c r="AIE11" s="70">
        <v>1</v>
      </c>
      <c r="AIF11" s="69">
        <v>1</v>
      </c>
      <c r="AIG11" s="70">
        <v>1</v>
      </c>
      <c r="AIH11" s="69">
        <v>1</v>
      </c>
      <c r="AII11" s="70">
        <v>1</v>
      </c>
      <c r="AIJ11" s="69">
        <v>1</v>
      </c>
      <c r="AIK11" s="70">
        <v>1</v>
      </c>
      <c r="AIL11" s="69">
        <v>1</v>
      </c>
      <c r="AIM11" s="70">
        <v>1</v>
      </c>
      <c r="AIN11" s="69">
        <v>1</v>
      </c>
      <c r="AIO11" s="70">
        <v>1</v>
      </c>
      <c r="AIP11" s="69">
        <v>1</v>
      </c>
      <c r="AIQ11" s="70">
        <v>1</v>
      </c>
      <c r="AIR11" s="69">
        <v>1</v>
      </c>
      <c r="AIS11" s="70">
        <v>1</v>
      </c>
      <c r="AIT11" s="69">
        <v>1</v>
      </c>
      <c r="AIU11" s="70">
        <v>1</v>
      </c>
      <c r="AIV11" s="69">
        <v>1</v>
      </c>
      <c r="AIW11" s="70">
        <v>1</v>
      </c>
      <c r="AIX11" s="69">
        <v>1</v>
      </c>
      <c r="AIY11" s="70">
        <v>1</v>
      </c>
      <c r="AIZ11" s="69">
        <v>1</v>
      </c>
      <c r="AJA11" s="70">
        <v>1</v>
      </c>
      <c r="AJB11" s="69">
        <v>1</v>
      </c>
      <c r="AJC11" s="70">
        <v>1</v>
      </c>
      <c r="AJD11" s="69">
        <v>1</v>
      </c>
      <c r="AJE11" s="70">
        <v>1</v>
      </c>
      <c r="AJF11" s="69">
        <v>1</v>
      </c>
      <c r="AJG11" s="70">
        <v>1</v>
      </c>
      <c r="AJH11" s="69">
        <v>1</v>
      </c>
      <c r="AJI11" s="70">
        <v>1</v>
      </c>
      <c r="AJJ11" s="69">
        <v>1</v>
      </c>
      <c r="AJK11" s="70">
        <v>1</v>
      </c>
      <c r="AJL11" s="69">
        <v>1</v>
      </c>
      <c r="AJM11" s="70">
        <v>1</v>
      </c>
      <c r="AJN11" s="69">
        <v>1</v>
      </c>
      <c r="AJO11" s="70">
        <v>1</v>
      </c>
      <c r="AJP11" s="69">
        <v>1</v>
      </c>
      <c r="AJQ11" s="70">
        <v>1</v>
      </c>
      <c r="AJR11" s="69">
        <v>1</v>
      </c>
      <c r="AJS11" s="70">
        <v>1</v>
      </c>
      <c r="AJT11" s="69">
        <v>1</v>
      </c>
      <c r="AJU11" s="70">
        <v>1</v>
      </c>
      <c r="AJV11" s="69">
        <v>1</v>
      </c>
      <c r="AJW11" s="70">
        <v>1</v>
      </c>
      <c r="AJX11" s="69">
        <v>1</v>
      </c>
      <c r="AJY11" s="70">
        <v>1</v>
      </c>
      <c r="AJZ11" s="69">
        <v>1</v>
      </c>
      <c r="AKA11" s="70">
        <v>1</v>
      </c>
      <c r="AKB11" s="69">
        <v>1</v>
      </c>
      <c r="AKC11" s="70">
        <v>1</v>
      </c>
      <c r="AKD11" s="69">
        <v>1</v>
      </c>
      <c r="AKE11" s="70">
        <v>1</v>
      </c>
      <c r="AKF11" s="69">
        <v>1</v>
      </c>
      <c r="AKG11" s="70">
        <v>1</v>
      </c>
      <c r="AKH11" s="69">
        <v>1</v>
      </c>
      <c r="AKI11" s="70">
        <v>1</v>
      </c>
      <c r="AKJ11" s="69">
        <v>1</v>
      </c>
      <c r="AKK11" s="70">
        <v>1</v>
      </c>
      <c r="AKL11" s="69">
        <v>1</v>
      </c>
      <c r="AKM11" s="70">
        <v>1</v>
      </c>
      <c r="AKN11" s="69">
        <v>1</v>
      </c>
      <c r="AKO11" s="70">
        <v>1</v>
      </c>
      <c r="AKP11" s="69">
        <v>1</v>
      </c>
      <c r="AKQ11" s="70">
        <v>1</v>
      </c>
      <c r="AKR11" s="69">
        <v>1</v>
      </c>
      <c r="AKS11" s="70">
        <v>1</v>
      </c>
      <c r="AKT11" s="69">
        <v>1</v>
      </c>
      <c r="AKU11" s="70">
        <v>1</v>
      </c>
      <c r="AKV11" s="69">
        <v>1</v>
      </c>
      <c r="AKW11" s="70">
        <v>1</v>
      </c>
      <c r="AKX11" s="69">
        <v>1</v>
      </c>
      <c r="AKY11" s="70">
        <v>1</v>
      </c>
      <c r="AKZ11" s="69">
        <v>1</v>
      </c>
      <c r="ALA11" s="70">
        <v>1</v>
      </c>
      <c r="ALB11" s="69">
        <v>1</v>
      </c>
      <c r="ALC11" s="70">
        <v>1</v>
      </c>
      <c r="ALD11" s="69">
        <v>1</v>
      </c>
      <c r="ALE11" s="70">
        <v>1</v>
      </c>
      <c r="ALF11" s="69">
        <v>1</v>
      </c>
      <c r="ALG11" s="70">
        <v>1</v>
      </c>
      <c r="ALH11" s="69">
        <v>1</v>
      </c>
      <c r="ALI11" s="70">
        <v>1</v>
      </c>
      <c r="ALJ11" s="69">
        <v>1</v>
      </c>
      <c r="ALK11" s="70">
        <v>1</v>
      </c>
      <c r="ALL11" s="69">
        <v>1</v>
      </c>
      <c r="ALM11" s="70">
        <v>1</v>
      </c>
      <c r="ALN11" s="69">
        <v>1</v>
      </c>
      <c r="ALO11" s="70">
        <v>1</v>
      </c>
      <c r="ALP11" s="69">
        <v>1</v>
      </c>
      <c r="ALQ11" s="70">
        <v>1</v>
      </c>
      <c r="ALR11" s="69">
        <v>1</v>
      </c>
      <c r="ALS11" s="70">
        <v>1</v>
      </c>
      <c r="ALT11" s="69">
        <v>1</v>
      </c>
      <c r="ALU11" s="70">
        <v>1</v>
      </c>
      <c r="ALV11" s="69">
        <v>1</v>
      </c>
      <c r="ALW11" s="70">
        <v>1</v>
      </c>
      <c r="ALX11" s="69">
        <v>1</v>
      </c>
      <c r="ALY11" s="70">
        <v>1</v>
      </c>
      <c r="ALZ11" s="69">
        <v>1</v>
      </c>
      <c r="AMA11" s="70">
        <v>1</v>
      </c>
      <c r="AMB11" s="69">
        <v>1</v>
      </c>
      <c r="AMC11" s="70">
        <v>1</v>
      </c>
      <c r="AMD11" s="69">
        <v>1</v>
      </c>
      <c r="AME11" s="70">
        <v>1</v>
      </c>
      <c r="AMF11" s="69">
        <v>1</v>
      </c>
      <c r="AMG11" s="70">
        <v>1</v>
      </c>
      <c r="AMH11" s="69">
        <v>1</v>
      </c>
      <c r="AMI11" s="70">
        <v>1</v>
      </c>
      <c r="AMJ11" s="69">
        <v>1</v>
      </c>
    </row>
    <row r="12" spans="1:1024">
      <c r="A12" s="45" t="s">
        <v>842</v>
      </c>
      <c r="B12" s="46">
        <f t="shared" si="1"/>
        <v>1</v>
      </c>
      <c r="C12" s="47">
        <f t="shared" si="3"/>
        <v>27</v>
      </c>
      <c r="D12" s="46">
        <v>1</v>
      </c>
      <c r="E12" s="46">
        <f t="shared" si="4"/>
        <v>27</v>
      </c>
      <c r="F12" s="46" t="str">
        <f t="shared" si="2"/>
        <v>Moderately Sustainable</v>
      </c>
      <c r="H12" s="92"/>
      <c r="I12" s="92"/>
      <c r="U12" s="33">
        <f t="shared" si="5"/>
        <v>9</v>
      </c>
      <c r="V12" s="66" t="s">
        <v>894</v>
      </c>
      <c r="X12" s="33">
        <f t="shared" si="0"/>
        <v>10.88095238095238</v>
      </c>
      <c r="Y12" s="37" t="s">
        <v>842</v>
      </c>
      <c r="Z12" s="69">
        <v>1</v>
      </c>
      <c r="AA12" s="70">
        <v>1</v>
      </c>
      <c r="AB12" s="69">
        <v>1</v>
      </c>
      <c r="AC12" s="70">
        <v>1</v>
      </c>
      <c r="AD12" s="69">
        <v>1</v>
      </c>
      <c r="AE12" s="70">
        <v>1</v>
      </c>
      <c r="AF12" s="69">
        <v>1</v>
      </c>
      <c r="AG12" s="70">
        <v>1</v>
      </c>
      <c r="AH12" s="69">
        <v>1</v>
      </c>
      <c r="AI12" s="70">
        <v>1</v>
      </c>
      <c r="AJ12" s="69">
        <v>1</v>
      </c>
      <c r="AK12" s="70">
        <v>1</v>
      </c>
      <c r="AL12" s="69">
        <v>1</v>
      </c>
      <c r="AM12" s="70">
        <v>1</v>
      </c>
      <c r="AN12" s="69">
        <v>1</v>
      </c>
      <c r="AO12" s="70">
        <v>1</v>
      </c>
      <c r="AP12" s="69">
        <v>1</v>
      </c>
      <c r="AQ12" s="70">
        <v>1</v>
      </c>
      <c r="AR12" s="69">
        <v>1</v>
      </c>
      <c r="AS12" s="70">
        <v>1</v>
      </c>
      <c r="AT12" s="69">
        <v>1</v>
      </c>
      <c r="AU12" s="70">
        <v>1</v>
      </c>
      <c r="AV12" s="69">
        <v>1</v>
      </c>
      <c r="AW12" s="70">
        <v>1</v>
      </c>
      <c r="AX12" s="69">
        <v>1</v>
      </c>
      <c r="AY12" s="70">
        <v>1</v>
      </c>
      <c r="AZ12" s="69">
        <v>1</v>
      </c>
      <c r="BA12" s="70">
        <v>1</v>
      </c>
      <c r="BB12" s="69">
        <v>1</v>
      </c>
      <c r="BC12" s="70">
        <v>1</v>
      </c>
      <c r="BD12" s="69">
        <v>1</v>
      </c>
      <c r="BE12" s="70">
        <v>1</v>
      </c>
      <c r="BF12" s="69">
        <v>1</v>
      </c>
      <c r="BG12" s="70">
        <v>1</v>
      </c>
      <c r="BH12" s="69">
        <v>1</v>
      </c>
      <c r="BI12" s="70">
        <v>1</v>
      </c>
      <c r="BJ12" s="69">
        <v>1</v>
      </c>
      <c r="BK12" s="70">
        <v>1</v>
      </c>
      <c r="BL12" s="69">
        <v>1</v>
      </c>
      <c r="BM12" s="70">
        <v>1</v>
      </c>
      <c r="BN12" s="69">
        <v>1</v>
      </c>
      <c r="BO12" s="70">
        <v>1</v>
      </c>
      <c r="BP12" s="69">
        <v>1</v>
      </c>
      <c r="BQ12" s="70">
        <v>1</v>
      </c>
      <c r="BR12" s="69">
        <v>1</v>
      </c>
      <c r="BS12" s="70">
        <v>1</v>
      </c>
      <c r="BT12" s="69">
        <v>1</v>
      </c>
      <c r="BU12" s="70">
        <v>1</v>
      </c>
      <c r="BV12" s="69">
        <v>1</v>
      </c>
      <c r="BW12" s="70">
        <v>1</v>
      </c>
      <c r="BX12" s="69">
        <v>1</v>
      </c>
      <c r="BY12" s="70">
        <v>1</v>
      </c>
      <c r="BZ12" s="69">
        <v>1</v>
      </c>
      <c r="CA12" s="70">
        <v>1</v>
      </c>
      <c r="CB12" s="69">
        <v>1</v>
      </c>
      <c r="CC12" s="70">
        <v>1</v>
      </c>
      <c r="CD12" s="69">
        <v>1</v>
      </c>
      <c r="CE12" s="70">
        <v>1</v>
      </c>
      <c r="CF12" s="69">
        <v>1</v>
      </c>
      <c r="CG12" s="70">
        <v>1</v>
      </c>
      <c r="CH12" s="69">
        <v>1</v>
      </c>
      <c r="CI12" s="70">
        <v>1</v>
      </c>
      <c r="CJ12" s="69">
        <v>1</v>
      </c>
      <c r="CK12" s="70">
        <v>1</v>
      </c>
      <c r="CL12" s="69">
        <v>1</v>
      </c>
      <c r="CM12" s="70">
        <v>1</v>
      </c>
      <c r="CN12" s="69">
        <v>1</v>
      </c>
      <c r="CO12" s="70">
        <v>1</v>
      </c>
      <c r="CP12" s="69">
        <v>1</v>
      </c>
      <c r="CQ12" s="70">
        <v>1</v>
      </c>
      <c r="CR12" s="69">
        <v>1</v>
      </c>
      <c r="CS12" s="70">
        <v>1</v>
      </c>
      <c r="CT12" s="69">
        <v>1</v>
      </c>
      <c r="CU12" s="70">
        <v>1</v>
      </c>
      <c r="CV12" s="69">
        <v>1</v>
      </c>
      <c r="CW12" s="70">
        <v>1</v>
      </c>
      <c r="CX12" s="69">
        <v>1</v>
      </c>
      <c r="CY12" s="70">
        <v>1</v>
      </c>
      <c r="CZ12" s="69">
        <v>1</v>
      </c>
      <c r="DA12" s="70">
        <v>1</v>
      </c>
      <c r="DB12" s="69">
        <v>1</v>
      </c>
      <c r="DC12" s="70">
        <v>1</v>
      </c>
      <c r="DD12" s="69">
        <v>1</v>
      </c>
      <c r="DE12" s="70">
        <v>1</v>
      </c>
      <c r="DF12" s="69">
        <v>1</v>
      </c>
      <c r="DG12" s="70">
        <v>1</v>
      </c>
      <c r="DH12" s="69">
        <v>1</v>
      </c>
      <c r="DI12" s="70">
        <v>1</v>
      </c>
      <c r="DJ12" s="69">
        <v>1</v>
      </c>
      <c r="DK12" s="70">
        <v>1</v>
      </c>
      <c r="DL12" s="69">
        <v>1</v>
      </c>
      <c r="DM12" s="70">
        <v>1</v>
      </c>
      <c r="DN12" s="69">
        <v>1</v>
      </c>
      <c r="DO12" s="70">
        <v>1</v>
      </c>
      <c r="DP12" s="69">
        <v>1</v>
      </c>
      <c r="DQ12" s="70">
        <v>1</v>
      </c>
      <c r="DR12" s="69">
        <v>1</v>
      </c>
      <c r="DS12" s="70">
        <v>1</v>
      </c>
      <c r="DT12" s="69">
        <v>1</v>
      </c>
      <c r="DU12" s="70">
        <v>1</v>
      </c>
      <c r="DV12" s="69">
        <v>1</v>
      </c>
      <c r="DW12" s="70">
        <v>1</v>
      </c>
      <c r="DX12" s="69">
        <v>1</v>
      </c>
      <c r="DY12" s="70">
        <v>1</v>
      </c>
      <c r="DZ12" s="69">
        <v>1</v>
      </c>
      <c r="EA12" s="70">
        <v>1</v>
      </c>
      <c r="EB12" s="69">
        <v>1</v>
      </c>
      <c r="EC12" s="70">
        <v>1</v>
      </c>
      <c r="ED12" s="69">
        <v>1</v>
      </c>
      <c r="EE12" s="70">
        <v>1</v>
      </c>
      <c r="EF12" s="69">
        <v>1</v>
      </c>
      <c r="EG12" s="70">
        <v>1</v>
      </c>
      <c r="EH12" s="69">
        <v>1</v>
      </c>
      <c r="EI12" s="70">
        <v>1</v>
      </c>
      <c r="EJ12" s="69">
        <v>1</v>
      </c>
      <c r="EK12" s="70">
        <v>1</v>
      </c>
      <c r="EL12" s="69">
        <v>1</v>
      </c>
      <c r="EM12" s="70">
        <v>1</v>
      </c>
      <c r="EN12" s="69">
        <v>1</v>
      </c>
      <c r="EO12" s="70">
        <v>1</v>
      </c>
      <c r="EP12" s="69">
        <v>1</v>
      </c>
      <c r="EQ12" s="70">
        <v>1</v>
      </c>
      <c r="ER12" s="69">
        <v>1</v>
      </c>
      <c r="ES12" s="70">
        <v>1</v>
      </c>
      <c r="ET12" s="69">
        <v>1</v>
      </c>
      <c r="EU12" s="70">
        <v>1</v>
      </c>
      <c r="EV12" s="69">
        <v>1</v>
      </c>
      <c r="EW12" s="70">
        <v>1</v>
      </c>
      <c r="EX12" s="69">
        <v>1</v>
      </c>
      <c r="EY12" s="70">
        <v>1</v>
      </c>
      <c r="EZ12" s="69">
        <v>1</v>
      </c>
      <c r="FA12" s="70">
        <v>1</v>
      </c>
      <c r="FB12" s="69">
        <v>1</v>
      </c>
      <c r="FC12" s="70">
        <v>1</v>
      </c>
      <c r="FD12" s="69">
        <v>1</v>
      </c>
      <c r="FE12" s="70">
        <v>1</v>
      </c>
      <c r="FF12" s="69">
        <v>1</v>
      </c>
      <c r="FG12" s="70">
        <v>1</v>
      </c>
      <c r="FH12" s="69">
        <v>1</v>
      </c>
      <c r="FI12" s="70">
        <v>1</v>
      </c>
      <c r="FJ12" s="69">
        <v>1</v>
      </c>
      <c r="FK12" s="70">
        <v>1</v>
      </c>
      <c r="FL12" s="69">
        <v>1</v>
      </c>
      <c r="FM12" s="70">
        <v>1</v>
      </c>
      <c r="FN12" s="69">
        <v>1</v>
      </c>
      <c r="FO12" s="70">
        <v>1</v>
      </c>
      <c r="FP12" s="69">
        <v>1</v>
      </c>
      <c r="FQ12" s="70">
        <v>1</v>
      </c>
      <c r="FR12" s="69">
        <v>1</v>
      </c>
      <c r="FS12" s="70">
        <v>1</v>
      </c>
      <c r="FT12" s="69">
        <v>1</v>
      </c>
      <c r="FU12" s="70">
        <v>1</v>
      </c>
      <c r="FV12" s="69">
        <v>1</v>
      </c>
      <c r="FW12" s="70">
        <v>1</v>
      </c>
      <c r="FX12" s="69">
        <v>1</v>
      </c>
      <c r="FY12" s="70">
        <v>1</v>
      </c>
      <c r="FZ12" s="69">
        <v>1</v>
      </c>
      <c r="GA12" s="70">
        <v>1</v>
      </c>
      <c r="GB12" s="69">
        <v>1</v>
      </c>
      <c r="GC12" s="70">
        <v>1</v>
      </c>
      <c r="GD12" s="69">
        <v>1</v>
      </c>
      <c r="GE12" s="70">
        <v>1</v>
      </c>
      <c r="GF12" s="69">
        <v>1</v>
      </c>
      <c r="GG12" s="70">
        <v>1</v>
      </c>
      <c r="GH12" s="69">
        <v>1</v>
      </c>
      <c r="GI12" s="70">
        <v>1</v>
      </c>
      <c r="GJ12" s="69">
        <v>1</v>
      </c>
      <c r="GK12" s="70">
        <v>1</v>
      </c>
      <c r="GL12" s="69">
        <v>1</v>
      </c>
      <c r="GM12" s="70">
        <v>1</v>
      </c>
      <c r="GN12" s="69">
        <v>1</v>
      </c>
      <c r="GO12" s="70">
        <v>1</v>
      </c>
      <c r="GP12" s="69">
        <v>1</v>
      </c>
      <c r="GQ12" s="70">
        <v>1</v>
      </c>
      <c r="GR12" s="69">
        <v>1</v>
      </c>
      <c r="GS12" s="70">
        <v>1</v>
      </c>
      <c r="GT12" s="69">
        <v>1</v>
      </c>
      <c r="GU12" s="70">
        <v>1</v>
      </c>
      <c r="GV12" s="69">
        <v>1</v>
      </c>
      <c r="GW12" s="70">
        <v>1</v>
      </c>
      <c r="GX12" s="69">
        <v>1</v>
      </c>
      <c r="GY12" s="70">
        <v>1</v>
      </c>
      <c r="GZ12" s="69">
        <v>1</v>
      </c>
      <c r="HA12" s="70">
        <v>1</v>
      </c>
      <c r="HB12" s="69">
        <v>1</v>
      </c>
      <c r="HC12" s="70">
        <v>1</v>
      </c>
      <c r="HD12" s="69">
        <v>1</v>
      </c>
      <c r="HE12" s="70">
        <v>1</v>
      </c>
      <c r="HF12" s="69">
        <v>1</v>
      </c>
      <c r="HG12" s="70">
        <v>1</v>
      </c>
      <c r="HH12" s="69">
        <v>1</v>
      </c>
      <c r="HI12" s="70">
        <v>1</v>
      </c>
      <c r="HJ12" s="69">
        <v>1</v>
      </c>
      <c r="HK12" s="70">
        <v>1</v>
      </c>
      <c r="HL12" s="69">
        <v>1</v>
      </c>
      <c r="HM12" s="70">
        <v>1</v>
      </c>
      <c r="HN12" s="69">
        <v>1</v>
      </c>
      <c r="HO12" s="70">
        <v>1</v>
      </c>
      <c r="HP12" s="69">
        <v>1</v>
      </c>
      <c r="HQ12" s="70">
        <v>1</v>
      </c>
      <c r="HR12" s="69">
        <v>1</v>
      </c>
      <c r="HS12" s="70">
        <v>1</v>
      </c>
      <c r="HT12" s="69">
        <v>1</v>
      </c>
      <c r="HU12" s="70">
        <v>1</v>
      </c>
      <c r="HV12" s="69">
        <v>1</v>
      </c>
      <c r="HW12" s="70">
        <v>1</v>
      </c>
      <c r="HX12" s="69">
        <v>1</v>
      </c>
      <c r="HY12" s="70">
        <v>1</v>
      </c>
      <c r="HZ12" s="69">
        <v>1</v>
      </c>
      <c r="IA12" s="70">
        <v>1</v>
      </c>
      <c r="IB12" s="69">
        <v>1</v>
      </c>
      <c r="IC12" s="70">
        <v>1</v>
      </c>
      <c r="ID12" s="69">
        <v>1</v>
      </c>
      <c r="IE12" s="70">
        <v>1</v>
      </c>
      <c r="IF12" s="69">
        <v>1</v>
      </c>
      <c r="IG12" s="70">
        <v>1</v>
      </c>
      <c r="IH12" s="69">
        <v>1</v>
      </c>
      <c r="II12" s="70">
        <v>1</v>
      </c>
      <c r="IJ12" s="69">
        <v>1</v>
      </c>
      <c r="IK12" s="70">
        <v>1</v>
      </c>
      <c r="IL12" s="69">
        <v>1</v>
      </c>
      <c r="IM12" s="70">
        <v>1</v>
      </c>
      <c r="IN12" s="69">
        <v>1</v>
      </c>
      <c r="IO12" s="70">
        <v>1</v>
      </c>
      <c r="IP12" s="69">
        <v>1</v>
      </c>
      <c r="IQ12" s="70">
        <v>1</v>
      </c>
      <c r="IR12" s="69">
        <v>1</v>
      </c>
      <c r="IS12" s="70">
        <v>1</v>
      </c>
      <c r="IT12" s="69">
        <v>1</v>
      </c>
      <c r="IU12" s="70">
        <v>1</v>
      </c>
      <c r="IV12" s="69">
        <v>1</v>
      </c>
      <c r="IW12" s="70">
        <v>1</v>
      </c>
      <c r="IX12" s="69">
        <v>1</v>
      </c>
      <c r="IY12" s="70">
        <v>1</v>
      </c>
      <c r="IZ12" s="69">
        <v>1</v>
      </c>
      <c r="JA12" s="70">
        <v>1</v>
      </c>
      <c r="JB12" s="69">
        <v>1</v>
      </c>
      <c r="JC12" s="70">
        <v>1</v>
      </c>
      <c r="JD12" s="69">
        <v>1</v>
      </c>
      <c r="JE12" s="70">
        <v>1</v>
      </c>
      <c r="JF12" s="69">
        <v>1</v>
      </c>
      <c r="JG12" s="70">
        <v>1</v>
      </c>
      <c r="JH12" s="69">
        <v>1</v>
      </c>
      <c r="JI12" s="70">
        <v>1</v>
      </c>
      <c r="JJ12" s="69">
        <v>1</v>
      </c>
      <c r="JK12" s="70">
        <v>1</v>
      </c>
      <c r="JL12" s="69">
        <v>1</v>
      </c>
      <c r="JM12" s="70">
        <v>1</v>
      </c>
      <c r="JN12" s="69">
        <v>1</v>
      </c>
      <c r="JO12" s="70">
        <v>1</v>
      </c>
      <c r="JP12" s="69">
        <v>0</v>
      </c>
      <c r="JQ12" s="70">
        <v>1</v>
      </c>
      <c r="JR12" s="69">
        <v>1</v>
      </c>
      <c r="JS12" s="70">
        <v>1</v>
      </c>
      <c r="JT12" s="69">
        <v>1</v>
      </c>
      <c r="JU12" s="70">
        <v>1</v>
      </c>
      <c r="JV12" s="69">
        <v>1</v>
      </c>
      <c r="JW12" s="70">
        <v>1</v>
      </c>
      <c r="JX12" s="69">
        <v>1</v>
      </c>
      <c r="JY12" s="70">
        <v>1</v>
      </c>
      <c r="JZ12" s="69">
        <v>1</v>
      </c>
      <c r="KA12" s="70">
        <v>1</v>
      </c>
      <c r="KB12" s="69">
        <v>0</v>
      </c>
      <c r="KC12" s="70">
        <v>1</v>
      </c>
      <c r="KD12" s="69">
        <v>1</v>
      </c>
      <c r="KE12" s="70">
        <v>1</v>
      </c>
      <c r="KF12" s="69">
        <v>1</v>
      </c>
      <c r="KG12" s="70">
        <v>1</v>
      </c>
      <c r="KH12" s="69">
        <v>1</v>
      </c>
      <c r="KI12" s="70">
        <v>1</v>
      </c>
      <c r="KJ12" s="69">
        <v>1</v>
      </c>
      <c r="KK12" s="70">
        <v>1</v>
      </c>
      <c r="KL12" s="69">
        <v>1</v>
      </c>
      <c r="KM12" s="70">
        <v>1</v>
      </c>
      <c r="KN12" s="69">
        <v>1</v>
      </c>
      <c r="KO12" s="70">
        <v>1</v>
      </c>
      <c r="KP12" s="69">
        <v>0</v>
      </c>
      <c r="KQ12" s="70">
        <v>1</v>
      </c>
      <c r="KR12" s="69">
        <v>1</v>
      </c>
      <c r="KS12" s="70">
        <v>1</v>
      </c>
      <c r="KT12" s="69">
        <v>1</v>
      </c>
      <c r="KU12" s="70">
        <v>1</v>
      </c>
      <c r="KV12" s="69">
        <v>1</v>
      </c>
      <c r="KW12" s="70">
        <v>1</v>
      </c>
      <c r="KX12" s="69">
        <v>1</v>
      </c>
      <c r="KY12" s="70">
        <v>1</v>
      </c>
      <c r="KZ12" s="69">
        <v>1</v>
      </c>
      <c r="LA12" s="70">
        <v>1</v>
      </c>
      <c r="LB12" s="69">
        <v>0</v>
      </c>
      <c r="LC12" s="70">
        <v>1</v>
      </c>
      <c r="LD12" s="69">
        <v>1</v>
      </c>
      <c r="LE12" s="70">
        <v>1</v>
      </c>
      <c r="LF12" s="69">
        <v>1</v>
      </c>
      <c r="LG12" s="70">
        <v>1</v>
      </c>
      <c r="LH12" s="69">
        <v>1</v>
      </c>
      <c r="LI12" s="70">
        <v>1</v>
      </c>
      <c r="LJ12" s="69">
        <v>1</v>
      </c>
      <c r="LK12" s="70">
        <v>1</v>
      </c>
      <c r="LL12" s="69">
        <v>1</v>
      </c>
      <c r="LM12" s="70">
        <v>1</v>
      </c>
      <c r="LN12" s="69">
        <v>1</v>
      </c>
      <c r="LO12" s="70">
        <v>1</v>
      </c>
      <c r="LP12" s="69">
        <v>0</v>
      </c>
      <c r="LQ12" s="70">
        <v>1</v>
      </c>
      <c r="LR12" s="69">
        <v>1</v>
      </c>
      <c r="LS12" s="70">
        <v>1</v>
      </c>
      <c r="LT12" s="69">
        <v>1</v>
      </c>
      <c r="LU12" s="70">
        <v>1</v>
      </c>
      <c r="LV12" s="69">
        <v>1</v>
      </c>
      <c r="LW12" s="70">
        <v>1</v>
      </c>
      <c r="LX12" s="69">
        <v>1</v>
      </c>
      <c r="LY12" s="70">
        <v>1</v>
      </c>
      <c r="LZ12" s="69">
        <v>1</v>
      </c>
      <c r="MA12" s="70">
        <v>1</v>
      </c>
      <c r="MB12" s="69">
        <v>0</v>
      </c>
      <c r="MC12" s="70">
        <v>1</v>
      </c>
      <c r="MD12" s="69">
        <v>1</v>
      </c>
      <c r="ME12" s="70">
        <v>1</v>
      </c>
      <c r="MF12" s="69">
        <v>1</v>
      </c>
      <c r="MG12" s="70">
        <v>1</v>
      </c>
      <c r="MH12" s="69">
        <v>1</v>
      </c>
      <c r="MI12" s="70">
        <v>1</v>
      </c>
      <c r="MJ12" s="69">
        <v>1</v>
      </c>
      <c r="MK12" s="70">
        <v>1</v>
      </c>
      <c r="ML12" s="69">
        <v>1</v>
      </c>
      <c r="MM12" s="70">
        <v>1</v>
      </c>
      <c r="MN12" s="69">
        <v>1</v>
      </c>
      <c r="MO12" s="70">
        <v>1</v>
      </c>
      <c r="MP12" s="69">
        <v>0</v>
      </c>
      <c r="MQ12" s="70">
        <v>1</v>
      </c>
      <c r="MR12" s="69">
        <v>1</v>
      </c>
      <c r="MS12" s="70">
        <v>1</v>
      </c>
      <c r="MT12" s="69">
        <v>1</v>
      </c>
      <c r="MU12" s="70">
        <v>1</v>
      </c>
      <c r="MV12" s="69">
        <v>1</v>
      </c>
      <c r="MW12" s="70">
        <v>1</v>
      </c>
      <c r="MX12" s="69">
        <v>1</v>
      </c>
      <c r="MY12" s="70">
        <v>1</v>
      </c>
      <c r="MZ12" s="69">
        <v>1</v>
      </c>
      <c r="NA12" s="70">
        <v>1</v>
      </c>
      <c r="NB12" s="69">
        <v>0</v>
      </c>
      <c r="NC12" s="70">
        <v>1</v>
      </c>
      <c r="ND12" s="69">
        <v>1</v>
      </c>
      <c r="NE12" s="70">
        <v>1</v>
      </c>
      <c r="NF12" s="69">
        <v>1</v>
      </c>
      <c r="NG12" s="70">
        <v>1</v>
      </c>
      <c r="NH12" s="69">
        <v>1</v>
      </c>
      <c r="NI12" s="70">
        <v>1</v>
      </c>
      <c r="NJ12" s="69">
        <v>1</v>
      </c>
      <c r="NK12" s="70">
        <v>1</v>
      </c>
      <c r="NL12" s="69">
        <v>1</v>
      </c>
      <c r="NM12" s="70">
        <v>1</v>
      </c>
      <c r="NN12" s="69">
        <v>1</v>
      </c>
      <c r="NO12" s="70">
        <v>1</v>
      </c>
      <c r="NP12" s="69">
        <v>0</v>
      </c>
      <c r="NQ12" s="70">
        <v>1</v>
      </c>
      <c r="NR12" s="69">
        <v>1</v>
      </c>
      <c r="NS12" s="70">
        <v>1</v>
      </c>
      <c r="NT12" s="69">
        <v>1</v>
      </c>
      <c r="NU12" s="70">
        <v>1</v>
      </c>
      <c r="NV12" s="69">
        <v>1</v>
      </c>
      <c r="NW12" s="70">
        <v>1</v>
      </c>
      <c r="NX12" s="69">
        <v>1</v>
      </c>
      <c r="NY12" s="70">
        <v>1</v>
      </c>
      <c r="NZ12" s="69">
        <v>1</v>
      </c>
      <c r="OA12" s="70">
        <v>1</v>
      </c>
      <c r="OB12" s="69">
        <v>0</v>
      </c>
      <c r="OC12" s="70">
        <v>1</v>
      </c>
      <c r="OD12" s="69">
        <v>1</v>
      </c>
      <c r="OE12" s="70">
        <v>1</v>
      </c>
      <c r="OF12" s="69">
        <v>1</v>
      </c>
      <c r="OG12" s="70">
        <v>1</v>
      </c>
      <c r="OH12" s="69">
        <v>1</v>
      </c>
      <c r="OI12" s="70">
        <v>1</v>
      </c>
      <c r="OJ12" s="69">
        <v>1</v>
      </c>
      <c r="OK12" s="70">
        <v>1</v>
      </c>
      <c r="OL12" s="69">
        <v>1</v>
      </c>
      <c r="OM12" s="70">
        <v>1</v>
      </c>
      <c r="ON12" s="69">
        <v>1</v>
      </c>
      <c r="OO12" s="70">
        <v>1</v>
      </c>
      <c r="OP12" s="69">
        <v>0</v>
      </c>
      <c r="OQ12" s="70">
        <v>1</v>
      </c>
      <c r="OR12" s="69">
        <v>1</v>
      </c>
      <c r="OS12" s="70">
        <v>1</v>
      </c>
      <c r="OT12" s="69">
        <v>1</v>
      </c>
      <c r="OU12" s="70">
        <v>1</v>
      </c>
      <c r="OV12" s="69">
        <v>1</v>
      </c>
      <c r="OW12" s="70">
        <v>1</v>
      </c>
      <c r="OX12" s="69">
        <v>1</v>
      </c>
      <c r="OY12" s="70">
        <v>1</v>
      </c>
      <c r="OZ12" s="69">
        <v>1</v>
      </c>
      <c r="PA12" s="70">
        <v>1</v>
      </c>
      <c r="PB12" s="69">
        <v>0</v>
      </c>
      <c r="PC12" s="70">
        <v>1</v>
      </c>
      <c r="PD12" s="69">
        <v>1</v>
      </c>
      <c r="PE12" s="70">
        <v>1</v>
      </c>
      <c r="PF12" s="69">
        <v>1</v>
      </c>
      <c r="PG12" s="70">
        <v>1</v>
      </c>
      <c r="PH12" s="69">
        <v>1</v>
      </c>
      <c r="PI12" s="70">
        <v>1</v>
      </c>
      <c r="PJ12" s="69">
        <v>1</v>
      </c>
      <c r="PK12" s="70">
        <v>1</v>
      </c>
      <c r="PL12" s="69">
        <v>1</v>
      </c>
      <c r="PM12" s="70">
        <v>1</v>
      </c>
      <c r="PN12" s="69">
        <v>1</v>
      </c>
      <c r="PO12" s="70">
        <v>1</v>
      </c>
      <c r="PP12" s="69">
        <v>0</v>
      </c>
      <c r="PQ12" s="70">
        <v>1</v>
      </c>
      <c r="PR12" s="69">
        <v>1</v>
      </c>
      <c r="PS12" s="70">
        <v>1</v>
      </c>
      <c r="PT12" s="69">
        <v>1</v>
      </c>
      <c r="PU12" s="70">
        <v>1</v>
      </c>
      <c r="PV12" s="69">
        <v>1</v>
      </c>
      <c r="PW12" s="70">
        <v>1</v>
      </c>
      <c r="PX12" s="69">
        <v>1</v>
      </c>
      <c r="PY12" s="70">
        <v>1</v>
      </c>
      <c r="PZ12" s="69">
        <v>1</v>
      </c>
      <c r="QA12" s="70">
        <v>1</v>
      </c>
      <c r="QB12" s="69">
        <v>0</v>
      </c>
      <c r="QC12" s="70">
        <v>1</v>
      </c>
      <c r="QD12" s="69">
        <v>1</v>
      </c>
      <c r="QE12" s="70">
        <v>1</v>
      </c>
      <c r="QF12" s="69">
        <v>1</v>
      </c>
      <c r="QG12" s="70">
        <v>1</v>
      </c>
      <c r="QH12" s="69">
        <v>1</v>
      </c>
      <c r="QI12" s="70">
        <v>1</v>
      </c>
      <c r="QJ12" s="69">
        <v>1</v>
      </c>
      <c r="QK12" s="70">
        <v>1</v>
      </c>
      <c r="QL12" s="69">
        <v>1</v>
      </c>
      <c r="QM12" s="70">
        <v>1</v>
      </c>
      <c r="QN12" s="69">
        <v>1</v>
      </c>
      <c r="QO12" s="70">
        <v>1</v>
      </c>
      <c r="QP12" s="69">
        <v>0</v>
      </c>
      <c r="QQ12" s="70">
        <v>1</v>
      </c>
      <c r="QR12" s="69">
        <v>1</v>
      </c>
      <c r="QS12" s="70">
        <v>1</v>
      </c>
      <c r="QT12" s="69">
        <v>1</v>
      </c>
      <c r="QU12" s="70">
        <v>1</v>
      </c>
      <c r="QV12" s="69">
        <v>1</v>
      </c>
      <c r="QW12" s="70">
        <v>1</v>
      </c>
      <c r="QX12" s="69">
        <v>1</v>
      </c>
      <c r="QY12" s="70">
        <v>1</v>
      </c>
      <c r="QZ12" s="69">
        <v>1</v>
      </c>
      <c r="RA12" s="70">
        <v>1</v>
      </c>
      <c r="RB12" s="69">
        <v>0</v>
      </c>
      <c r="RC12" s="70">
        <v>1</v>
      </c>
      <c r="RD12" s="69">
        <v>1</v>
      </c>
      <c r="RE12" s="70">
        <v>1</v>
      </c>
      <c r="RF12" s="69">
        <v>1</v>
      </c>
      <c r="RG12" s="70">
        <v>1</v>
      </c>
      <c r="RH12" s="69">
        <v>1</v>
      </c>
      <c r="RI12" s="70">
        <v>1</v>
      </c>
      <c r="RJ12" s="69">
        <v>1</v>
      </c>
      <c r="RK12" s="70">
        <v>1</v>
      </c>
      <c r="RL12" s="69">
        <v>1</v>
      </c>
      <c r="RM12" s="70">
        <v>1</v>
      </c>
      <c r="RN12" s="69">
        <v>1</v>
      </c>
      <c r="RO12" s="70">
        <v>1</v>
      </c>
      <c r="RP12" s="69">
        <v>0</v>
      </c>
      <c r="RQ12" s="70">
        <v>1</v>
      </c>
      <c r="RR12" s="69">
        <v>1</v>
      </c>
      <c r="RS12" s="70">
        <v>1</v>
      </c>
      <c r="RT12" s="69">
        <v>1</v>
      </c>
      <c r="RU12" s="70">
        <v>1</v>
      </c>
      <c r="RV12" s="69">
        <v>1</v>
      </c>
      <c r="RW12" s="70">
        <v>1</v>
      </c>
      <c r="RX12" s="69">
        <v>1</v>
      </c>
      <c r="RY12" s="70">
        <v>1</v>
      </c>
      <c r="RZ12" s="69">
        <v>1</v>
      </c>
      <c r="SA12" s="70">
        <v>1</v>
      </c>
      <c r="SB12" s="69">
        <v>0</v>
      </c>
      <c r="SC12" s="70">
        <v>1</v>
      </c>
      <c r="SD12" s="69">
        <v>1</v>
      </c>
      <c r="SE12" s="70">
        <v>1</v>
      </c>
      <c r="SF12" s="69">
        <v>1</v>
      </c>
      <c r="SG12" s="70">
        <v>1</v>
      </c>
      <c r="SH12" s="69">
        <v>1</v>
      </c>
      <c r="SI12" s="70">
        <v>1</v>
      </c>
      <c r="SJ12" s="69">
        <v>1</v>
      </c>
      <c r="SK12" s="70">
        <v>1</v>
      </c>
      <c r="SL12" s="69">
        <v>1</v>
      </c>
      <c r="SM12" s="70">
        <v>1</v>
      </c>
      <c r="SN12" s="69">
        <v>1</v>
      </c>
      <c r="SO12" s="70">
        <v>1</v>
      </c>
      <c r="SP12" s="69">
        <v>0</v>
      </c>
      <c r="SQ12" s="70">
        <v>1</v>
      </c>
      <c r="SR12" s="69">
        <v>1</v>
      </c>
      <c r="SS12" s="70">
        <v>1</v>
      </c>
      <c r="ST12" s="69">
        <v>1</v>
      </c>
      <c r="SU12" s="70">
        <v>1</v>
      </c>
      <c r="SV12" s="69">
        <v>1</v>
      </c>
      <c r="SW12" s="70">
        <v>1</v>
      </c>
      <c r="SX12" s="69">
        <v>1</v>
      </c>
      <c r="SY12" s="70">
        <v>1</v>
      </c>
      <c r="SZ12" s="69">
        <v>1</v>
      </c>
      <c r="TA12" s="70">
        <v>1</v>
      </c>
      <c r="TB12" s="69">
        <v>0</v>
      </c>
      <c r="TC12" s="70">
        <v>1</v>
      </c>
      <c r="TD12" s="69">
        <v>1</v>
      </c>
      <c r="TE12" s="70">
        <v>1</v>
      </c>
      <c r="TF12" s="69">
        <v>1</v>
      </c>
      <c r="TG12" s="70">
        <v>1</v>
      </c>
      <c r="TH12" s="69">
        <v>1</v>
      </c>
      <c r="TI12" s="70">
        <v>1</v>
      </c>
      <c r="TJ12" s="69">
        <v>1</v>
      </c>
      <c r="TK12" s="70">
        <v>1</v>
      </c>
      <c r="TL12" s="69">
        <v>1</v>
      </c>
      <c r="TM12" s="70">
        <v>1</v>
      </c>
      <c r="TN12" s="69">
        <v>1</v>
      </c>
      <c r="TO12" s="70">
        <v>1</v>
      </c>
      <c r="TP12" s="69">
        <v>0</v>
      </c>
      <c r="TQ12" s="70">
        <v>1</v>
      </c>
      <c r="TR12" s="69">
        <v>1</v>
      </c>
      <c r="TS12" s="70">
        <v>1</v>
      </c>
      <c r="TT12" s="69">
        <v>1</v>
      </c>
      <c r="TU12" s="70">
        <v>1</v>
      </c>
      <c r="TV12" s="69">
        <v>1</v>
      </c>
      <c r="TW12" s="70">
        <v>1</v>
      </c>
      <c r="TX12" s="69">
        <v>1</v>
      </c>
      <c r="TY12" s="70">
        <v>1</v>
      </c>
      <c r="TZ12" s="69">
        <v>1</v>
      </c>
      <c r="UA12" s="70">
        <v>1</v>
      </c>
      <c r="UB12" s="69">
        <v>0</v>
      </c>
      <c r="UC12" s="70">
        <v>1</v>
      </c>
      <c r="UD12" s="69">
        <v>1</v>
      </c>
      <c r="UE12" s="70">
        <v>1</v>
      </c>
      <c r="UF12" s="69">
        <v>1</v>
      </c>
      <c r="UG12" s="70">
        <v>0</v>
      </c>
      <c r="UH12" s="69">
        <v>0</v>
      </c>
      <c r="UI12" s="70">
        <v>1</v>
      </c>
      <c r="UJ12" s="69">
        <v>1</v>
      </c>
      <c r="UK12" s="70">
        <v>1</v>
      </c>
      <c r="UL12" s="69">
        <v>0</v>
      </c>
      <c r="UM12" s="70">
        <v>0</v>
      </c>
      <c r="UN12" s="69">
        <v>1</v>
      </c>
      <c r="UO12" s="70">
        <v>1</v>
      </c>
      <c r="UP12" s="69">
        <v>1</v>
      </c>
      <c r="UQ12" s="70">
        <v>0</v>
      </c>
      <c r="UR12" s="69">
        <v>0</v>
      </c>
      <c r="US12" s="70">
        <v>1</v>
      </c>
      <c r="UT12" s="69">
        <v>0</v>
      </c>
      <c r="UU12" s="70">
        <v>1</v>
      </c>
      <c r="UV12" s="69">
        <v>1</v>
      </c>
      <c r="UW12" s="70">
        <v>0</v>
      </c>
      <c r="UX12" s="69">
        <v>0</v>
      </c>
      <c r="UY12" s="70">
        <v>0</v>
      </c>
      <c r="UZ12" s="69">
        <v>0</v>
      </c>
      <c r="VA12" s="70">
        <v>1</v>
      </c>
      <c r="VB12" s="69">
        <v>0</v>
      </c>
      <c r="VC12" s="70">
        <v>1</v>
      </c>
      <c r="VD12" s="69">
        <v>1</v>
      </c>
      <c r="VE12" s="70">
        <v>0</v>
      </c>
      <c r="VF12" s="69">
        <v>1</v>
      </c>
      <c r="VG12" s="70">
        <v>0</v>
      </c>
      <c r="VH12" s="69">
        <v>0</v>
      </c>
      <c r="VI12" s="70">
        <v>1</v>
      </c>
      <c r="VJ12" s="69">
        <v>1</v>
      </c>
      <c r="VK12" s="70">
        <v>1</v>
      </c>
      <c r="VL12" s="69">
        <v>0</v>
      </c>
      <c r="VM12" s="70">
        <v>0</v>
      </c>
      <c r="VN12" s="69">
        <v>1</v>
      </c>
      <c r="VO12" s="70">
        <v>1</v>
      </c>
      <c r="VP12" s="69">
        <v>1</v>
      </c>
      <c r="VQ12" s="70">
        <v>0</v>
      </c>
      <c r="VR12" s="69">
        <v>0</v>
      </c>
      <c r="VS12" s="70">
        <v>1</v>
      </c>
      <c r="VT12" s="69">
        <v>0</v>
      </c>
      <c r="VU12" s="70">
        <v>1</v>
      </c>
      <c r="VV12" s="69">
        <v>1</v>
      </c>
      <c r="VW12" s="70">
        <v>0</v>
      </c>
      <c r="VX12" s="69">
        <v>0</v>
      </c>
      <c r="VY12" s="70">
        <v>0</v>
      </c>
      <c r="VZ12" s="69">
        <v>0</v>
      </c>
      <c r="WA12" s="70">
        <v>1</v>
      </c>
      <c r="WB12" s="69">
        <v>0</v>
      </c>
      <c r="WC12" s="70">
        <v>1</v>
      </c>
      <c r="WD12" s="69">
        <v>1</v>
      </c>
      <c r="WE12" s="70">
        <v>0</v>
      </c>
      <c r="WF12" s="69">
        <v>1</v>
      </c>
      <c r="WG12" s="70">
        <v>0</v>
      </c>
      <c r="WH12" s="69">
        <v>0</v>
      </c>
      <c r="WI12" s="70">
        <v>1</v>
      </c>
      <c r="WJ12" s="69">
        <v>1</v>
      </c>
      <c r="WK12" s="70">
        <v>1</v>
      </c>
      <c r="WL12" s="69">
        <v>0</v>
      </c>
      <c r="WM12" s="70">
        <v>0</v>
      </c>
      <c r="WN12" s="69">
        <v>1</v>
      </c>
      <c r="WO12" s="70">
        <v>1</v>
      </c>
      <c r="WP12" s="69">
        <v>1</v>
      </c>
      <c r="WQ12" s="70">
        <v>0</v>
      </c>
      <c r="WR12" s="69">
        <v>0</v>
      </c>
      <c r="WS12" s="70">
        <v>1</v>
      </c>
      <c r="WT12" s="69">
        <v>0</v>
      </c>
      <c r="WU12" s="70">
        <v>1</v>
      </c>
      <c r="WV12" s="69">
        <v>1</v>
      </c>
      <c r="WW12" s="70">
        <v>0</v>
      </c>
      <c r="WX12" s="69">
        <v>0</v>
      </c>
      <c r="WY12" s="70">
        <v>0</v>
      </c>
      <c r="WZ12" s="69">
        <v>0</v>
      </c>
      <c r="XA12" s="70">
        <v>1</v>
      </c>
      <c r="XB12" s="69">
        <v>0</v>
      </c>
      <c r="XC12" s="70">
        <v>1</v>
      </c>
      <c r="XD12" s="69">
        <v>1</v>
      </c>
      <c r="XE12" s="70">
        <v>0</v>
      </c>
      <c r="XF12" s="69">
        <v>1</v>
      </c>
      <c r="XG12" s="70">
        <v>0</v>
      </c>
      <c r="XH12" s="69">
        <v>0</v>
      </c>
      <c r="XI12" s="70">
        <v>1</v>
      </c>
      <c r="XJ12" s="69">
        <v>1</v>
      </c>
      <c r="XK12" s="70">
        <v>1</v>
      </c>
      <c r="XL12" s="69">
        <v>0</v>
      </c>
      <c r="XM12" s="70">
        <v>0</v>
      </c>
      <c r="XN12" s="69">
        <v>1</v>
      </c>
      <c r="XO12" s="70">
        <v>1</v>
      </c>
      <c r="XP12" s="69">
        <v>1</v>
      </c>
      <c r="XQ12" s="70">
        <v>0</v>
      </c>
      <c r="XR12" s="69">
        <v>0</v>
      </c>
      <c r="XS12" s="70">
        <v>1</v>
      </c>
      <c r="XT12" s="69">
        <v>0</v>
      </c>
      <c r="XU12" s="70">
        <v>1</v>
      </c>
      <c r="XV12" s="69">
        <v>1</v>
      </c>
      <c r="XW12" s="70">
        <v>0</v>
      </c>
      <c r="XX12" s="69">
        <v>0</v>
      </c>
      <c r="XY12" s="70">
        <v>0</v>
      </c>
      <c r="XZ12" s="69">
        <v>0</v>
      </c>
      <c r="YA12" s="70">
        <v>1</v>
      </c>
      <c r="YB12" s="69">
        <v>0</v>
      </c>
      <c r="YC12" s="70">
        <v>1</v>
      </c>
      <c r="YD12" s="69">
        <v>1</v>
      </c>
      <c r="YE12" s="70">
        <v>0</v>
      </c>
      <c r="YF12" s="69">
        <v>1</v>
      </c>
      <c r="YG12" s="70">
        <v>0</v>
      </c>
      <c r="YH12" s="69">
        <v>0</v>
      </c>
      <c r="YI12" s="70">
        <v>1</v>
      </c>
      <c r="YJ12" s="69">
        <v>1</v>
      </c>
      <c r="YK12" s="70">
        <v>1</v>
      </c>
      <c r="YL12" s="69">
        <v>0</v>
      </c>
      <c r="YM12" s="70">
        <v>0</v>
      </c>
      <c r="YN12" s="69">
        <v>1</v>
      </c>
      <c r="YO12" s="70">
        <v>1</v>
      </c>
      <c r="YP12" s="69">
        <v>1</v>
      </c>
      <c r="YQ12" s="70">
        <v>0</v>
      </c>
      <c r="YR12" s="69">
        <v>0</v>
      </c>
      <c r="YS12" s="70">
        <v>1</v>
      </c>
      <c r="YT12" s="69">
        <v>0</v>
      </c>
      <c r="YU12" s="70">
        <v>1</v>
      </c>
      <c r="YV12" s="69">
        <v>1</v>
      </c>
      <c r="YW12" s="70">
        <v>0</v>
      </c>
      <c r="YX12" s="69">
        <v>0</v>
      </c>
      <c r="YY12" s="70">
        <v>0</v>
      </c>
      <c r="YZ12" s="69">
        <v>0</v>
      </c>
      <c r="ZA12" s="70">
        <v>1</v>
      </c>
      <c r="ZB12" s="69">
        <v>0</v>
      </c>
      <c r="ZC12" s="70">
        <v>1</v>
      </c>
      <c r="ZD12" s="69">
        <v>1</v>
      </c>
      <c r="ZE12" s="70">
        <v>0</v>
      </c>
      <c r="ZF12" s="69">
        <v>1</v>
      </c>
      <c r="ZG12" s="70">
        <v>0</v>
      </c>
      <c r="ZH12" s="69">
        <v>0</v>
      </c>
      <c r="ZI12" s="70">
        <v>1</v>
      </c>
      <c r="ZJ12" s="69">
        <v>1</v>
      </c>
      <c r="ZK12" s="70">
        <v>1</v>
      </c>
      <c r="ZL12" s="69">
        <v>0</v>
      </c>
      <c r="ZM12" s="70">
        <v>0</v>
      </c>
      <c r="ZN12" s="69">
        <v>1</v>
      </c>
      <c r="ZO12" s="70">
        <v>1</v>
      </c>
      <c r="ZP12" s="69">
        <v>1</v>
      </c>
      <c r="ZQ12" s="70">
        <v>0</v>
      </c>
      <c r="ZR12" s="69">
        <v>0</v>
      </c>
      <c r="ZS12" s="70">
        <v>1</v>
      </c>
      <c r="ZT12" s="69">
        <v>0</v>
      </c>
      <c r="ZU12" s="70">
        <v>1</v>
      </c>
      <c r="ZV12" s="69">
        <v>1</v>
      </c>
      <c r="ZW12" s="70">
        <v>0</v>
      </c>
      <c r="ZX12" s="69">
        <v>0</v>
      </c>
      <c r="ZY12" s="70">
        <v>0</v>
      </c>
      <c r="ZZ12" s="69">
        <v>0</v>
      </c>
      <c r="AAA12" s="70">
        <v>1</v>
      </c>
      <c r="AAB12" s="69">
        <v>0</v>
      </c>
      <c r="AAC12" s="70">
        <v>1</v>
      </c>
      <c r="AAD12" s="69">
        <v>1</v>
      </c>
      <c r="AAE12" s="70">
        <v>0</v>
      </c>
      <c r="AAF12" s="69">
        <v>1</v>
      </c>
      <c r="AAG12" s="70">
        <v>0</v>
      </c>
      <c r="AAH12" s="69">
        <v>0</v>
      </c>
      <c r="AAI12" s="70">
        <v>1</v>
      </c>
      <c r="AAJ12" s="69">
        <v>1</v>
      </c>
      <c r="AAK12" s="70">
        <v>1</v>
      </c>
      <c r="AAL12" s="69">
        <v>0</v>
      </c>
      <c r="AAM12" s="70">
        <v>0</v>
      </c>
      <c r="AAN12" s="69">
        <v>1</v>
      </c>
      <c r="AAO12" s="70">
        <v>1</v>
      </c>
      <c r="AAP12" s="69">
        <v>1</v>
      </c>
      <c r="AAQ12" s="70">
        <v>0</v>
      </c>
      <c r="AAR12" s="69">
        <v>0</v>
      </c>
      <c r="AAS12" s="70">
        <v>1</v>
      </c>
      <c r="AAT12" s="69">
        <v>0</v>
      </c>
      <c r="AAU12" s="70">
        <v>1</v>
      </c>
      <c r="AAV12" s="69">
        <v>1</v>
      </c>
      <c r="AAW12" s="70">
        <v>0</v>
      </c>
      <c r="AAX12" s="69">
        <v>0</v>
      </c>
      <c r="AAY12" s="70">
        <v>0</v>
      </c>
      <c r="AAZ12" s="69">
        <v>0</v>
      </c>
      <c r="ABA12" s="70">
        <v>1</v>
      </c>
      <c r="ABB12" s="69">
        <v>0</v>
      </c>
      <c r="ABC12" s="70">
        <v>1</v>
      </c>
      <c r="ABD12" s="69">
        <v>1</v>
      </c>
      <c r="ABE12" s="70">
        <v>0</v>
      </c>
      <c r="ABF12" s="69">
        <v>1</v>
      </c>
      <c r="ABG12" s="70">
        <v>0</v>
      </c>
      <c r="ABH12" s="69">
        <v>0</v>
      </c>
      <c r="ABI12" s="70">
        <v>1</v>
      </c>
      <c r="ABJ12" s="69">
        <v>1</v>
      </c>
      <c r="ABK12" s="70">
        <v>1</v>
      </c>
      <c r="ABL12" s="69">
        <v>0</v>
      </c>
      <c r="ABM12" s="70">
        <v>0</v>
      </c>
      <c r="ABN12" s="69">
        <v>1</v>
      </c>
      <c r="ABO12" s="70">
        <v>1</v>
      </c>
      <c r="ABP12" s="69">
        <v>1</v>
      </c>
      <c r="ABQ12" s="70">
        <v>0</v>
      </c>
      <c r="ABR12" s="69">
        <v>0</v>
      </c>
      <c r="ABS12" s="70">
        <v>1</v>
      </c>
      <c r="ABT12" s="69">
        <v>0</v>
      </c>
      <c r="ABU12" s="70">
        <v>1</v>
      </c>
      <c r="ABV12" s="69">
        <v>1</v>
      </c>
      <c r="ABW12" s="70">
        <v>0</v>
      </c>
      <c r="ABX12" s="69">
        <v>0</v>
      </c>
      <c r="ABY12" s="70">
        <v>0</v>
      </c>
      <c r="ABZ12" s="69">
        <v>0</v>
      </c>
      <c r="ACA12" s="70">
        <v>1</v>
      </c>
      <c r="ACB12" s="69">
        <v>0</v>
      </c>
      <c r="ACC12" s="70">
        <v>1</v>
      </c>
      <c r="ACD12" s="69">
        <v>1</v>
      </c>
      <c r="ACE12" s="70">
        <v>0</v>
      </c>
      <c r="ACF12" s="69">
        <v>1</v>
      </c>
      <c r="ACG12" s="70">
        <v>0</v>
      </c>
      <c r="ACH12" s="69">
        <v>0</v>
      </c>
      <c r="ACI12" s="70">
        <v>1</v>
      </c>
      <c r="ACJ12" s="69">
        <v>1</v>
      </c>
      <c r="ACK12" s="70">
        <v>1</v>
      </c>
      <c r="ACL12" s="69">
        <v>0</v>
      </c>
      <c r="ACM12" s="70">
        <v>0</v>
      </c>
      <c r="ACN12" s="69">
        <v>1</v>
      </c>
      <c r="ACO12" s="70">
        <v>1</v>
      </c>
      <c r="ACP12" s="69">
        <v>1</v>
      </c>
      <c r="ACQ12" s="70">
        <v>0</v>
      </c>
      <c r="ACR12" s="69">
        <v>0</v>
      </c>
      <c r="ACS12" s="70">
        <v>1</v>
      </c>
      <c r="ACT12" s="69">
        <v>0</v>
      </c>
      <c r="ACU12" s="70">
        <v>1</v>
      </c>
      <c r="ACV12" s="69">
        <v>1</v>
      </c>
      <c r="ACW12" s="70">
        <v>0</v>
      </c>
      <c r="ACX12" s="69">
        <v>0</v>
      </c>
      <c r="ACY12" s="70">
        <v>0</v>
      </c>
      <c r="ACZ12" s="69">
        <v>0</v>
      </c>
      <c r="ADA12" s="70">
        <v>1</v>
      </c>
      <c r="ADB12" s="69">
        <v>0</v>
      </c>
      <c r="ADC12" s="70">
        <v>1</v>
      </c>
      <c r="ADD12" s="69">
        <v>1</v>
      </c>
      <c r="ADE12" s="70">
        <v>0</v>
      </c>
      <c r="ADF12" s="69">
        <v>1</v>
      </c>
      <c r="ADG12" s="70">
        <v>0</v>
      </c>
      <c r="ADH12" s="69">
        <v>0</v>
      </c>
      <c r="ADI12" s="70">
        <v>1</v>
      </c>
      <c r="ADJ12" s="69">
        <v>1</v>
      </c>
      <c r="ADK12" s="70">
        <v>1</v>
      </c>
      <c r="ADL12" s="69">
        <v>0</v>
      </c>
      <c r="ADM12" s="70">
        <v>0</v>
      </c>
      <c r="ADN12" s="69">
        <v>1</v>
      </c>
      <c r="ADO12" s="70">
        <v>1</v>
      </c>
      <c r="ADP12" s="69">
        <v>1</v>
      </c>
      <c r="ADQ12" s="70">
        <v>0</v>
      </c>
      <c r="ADR12" s="69">
        <v>0</v>
      </c>
      <c r="ADS12" s="70">
        <v>1</v>
      </c>
      <c r="ADT12" s="69">
        <v>0</v>
      </c>
      <c r="ADU12" s="70">
        <v>1</v>
      </c>
      <c r="ADV12" s="69">
        <v>1</v>
      </c>
      <c r="ADW12" s="70">
        <v>0</v>
      </c>
      <c r="ADX12" s="69">
        <v>0</v>
      </c>
      <c r="ADY12" s="70">
        <v>0</v>
      </c>
      <c r="ADZ12" s="69">
        <v>0</v>
      </c>
      <c r="AEA12" s="70">
        <v>1</v>
      </c>
      <c r="AEB12" s="69">
        <v>0</v>
      </c>
      <c r="AEC12" s="70">
        <v>1</v>
      </c>
      <c r="AED12" s="69">
        <v>1</v>
      </c>
      <c r="AEE12" s="70">
        <v>0</v>
      </c>
      <c r="AEF12" s="69">
        <v>1</v>
      </c>
      <c r="AEG12" s="70">
        <v>0</v>
      </c>
      <c r="AEH12" s="69">
        <v>0</v>
      </c>
      <c r="AEI12" s="70">
        <v>1</v>
      </c>
      <c r="AEJ12" s="69">
        <v>1</v>
      </c>
      <c r="AEK12" s="70">
        <v>1</v>
      </c>
      <c r="AEL12" s="69">
        <v>0</v>
      </c>
      <c r="AEM12" s="70">
        <v>0</v>
      </c>
      <c r="AEN12" s="69">
        <v>1</v>
      </c>
      <c r="AEO12" s="70">
        <v>1</v>
      </c>
      <c r="AEP12" s="69">
        <v>1</v>
      </c>
      <c r="AEQ12" s="70">
        <v>0</v>
      </c>
      <c r="AER12" s="69">
        <v>0</v>
      </c>
      <c r="AES12" s="70">
        <v>1</v>
      </c>
      <c r="AET12" s="69">
        <v>0</v>
      </c>
      <c r="AEU12" s="70">
        <v>1</v>
      </c>
      <c r="AEV12" s="69">
        <v>1</v>
      </c>
      <c r="AEW12" s="70">
        <v>0</v>
      </c>
      <c r="AEX12" s="69">
        <v>0</v>
      </c>
      <c r="AEY12" s="70">
        <v>0</v>
      </c>
      <c r="AEZ12" s="69">
        <v>0</v>
      </c>
      <c r="AFA12" s="70">
        <v>1</v>
      </c>
      <c r="AFB12" s="69">
        <v>0</v>
      </c>
      <c r="AFC12" s="70">
        <v>1</v>
      </c>
      <c r="AFD12" s="69">
        <v>1</v>
      </c>
      <c r="AFE12" s="70">
        <v>0</v>
      </c>
      <c r="AFF12" s="69">
        <v>1</v>
      </c>
      <c r="AFG12" s="70">
        <v>0</v>
      </c>
      <c r="AFH12" s="69">
        <v>0</v>
      </c>
      <c r="AFI12" s="70">
        <v>1</v>
      </c>
      <c r="AFJ12" s="69">
        <v>1</v>
      </c>
      <c r="AFK12" s="70">
        <v>1</v>
      </c>
      <c r="AFL12" s="69">
        <v>1</v>
      </c>
      <c r="AFM12" s="70">
        <v>1</v>
      </c>
      <c r="AFN12" s="69">
        <v>0</v>
      </c>
      <c r="AFO12" s="70">
        <v>1</v>
      </c>
      <c r="AFP12" s="69">
        <v>1</v>
      </c>
      <c r="AFQ12" s="70">
        <v>1</v>
      </c>
      <c r="AFR12" s="69">
        <v>0</v>
      </c>
      <c r="AFS12" s="70">
        <v>1</v>
      </c>
      <c r="AFT12" s="69">
        <v>1</v>
      </c>
      <c r="AFU12" s="70">
        <v>1</v>
      </c>
      <c r="AFV12" s="69">
        <v>1</v>
      </c>
      <c r="AFW12" s="70">
        <v>1</v>
      </c>
      <c r="AFX12" s="69">
        <v>0</v>
      </c>
      <c r="AFY12" s="70">
        <v>1</v>
      </c>
      <c r="AFZ12" s="69">
        <v>1</v>
      </c>
      <c r="AGA12" s="70">
        <v>1</v>
      </c>
      <c r="AGB12" s="69">
        <v>0</v>
      </c>
      <c r="AGC12" s="70">
        <v>1</v>
      </c>
      <c r="AGD12" s="69">
        <v>1</v>
      </c>
      <c r="AGE12" s="70">
        <v>1</v>
      </c>
      <c r="AGF12" s="69">
        <v>0</v>
      </c>
      <c r="AGG12" s="70">
        <v>1</v>
      </c>
      <c r="AGH12" s="69">
        <v>1</v>
      </c>
      <c r="AGI12" s="70">
        <v>1</v>
      </c>
      <c r="AGJ12" s="69">
        <v>1</v>
      </c>
      <c r="AGK12" s="70">
        <v>1</v>
      </c>
      <c r="AGL12" s="69">
        <v>0</v>
      </c>
      <c r="AGM12" s="70">
        <v>1</v>
      </c>
      <c r="AGN12" s="69">
        <v>1</v>
      </c>
      <c r="AGO12" s="70">
        <v>1</v>
      </c>
      <c r="AGP12" s="69">
        <v>0</v>
      </c>
      <c r="AGQ12" s="70">
        <v>1</v>
      </c>
      <c r="AGR12" s="69">
        <v>1</v>
      </c>
      <c r="AGS12" s="70">
        <v>1</v>
      </c>
      <c r="AGT12" s="69">
        <v>0</v>
      </c>
      <c r="AGU12" s="70">
        <v>1</v>
      </c>
      <c r="AGV12" s="69">
        <v>1</v>
      </c>
      <c r="AGW12" s="70">
        <v>1</v>
      </c>
      <c r="AGX12" s="69">
        <v>1</v>
      </c>
      <c r="AGY12" s="70">
        <v>1</v>
      </c>
      <c r="AGZ12" s="69">
        <v>0</v>
      </c>
      <c r="AHA12" s="70">
        <v>1</v>
      </c>
      <c r="AHB12" s="69">
        <v>1</v>
      </c>
      <c r="AHC12" s="70">
        <v>1</v>
      </c>
      <c r="AHD12" s="69">
        <v>0</v>
      </c>
      <c r="AHE12" s="70">
        <v>1</v>
      </c>
      <c r="AHF12" s="69">
        <v>1</v>
      </c>
      <c r="AHG12" s="70">
        <v>1</v>
      </c>
      <c r="AHH12" s="69">
        <v>0</v>
      </c>
      <c r="AHI12" s="70">
        <v>1</v>
      </c>
      <c r="AHJ12" s="69">
        <v>1</v>
      </c>
      <c r="AHK12" s="70">
        <v>1</v>
      </c>
      <c r="AHL12" s="69">
        <v>1</v>
      </c>
      <c r="AHM12" s="70">
        <v>1</v>
      </c>
      <c r="AHN12" s="69">
        <v>0</v>
      </c>
      <c r="AHO12" s="70">
        <v>1</v>
      </c>
      <c r="AHP12" s="69">
        <v>1</v>
      </c>
      <c r="AHQ12" s="70">
        <v>1</v>
      </c>
      <c r="AHR12" s="69">
        <v>0</v>
      </c>
      <c r="AHS12" s="70">
        <v>1</v>
      </c>
      <c r="AHT12" s="69">
        <v>1</v>
      </c>
      <c r="AHU12" s="70">
        <v>1</v>
      </c>
      <c r="AHV12" s="69">
        <v>0</v>
      </c>
      <c r="AHW12" s="70">
        <v>1</v>
      </c>
      <c r="AHX12" s="69">
        <v>1</v>
      </c>
      <c r="AHY12" s="70">
        <v>1</v>
      </c>
      <c r="AHZ12" s="69">
        <v>1</v>
      </c>
      <c r="AIA12" s="70">
        <v>1</v>
      </c>
      <c r="AIB12" s="69">
        <v>0</v>
      </c>
      <c r="AIC12" s="70">
        <v>1</v>
      </c>
      <c r="AID12" s="69">
        <v>1</v>
      </c>
      <c r="AIE12" s="70">
        <v>1</v>
      </c>
      <c r="AIF12" s="69">
        <v>0</v>
      </c>
      <c r="AIG12" s="70">
        <v>1</v>
      </c>
      <c r="AIH12" s="69">
        <v>1</v>
      </c>
      <c r="AII12" s="70">
        <v>1</v>
      </c>
      <c r="AIJ12" s="69">
        <v>0</v>
      </c>
      <c r="AIK12" s="70">
        <v>1</v>
      </c>
      <c r="AIL12" s="69">
        <v>1</v>
      </c>
      <c r="AIM12" s="70">
        <v>1</v>
      </c>
      <c r="AIN12" s="69">
        <v>1</v>
      </c>
      <c r="AIO12" s="70">
        <v>1</v>
      </c>
      <c r="AIP12" s="69">
        <v>0</v>
      </c>
      <c r="AIQ12" s="70">
        <v>1</v>
      </c>
      <c r="AIR12" s="69">
        <v>1</v>
      </c>
      <c r="AIS12" s="70">
        <v>1</v>
      </c>
      <c r="AIT12" s="69">
        <v>0</v>
      </c>
      <c r="AIU12" s="70">
        <v>1</v>
      </c>
      <c r="AIV12" s="69">
        <v>1</v>
      </c>
      <c r="AIW12" s="70">
        <v>1</v>
      </c>
      <c r="AIX12" s="69">
        <v>0</v>
      </c>
      <c r="AIY12" s="70">
        <v>1</v>
      </c>
      <c r="AIZ12" s="69">
        <v>1</v>
      </c>
      <c r="AJA12" s="70">
        <v>1</v>
      </c>
      <c r="AJB12" s="69">
        <v>1</v>
      </c>
      <c r="AJC12" s="70">
        <v>1</v>
      </c>
      <c r="AJD12" s="69">
        <v>0</v>
      </c>
      <c r="AJE12" s="70">
        <v>1</v>
      </c>
      <c r="AJF12" s="69">
        <v>1</v>
      </c>
      <c r="AJG12" s="70">
        <v>1</v>
      </c>
      <c r="AJH12" s="69">
        <v>0</v>
      </c>
      <c r="AJI12" s="70">
        <v>1</v>
      </c>
      <c r="AJJ12" s="69">
        <v>1</v>
      </c>
      <c r="AJK12" s="70">
        <v>1</v>
      </c>
      <c r="AJL12" s="69">
        <v>0</v>
      </c>
      <c r="AJM12" s="70">
        <v>1</v>
      </c>
      <c r="AJN12" s="69">
        <v>1</v>
      </c>
      <c r="AJO12" s="70">
        <v>1</v>
      </c>
      <c r="AJP12" s="69">
        <v>1</v>
      </c>
      <c r="AJQ12" s="70">
        <v>1</v>
      </c>
      <c r="AJR12" s="69">
        <v>0</v>
      </c>
      <c r="AJS12" s="70">
        <v>1</v>
      </c>
      <c r="AJT12" s="69">
        <v>1</v>
      </c>
      <c r="AJU12" s="70">
        <v>1</v>
      </c>
      <c r="AJV12" s="69">
        <v>0</v>
      </c>
      <c r="AJW12" s="70">
        <v>1</v>
      </c>
      <c r="AJX12" s="69">
        <v>1</v>
      </c>
      <c r="AJY12" s="70">
        <v>1</v>
      </c>
      <c r="AJZ12" s="69">
        <v>0</v>
      </c>
      <c r="AKA12" s="70">
        <v>1</v>
      </c>
      <c r="AKB12" s="69">
        <v>1</v>
      </c>
      <c r="AKC12" s="70">
        <v>1</v>
      </c>
      <c r="AKD12" s="69">
        <v>1</v>
      </c>
      <c r="AKE12" s="70">
        <v>1</v>
      </c>
      <c r="AKF12" s="69">
        <v>0</v>
      </c>
      <c r="AKG12" s="70">
        <v>1</v>
      </c>
      <c r="AKH12" s="69">
        <v>1</v>
      </c>
      <c r="AKI12" s="70">
        <v>1</v>
      </c>
      <c r="AKJ12" s="69">
        <v>0</v>
      </c>
      <c r="AKK12" s="70">
        <v>1</v>
      </c>
      <c r="AKL12" s="69">
        <v>1</v>
      </c>
      <c r="AKM12" s="70">
        <v>1</v>
      </c>
      <c r="AKN12" s="69">
        <v>0</v>
      </c>
      <c r="AKO12" s="70">
        <v>1</v>
      </c>
      <c r="AKP12" s="69">
        <v>1</v>
      </c>
      <c r="AKQ12" s="70">
        <v>1</v>
      </c>
      <c r="AKR12" s="69">
        <v>1</v>
      </c>
      <c r="AKS12" s="70">
        <v>1</v>
      </c>
      <c r="AKT12" s="69">
        <v>0</v>
      </c>
      <c r="AKU12" s="70">
        <v>1</v>
      </c>
      <c r="AKV12" s="69">
        <v>1</v>
      </c>
      <c r="AKW12" s="70">
        <v>1</v>
      </c>
      <c r="AKX12" s="69">
        <v>0</v>
      </c>
      <c r="AKY12" s="70">
        <v>1</v>
      </c>
      <c r="AKZ12" s="69">
        <v>1</v>
      </c>
      <c r="ALA12" s="70">
        <v>1</v>
      </c>
      <c r="ALB12" s="69">
        <v>0</v>
      </c>
      <c r="ALC12" s="70">
        <v>1</v>
      </c>
      <c r="ALD12" s="69">
        <v>1</v>
      </c>
      <c r="ALE12" s="70">
        <v>1</v>
      </c>
      <c r="ALF12" s="69">
        <v>1</v>
      </c>
      <c r="ALG12" s="70">
        <v>1</v>
      </c>
      <c r="ALH12" s="69">
        <v>0</v>
      </c>
      <c r="ALI12" s="70">
        <v>1</v>
      </c>
      <c r="ALJ12" s="69">
        <v>1</v>
      </c>
      <c r="ALK12" s="70">
        <v>1</v>
      </c>
      <c r="ALL12" s="69">
        <v>0</v>
      </c>
      <c r="ALM12" s="70">
        <v>1</v>
      </c>
      <c r="ALN12" s="69">
        <v>1</v>
      </c>
      <c r="ALO12" s="70">
        <v>1</v>
      </c>
      <c r="ALP12" s="69">
        <v>1</v>
      </c>
      <c r="ALQ12" s="70">
        <v>1</v>
      </c>
      <c r="ALR12" s="69">
        <v>1</v>
      </c>
      <c r="ALS12" s="70">
        <v>1</v>
      </c>
      <c r="ALT12" s="69">
        <v>1</v>
      </c>
      <c r="ALU12" s="70">
        <v>1</v>
      </c>
      <c r="ALV12" s="69">
        <v>1</v>
      </c>
      <c r="ALW12" s="70">
        <v>1</v>
      </c>
      <c r="ALX12" s="69">
        <v>1</v>
      </c>
      <c r="ALY12" s="70">
        <v>1</v>
      </c>
      <c r="ALZ12" s="69">
        <v>1</v>
      </c>
      <c r="AMA12" s="70">
        <v>1</v>
      </c>
      <c r="AMB12" s="69">
        <v>1</v>
      </c>
      <c r="AMC12" s="70">
        <v>1</v>
      </c>
      <c r="AMD12" s="69">
        <v>1</v>
      </c>
      <c r="AME12" s="70">
        <v>1</v>
      </c>
      <c r="AMF12" s="69">
        <v>1</v>
      </c>
      <c r="AMG12" s="70">
        <v>1</v>
      </c>
      <c r="AMH12" s="69">
        <v>1</v>
      </c>
      <c r="AMI12" s="70">
        <v>1</v>
      </c>
      <c r="AMJ12" s="69">
        <v>1</v>
      </c>
    </row>
    <row r="13" spans="1:1024">
      <c r="A13" s="45" t="s">
        <v>843</v>
      </c>
      <c r="B13" s="46">
        <f t="shared" si="1"/>
        <v>0</v>
      </c>
      <c r="C13" s="47">
        <f t="shared" si="3"/>
        <v>29</v>
      </c>
      <c r="D13" s="46">
        <v>1</v>
      </c>
      <c r="E13" s="46">
        <f t="shared" si="4"/>
        <v>29</v>
      </c>
      <c r="F13" s="46" t="str">
        <f t="shared" si="2"/>
        <v>Moderately Sustainable</v>
      </c>
      <c r="H13" s="99" t="s">
        <v>914</v>
      </c>
      <c r="I13" s="94"/>
      <c r="U13" s="33">
        <f t="shared" si="5"/>
        <v>10</v>
      </c>
      <c r="V13" s="66" t="s">
        <v>893</v>
      </c>
      <c r="X13" s="33">
        <f t="shared" si="0"/>
        <v>10.703267973856207</v>
      </c>
      <c r="Y13" s="37" t="s">
        <v>843</v>
      </c>
      <c r="Z13" s="69">
        <v>1</v>
      </c>
      <c r="AA13" s="70">
        <v>0</v>
      </c>
      <c r="AB13" s="69">
        <v>1</v>
      </c>
      <c r="AC13" s="70">
        <v>1</v>
      </c>
      <c r="AD13" s="69">
        <v>1</v>
      </c>
      <c r="AE13" s="70">
        <v>0</v>
      </c>
      <c r="AF13" s="69">
        <v>1</v>
      </c>
      <c r="AG13" s="70">
        <v>1</v>
      </c>
      <c r="AH13" s="69">
        <v>1</v>
      </c>
      <c r="AI13" s="70">
        <v>0</v>
      </c>
      <c r="AJ13" s="69">
        <v>1</v>
      </c>
      <c r="AK13" s="70">
        <v>1</v>
      </c>
      <c r="AL13" s="69">
        <v>1</v>
      </c>
      <c r="AM13" s="70">
        <v>0</v>
      </c>
      <c r="AN13" s="69">
        <v>1</v>
      </c>
      <c r="AO13" s="70">
        <v>1</v>
      </c>
      <c r="AP13" s="69">
        <v>1</v>
      </c>
      <c r="AQ13" s="70">
        <v>0</v>
      </c>
      <c r="AR13" s="69">
        <v>1</v>
      </c>
      <c r="AS13" s="70">
        <v>1</v>
      </c>
      <c r="AT13" s="69">
        <v>1</v>
      </c>
      <c r="AU13" s="70">
        <v>0</v>
      </c>
      <c r="AV13" s="69">
        <v>1</v>
      </c>
      <c r="AW13" s="70">
        <v>1</v>
      </c>
      <c r="AX13" s="69">
        <v>1</v>
      </c>
      <c r="AY13" s="70">
        <v>0</v>
      </c>
      <c r="AZ13" s="69">
        <v>1</v>
      </c>
      <c r="BA13" s="70">
        <v>1</v>
      </c>
      <c r="BB13" s="69">
        <v>1</v>
      </c>
      <c r="BC13" s="70">
        <v>0</v>
      </c>
      <c r="BD13" s="69">
        <v>1</v>
      </c>
      <c r="BE13" s="70">
        <v>1</v>
      </c>
      <c r="BF13" s="69">
        <v>1</v>
      </c>
      <c r="BG13" s="70">
        <v>0</v>
      </c>
      <c r="BH13" s="69">
        <v>1</v>
      </c>
      <c r="BI13" s="70">
        <v>1</v>
      </c>
      <c r="BJ13" s="69">
        <v>1</v>
      </c>
      <c r="BK13" s="70">
        <v>0</v>
      </c>
      <c r="BL13" s="69">
        <v>1</v>
      </c>
      <c r="BM13" s="70">
        <v>1</v>
      </c>
      <c r="BN13" s="69">
        <v>1</v>
      </c>
      <c r="BO13" s="70">
        <v>0</v>
      </c>
      <c r="BP13" s="69">
        <v>1</v>
      </c>
      <c r="BQ13" s="70">
        <v>1</v>
      </c>
      <c r="BR13" s="69">
        <v>0</v>
      </c>
      <c r="BS13" s="70">
        <v>0</v>
      </c>
      <c r="BT13" s="69">
        <v>0</v>
      </c>
      <c r="BU13" s="70">
        <v>0</v>
      </c>
      <c r="BV13" s="69">
        <v>0</v>
      </c>
      <c r="BW13" s="70">
        <v>0</v>
      </c>
      <c r="BX13" s="69">
        <v>0</v>
      </c>
      <c r="BY13" s="70">
        <v>0</v>
      </c>
      <c r="BZ13" s="69">
        <v>0</v>
      </c>
      <c r="CA13" s="70">
        <v>0</v>
      </c>
      <c r="CB13" s="69">
        <v>0</v>
      </c>
      <c r="CC13" s="70">
        <v>0</v>
      </c>
      <c r="CD13" s="69">
        <v>0</v>
      </c>
      <c r="CE13" s="70">
        <v>0</v>
      </c>
      <c r="CF13" s="69">
        <v>0</v>
      </c>
      <c r="CG13" s="70">
        <v>0</v>
      </c>
      <c r="CH13" s="69">
        <v>0</v>
      </c>
      <c r="CI13" s="70">
        <v>0</v>
      </c>
      <c r="CJ13" s="69">
        <v>0</v>
      </c>
      <c r="CK13" s="70">
        <v>0</v>
      </c>
      <c r="CL13" s="69">
        <v>0</v>
      </c>
      <c r="CM13" s="70">
        <v>0</v>
      </c>
      <c r="CN13" s="69">
        <v>0</v>
      </c>
      <c r="CO13" s="70">
        <v>0</v>
      </c>
      <c r="CP13" s="69">
        <v>0</v>
      </c>
      <c r="CQ13" s="70">
        <v>0</v>
      </c>
      <c r="CR13" s="69">
        <v>0</v>
      </c>
      <c r="CS13" s="70">
        <v>0</v>
      </c>
      <c r="CT13" s="69">
        <v>0</v>
      </c>
      <c r="CU13" s="70">
        <v>0</v>
      </c>
      <c r="CV13" s="69">
        <v>0</v>
      </c>
      <c r="CW13" s="70">
        <v>0</v>
      </c>
      <c r="CX13" s="69">
        <v>0</v>
      </c>
      <c r="CY13" s="70">
        <v>0</v>
      </c>
      <c r="CZ13" s="69">
        <v>0</v>
      </c>
      <c r="DA13" s="70">
        <v>0</v>
      </c>
      <c r="DB13" s="69">
        <v>0</v>
      </c>
      <c r="DC13" s="70">
        <v>0</v>
      </c>
      <c r="DD13" s="69">
        <v>0</v>
      </c>
      <c r="DE13" s="70">
        <v>0</v>
      </c>
      <c r="DF13" s="69">
        <v>0</v>
      </c>
      <c r="DG13" s="70">
        <v>0</v>
      </c>
      <c r="DH13" s="69">
        <v>0</v>
      </c>
      <c r="DI13" s="70">
        <v>0</v>
      </c>
      <c r="DJ13" s="69">
        <v>0</v>
      </c>
      <c r="DK13" s="70">
        <v>0</v>
      </c>
      <c r="DL13" s="69">
        <v>0</v>
      </c>
      <c r="DM13" s="70">
        <v>0</v>
      </c>
      <c r="DN13" s="69">
        <v>0</v>
      </c>
      <c r="DO13" s="70">
        <v>0</v>
      </c>
      <c r="DP13" s="69">
        <v>0</v>
      </c>
      <c r="DQ13" s="70">
        <v>0</v>
      </c>
      <c r="DR13" s="69">
        <v>0</v>
      </c>
      <c r="DS13" s="70">
        <v>0</v>
      </c>
      <c r="DT13" s="69">
        <v>0</v>
      </c>
      <c r="DU13" s="70">
        <v>0</v>
      </c>
      <c r="DV13" s="69">
        <v>0</v>
      </c>
      <c r="DW13" s="70">
        <v>0</v>
      </c>
      <c r="DX13" s="69">
        <v>0</v>
      </c>
      <c r="DY13" s="70">
        <v>0</v>
      </c>
      <c r="DZ13" s="69">
        <v>0</v>
      </c>
      <c r="EA13" s="70">
        <v>0</v>
      </c>
      <c r="EB13" s="69">
        <v>0</v>
      </c>
      <c r="EC13" s="70">
        <v>0</v>
      </c>
      <c r="ED13" s="69">
        <v>0</v>
      </c>
      <c r="EE13" s="70">
        <v>0</v>
      </c>
      <c r="EF13" s="69">
        <v>0</v>
      </c>
      <c r="EG13" s="70">
        <v>0</v>
      </c>
      <c r="EH13" s="69">
        <v>0</v>
      </c>
      <c r="EI13" s="70">
        <v>0</v>
      </c>
      <c r="EJ13" s="69">
        <v>0</v>
      </c>
      <c r="EK13" s="70">
        <v>0</v>
      </c>
      <c r="EL13" s="69">
        <v>0</v>
      </c>
      <c r="EM13" s="70">
        <v>0</v>
      </c>
      <c r="EN13" s="69">
        <v>0</v>
      </c>
      <c r="EO13" s="70">
        <v>0</v>
      </c>
      <c r="EP13" s="69">
        <v>0</v>
      </c>
      <c r="EQ13" s="70">
        <v>0</v>
      </c>
      <c r="ER13" s="69">
        <v>0</v>
      </c>
      <c r="ES13" s="70">
        <v>0</v>
      </c>
      <c r="ET13" s="69">
        <v>0</v>
      </c>
      <c r="EU13" s="70">
        <v>0</v>
      </c>
      <c r="EV13" s="69">
        <v>0</v>
      </c>
      <c r="EW13" s="70">
        <v>0</v>
      </c>
      <c r="EX13" s="69">
        <v>0</v>
      </c>
      <c r="EY13" s="70">
        <v>0</v>
      </c>
      <c r="EZ13" s="69">
        <v>0</v>
      </c>
      <c r="FA13" s="70">
        <v>0</v>
      </c>
      <c r="FB13" s="69">
        <v>0</v>
      </c>
      <c r="FC13" s="70">
        <v>0</v>
      </c>
      <c r="FD13" s="69">
        <v>0</v>
      </c>
      <c r="FE13" s="70">
        <v>0</v>
      </c>
      <c r="FF13" s="69">
        <v>0</v>
      </c>
      <c r="FG13" s="70">
        <v>0</v>
      </c>
      <c r="FH13" s="69">
        <v>0</v>
      </c>
      <c r="FI13" s="70">
        <v>0</v>
      </c>
      <c r="FJ13" s="69">
        <v>0</v>
      </c>
      <c r="FK13" s="70">
        <v>0</v>
      </c>
      <c r="FL13" s="69">
        <v>0</v>
      </c>
      <c r="FM13" s="70">
        <v>0</v>
      </c>
      <c r="FN13" s="69">
        <v>0</v>
      </c>
      <c r="FO13" s="70">
        <v>0</v>
      </c>
      <c r="FP13" s="69">
        <v>0</v>
      </c>
      <c r="FQ13" s="70">
        <v>0</v>
      </c>
      <c r="FR13" s="69">
        <v>0</v>
      </c>
      <c r="FS13" s="70">
        <v>0</v>
      </c>
      <c r="FT13" s="69">
        <v>0</v>
      </c>
      <c r="FU13" s="70">
        <v>0</v>
      </c>
      <c r="FV13" s="69">
        <v>0</v>
      </c>
      <c r="FW13" s="70">
        <v>0</v>
      </c>
      <c r="FX13" s="69">
        <v>0</v>
      </c>
      <c r="FY13" s="70">
        <v>0</v>
      </c>
      <c r="FZ13" s="69">
        <v>0</v>
      </c>
      <c r="GA13" s="70">
        <v>0</v>
      </c>
      <c r="GB13" s="69">
        <v>0</v>
      </c>
      <c r="GC13" s="70">
        <v>0</v>
      </c>
      <c r="GD13" s="69">
        <v>0</v>
      </c>
      <c r="GE13" s="70">
        <v>0</v>
      </c>
      <c r="GF13" s="69">
        <v>0</v>
      </c>
      <c r="GG13" s="70">
        <v>0</v>
      </c>
      <c r="GH13" s="69">
        <v>0</v>
      </c>
      <c r="GI13" s="70">
        <v>0</v>
      </c>
      <c r="GJ13" s="69">
        <v>0</v>
      </c>
      <c r="GK13" s="70">
        <v>0</v>
      </c>
      <c r="GL13" s="69">
        <v>0</v>
      </c>
      <c r="GM13" s="70">
        <v>0</v>
      </c>
      <c r="GN13" s="69">
        <v>0</v>
      </c>
      <c r="GO13" s="70">
        <v>0</v>
      </c>
      <c r="GP13" s="69">
        <v>0</v>
      </c>
      <c r="GQ13" s="70">
        <v>0</v>
      </c>
      <c r="GR13" s="69">
        <v>0</v>
      </c>
      <c r="GS13" s="70">
        <v>0</v>
      </c>
      <c r="GT13" s="69">
        <v>0</v>
      </c>
      <c r="GU13" s="70">
        <v>0</v>
      </c>
      <c r="GV13" s="69">
        <v>0</v>
      </c>
      <c r="GW13" s="70">
        <v>0</v>
      </c>
      <c r="GX13" s="69">
        <v>0</v>
      </c>
      <c r="GY13" s="70">
        <v>0</v>
      </c>
      <c r="GZ13" s="69">
        <v>0</v>
      </c>
      <c r="HA13" s="70">
        <v>0</v>
      </c>
      <c r="HB13" s="69">
        <v>0</v>
      </c>
      <c r="HC13" s="70">
        <v>0</v>
      </c>
      <c r="HD13" s="69">
        <v>0</v>
      </c>
      <c r="HE13" s="70">
        <v>0</v>
      </c>
      <c r="HF13" s="69">
        <v>0</v>
      </c>
      <c r="HG13" s="70">
        <v>0</v>
      </c>
      <c r="HH13" s="69">
        <v>0</v>
      </c>
      <c r="HI13" s="70">
        <v>0</v>
      </c>
      <c r="HJ13" s="69">
        <v>0</v>
      </c>
      <c r="HK13" s="70">
        <v>0</v>
      </c>
      <c r="HL13" s="69">
        <v>0</v>
      </c>
      <c r="HM13" s="70">
        <v>0</v>
      </c>
      <c r="HN13" s="69">
        <v>0</v>
      </c>
      <c r="HO13" s="70">
        <v>0</v>
      </c>
      <c r="HP13" s="69">
        <v>0</v>
      </c>
      <c r="HQ13" s="70">
        <v>0</v>
      </c>
      <c r="HR13" s="69">
        <v>0</v>
      </c>
      <c r="HS13" s="70">
        <v>0</v>
      </c>
      <c r="HT13" s="69">
        <v>0</v>
      </c>
      <c r="HU13" s="70">
        <v>0</v>
      </c>
      <c r="HV13" s="69">
        <v>0</v>
      </c>
      <c r="HW13" s="70">
        <v>0</v>
      </c>
      <c r="HX13" s="69">
        <v>0</v>
      </c>
      <c r="HY13" s="70">
        <v>0</v>
      </c>
      <c r="HZ13" s="69">
        <v>0</v>
      </c>
      <c r="IA13" s="70">
        <v>0</v>
      </c>
      <c r="IB13" s="69">
        <v>0</v>
      </c>
      <c r="IC13" s="70">
        <v>0</v>
      </c>
      <c r="ID13" s="69">
        <v>0</v>
      </c>
      <c r="IE13" s="70">
        <v>0</v>
      </c>
      <c r="IF13" s="69">
        <v>0</v>
      </c>
      <c r="IG13" s="70">
        <v>0</v>
      </c>
      <c r="IH13" s="69">
        <v>0</v>
      </c>
      <c r="II13" s="70">
        <v>0</v>
      </c>
      <c r="IJ13" s="69">
        <v>0</v>
      </c>
      <c r="IK13" s="70">
        <v>0</v>
      </c>
      <c r="IL13" s="69">
        <v>0</v>
      </c>
      <c r="IM13" s="70">
        <v>0</v>
      </c>
      <c r="IN13" s="69">
        <v>0</v>
      </c>
      <c r="IO13" s="70">
        <v>0</v>
      </c>
      <c r="IP13" s="69">
        <v>0</v>
      </c>
      <c r="IQ13" s="70">
        <v>0</v>
      </c>
      <c r="IR13" s="69">
        <v>0</v>
      </c>
      <c r="IS13" s="70">
        <v>0</v>
      </c>
      <c r="IT13" s="69">
        <v>0</v>
      </c>
      <c r="IU13" s="70">
        <v>0</v>
      </c>
      <c r="IV13" s="69">
        <v>0</v>
      </c>
      <c r="IW13" s="70">
        <v>0</v>
      </c>
      <c r="IX13" s="69">
        <v>0</v>
      </c>
      <c r="IY13" s="70">
        <v>0</v>
      </c>
      <c r="IZ13" s="69">
        <v>0</v>
      </c>
      <c r="JA13" s="70">
        <v>0</v>
      </c>
      <c r="JB13" s="69">
        <v>0</v>
      </c>
      <c r="JC13" s="70">
        <v>0</v>
      </c>
      <c r="JD13" s="69">
        <v>0</v>
      </c>
      <c r="JE13" s="70">
        <v>0</v>
      </c>
      <c r="JF13" s="69">
        <v>0</v>
      </c>
      <c r="JG13" s="70">
        <v>0</v>
      </c>
      <c r="JH13" s="69">
        <v>0</v>
      </c>
      <c r="JI13" s="70">
        <v>0</v>
      </c>
      <c r="JJ13" s="69">
        <v>0</v>
      </c>
      <c r="JK13" s="70">
        <v>0</v>
      </c>
      <c r="JL13" s="69">
        <v>0</v>
      </c>
      <c r="JM13" s="70">
        <v>0</v>
      </c>
      <c r="JN13" s="69">
        <v>0</v>
      </c>
      <c r="JO13" s="70">
        <v>0</v>
      </c>
      <c r="JP13" s="69">
        <v>1</v>
      </c>
      <c r="JQ13" s="70">
        <v>0</v>
      </c>
      <c r="JR13" s="69">
        <v>0</v>
      </c>
      <c r="JS13" s="70">
        <v>0</v>
      </c>
      <c r="JT13" s="69">
        <v>0</v>
      </c>
      <c r="JU13" s="70">
        <v>0</v>
      </c>
      <c r="JV13" s="69">
        <v>0</v>
      </c>
      <c r="JW13" s="70">
        <v>0</v>
      </c>
      <c r="JX13" s="69">
        <v>0</v>
      </c>
      <c r="JY13" s="70">
        <v>0</v>
      </c>
      <c r="JZ13" s="69">
        <v>0</v>
      </c>
      <c r="KA13" s="70">
        <v>0</v>
      </c>
      <c r="KB13" s="69">
        <v>1</v>
      </c>
      <c r="KC13" s="70">
        <v>0</v>
      </c>
      <c r="KD13" s="69">
        <v>0</v>
      </c>
      <c r="KE13" s="70">
        <v>0</v>
      </c>
      <c r="KF13" s="69">
        <v>0</v>
      </c>
      <c r="KG13" s="70">
        <v>0</v>
      </c>
      <c r="KH13" s="69">
        <v>0</v>
      </c>
      <c r="KI13" s="70">
        <v>0</v>
      </c>
      <c r="KJ13" s="69">
        <v>0</v>
      </c>
      <c r="KK13" s="70">
        <v>0</v>
      </c>
      <c r="KL13" s="69">
        <v>0</v>
      </c>
      <c r="KM13" s="70">
        <v>0</v>
      </c>
      <c r="KN13" s="69">
        <v>0</v>
      </c>
      <c r="KO13" s="70">
        <v>0</v>
      </c>
      <c r="KP13" s="69">
        <v>1</v>
      </c>
      <c r="KQ13" s="70">
        <v>0</v>
      </c>
      <c r="KR13" s="69">
        <v>0</v>
      </c>
      <c r="KS13" s="70">
        <v>0</v>
      </c>
      <c r="KT13" s="69">
        <v>0</v>
      </c>
      <c r="KU13" s="70">
        <v>0</v>
      </c>
      <c r="KV13" s="69">
        <v>0</v>
      </c>
      <c r="KW13" s="70">
        <v>0</v>
      </c>
      <c r="KX13" s="69">
        <v>0</v>
      </c>
      <c r="KY13" s="70">
        <v>0</v>
      </c>
      <c r="KZ13" s="69">
        <v>0</v>
      </c>
      <c r="LA13" s="70">
        <v>0</v>
      </c>
      <c r="LB13" s="69">
        <v>1</v>
      </c>
      <c r="LC13" s="70">
        <v>0</v>
      </c>
      <c r="LD13" s="69">
        <v>0</v>
      </c>
      <c r="LE13" s="70">
        <v>0</v>
      </c>
      <c r="LF13" s="69">
        <v>0</v>
      </c>
      <c r="LG13" s="70">
        <v>0</v>
      </c>
      <c r="LH13" s="69">
        <v>0</v>
      </c>
      <c r="LI13" s="70">
        <v>0</v>
      </c>
      <c r="LJ13" s="69">
        <v>0</v>
      </c>
      <c r="LK13" s="70">
        <v>0</v>
      </c>
      <c r="LL13" s="69">
        <v>0</v>
      </c>
      <c r="LM13" s="70">
        <v>0</v>
      </c>
      <c r="LN13" s="69">
        <v>0</v>
      </c>
      <c r="LO13" s="70">
        <v>0</v>
      </c>
      <c r="LP13" s="69">
        <v>1</v>
      </c>
      <c r="LQ13" s="70">
        <v>0</v>
      </c>
      <c r="LR13" s="69">
        <v>0</v>
      </c>
      <c r="LS13" s="70">
        <v>0</v>
      </c>
      <c r="LT13" s="69">
        <v>0</v>
      </c>
      <c r="LU13" s="70">
        <v>0</v>
      </c>
      <c r="LV13" s="69">
        <v>0</v>
      </c>
      <c r="LW13" s="70">
        <v>0</v>
      </c>
      <c r="LX13" s="69">
        <v>0</v>
      </c>
      <c r="LY13" s="70">
        <v>0</v>
      </c>
      <c r="LZ13" s="69">
        <v>0</v>
      </c>
      <c r="MA13" s="70">
        <v>0</v>
      </c>
      <c r="MB13" s="69">
        <v>1</v>
      </c>
      <c r="MC13" s="70">
        <v>0</v>
      </c>
      <c r="MD13" s="69">
        <v>0</v>
      </c>
      <c r="ME13" s="70">
        <v>0</v>
      </c>
      <c r="MF13" s="69">
        <v>0</v>
      </c>
      <c r="MG13" s="70">
        <v>0</v>
      </c>
      <c r="MH13" s="69">
        <v>0</v>
      </c>
      <c r="MI13" s="70">
        <v>0</v>
      </c>
      <c r="MJ13" s="69">
        <v>0</v>
      </c>
      <c r="MK13" s="70">
        <v>0</v>
      </c>
      <c r="ML13" s="69">
        <v>0</v>
      </c>
      <c r="MM13" s="70">
        <v>0</v>
      </c>
      <c r="MN13" s="69">
        <v>0</v>
      </c>
      <c r="MO13" s="70">
        <v>0</v>
      </c>
      <c r="MP13" s="69">
        <v>1</v>
      </c>
      <c r="MQ13" s="70">
        <v>0</v>
      </c>
      <c r="MR13" s="69">
        <v>0</v>
      </c>
      <c r="MS13" s="70">
        <v>0</v>
      </c>
      <c r="MT13" s="69">
        <v>0</v>
      </c>
      <c r="MU13" s="70">
        <v>0</v>
      </c>
      <c r="MV13" s="69">
        <v>0</v>
      </c>
      <c r="MW13" s="70">
        <v>0</v>
      </c>
      <c r="MX13" s="69">
        <v>0</v>
      </c>
      <c r="MY13" s="70">
        <v>0</v>
      </c>
      <c r="MZ13" s="69">
        <v>0</v>
      </c>
      <c r="NA13" s="70">
        <v>0</v>
      </c>
      <c r="NB13" s="69">
        <v>1</v>
      </c>
      <c r="NC13" s="70">
        <v>0</v>
      </c>
      <c r="ND13" s="69">
        <v>0</v>
      </c>
      <c r="NE13" s="70">
        <v>0</v>
      </c>
      <c r="NF13" s="69">
        <v>0</v>
      </c>
      <c r="NG13" s="70">
        <v>0</v>
      </c>
      <c r="NH13" s="69">
        <v>0</v>
      </c>
      <c r="NI13" s="70">
        <v>0</v>
      </c>
      <c r="NJ13" s="69">
        <v>0</v>
      </c>
      <c r="NK13" s="70">
        <v>0</v>
      </c>
      <c r="NL13" s="69">
        <v>0</v>
      </c>
      <c r="NM13" s="70">
        <v>0</v>
      </c>
      <c r="NN13" s="69">
        <v>0</v>
      </c>
      <c r="NO13" s="70">
        <v>0</v>
      </c>
      <c r="NP13" s="69">
        <v>1</v>
      </c>
      <c r="NQ13" s="70">
        <v>0</v>
      </c>
      <c r="NR13" s="69">
        <v>0</v>
      </c>
      <c r="NS13" s="70">
        <v>0</v>
      </c>
      <c r="NT13" s="69">
        <v>0</v>
      </c>
      <c r="NU13" s="70">
        <v>0</v>
      </c>
      <c r="NV13" s="69">
        <v>0</v>
      </c>
      <c r="NW13" s="70">
        <v>0</v>
      </c>
      <c r="NX13" s="69">
        <v>0</v>
      </c>
      <c r="NY13" s="70">
        <v>0</v>
      </c>
      <c r="NZ13" s="69">
        <v>0</v>
      </c>
      <c r="OA13" s="70">
        <v>0</v>
      </c>
      <c r="OB13" s="69">
        <v>1</v>
      </c>
      <c r="OC13" s="70">
        <v>0</v>
      </c>
      <c r="OD13" s="69">
        <v>0</v>
      </c>
      <c r="OE13" s="70">
        <v>0</v>
      </c>
      <c r="OF13" s="69">
        <v>0</v>
      </c>
      <c r="OG13" s="70">
        <v>0</v>
      </c>
      <c r="OH13" s="69">
        <v>0</v>
      </c>
      <c r="OI13" s="70">
        <v>0</v>
      </c>
      <c r="OJ13" s="69">
        <v>0</v>
      </c>
      <c r="OK13" s="70">
        <v>0</v>
      </c>
      <c r="OL13" s="69">
        <v>0</v>
      </c>
      <c r="OM13" s="70">
        <v>0</v>
      </c>
      <c r="ON13" s="69">
        <v>0</v>
      </c>
      <c r="OO13" s="70">
        <v>0</v>
      </c>
      <c r="OP13" s="69">
        <v>1</v>
      </c>
      <c r="OQ13" s="70">
        <v>0</v>
      </c>
      <c r="OR13" s="69">
        <v>0</v>
      </c>
      <c r="OS13" s="70">
        <v>0</v>
      </c>
      <c r="OT13" s="69">
        <v>0</v>
      </c>
      <c r="OU13" s="70">
        <v>0</v>
      </c>
      <c r="OV13" s="69">
        <v>0</v>
      </c>
      <c r="OW13" s="70">
        <v>0</v>
      </c>
      <c r="OX13" s="69">
        <v>0</v>
      </c>
      <c r="OY13" s="70">
        <v>0</v>
      </c>
      <c r="OZ13" s="69">
        <v>0</v>
      </c>
      <c r="PA13" s="70">
        <v>0</v>
      </c>
      <c r="PB13" s="69">
        <v>1</v>
      </c>
      <c r="PC13" s="70">
        <v>0</v>
      </c>
      <c r="PD13" s="69">
        <v>0</v>
      </c>
      <c r="PE13" s="70">
        <v>0</v>
      </c>
      <c r="PF13" s="69">
        <v>0</v>
      </c>
      <c r="PG13" s="70">
        <v>0</v>
      </c>
      <c r="PH13" s="69">
        <v>0</v>
      </c>
      <c r="PI13" s="70">
        <v>0</v>
      </c>
      <c r="PJ13" s="69">
        <v>0</v>
      </c>
      <c r="PK13" s="70">
        <v>0</v>
      </c>
      <c r="PL13" s="69">
        <v>0</v>
      </c>
      <c r="PM13" s="70">
        <v>0</v>
      </c>
      <c r="PN13" s="69">
        <v>0</v>
      </c>
      <c r="PO13" s="70">
        <v>0</v>
      </c>
      <c r="PP13" s="69">
        <v>1</v>
      </c>
      <c r="PQ13" s="70">
        <v>0</v>
      </c>
      <c r="PR13" s="69">
        <v>0</v>
      </c>
      <c r="PS13" s="70">
        <v>0</v>
      </c>
      <c r="PT13" s="69">
        <v>0</v>
      </c>
      <c r="PU13" s="70">
        <v>0</v>
      </c>
      <c r="PV13" s="69">
        <v>0</v>
      </c>
      <c r="PW13" s="70">
        <v>0</v>
      </c>
      <c r="PX13" s="69">
        <v>0</v>
      </c>
      <c r="PY13" s="70">
        <v>0</v>
      </c>
      <c r="PZ13" s="69">
        <v>0</v>
      </c>
      <c r="QA13" s="70">
        <v>0</v>
      </c>
      <c r="QB13" s="69">
        <v>1</v>
      </c>
      <c r="QC13" s="70">
        <v>0</v>
      </c>
      <c r="QD13" s="69">
        <v>0</v>
      </c>
      <c r="QE13" s="70">
        <v>0</v>
      </c>
      <c r="QF13" s="69">
        <v>0</v>
      </c>
      <c r="QG13" s="70">
        <v>0</v>
      </c>
      <c r="QH13" s="69">
        <v>0</v>
      </c>
      <c r="QI13" s="70">
        <v>0</v>
      </c>
      <c r="QJ13" s="69">
        <v>0</v>
      </c>
      <c r="QK13" s="70">
        <v>0</v>
      </c>
      <c r="QL13" s="69">
        <v>0</v>
      </c>
      <c r="QM13" s="70">
        <v>0</v>
      </c>
      <c r="QN13" s="69">
        <v>0</v>
      </c>
      <c r="QO13" s="70">
        <v>0</v>
      </c>
      <c r="QP13" s="69">
        <v>1</v>
      </c>
      <c r="QQ13" s="70">
        <v>0</v>
      </c>
      <c r="QR13" s="69">
        <v>0</v>
      </c>
      <c r="QS13" s="70">
        <v>0</v>
      </c>
      <c r="QT13" s="69">
        <v>0</v>
      </c>
      <c r="QU13" s="70">
        <v>0</v>
      </c>
      <c r="QV13" s="69">
        <v>0</v>
      </c>
      <c r="QW13" s="70">
        <v>0</v>
      </c>
      <c r="QX13" s="69">
        <v>0</v>
      </c>
      <c r="QY13" s="70">
        <v>0</v>
      </c>
      <c r="QZ13" s="69">
        <v>0</v>
      </c>
      <c r="RA13" s="70">
        <v>0</v>
      </c>
      <c r="RB13" s="69">
        <v>1</v>
      </c>
      <c r="RC13" s="70">
        <v>0</v>
      </c>
      <c r="RD13" s="69">
        <v>0</v>
      </c>
      <c r="RE13" s="70">
        <v>0</v>
      </c>
      <c r="RF13" s="69">
        <v>0</v>
      </c>
      <c r="RG13" s="70">
        <v>0</v>
      </c>
      <c r="RH13" s="69">
        <v>0</v>
      </c>
      <c r="RI13" s="70">
        <v>0</v>
      </c>
      <c r="RJ13" s="69">
        <v>0</v>
      </c>
      <c r="RK13" s="70">
        <v>0</v>
      </c>
      <c r="RL13" s="69">
        <v>0</v>
      </c>
      <c r="RM13" s="70">
        <v>0</v>
      </c>
      <c r="RN13" s="69">
        <v>0</v>
      </c>
      <c r="RO13" s="70">
        <v>0</v>
      </c>
      <c r="RP13" s="69">
        <v>1</v>
      </c>
      <c r="RQ13" s="70">
        <v>0</v>
      </c>
      <c r="RR13" s="69">
        <v>0</v>
      </c>
      <c r="RS13" s="70">
        <v>0</v>
      </c>
      <c r="RT13" s="69">
        <v>0</v>
      </c>
      <c r="RU13" s="70">
        <v>0</v>
      </c>
      <c r="RV13" s="69">
        <v>0</v>
      </c>
      <c r="RW13" s="70">
        <v>0</v>
      </c>
      <c r="RX13" s="69">
        <v>0</v>
      </c>
      <c r="RY13" s="70">
        <v>0</v>
      </c>
      <c r="RZ13" s="69">
        <v>0</v>
      </c>
      <c r="SA13" s="70">
        <v>0</v>
      </c>
      <c r="SB13" s="69">
        <v>1</v>
      </c>
      <c r="SC13" s="70">
        <v>0</v>
      </c>
      <c r="SD13" s="69">
        <v>0</v>
      </c>
      <c r="SE13" s="70">
        <v>0</v>
      </c>
      <c r="SF13" s="69">
        <v>0</v>
      </c>
      <c r="SG13" s="70">
        <v>0</v>
      </c>
      <c r="SH13" s="69">
        <v>0</v>
      </c>
      <c r="SI13" s="70">
        <v>0</v>
      </c>
      <c r="SJ13" s="69">
        <v>0</v>
      </c>
      <c r="SK13" s="70">
        <v>0</v>
      </c>
      <c r="SL13" s="69">
        <v>0</v>
      </c>
      <c r="SM13" s="70">
        <v>0</v>
      </c>
      <c r="SN13" s="69">
        <v>0</v>
      </c>
      <c r="SO13" s="70">
        <v>0</v>
      </c>
      <c r="SP13" s="69">
        <v>1</v>
      </c>
      <c r="SQ13" s="70">
        <v>0</v>
      </c>
      <c r="SR13" s="69">
        <v>0</v>
      </c>
      <c r="SS13" s="70">
        <v>0</v>
      </c>
      <c r="ST13" s="69">
        <v>0</v>
      </c>
      <c r="SU13" s="70">
        <v>0</v>
      </c>
      <c r="SV13" s="69">
        <v>0</v>
      </c>
      <c r="SW13" s="70">
        <v>0</v>
      </c>
      <c r="SX13" s="69">
        <v>0</v>
      </c>
      <c r="SY13" s="70">
        <v>0</v>
      </c>
      <c r="SZ13" s="69">
        <v>0</v>
      </c>
      <c r="TA13" s="70">
        <v>0</v>
      </c>
      <c r="TB13" s="69">
        <v>1</v>
      </c>
      <c r="TC13" s="70">
        <v>0</v>
      </c>
      <c r="TD13" s="69">
        <v>0</v>
      </c>
      <c r="TE13" s="70">
        <v>0</v>
      </c>
      <c r="TF13" s="69">
        <v>0</v>
      </c>
      <c r="TG13" s="70">
        <v>0</v>
      </c>
      <c r="TH13" s="69">
        <v>0</v>
      </c>
      <c r="TI13" s="70">
        <v>0</v>
      </c>
      <c r="TJ13" s="69">
        <v>0</v>
      </c>
      <c r="TK13" s="70">
        <v>0</v>
      </c>
      <c r="TL13" s="69">
        <v>0</v>
      </c>
      <c r="TM13" s="70">
        <v>0</v>
      </c>
      <c r="TN13" s="69">
        <v>0</v>
      </c>
      <c r="TO13" s="70">
        <v>0</v>
      </c>
      <c r="TP13" s="69">
        <v>1</v>
      </c>
      <c r="TQ13" s="70">
        <v>0</v>
      </c>
      <c r="TR13" s="69">
        <v>0</v>
      </c>
      <c r="TS13" s="70">
        <v>0</v>
      </c>
      <c r="TT13" s="69">
        <v>0</v>
      </c>
      <c r="TU13" s="70">
        <v>0</v>
      </c>
      <c r="TV13" s="69">
        <v>0</v>
      </c>
      <c r="TW13" s="70">
        <v>0</v>
      </c>
      <c r="TX13" s="69">
        <v>0</v>
      </c>
      <c r="TY13" s="70">
        <v>0</v>
      </c>
      <c r="TZ13" s="69">
        <v>0</v>
      </c>
      <c r="UA13" s="70">
        <v>0</v>
      </c>
      <c r="UB13" s="69">
        <v>1</v>
      </c>
      <c r="UC13" s="70">
        <v>0</v>
      </c>
      <c r="UD13" s="69">
        <v>0</v>
      </c>
      <c r="UE13" s="70">
        <v>0</v>
      </c>
      <c r="UF13" s="69">
        <v>0</v>
      </c>
      <c r="UG13" s="70">
        <v>1</v>
      </c>
      <c r="UH13" s="69">
        <v>1</v>
      </c>
      <c r="UI13" s="70">
        <v>0</v>
      </c>
      <c r="UJ13" s="69">
        <v>0</v>
      </c>
      <c r="UK13" s="70">
        <v>0</v>
      </c>
      <c r="UL13" s="69">
        <v>1</v>
      </c>
      <c r="UM13" s="70">
        <v>1</v>
      </c>
      <c r="UN13" s="69">
        <v>0</v>
      </c>
      <c r="UO13" s="70">
        <v>0</v>
      </c>
      <c r="UP13" s="69">
        <v>0</v>
      </c>
      <c r="UQ13" s="70">
        <v>1</v>
      </c>
      <c r="UR13" s="69">
        <v>1</v>
      </c>
      <c r="US13" s="70">
        <v>0</v>
      </c>
      <c r="UT13" s="69">
        <v>1</v>
      </c>
      <c r="UU13" s="70">
        <v>0</v>
      </c>
      <c r="UV13" s="69">
        <v>0</v>
      </c>
      <c r="UW13" s="70">
        <v>1</v>
      </c>
      <c r="UX13" s="69">
        <v>1</v>
      </c>
      <c r="UY13" s="70">
        <v>1</v>
      </c>
      <c r="UZ13" s="69">
        <v>1</v>
      </c>
      <c r="VA13" s="70">
        <v>0</v>
      </c>
      <c r="VB13" s="69">
        <v>1</v>
      </c>
      <c r="VC13" s="70">
        <v>0</v>
      </c>
      <c r="VD13" s="69">
        <v>0</v>
      </c>
      <c r="VE13" s="70">
        <v>1</v>
      </c>
      <c r="VF13" s="69">
        <v>0</v>
      </c>
      <c r="VG13" s="70">
        <v>1</v>
      </c>
      <c r="VH13" s="69">
        <v>1</v>
      </c>
      <c r="VI13" s="70">
        <v>0</v>
      </c>
      <c r="VJ13" s="69">
        <v>0</v>
      </c>
      <c r="VK13" s="70">
        <v>0</v>
      </c>
      <c r="VL13" s="69">
        <v>1</v>
      </c>
      <c r="VM13" s="70">
        <v>1</v>
      </c>
      <c r="VN13" s="69">
        <v>0</v>
      </c>
      <c r="VO13" s="70">
        <v>0</v>
      </c>
      <c r="VP13" s="69">
        <v>0</v>
      </c>
      <c r="VQ13" s="70">
        <v>1</v>
      </c>
      <c r="VR13" s="69">
        <v>1</v>
      </c>
      <c r="VS13" s="70">
        <v>0</v>
      </c>
      <c r="VT13" s="69">
        <v>1</v>
      </c>
      <c r="VU13" s="70">
        <v>0</v>
      </c>
      <c r="VV13" s="69">
        <v>0</v>
      </c>
      <c r="VW13" s="70">
        <v>1</v>
      </c>
      <c r="VX13" s="69">
        <v>1</v>
      </c>
      <c r="VY13" s="70">
        <v>1</v>
      </c>
      <c r="VZ13" s="69">
        <v>1</v>
      </c>
      <c r="WA13" s="70">
        <v>0</v>
      </c>
      <c r="WB13" s="69">
        <v>1</v>
      </c>
      <c r="WC13" s="70">
        <v>0</v>
      </c>
      <c r="WD13" s="69">
        <v>0</v>
      </c>
      <c r="WE13" s="70">
        <v>1</v>
      </c>
      <c r="WF13" s="69">
        <v>0</v>
      </c>
      <c r="WG13" s="70">
        <v>1</v>
      </c>
      <c r="WH13" s="69">
        <v>1</v>
      </c>
      <c r="WI13" s="70">
        <v>0</v>
      </c>
      <c r="WJ13" s="69">
        <v>0</v>
      </c>
      <c r="WK13" s="70">
        <v>0</v>
      </c>
      <c r="WL13" s="69">
        <v>1</v>
      </c>
      <c r="WM13" s="70">
        <v>1</v>
      </c>
      <c r="WN13" s="69">
        <v>0</v>
      </c>
      <c r="WO13" s="70">
        <v>0</v>
      </c>
      <c r="WP13" s="69">
        <v>0</v>
      </c>
      <c r="WQ13" s="70">
        <v>1</v>
      </c>
      <c r="WR13" s="69">
        <v>1</v>
      </c>
      <c r="WS13" s="70">
        <v>0</v>
      </c>
      <c r="WT13" s="69">
        <v>1</v>
      </c>
      <c r="WU13" s="70">
        <v>0</v>
      </c>
      <c r="WV13" s="69">
        <v>0</v>
      </c>
      <c r="WW13" s="70">
        <v>1</v>
      </c>
      <c r="WX13" s="69">
        <v>1</v>
      </c>
      <c r="WY13" s="70">
        <v>1</v>
      </c>
      <c r="WZ13" s="69">
        <v>1</v>
      </c>
      <c r="XA13" s="70">
        <v>0</v>
      </c>
      <c r="XB13" s="69">
        <v>1</v>
      </c>
      <c r="XC13" s="70">
        <v>0</v>
      </c>
      <c r="XD13" s="69">
        <v>0</v>
      </c>
      <c r="XE13" s="70">
        <v>1</v>
      </c>
      <c r="XF13" s="69">
        <v>0</v>
      </c>
      <c r="XG13" s="70">
        <v>1</v>
      </c>
      <c r="XH13" s="69">
        <v>1</v>
      </c>
      <c r="XI13" s="70">
        <v>0</v>
      </c>
      <c r="XJ13" s="69">
        <v>0</v>
      </c>
      <c r="XK13" s="70">
        <v>0</v>
      </c>
      <c r="XL13" s="69">
        <v>1</v>
      </c>
      <c r="XM13" s="70">
        <v>1</v>
      </c>
      <c r="XN13" s="69">
        <v>0</v>
      </c>
      <c r="XO13" s="70">
        <v>0</v>
      </c>
      <c r="XP13" s="69">
        <v>0</v>
      </c>
      <c r="XQ13" s="70">
        <v>1</v>
      </c>
      <c r="XR13" s="69">
        <v>1</v>
      </c>
      <c r="XS13" s="70">
        <v>0</v>
      </c>
      <c r="XT13" s="69">
        <v>1</v>
      </c>
      <c r="XU13" s="70">
        <v>0</v>
      </c>
      <c r="XV13" s="69">
        <v>0</v>
      </c>
      <c r="XW13" s="70">
        <v>1</v>
      </c>
      <c r="XX13" s="69">
        <v>1</v>
      </c>
      <c r="XY13" s="70">
        <v>1</v>
      </c>
      <c r="XZ13" s="69">
        <v>1</v>
      </c>
      <c r="YA13" s="70">
        <v>0</v>
      </c>
      <c r="YB13" s="69">
        <v>1</v>
      </c>
      <c r="YC13" s="70">
        <v>0</v>
      </c>
      <c r="YD13" s="69">
        <v>0</v>
      </c>
      <c r="YE13" s="70">
        <v>1</v>
      </c>
      <c r="YF13" s="69">
        <v>0</v>
      </c>
      <c r="YG13" s="70">
        <v>1</v>
      </c>
      <c r="YH13" s="69">
        <v>1</v>
      </c>
      <c r="YI13" s="70">
        <v>0</v>
      </c>
      <c r="YJ13" s="69">
        <v>0</v>
      </c>
      <c r="YK13" s="70">
        <v>0</v>
      </c>
      <c r="YL13" s="69">
        <v>1</v>
      </c>
      <c r="YM13" s="70">
        <v>1</v>
      </c>
      <c r="YN13" s="69">
        <v>0</v>
      </c>
      <c r="YO13" s="70">
        <v>0</v>
      </c>
      <c r="YP13" s="69">
        <v>0</v>
      </c>
      <c r="YQ13" s="70">
        <v>1</v>
      </c>
      <c r="YR13" s="69">
        <v>1</v>
      </c>
      <c r="YS13" s="70">
        <v>0</v>
      </c>
      <c r="YT13" s="69">
        <v>1</v>
      </c>
      <c r="YU13" s="70">
        <v>0</v>
      </c>
      <c r="YV13" s="69">
        <v>0</v>
      </c>
      <c r="YW13" s="70">
        <v>1</v>
      </c>
      <c r="YX13" s="69">
        <v>1</v>
      </c>
      <c r="YY13" s="70">
        <v>1</v>
      </c>
      <c r="YZ13" s="69">
        <v>1</v>
      </c>
      <c r="ZA13" s="70">
        <v>0</v>
      </c>
      <c r="ZB13" s="69">
        <v>1</v>
      </c>
      <c r="ZC13" s="70">
        <v>0</v>
      </c>
      <c r="ZD13" s="69">
        <v>0</v>
      </c>
      <c r="ZE13" s="70">
        <v>1</v>
      </c>
      <c r="ZF13" s="69">
        <v>0</v>
      </c>
      <c r="ZG13" s="70">
        <v>1</v>
      </c>
      <c r="ZH13" s="69">
        <v>1</v>
      </c>
      <c r="ZI13" s="70">
        <v>0</v>
      </c>
      <c r="ZJ13" s="69">
        <v>0</v>
      </c>
      <c r="ZK13" s="70">
        <v>0</v>
      </c>
      <c r="ZL13" s="69">
        <v>1</v>
      </c>
      <c r="ZM13" s="70">
        <v>1</v>
      </c>
      <c r="ZN13" s="69">
        <v>0</v>
      </c>
      <c r="ZO13" s="70">
        <v>0</v>
      </c>
      <c r="ZP13" s="69">
        <v>0</v>
      </c>
      <c r="ZQ13" s="70">
        <v>1</v>
      </c>
      <c r="ZR13" s="69">
        <v>1</v>
      </c>
      <c r="ZS13" s="70">
        <v>0</v>
      </c>
      <c r="ZT13" s="69">
        <v>1</v>
      </c>
      <c r="ZU13" s="70">
        <v>0</v>
      </c>
      <c r="ZV13" s="69">
        <v>0</v>
      </c>
      <c r="ZW13" s="70">
        <v>1</v>
      </c>
      <c r="ZX13" s="69">
        <v>1</v>
      </c>
      <c r="ZY13" s="70">
        <v>1</v>
      </c>
      <c r="ZZ13" s="69">
        <v>1</v>
      </c>
      <c r="AAA13" s="70">
        <v>0</v>
      </c>
      <c r="AAB13" s="69">
        <v>1</v>
      </c>
      <c r="AAC13" s="70">
        <v>0</v>
      </c>
      <c r="AAD13" s="69">
        <v>0</v>
      </c>
      <c r="AAE13" s="70">
        <v>1</v>
      </c>
      <c r="AAF13" s="69">
        <v>0</v>
      </c>
      <c r="AAG13" s="70">
        <v>1</v>
      </c>
      <c r="AAH13" s="69">
        <v>1</v>
      </c>
      <c r="AAI13" s="70">
        <v>0</v>
      </c>
      <c r="AAJ13" s="69">
        <v>0</v>
      </c>
      <c r="AAK13" s="70">
        <v>0</v>
      </c>
      <c r="AAL13" s="69">
        <v>1</v>
      </c>
      <c r="AAM13" s="70">
        <v>1</v>
      </c>
      <c r="AAN13" s="69">
        <v>0</v>
      </c>
      <c r="AAO13" s="70">
        <v>0</v>
      </c>
      <c r="AAP13" s="69">
        <v>0</v>
      </c>
      <c r="AAQ13" s="70">
        <v>1</v>
      </c>
      <c r="AAR13" s="69">
        <v>1</v>
      </c>
      <c r="AAS13" s="70">
        <v>0</v>
      </c>
      <c r="AAT13" s="69">
        <v>1</v>
      </c>
      <c r="AAU13" s="70">
        <v>0</v>
      </c>
      <c r="AAV13" s="69">
        <v>0</v>
      </c>
      <c r="AAW13" s="70">
        <v>1</v>
      </c>
      <c r="AAX13" s="69">
        <v>1</v>
      </c>
      <c r="AAY13" s="70">
        <v>1</v>
      </c>
      <c r="AAZ13" s="69">
        <v>1</v>
      </c>
      <c r="ABA13" s="70">
        <v>0</v>
      </c>
      <c r="ABB13" s="69">
        <v>1</v>
      </c>
      <c r="ABC13" s="70">
        <v>0</v>
      </c>
      <c r="ABD13" s="69">
        <v>0</v>
      </c>
      <c r="ABE13" s="70">
        <v>1</v>
      </c>
      <c r="ABF13" s="69">
        <v>0</v>
      </c>
      <c r="ABG13" s="70">
        <v>1</v>
      </c>
      <c r="ABH13" s="69">
        <v>1</v>
      </c>
      <c r="ABI13" s="70">
        <v>0</v>
      </c>
      <c r="ABJ13" s="69">
        <v>0</v>
      </c>
      <c r="ABK13" s="70">
        <v>0</v>
      </c>
      <c r="ABL13" s="69">
        <v>1</v>
      </c>
      <c r="ABM13" s="70">
        <v>1</v>
      </c>
      <c r="ABN13" s="69">
        <v>0</v>
      </c>
      <c r="ABO13" s="70">
        <v>0</v>
      </c>
      <c r="ABP13" s="69">
        <v>0</v>
      </c>
      <c r="ABQ13" s="70">
        <v>1</v>
      </c>
      <c r="ABR13" s="69">
        <v>1</v>
      </c>
      <c r="ABS13" s="70">
        <v>0</v>
      </c>
      <c r="ABT13" s="69">
        <v>1</v>
      </c>
      <c r="ABU13" s="70">
        <v>0</v>
      </c>
      <c r="ABV13" s="69">
        <v>0</v>
      </c>
      <c r="ABW13" s="70">
        <v>1</v>
      </c>
      <c r="ABX13" s="69">
        <v>1</v>
      </c>
      <c r="ABY13" s="70">
        <v>1</v>
      </c>
      <c r="ABZ13" s="69">
        <v>1</v>
      </c>
      <c r="ACA13" s="70">
        <v>0</v>
      </c>
      <c r="ACB13" s="69">
        <v>1</v>
      </c>
      <c r="ACC13" s="70">
        <v>0</v>
      </c>
      <c r="ACD13" s="69">
        <v>0</v>
      </c>
      <c r="ACE13" s="70">
        <v>1</v>
      </c>
      <c r="ACF13" s="69">
        <v>0</v>
      </c>
      <c r="ACG13" s="70">
        <v>1</v>
      </c>
      <c r="ACH13" s="69">
        <v>1</v>
      </c>
      <c r="ACI13" s="70">
        <v>0</v>
      </c>
      <c r="ACJ13" s="69">
        <v>0</v>
      </c>
      <c r="ACK13" s="70">
        <v>0</v>
      </c>
      <c r="ACL13" s="69">
        <v>1</v>
      </c>
      <c r="ACM13" s="70">
        <v>1</v>
      </c>
      <c r="ACN13" s="69">
        <v>0</v>
      </c>
      <c r="ACO13" s="70">
        <v>0</v>
      </c>
      <c r="ACP13" s="69">
        <v>0</v>
      </c>
      <c r="ACQ13" s="70">
        <v>1</v>
      </c>
      <c r="ACR13" s="69">
        <v>1</v>
      </c>
      <c r="ACS13" s="70">
        <v>0</v>
      </c>
      <c r="ACT13" s="69">
        <v>1</v>
      </c>
      <c r="ACU13" s="70">
        <v>0</v>
      </c>
      <c r="ACV13" s="69">
        <v>0</v>
      </c>
      <c r="ACW13" s="70">
        <v>1</v>
      </c>
      <c r="ACX13" s="69">
        <v>1</v>
      </c>
      <c r="ACY13" s="70">
        <v>1</v>
      </c>
      <c r="ACZ13" s="69">
        <v>1</v>
      </c>
      <c r="ADA13" s="70">
        <v>0</v>
      </c>
      <c r="ADB13" s="69">
        <v>1</v>
      </c>
      <c r="ADC13" s="70">
        <v>0</v>
      </c>
      <c r="ADD13" s="69">
        <v>0</v>
      </c>
      <c r="ADE13" s="70">
        <v>1</v>
      </c>
      <c r="ADF13" s="69">
        <v>0</v>
      </c>
      <c r="ADG13" s="70">
        <v>1</v>
      </c>
      <c r="ADH13" s="69">
        <v>1</v>
      </c>
      <c r="ADI13" s="70">
        <v>0</v>
      </c>
      <c r="ADJ13" s="69">
        <v>0</v>
      </c>
      <c r="ADK13" s="70">
        <v>0</v>
      </c>
      <c r="ADL13" s="69">
        <v>1</v>
      </c>
      <c r="ADM13" s="70">
        <v>1</v>
      </c>
      <c r="ADN13" s="69">
        <v>0</v>
      </c>
      <c r="ADO13" s="70">
        <v>0</v>
      </c>
      <c r="ADP13" s="69">
        <v>0</v>
      </c>
      <c r="ADQ13" s="70">
        <v>1</v>
      </c>
      <c r="ADR13" s="69">
        <v>1</v>
      </c>
      <c r="ADS13" s="70">
        <v>0</v>
      </c>
      <c r="ADT13" s="69">
        <v>1</v>
      </c>
      <c r="ADU13" s="70">
        <v>0</v>
      </c>
      <c r="ADV13" s="69">
        <v>0</v>
      </c>
      <c r="ADW13" s="70">
        <v>1</v>
      </c>
      <c r="ADX13" s="69">
        <v>1</v>
      </c>
      <c r="ADY13" s="70">
        <v>1</v>
      </c>
      <c r="ADZ13" s="69">
        <v>1</v>
      </c>
      <c r="AEA13" s="70">
        <v>0</v>
      </c>
      <c r="AEB13" s="69">
        <v>1</v>
      </c>
      <c r="AEC13" s="70">
        <v>0</v>
      </c>
      <c r="AED13" s="69">
        <v>0</v>
      </c>
      <c r="AEE13" s="70">
        <v>1</v>
      </c>
      <c r="AEF13" s="69">
        <v>0</v>
      </c>
      <c r="AEG13" s="70">
        <v>1</v>
      </c>
      <c r="AEH13" s="69">
        <v>1</v>
      </c>
      <c r="AEI13" s="70">
        <v>0</v>
      </c>
      <c r="AEJ13" s="69">
        <v>0</v>
      </c>
      <c r="AEK13" s="70">
        <v>0</v>
      </c>
      <c r="AEL13" s="69">
        <v>1</v>
      </c>
      <c r="AEM13" s="70">
        <v>1</v>
      </c>
      <c r="AEN13" s="69">
        <v>0</v>
      </c>
      <c r="AEO13" s="70">
        <v>0</v>
      </c>
      <c r="AEP13" s="69">
        <v>0</v>
      </c>
      <c r="AEQ13" s="70">
        <v>1</v>
      </c>
      <c r="AER13" s="69">
        <v>1</v>
      </c>
      <c r="AES13" s="70">
        <v>0</v>
      </c>
      <c r="AET13" s="69">
        <v>1</v>
      </c>
      <c r="AEU13" s="70">
        <v>0</v>
      </c>
      <c r="AEV13" s="69">
        <v>0</v>
      </c>
      <c r="AEW13" s="70">
        <v>1</v>
      </c>
      <c r="AEX13" s="69">
        <v>1</v>
      </c>
      <c r="AEY13" s="70">
        <v>1</v>
      </c>
      <c r="AEZ13" s="69">
        <v>1</v>
      </c>
      <c r="AFA13" s="70">
        <v>0</v>
      </c>
      <c r="AFB13" s="69">
        <v>1</v>
      </c>
      <c r="AFC13" s="70">
        <v>0</v>
      </c>
      <c r="AFD13" s="69">
        <v>0</v>
      </c>
      <c r="AFE13" s="70">
        <v>1</v>
      </c>
      <c r="AFF13" s="69">
        <v>0</v>
      </c>
      <c r="AFG13" s="70">
        <v>1</v>
      </c>
      <c r="AFH13" s="69">
        <v>1</v>
      </c>
      <c r="AFI13" s="70">
        <v>0</v>
      </c>
      <c r="AFJ13" s="69">
        <v>0</v>
      </c>
      <c r="AFK13" s="70">
        <v>0</v>
      </c>
      <c r="AFL13" s="69">
        <v>0</v>
      </c>
      <c r="AFM13" s="70">
        <v>0</v>
      </c>
      <c r="AFN13" s="69">
        <v>1</v>
      </c>
      <c r="AFO13" s="70">
        <v>0</v>
      </c>
      <c r="AFP13" s="69">
        <v>0</v>
      </c>
      <c r="AFQ13" s="70">
        <v>0</v>
      </c>
      <c r="AFR13" s="69">
        <v>1</v>
      </c>
      <c r="AFS13" s="70">
        <v>0</v>
      </c>
      <c r="AFT13" s="69">
        <v>0</v>
      </c>
      <c r="AFU13" s="70">
        <v>0</v>
      </c>
      <c r="AFV13" s="69">
        <v>0</v>
      </c>
      <c r="AFW13" s="70">
        <v>0</v>
      </c>
      <c r="AFX13" s="69">
        <v>1</v>
      </c>
      <c r="AFY13" s="70">
        <v>0</v>
      </c>
      <c r="AFZ13" s="69">
        <v>0</v>
      </c>
      <c r="AGA13" s="70">
        <v>0</v>
      </c>
      <c r="AGB13" s="69">
        <v>1</v>
      </c>
      <c r="AGC13" s="70">
        <v>0</v>
      </c>
      <c r="AGD13" s="69">
        <v>0</v>
      </c>
      <c r="AGE13" s="70">
        <v>0</v>
      </c>
      <c r="AGF13" s="69">
        <v>1</v>
      </c>
      <c r="AGG13" s="70">
        <v>0</v>
      </c>
      <c r="AGH13" s="69">
        <v>0</v>
      </c>
      <c r="AGI13" s="70">
        <v>0</v>
      </c>
      <c r="AGJ13" s="69">
        <v>0</v>
      </c>
      <c r="AGK13" s="70">
        <v>0</v>
      </c>
      <c r="AGL13" s="69">
        <v>1</v>
      </c>
      <c r="AGM13" s="70">
        <v>0</v>
      </c>
      <c r="AGN13" s="69">
        <v>0</v>
      </c>
      <c r="AGO13" s="70">
        <v>0</v>
      </c>
      <c r="AGP13" s="69">
        <v>1</v>
      </c>
      <c r="AGQ13" s="70">
        <v>0</v>
      </c>
      <c r="AGR13" s="69">
        <v>0</v>
      </c>
      <c r="AGS13" s="70">
        <v>0</v>
      </c>
      <c r="AGT13" s="69">
        <v>1</v>
      </c>
      <c r="AGU13" s="70">
        <v>0</v>
      </c>
      <c r="AGV13" s="69">
        <v>0</v>
      </c>
      <c r="AGW13" s="70">
        <v>0</v>
      </c>
      <c r="AGX13" s="69">
        <v>0</v>
      </c>
      <c r="AGY13" s="70">
        <v>0</v>
      </c>
      <c r="AGZ13" s="69">
        <v>1</v>
      </c>
      <c r="AHA13" s="70">
        <v>0</v>
      </c>
      <c r="AHB13" s="69">
        <v>0</v>
      </c>
      <c r="AHC13" s="70">
        <v>0</v>
      </c>
      <c r="AHD13" s="69">
        <v>1</v>
      </c>
      <c r="AHE13" s="70">
        <v>0</v>
      </c>
      <c r="AHF13" s="69">
        <v>0</v>
      </c>
      <c r="AHG13" s="70">
        <v>0</v>
      </c>
      <c r="AHH13" s="69">
        <v>1</v>
      </c>
      <c r="AHI13" s="70">
        <v>0</v>
      </c>
      <c r="AHJ13" s="69">
        <v>0</v>
      </c>
      <c r="AHK13" s="70">
        <v>0</v>
      </c>
      <c r="AHL13" s="69">
        <v>0</v>
      </c>
      <c r="AHM13" s="70">
        <v>0</v>
      </c>
      <c r="AHN13" s="69">
        <v>1</v>
      </c>
      <c r="AHO13" s="70">
        <v>0</v>
      </c>
      <c r="AHP13" s="69">
        <v>0</v>
      </c>
      <c r="AHQ13" s="70">
        <v>0</v>
      </c>
      <c r="AHR13" s="69">
        <v>1</v>
      </c>
      <c r="AHS13" s="70">
        <v>0</v>
      </c>
      <c r="AHT13" s="69">
        <v>0</v>
      </c>
      <c r="AHU13" s="70">
        <v>0</v>
      </c>
      <c r="AHV13" s="69">
        <v>1</v>
      </c>
      <c r="AHW13" s="70">
        <v>0</v>
      </c>
      <c r="AHX13" s="69">
        <v>0</v>
      </c>
      <c r="AHY13" s="70">
        <v>0</v>
      </c>
      <c r="AHZ13" s="69">
        <v>0</v>
      </c>
      <c r="AIA13" s="70">
        <v>0</v>
      </c>
      <c r="AIB13" s="69">
        <v>1</v>
      </c>
      <c r="AIC13" s="70">
        <v>0</v>
      </c>
      <c r="AID13" s="69">
        <v>0</v>
      </c>
      <c r="AIE13" s="70">
        <v>0</v>
      </c>
      <c r="AIF13" s="69">
        <v>1</v>
      </c>
      <c r="AIG13" s="70">
        <v>0</v>
      </c>
      <c r="AIH13" s="69">
        <v>0</v>
      </c>
      <c r="AII13" s="70">
        <v>0</v>
      </c>
      <c r="AIJ13" s="69">
        <v>1</v>
      </c>
      <c r="AIK13" s="70">
        <v>0</v>
      </c>
      <c r="AIL13" s="69">
        <v>0</v>
      </c>
      <c r="AIM13" s="70">
        <v>0</v>
      </c>
      <c r="AIN13" s="69">
        <v>0</v>
      </c>
      <c r="AIO13" s="70">
        <v>0</v>
      </c>
      <c r="AIP13" s="69">
        <v>1</v>
      </c>
      <c r="AIQ13" s="70">
        <v>0</v>
      </c>
      <c r="AIR13" s="69">
        <v>0</v>
      </c>
      <c r="AIS13" s="70">
        <v>0</v>
      </c>
      <c r="AIT13" s="69">
        <v>1</v>
      </c>
      <c r="AIU13" s="70">
        <v>0</v>
      </c>
      <c r="AIV13" s="69">
        <v>0</v>
      </c>
      <c r="AIW13" s="70">
        <v>0</v>
      </c>
      <c r="AIX13" s="69">
        <v>1</v>
      </c>
      <c r="AIY13" s="70">
        <v>0</v>
      </c>
      <c r="AIZ13" s="69">
        <v>0</v>
      </c>
      <c r="AJA13" s="70">
        <v>0</v>
      </c>
      <c r="AJB13" s="69">
        <v>0</v>
      </c>
      <c r="AJC13" s="70">
        <v>0</v>
      </c>
      <c r="AJD13" s="69">
        <v>1</v>
      </c>
      <c r="AJE13" s="70">
        <v>0</v>
      </c>
      <c r="AJF13" s="69">
        <v>0</v>
      </c>
      <c r="AJG13" s="70">
        <v>0</v>
      </c>
      <c r="AJH13" s="69">
        <v>1</v>
      </c>
      <c r="AJI13" s="70">
        <v>0</v>
      </c>
      <c r="AJJ13" s="69">
        <v>0</v>
      </c>
      <c r="AJK13" s="70">
        <v>0</v>
      </c>
      <c r="AJL13" s="69">
        <v>1</v>
      </c>
      <c r="AJM13" s="70">
        <v>0</v>
      </c>
      <c r="AJN13" s="69">
        <v>0</v>
      </c>
      <c r="AJO13" s="70">
        <v>0</v>
      </c>
      <c r="AJP13" s="69">
        <v>0</v>
      </c>
      <c r="AJQ13" s="70">
        <v>0</v>
      </c>
      <c r="AJR13" s="69">
        <v>1</v>
      </c>
      <c r="AJS13" s="70">
        <v>0</v>
      </c>
      <c r="AJT13" s="69">
        <v>0</v>
      </c>
      <c r="AJU13" s="70">
        <v>0</v>
      </c>
      <c r="AJV13" s="69">
        <v>1</v>
      </c>
      <c r="AJW13" s="70">
        <v>0</v>
      </c>
      <c r="AJX13" s="69">
        <v>0</v>
      </c>
      <c r="AJY13" s="70">
        <v>0</v>
      </c>
      <c r="AJZ13" s="69">
        <v>1</v>
      </c>
      <c r="AKA13" s="70">
        <v>0</v>
      </c>
      <c r="AKB13" s="69">
        <v>0</v>
      </c>
      <c r="AKC13" s="70">
        <v>0</v>
      </c>
      <c r="AKD13" s="69">
        <v>0</v>
      </c>
      <c r="AKE13" s="70">
        <v>0</v>
      </c>
      <c r="AKF13" s="69">
        <v>1</v>
      </c>
      <c r="AKG13" s="70">
        <v>0</v>
      </c>
      <c r="AKH13" s="69">
        <v>0</v>
      </c>
      <c r="AKI13" s="70">
        <v>0</v>
      </c>
      <c r="AKJ13" s="69">
        <v>1</v>
      </c>
      <c r="AKK13" s="70">
        <v>0</v>
      </c>
      <c r="AKL13" s="69">
        <v>0</v>
      </c>
      <c r="AKM13" s="70">
        <v>0</v>
      </c>
      <c r="AKN13" s="69">
        <v>1</v>
      </c>
      <c r="AKO13" s="70">
        <v>0</v>
      </c>
      <c r="AKP13" s="69">
        <v>0</v>
      </c>
      <c r="AKQ13" s="70">
        <v>0</v>
      </c>
      <c r="AKR13" s="69">
        <v>0</v>
      </c>
      <c r="AKS13" s="70">
        <v>0</v>
      </c>
      <c r="AKT13" s="69">
        <v>1</v>
      </c>
      <c r="AKU13" s="70">
        <v>0</v>
      </c>
      <c r="AKV13" s="69">
        <v>0</v>
      </c>
      <c r="AKW13" s="70">
        <v>0</v>
      </c>
      <c r="AKX13" s="69">
        <v>1</v>
      </c>
      <c r="AKY13" s="70">
        <v>0</v>
      </c>
      <c r="AKZ13" s="69">
        <v>0</v>
      </c>
      <c r="ALA13" s="70">
        <v>0</v>
      </c>
      <c r="ALB13" s="69">
        <v>1</v>
      </c>
      <c r="ALC13" s="70">
        <v>0</v>
      </c>
      <c r="ALD13" s="69">
        <v>0</v>
      </c>
      <c r="ALE13" s="70">
        <v>0</v>
      </c>
      <c r="ALF13" s="69">
        <v>0</v>
      </c>
      <c r="ALG13" s="70">
        <v>0</v>
      </c>
      <c r="ALH13" s="69">
        <v>1</v>
      </c>
      <c r="ALI13" s="70">
        <v>0</v>
      </c>
      <c r="ALJ13" s="69">
        <v>0</v>
      </c>
      <c r="ALK13" s="70">
        <v>0</v>
      </c>
      <c r="ALL13" s="69">
        <v>1</v>
      </c>
      <c r="ALM13" s="70">
        <v>0</v>
      </c>
      <c r="ALN13" s="69">
        <v>0</v>
      </c>
      <c r="ALO13" s="70">
        <v>0</v>
      </c>
      <c r="ALP13" s="69">
        <v>0</v>
      </c>
      <c r="ALQ13" s="70">
        <v>0</v>
      </c>
      <c r="ALR13" s="69">
        <v>0</v>
      </c>
      <c r="ALS13" s="70">
        <v>0</v>
      </c>
      <c r="ALT13" s="69">
        <v>0</v>
      </c>
      <c r="ALU13" s="70">
        <v>0</v>
      </c>
      <c r="ALV13" s="69">
        <v>0</v>
      </c>
      <c r="ALW13" s="70">
        <v>0</v>
      </c>
      <c r="ALX13" s="69">
        <v>0</v>
      </c>
      <c r="ALY13" s="70">
        <v>0</v>
      </c>
      <c r="ALZ13" s="69">
        <v>0</v>
      </c>
      <c r="AMA13" s="70">
        <v>0</v>
      </c>
      <c r="AMB13" s="69">
        <v>0</v>
      </c>
      <c r="AMC13" s="70">
        <v>0</v>
      </c>
      <c r="AMD13" s="69">
        <v>0</v>
      </c>
      <c r="AME13" s="70">
        <v>0</v>
      </c>
      <c r="AMF13" s="69">
        <v>0</v>
      </c>
      <c r="AMG13" s="70">
        <v>0</v>
      </c>
      <c r="AMH13" s="69">
        <v>0</v>
      </c>
      <c r="AMI13" s="70">
        <v>0</v>
      </c>
      <c r="AMJ13" s="69">
        <v>0</v>
      </c>
    </row>
    <row r="14" spans="1:1024">
      <c r="A14" s="45" t="s">
        <v>844</v>
      </c>
      <c r="B14" s="46">
        <f t="shared" si="1"/>
        <v>0</v>
      </c>
      <c r="C14" s="47">
        <f t="shared" si="3"/>
        <v>29</v>
      </c>
      <c r="D14" s="46">
        <v>1</v>
      </c>
      <c r="E14" s="46">
        <f t="shared" si="4"/>
        <v>29</v>
      </c>
      <c r="F14" s="46" t="str">
        <f t="shared" si="2"/>
        <v>Moderately Sustainable</v>
      </c>
      <c r="H14" s="29" t="s">
        <v>822</v>
      </c>
      <c r="I14" s="29">
        <v>0</v>
      </c>
      <c r="U14" s="33">
        <f t="shared" si="5"/>
        <v>11</v>
      </c>
      <c r="V14" s="66" t="s">
        <v>893</v>
      </c>
      <c r="X14" s="33">
        <f t="shared" si="0"/>
        <v>10.723560209424084</v>
      </c>
      <c r="Y14" s="37" t="s">
        <v>844</v>
      </c>
      <c r="Z14" s="69">
        <v>0</v>
      </c>
      <c r="AA14" s="70">
        <v>0</v>
      </c>
      <c r="AB14" s="69">
        <v>0</v>
      </c>
      <c r="AC14" s="70">
        <v>0</v>
      </c>
      <c r="AD14" s="69">
        <v>0</v>
      </c>
      <c r="AE14" s="70">
        <v>0</v>
      </c>
      <c r="AF14" s="69">
        <v>0</v>
      </c>
      <c r="AG14" s="70">
        <v>0</v>
      </c>
      <c r="AH14" s="69">
        <v>0</v>
      </c>
      <c r="AI14" s="70">
        <v>0</v>
      </c>
      <c r="AJ14" s="69">
        <v>0</v>
      </c>
      <c r="AK14" s="70">
        <v>0</v>
      </c>
      <c r="AL14" s="69">
        <v>0</v>
      </c>
      <c r="AM14" s="70">
        <v>0</v>
      </c>
      <c r="AN14" s="69">
        <v>0</v>
      </c>
      <c r="AO14" s="70">
        <v>0</v>
      </c>
      <c r="AP14" s="69">
        <v>0</v>
      </c>
      <c r="AQ14" s="70">
        <v>0</v>
      </c>
      <c r="AR14" s="69">
        <v>0</v>
      </c>
      <c r="AS14" s="70">
        <v>0</v>
      </c>
      <c r="AT14" s="69">
        <v>0</v>
      </c>
      <c r="AU14" s="70">
        <v>0</v>
      </c>
      <c r="AV14" s="69">
        <v>0</v>
      </c>
      <c r="AW14" s="70">
        <v>0</v>
      </c>
      <c r="AX14" s="69">
        <v>0</v>
      </c>
      <c r="AY14" s="70">
        <v>0</v>
      </c>
      <c r="AZ14" s="69">
        <v>0</v>
      </c>
      <c r="BA14" s="70">
        <v>0</v>
      </c>
      <c r="BB14" s="69">
        <v>0</v>
      </c>
      <c r="BC14" s="70">
        <v>0</v>
      </c>
      <c r="BD14" s="69">
        <v>0</v>
      </c>
      <c r="BE14" s="70">
        <v>0</v>
      </c>
      <c r="BF14" s="69">
        <v>0</v>
      </c>
      <c r="BG14" s="70">
        <v>0</v>
      </c>
      <c r="BH14" s="69">
        <v>0</v>
      </c>
      <c r="BI14" s="70">
        <v>0</v>
      </c>
      <c r="BJ14" s="69">
        <v>0</v>
      </c>
      <c r="BK14" s="70">
        <v>0</v>
      </c>
      <c r="BL14" s="69">
        <v>0</v>
      </c>
      <c r="BM14" s="70">
        <v>0</v>
      </c>
      <c r="BN14" s="69">
        <v>0</v>
      </c>
      <c r="BO14" s="70">
        <v>0</v>
      </c>
      <c r="BP14" s="69">
        <v>0</v>
      </c>
      <c r="BQ14" s="70">
        <v>0</v>
      </c>
      <c r="BR14" s="69">
        <v>0</v>
      </c>
      <c r="BS14" s="70">
        <v>0</v>
      </c>
      <c r="BT14" s="69">
        <v>0</v>
      </c>
      <c r="BU14" s="70">
        <v>0</v>
      </c>
      <c r="BV14" s="69">
        <v>0</v>
      </c>
      <c r="BW14" s="70">
        <v>0</v>
      </c>
      <c r="BX14" s="69">
        <v>0</v>
      </c>
      <c r="BY14" s="70">
        <v>0</v>
      </c>
      <c r="BZ14" s="69">
        <v>0</v>
      </c>
      <c r="CA14" s="70">
        <v>0</v>
      </c>
      <c r="CB14" s="69">
        <v>0</v>
      </c>
      <c r="CC14" s="70">
        <v>0</v>
      </c>
      <c r="CD14" s="69">
        <v>0</v>
      </c>
      <c r="CE14" s="70">
        <v>0</v>
      </c>
      <c r="CF14" s="69">
        <v>0</v>
      </c>
      <c r="CG14" s="70">
        <v>0</v>
      </c>
      <c r="CH14" s="69">
        <v>0</v>
      </c>
      <c r="CI14" s="70">
        <v>0</v>
      </c>
      <c r="CJ14" s="69">
        <v>0</v>
      </c>
      <c r="CK14" s="70">
        <v>0</v>
      </c>
      <c r="CL14" s="69">
        <v>0</v>
      </c>
      <c r="CM14" s="70">
        <v>0</v>
      </c>
      <c r="CN14" s="69">
        <v>0</v>
      </c>
      <c r="CO14" s="70">
        <v>0</v>
      </c>
      <c r="CP14" s="69">
        <v>0</v>
      </c>
      <c r="CQ14" s="70">
        <v>0</v>
      </c>
      <c r="CR14" s="69">
        <v>0</v>
      </c>
      <c r="CS14" s="70">
        <v>0</v>
      </c>
      <c r="CT14" s="69">
        <v>0</v>
      </c>
      <c r="CU14" s="70">
        <v>0</v>
      </c>
      <c r="CV14" s="69">
        <v>0</v>
      </c>
      <c r="CW14" s="70">
        <v>0</v>
      </c>
      <c r="CX14" s="69">
        <v>0</v>
      </c>
      <c r="CY14" s="70">
        <v>0</v>
      </c>
      <c r="CZ14" s="69">
        <v>0</v>
      </c>
      <c r="DA14" s="70">
        <v>0</v>
      </c>
      <c r="DB14" s="69">
        <v>0</v>
      </c>
      <c r="DC14" s="70">
        <v>0</v>
      </c>
      <c r="DD14" s="69">
        <v>0</v>
      </c>
      <c r="DE14" s="70">
        <v>0</v>
      </c>
      <c r="DF14" s="69">
        <v>0</v>
      </c>
      <c r="DG14" s="70">
        <v>0</v>
      </c>
      <c r="DH14" s="69">
        <v>0</v>
      </c>
      <c r="DI14" s="70">
        <v>0</v>
      </c>
      <c r="DJ14" s="69">
        <v>0</v>
      </c>
      <c r="DK14" s="70">
        <v>0</v>
      </c>
      <c r="DL14" s="69">
        <v>0</v>
      </c>
      <c r="DM14" s="70">
        <v>0</v>
      </c>
      <c r="DN14" s="69">
        <v>0</v>
      </c>
      <c r="DO14" s="70">
        <v>0</v>
      </c>
      <c r="DP14" s="69">
        <v>0</v>
      </c>
      <c r="DQ14" s="70">
        <v>0</v>
      </c>
      <c r="DR14" s="69">
        <v>0</v>
      </c>
      <c r="DS14" s="70">
        <v>0</v>
      </c>
      <c r="DT14" s="69">
        <v>0</v>
      </c>
      <c r="DU14" s="70">
        <v>0</v>
      </c>
      <c r="DV14" s="69">
        <v>0</v>
      </c>
      <c r="DW14" s="70">
        <v>0</v>
      </c>
      <c r="DX14" s="69">
        <v>0</v>
      </c>
      <c r="DY14" s="70">
        <v>0</v>
      </c>
      <c r="DZ14" s="69">
        <v>0</v>
      </c>
      <c r="EA14" s="70">
        <v>0</v>
      </c>
      <c r="EB14" s="69">
        <v>0</v>
      </c>
      <c r="EC14" s="70">
        <v>0</v>
      </c>
      <c r="ED14" s="69">
        <v>0</v>
      </c>
      <c r="EE14" s="70">
        <v>0</v>
      </c>
      <c r="EF14" s="69">
        <v>0</v>
      </c>
      <c r="EG14" s="70">
        <v>0</v>
      </c>
      <c r="EH14" s="69">
        <v>0</v>
      </c>
      <c r="EI14" s="70">
        <v>0</v>
      </c>
      <c r="EJ14" s="69">
        <v>0</v>
      </c>
      <c r="EK14" s="70">
        <v>0</v>
      </c>
      <c r="EL14" s="69">
        <v>0</v>
      </c>
      <c r="EM14" s="70">
        <v>0</v>
      </c>
      <c r="EN14" s="69">
        <v>0</v>
      </c>
      <c r="EO14" s="70">
        <v>0</v>
      </c>
      <c r="EP14" s="69">
        <v>0</v>
      </c>
      <c r="EQ14" s="70">
        <v>0</v>
      </c>
      <c r="ER14" s="69">
        <v>0</v>
      </c>
      <c r="ES14" s="70">
        <v>0</v>
      </c>
      <c r="ET14" s="69">
        <v>0</v>
      </c>
      <c r="EU14" s="70">
        <v>0</v>
      </c>
      <c r="EV14" s="69">
        <v>0</v>
      </c>
      <c r="EW14" s="70">
        <v>0</v>
      </c>
      <c r="EX14" s="69">
        <v>0</v>
      </c>
      <c r="EY14" s="70">
        <v>0</v>
      </c>
      <c r="EZ14" s="69">
        <v>0</v>
      </c>
      <c r="FA14" s="70">
        <v>0</v>
      </c>
      <c r="FB14" s="69">
        <v>0</v>
      </c>
      <c r="FC14" s="70">
        <v>0</v>
      </c>
      <c r="FD14" s="69">
        <v>0</v>
      </c>
      <c r="FE14" s="70">
        <v>0</v>
      </c>
      <c r="FF14" s="69">
        <v>0</v>
      </c>
      <c r="FG14" s="70">
        <v>0</v>
      </c>
      <c r="FH14" s="69">
        <v>0</v>
      </c>
      <c r="FI14" s="70">
        <v>0</v>
      </c>
      <c r="FJ14" s="69">
        <v>0</v>
      </c>
      <c r="FK14" s="70">
        <v>0</v>
      </c>
      <c r="FL14" s="69">
        <v>0</v>
      </c>
      <c r="FM14" s="70">
        <v>0</v>
      </c>
      <c r="FN14" s="69">
        <v>0</v>
      </c>
      <c r="FO14" s="70">
        <v>0</v>
      </c>
      <c r="FP14" s="69">
        <v>0</v>
      </c>
      <c r="FQ14" s="70">
        <v>0</v>
      </c>
      <c r="FR14" s="69">
        <v>0</v>
      </c>
      <c r="FS14" s="70">
        <v>0</v>
      </c>
      <c r="FT14" s="69">
        <v>0</v>
      </c>
      <c r="FU14" s="70">
        <v>0</v>
      </c>
      <c r="FV14" s="69">
        <v>0</v>
      </c>
      <c r="FW14" s="70">
        <v>0</v>
      </c>
      <c r="FX14" s="69">
        <v>0</v>
      </c>
      <c r="FY14" s="70">
        <v>0</v>
      </c>
      <c r="FZ14" s="69">
        <v>0</v>
      </c>
      <c r="GA14" s="70">
        <v>0</v>
      </c>
      <c r="GB14" s="69">
        <v>0</v>
      </c>
      <c r="GC14" s="70">
        <v>0</v>
      </c>
      <c r="GD14" s="69">
        <v>0</v>
      </c>
      <c r="GE14" s="70">
        <v>0</v>
      </c>
      <c r="GF14" s="69">
        <v>0</v>
      </c>
      <c r="GG14" s="70">
        <v>0</v>
      </c>
      <c r="GH14" s="69">
        <v>0</v>
      </c>
      <c r="GI14" s="70">
        <v>0</v>
      </c>
      <c r="GJ14" s="69">
        <v>0</v>
      </c>
      <c r="GK14" s="70">
        <v>0</v>
      </c>
      <c r="GL14" s="69">
        <v>0</v>
      </c>
      <c r="GM14" s="70">
        <v>0</v>
      </c>
      <c r="GN14" s="69">
        <v>0</v>
      </c>
      <c r="GO14" s="70">
        <v>0</v>
      </c>
      <c r="GP14" s="69">
        <v>0</v>
      </c>
      <c r="GQ14" s="70">
        <v>0</v>
      </c>
      <c r="GR14" s="69">
        <v>0</v>
      </c>
      <c r="GS14" s="70">
        <v>0</v>
      </c>
      <c r="GT14" s="69">
        <v>0</v>
      </c>
      <c r="GU14" s="70">
        <v>0</v>
      </c>
      <c r="GV14" s="69">
        <v>0</v>
      </c>
      <c r="GW14" s="70">
        <v>0</v>
      </c>
      <c r="GX14" s="69">
        <v>0</v>
      </c>
      <c r="GY14" s="70">
        <v>0</v>
      </c>
      <c r="GZ14" s="69">
        <v>0</v>
      </c>
      <c r="HA14" s="70">
        <v>0</v>
      </c>
      <c r="HB14" s="69">
        <v>0</v>
      </c>
      <c r="HC14" s="70">
        <v>0</v>
      </c>
      <c r="HD14" s="69">
        <v>0</v>
      </c>
      <c r="HE14" s="70">
        <v>0</v>
      </c>
      <c r="HF14" s="69">
        <v>0</v>
      </c>
      <c r="HG14" s="70">
        <v>0</v>
      </c>
      <c r="HH14" s="69">
        <v>0</v>
      </c>
      <c r="HI14" s="70">
        <v>0</v>
      </c>
      <c r="HJ14" s="69">
        <v>0</v>
      </c>
      <c r="HK14" s="70">
        <v>0</v>
      </c>
      <c r="HL14" s="69">
        <v>0</v>
      </c>
      <c r="HM14" s="70">
        <v>0</v>
      </c>
      <c r="HN14" s="69">
        <v>0</v>
      </c>
      <c r="HO14" s="70">
        <v>0</v>
      </c>
      <c r="HP14" s="69">
        <v>0</v>
      </c>
      <c r="HQ14" s="70">
        <v>0</v>
      </c>
      <c r="HR14" s="69">
        <v>0</v>
      </c>
      <c r="HS14" s="70">
        <v>0</v>
      </c>
      <c r="HT14" s="69">
        <v>0</v>
      </c>
      <c r="HU14" s="70">
        <v>0</v>
      </c>
      <c r="HV14" s="69">
        <v>0</v>
      </c>
      <c r="HW14" s="70">
        <v>0</v>
      </c>
      <c r="HX14" s="69">
        <v>0</v>
      </c>
      <c r="HY14" s="70">
        <v>0</v>
      </c>
      <c r="HZ14" s="69">
        <v>0</v>
      </c>
      <c r="IA14" s="70">
        <v>0</v>
      </c>
      <c r="IB14" s="69">
        <v>0</v>
      </c>
      <c r="IC14" s="70">
        <v>0</v>
      </c>
      <c r="ID14" s="69">
        <v>0</v>
      </c>
      <c r="IE14" s="70">
        <v>0</v>
      </c>
      <c r="IF14" s="69">
        <v>0</v>
      </c>
      <c r="IG14" s="70">
        <v>0</v>
      </c>
      <c r="IH14" s="69">
        <v>0</v>
      </c>
      <c r="II14" s="70">
        <v>0</v>
      </c>
      <c r="IJ14" s="69">
        <v>0</v>
      </c>
      <c r="IK14" s="70">
        <v>0</v>
      </c>
      <c r="IL14" s="69">
        <v>0</v>
      </c>
      <c r="IM14" s="70">
        <v>0</v>
      </c>
      <c r="IN14" s="69">
        <v>0</v>
      </c>
      <c r="IO14" s="70">
        <v>0</v>
      </c>
      <c r="IP14" s="69">
        <v>0</v>
      </c>
      <c r="IQ14" s="70">
        <v>0</v>
      </c>
      <c r="IR14" s="69">
        <v>0</v>
      </c>
      <c r="IS14" s="70">
        <v>0</v>
      </c>
      <c r="IT14" s="69">
        <v>0</v>
      </c>
      <c r="IU14" s="70">
        <v>0</v>
      </c>
      <c r="IV14" s="69">
        <v>0</v>
      </c>
      <c r="IW14" s="70">
        <v>0</v>
      </c>
      <c r="IX14" s="69">
        <v>0</v>
      </c>
      <c r="IY14" s="70">
        <v>0</v>
      </c>
      <c r="IZ14" s="69">
        <v>0</v>
      </c>
      <c r="JA14" s="70">
        <v>0</v>
      </c>
      <c r="JB14" s="69">
        <v>0</v>
      </c>
      <c r="JC14" s="70">
        <v>0</v>
      </c>
      <c r="JD14" s="69">
        <v>0</v>
      </c>
      <c r="JE14" s="70">
        <v>0</v>
      </c>
      <c r="JF14" s="69">
        <v>0</v>
      </c>
      <c r="JG14" s="70">
        <v>0</v>
      </c>
      <c r="JH14" s="69">
        <v>0</v>
      </c>
      <c r="JI14" s="70">
        <v>0</v>
      </c>
      <c r="JJ14" s="69">
        <v>0</v>
      </c>
      <c r="JK14" s="70">
        <v>0</v>
      </c>
      <c r="JL14" s="69">
        <v>0</v>
      </c>
      <c r="JM14" s="70">
        <v>0</v>
      </c>
      <c r="JN14" s="69">
        <v>0</v>
      </c>
      <c r="JO14" s="70">
        <v>0</v>
      </c>
      <c r="JP14" s="69">
        <v>0</v>
      </c>
      <c r="JQ14" s="70">
        <v>0</v>
      </c>
      <c r="JR14" s="69">
        <v>0</v>
      </c>
      <c r="JS14" s="70">
        <v>0</v>
      </c>
      <c r="JT14" s="69">
        <v>0</v>
      </c>
      <c r="JU14" s="70">
        <v>0</v>
      </c>
      <c r="JV14" s="69">
        <v>0</v>
      </c>
      <c r="JW14" s="70">
        <v>0</v>
      </c>
      <c r="JX14" s="69">
        <v>0</v>
      </c>
      <c r="JY14" s="70">
        <v>0</v>
      </c>
      <c r="JZ14" s="69">
        <v>0</v>
      </c>
      <c r="KA14" s="70">
        <v>0</v>
      </c>
      <c r="KB14" s="69">
        <v>0</v>
      </c>
      <c r="KC14" s="70">
        <v>0</v>
      </c>
      <c r="KD14" s="69">
        <v>0</v>
      </c>
      <c r="KE14" s="70">
        <v>0</v>
      </c>
      <c r="KF14" s="69">
        <v>0</v>
      </c>
      <c r="KG14" s="70">
        <v>0</v>
      </c>
      <c r="KH14" s="69">
        <v>0</v>
      </c>
      <c r="KI14" s="70">
        <v>0</v>
      </c>
      <c r="KJ14" s="69">
        <v>0</v>
      </c>
      <c r="KK14" s="70">
        <v>0</v>
      </c>
      <c r="KL14" s="69">
        <v>0</v>
      </c>
      <c r="KM14" s="70">
        <v>0</v>
      </c>
      <c r="KN14" s="69">
        <v>0</v>
      </c>
      <c r="KO14" s="70">
        <v>0</v>
      </c>
      <c r="KP14" s="69">
        <v>0</v>
      </c>
      <c r="KQ14" s="70">
        <v>0</v>
      </c>
      <c r="KR14" s="69">
        <v>0</v>
      </c>
      <c r="KS14" s="70">
        <v>0</v>
      </c>
      <c r="KT14" s="69">
        <v>0</v>
      </c>
      <c r="KU14" s="70">
        <v>0</v>
      </c>
      <c r="KV14" s="69">
        <v>0</v>
      </c>
      <c r="KW14" s="70">
        <v>0</v>
      </c>
      <c r="KX14" s="69">
        <v>0</v>
      </c>
      <c r="KY14" s="70">
        <v>0</v>
      </c>
      <c r="KZ14" s="69">
        <v>0</v>
      </c>
      <c r="LA14" s="70">
        <v>0</v>
      </c>
      <c r="LB14" s="69">
        <v>0</v>
      </c>
      <c r="LC14" s="70">
        <v>0</v>
      </c>
      <c r="LD14" s="69">
        <v>0</v>
      </c>
      <c r="LE14" s="70">
        <v>0</v>
      </c>
      <c r="LF14" s="69">
        <v>0</v>
      </c>
      <c r="LG14" s="70">
        <v>0</v>
      </c>
      <c r="LH14" s="69">
        <v>0</v>
      </c>
      <c r="LI14" s="70">
        <v>0</v>
      </c>
      <c r="LJ14" s="69">
        <v>0</v>
      </c>
      <c r="LK14" s="70">
        <v>0</v>
      </c>
      <c r="LL14" s="69">
        <v>0</v>
      </c>
      <c r="LM14" s="70">
        <v>0</v>
      </c>
      <c r="LN14" s="69">
        <v>0</v>
      </c>
      <c r="LO14" s="70">
        <v>0</v>
      </c>
      <c r="LP14" s="69">
        <v>0</v>
      </c>
      <c r="LQ14" s="70">
        <v>0</v>
      </c>
      <c r="LR14" s="69">
        <v>0</v>
      </c>
      <c r="LS14" s="70">
        <v>0</v>
      </c>
      <c r="LT14" s="69">
        <v>0</v>
      </c>
      <c r="LU14" s="70">
        <v>0</v>
      </c>
      <c r="LV14" s="69">
        <v>0</v>
      </c>
      <c r="LW14" s="70">
        <v>0</v>
      </c>
      <c r="LX14" s="69">
        <v>0</v>
      </c>
      <c r="LY14" s="70">
        <v>0</v>
      </c>
      <c r="LZ14" s="69">
        <v>0</v>
      </c>
      <c r="MA14" s="70">
        <v>0</v>
      </c>
      <c r="MB14" s="69">
        <v>0</v>
      </c>
      <c r="MC14" s="70">
        <v>0</v>
      </c>
      <c r="MD14" s="69">
        <v>0</v>
      </c>
      <c r="ME14" s="70">
        <v>0</v>
      </c>
      <c r="MF14" s="69">
        <v>0</v>
      </c>
      <c r="MG14" s="70">
        <v>0</v>
      </c>
      <c r="MH14" s="69">
        <v>0</v>
      </c>
      <c r="MI14" s="70">
        <v>0</v>
      </c>
      <c r="MJ14" s="69">
        <v>0</v>
      </c>
      <c r="MK14" s="70">
        <v>0</v>
      </c>
      <c r="ML14" s="69">
        <v>0</v>
      </c>
      <c r="MM14" s="70">
        <v>0</v>
      </c>
      <c r="MN14" s="69">
        <v>0</v>
      </c>
      <c r="MO14" s="70">
        <v>0</v>
      </c>
      <c r="MP14" s="69">
        <v>0</v>
      </c>
      <c r="MQ14" s="70">
        <v>0</v>
      </c>
      <c r="MR14" s="69">
        <v>0</v>
      </c>
      <c r="MS14" s="70">
        <v>0</v>
      </c>
      <c r="MT14" s="69">
        <v>0</v>
      </c>
      <c r="MU14" s="70">
        <v>0</v>
      </c>
      <c r="MV14" s="69">
        <v>0</v>
      </c>
      <c r="MW14" s="70">
        <v>0</v>
      </c>
      <c r="MX14" s="69">
        <v>0</v>
      </c>
      <c r="MY14" s="70">
        <v>0</v>
      </c>
      <c r="MZ14" s="69">
        <v>0</v>
      </c>
      <c r="NA14" s="70">
        <v>0</v>
      </c>
      <c r="NB14" s="69">
        <v>0</v>
      </c>
      <c r="NC14" s="70">
        <v>0</v>
      </c>
      <c r="ND14" s="69">
        <v>0</v>
      </c>
      <c r="NE14" s="70">
        <v>0</v>
      </c>
      <c r="NF14" s="69">
        <v>0</v>
      </c>
      <c r="NG14" s="70">
        <v>0</v>
      </c>
      <c r="NH14" s="69">
        <v>0</v>
      </c>
      <c r="NI14" s="70">
        <v>0</v>
      </c>
      <c r="NJ14" s="69">
        <v>0</v>
      </c>
      <c r="NK14" s="70">
        <v>0</v>
      </c>
      <c r="NL14" s="69">
        <v>0</v>
      </c>
      <c r="NM14" s="70">
        <v>0</v>
      </c>
      <c r="NN14" s="69">
        <v>0</v>
      </c>
      <c r="NO14" s="70">
        <v>0</v>
      </c>
      <c r="NP14" s="69">
        <v>0</v>
      </c>
      <c r="NQ14" s="70">
        <v>0</v>
      </c>
      <c r="NR14" s="69">
        <v>0</v>
      </c>
      <c r="NS14" s="70">
        <v>0</v>
      </c>
      <c r="NT14" s="69">
        <v>0</v>
      </c>
      <c r="NU14" s="70">
        <v>0</v>
      </c>
      <c r="NV14" s="69">
        <v>0</v>
      </c>
      <c r="NW14" s="70">
        <v>0</v>
      </c>
      <c r="NX14" s="69">
        <v>0</v>
      </c>
      <c r="NY14" s="70">
        <v>0</v>
      </c>
      <c r="NZ14" s="69">
        <v>0</v>
      </c>
      <c r="OA14" s="70">
        <v>0</v>
      </c>
      <c r="OB14" s="69">
        <v>0</v>
      </c>
      <c r="OC14" s="70">
        <v>0</v>
      </c>
      <c r="OD14" s="69">
        <v>0</v>
      </c>
      <c r="OE14" s="70">
        <v>0</v>
      </c>
      <c r="OF14" s="69">
        <v>0</v>
      </c>
      <c r="OG14" s="70">
        <v>0</v>
      </c>
      <c r="OH14" s="69">
        <v>0</v>
      </c>
      <c r="OI14" s="70">
        <v>0</v>
      </c>
      <c r="OJ14" s="69">
        <v>0</v>
      </c>
      <c r="OK14" s="70">
        <v>0</v>
      </c>
      <c r="OL14" s="69">
        <v>0</v>
      </c>
      <c r="OM14" s="70">
        <v>0</v>
      </c>
      <c r="ON14" s="69">
        <v>0</v>
      </c>
      <c r="OO14" s="70">
        <v>0</v>
      </c>
      <c r="OP14" s="69">
        <v>0</v>
      </c>
      <c r="OQ14" s="70">
        <v>0</v>
      </c>
      <c r="OR14" s="69">
        <v>0</v>
      </c>
      <c r="OS14" s="70">
        <v>0</v>
      </c>
      <c r="OT14" s="69">
        <v>0</v>
      </c>
      <c r="OU14" s="70">
        <v>0</v>
      </c>
      <c r="OV14" s="69">
        <v>0</v>
      </c>
      <c r="OW14" s="70">
        <v>0</v>
      </c>
      <c r="OX14" s="69">
        <v>0</v>
      </c>
      <c r="OY14" s="70">
        <v>0</v>
      </c>
      <c r="OZ14" s="69">
        <v>0</v>
      </c>
      <c r="PA14" s="70">
        <v>0</v>
      </c>
      <c r="PB14" s="69">
        <v>0</v>
      </c>
      <c r="PC14" s="70">
        <v>0</v>
      </c>
      <c r="PD14" s="69">
        <v>0</v>
      </c>
      <c r="PE14" s="70">
        <v>0</v>
      </c>
      <c r="PF14" s="69">
        <v>0</v>
      </c>
      <c r="PG14" s="70">
        <v>0</v>
      </c>
      <c r="PH14" s="69">
        <v>0</v>
      </c>
      <c r="PI14" s="70">
        <v>0</v>
      </c>
      <c r="PJ14" s="69">
        <v>0</v>
      </c>
      <c r="PK14" s="70">
        <v>0</v>
      </c>
      <c r="PL14" s="69">
        <v>0</v>
      </c>
      <c r="PM14" s="70">
        <v>0</v>
      </c>
      <c r="PN14" s="69">
        <v>0</v>
      </c>
      <c r="PO14" s="70">
        <v>0</v>
      </c>
      <c r="PP14" s="69">
        <v>0</v>
      </c>
      <c r="PQ14" s="70">
        <v>0</v>
      </c>
      <c r="PR14" s="69">
        <v>0</v>
      </c>
      <c r="PS14" s="70">
        <v>0</v>
      </c>
      <c r="PT14" s="69">
        <v>0</v>
      </c>
      <c r="PU14" s="70">
        <v>0</v>
      </c>
      <c r="PV14" s="69">
        <v>0</v>
      </c>
      <c r="PW14" s="70">
        <v>0</v>
      </c>
      <c r="PX14" s="69">
        <v>0</v>
      </c>
      <c r="PY14" s="70">
        <v>0</v>
      </c>
      <c r="PZ14" s="69">
        <v>0</v>
      </c>
      <c r="QA14" s="70">
        <v>0</v>
      </c>
      <c r="QB14" s="69">
        <v>0</v>
      </c>
      <c r="QC14" s="70">
        <v>0</v>
      </c>
      <c r="QD14" s="69">
        <v>0</v>
      </c>
      <c r="QE14" s="70">
        <v>0</v>
      </c>
      <c r="QF14" s="69">
        <v>0</v>
      </c>
      <c r="QG14" s="70">
        <v>0</v>
      </c>
      <c r="QH14" s="69">
        <v>0</v>
      </c>
      <c r="QI14" s="70">
        <v>0</v>
      </c>
      <c r="QJ14" s="69">
        <v>0</v>
      </c>
      <c r="QK14" s="70">
        <v>0</v>
      </c>
      <c r="QL14" s="69">
        <v>0</v>
      </c>
      <c r="QM14" s="70">
        <v>0</v>
      </c>
      <c r="QN14" s="69">
        <v>0</v>
      </c>
      <c r="QO14" s="70">
        <v>0</v>
      </c>
      <c r="QP14" s="69">
        <v>0</v>
      </c>
      <c r="QQ14" s="70">
        <v>0</v>
      </c>
      <c r="QR14" s="69">
        <v>0</v>
      </c>
      <c r="QS14" s="70">
        <v>0</v>
      </c>
      <c r="QT14" s="69">
        <v>0</v>
      </c>
      <c r="QU14" s="70">
        <v>0</v>
      </c>
      <c r="QV14" s="69">
        <v>0</v>
      </c>
      <c r="QW14" s="70">
        <v>0</v>
      </c>
      <c r="QX14" s="69">
        <v>0</v>
      </c>
      <c r="QY14" s="70">
        <v>0</v>
      </c>
      <c r="QZ14" s="69">
        <v>0</v>
      </c>
      <c r="RA14" s="70">
        <v>0</v>
      </c>
      <c r="RB14" s="69">
        <v>0</v>
      </c>
      <c r="RC14" s="70">
        <v>0</v>
      </c>
      <c r="RD14" s="69">
        <v>0</v>
      </c>
      <c r="RE14" s="70">
        <v>0</v>
      </c>
      <c r="RF14" s="69">
        <v>0</v>
      </c>
      <c r="RG14" s="70">
        <v>0</v>
      </c>
      <c r="RH14" s="69">
        <v>0</v>
      </c>
      <c r="RI14" s="70">
        <v>0</v>
      </c>
      <c r="RJ14" s="69">
        <v>0</v>
      </c>
      <c r="RK14" s="70">
        <v>0</v>
      </c>
      <c r="RL14" s="69">
        <v>0</v>
      </c>
      <c r="RM14" s="70">
        <v>0</v>
      </c>
      <c r="RN14" s="69">
        <v>0</v>
      </c>
      <c r="RO14" s="70">
        <v>0</v>
      </c>
      <c r="RP14" s="69">
        <v>0</v>
      </c>
      <c r="RQ14" s="70">
        <v>0</v>
      </c>
      <c r="RR14" s="69">
        <v>0</v>
      </c>
      <c r="RS14" s="70">
        <v>0</v>
      </c>
      <c r="RT14" s="69">
        <v>0</v>
      </c>
      <c r="RU14" s="70">
        <v>0</v>
      </c>
      <c r="RV14" s="69">
        <v>0</v>
      </c>
      <c r="RW14" s="70">
        <v>0</v>
      </c>
      <c r="RX14" s="69">
        <v>0</v>
      </c>
      <c r="RY14" s="70">
        <v>0</v>
      </c>
      <c r="RZ14" s="69">
        <v>0</v>
      </c>
      <c r="SA14" s="70">
        <v>0</v>
      </c>
      <c r="SB14" s="69">
        <v>0</v>
      </c>
      <c r="SC14" s="70">
        <v>0</v>
      </c>
      <c r="SD14" s="69">
        <v>0</v>
      </c>
      <c r="SE14" s="70">
        <v>0</v>
      </c>
      <c r="SF14" s="69">
        <v>0</v>
      </c>
      <c r="SG14" s="70">
        <v>0</v>
      </c>
      <c r="SH14" s="69">
        <v>0</v>
      </c>
      <c r="SI14" s="70">
        <v>0</v>
      </c>
      <c r="SJ14" s="69">
        <v>0</v>
      </c>
      <c r="SK14" s="70">
        <v>0</v>
      </c>
      <c r="SL14" s="69">
        <v>0</v>
      </c>
      <c r="SM14" s="70">
        <v>0</v>
      </c>
      <c r="SN14" s="69">
        <v>0</v>
      </c>
      <c r="SO14" s="70">
        <v>0</v>
      </c>
      <c r="SP14" s="69">
        <v>0</v>
      </c>
      <c r="SQ14" s="70">
        <v>0</v>
      </c>
      <c r="SR14" s="69">
        <v>0</v>
      </c>
      <c r="SS14" s="70">
        <v>0</v>
      </c>
      <c r="ST14" s="69">
        <v>0</v>
      </c>
      <c r="SU14" s="70">
        <v>0</v>
      </c>
      <c r="SV14" s="69">
        <v>0</v>
      </c>
      <c r="SW14" s="70">
        <v>0</v>
      </c>
      <c r="SX14" s="69">
        <v>0</v>
      </c>
      <c r="SY14" s="70">
        <v>0</v>
      </c>
      <c r="SZ14" s="69">
        <v>0</v>
      </c>
      <c r="TA14" s="70">
        <v>0</v>
      </c>
      <c r="TB14" s="69">
        <v>0</v>
      </c>
      <c r="TC14" s="70">
        <v>0</v>
      </c>
      <c r="TD14" s="69">
        <v>0</v>
      </c>
      <c r="TE14" s="70">
        <v>0</v>
      </c>
      <c r="TF14" s="69">
        <v>0</v>
      </c>
      <c r="TG14" s="70">
        <v>0</v>
      </c>
      <c r="TH14" s="69">
        <v>0</v>
      </c>
      <c r="TI14" s="70">
        <v>0</v>
      </c>
      <c r="TJ14" s="69">
        <v>0</v>
      </c>
      <c r="TK14" s="70">
        <v>0</v>
      </c>
      <c r="TL14" s="69">
        <v>0</v>
      </c>
      <c r="TM14" s="70">
        <v>0</v>
      </c>
      <c r="TN14" s="69">
        <v>0</v>
      </c>
      <c r="TO14" s="70">
        <v>0</v>
      </c>
      <c r="TP14" s="69">
        <v>0</v>
      </c>
      <c r="TQ14" s="70">
        <v>0</v>
      </c>
      <c r="TR14" s="69">
        <v>0</v>
      </c>
      <c r="TS14" s="70">
        <v>0</v>
      </c>
      <c r="TT14" s="69">
        <v>0</v>
      </c>
      <c r="TU14" s="70">
        <v>0</v>
      </c>
      <c r="TV14" s="69">
        <v>0</v>
      </c>
      <c r="TW14" s="70">
        <v>0</v>
      </c>
      <c r="TX14" s="69">
        <v>0</v>
      </c>
      <c r="TY14" s="70">
        <v>0</v>
      </c>
      <c r="TZ14" s="69">
        <v>0</v>
      </c>
      <c r="UA14" s="70">
        <v>0</v>
      </c>
      <c r="UB14" s="69">
        <v>0</v>
      </c>
      <c r="UC14" s="70">
        <v>0</v>
      </c>
      <c r="UD14" s="69">
        <v>0</v>
      </c>
      <c r="UE14" s="70">
        <v>0</v>
      </c>
      <c r="UF14" s="69">
        <v>0</v>
      </c>
      <c r="UG14" s="70">
        <v>0</v>
      </c>
      <c r="UH14" s="69">
        <v>0</v>
      </c>
      <c r="UI14" s="70">
        <v>0</v>
      </c>
      <c r="UJ14" s="69">
        <v>0</v>
      </c>
      <c r="UK14" s="70">
        <v>0</v>
      </c>
      <c r="UL14" s="69">
        <v>0</v>
      </c>
      <c r="UM14" s="70">
        <v>0</v>
      </c>
      <c r="UN14" s="69">
        <v>0</v>
      </c>
      <c r="UO14" s="70">
        <v>0</v>
      </c>
      <c r="UP14" s="69">
        <v>0</v>
      </c>
      <c r="UQ14" s="70">
        <v>0</v>
      </c>
      <c r="UR14" s="69">
        <v>1</v>
      </c>
      <c r="US14" s="70">
        <v>0</v>
      </c>
      <c r="UT14" s="69">
        <v>0</v>
      </c>
      <c r="UU14" s="70">
        <v>0</v>
      </c>
      <c r="UV14" s="69">
        <v>0</v>
      </c>
      <c r="UW14" s="70">
        <v>0</v>
      </c>
      <c r="UX14" s="69">
        <v>0</v>
      </c>
      <c r="UY14" s="70">
        <v>1</v>
      </c>
      <c r="UZ14" s="69">
        <v>1</v>
      </c>
      <c r="VA14" s="70">
        <v>0</v>
      </c>
      <c r="VB14" s="69">
        <v>0</v>
      </c>
      <c r="VC14" s="70">
        <v>0</v>
      </c>
      <c r="VD14" s="69">
        <v>0</v>
      </c>
      <c r="VE14" s="70">
        <v>1</v>
      </c>
      <c r="VF14" s="69">
        <v>0</v>
      </c>
      <c r="VG14" s="70">
        <v>0</v>
      </c>
      <c r="VH14" s="69">
        <v>0</v>
      </c>
      <c r="VI14" s="70">
        <v>0</v>
      </c>
      <c r="VJ14" s="69">
        <v>0</v>
      </c>
      <c r="VK14" s="70">
        <v>0</v>
      </c>
      <c r="VL14" s="69">
        <v>0</v>
      </c>
      <c r="VM14" s="70">
        <v>0</v>
      </c>
      <c r="VN14" s="69">
        <v>0</v>
      </c>
      <c r="VO14" s="70">
        <v>0</v>
      </c>
      <c r="VP14" s="69">
        <v>0</v>
      </c>
      <c r="VQ14" s="70">
        <v>0</v>
      </c>
      <c r="VR14" s="69">
        <v>1</v>
      </c>
      <c r="VS14" s="70">
        <v>0</v>
      </c>
      <c r="VT14" s="69">
        <v>0</v>
      </c>
      <c r="VU14" s="70">
        <v>0</v>
      </c>
      <c r="VV14" s="69">
        <v>0</v>
      </c>
      <c r="VW14" s="70">
        <v>0</v>
      </c>
      <c r="VX14" s="69">
        <v>0</v>
      </c>
      <c r="VY14" s="70">
        <v>1</v>
      </c>
      <c r="VZ14" s="69">
        <v>1</v>
      </c>
      <c r="WA14" s="70">
        <v>0</v>
      </c>
      <c r="WB14" s="69">
        <v>0</v>
      </c>
      <c r="WC14" s="70">
        <v>0</v>
      </c>
      <c r="WD14" s="69">
        <v>0</v>
      </c>
      <c r="WE14" s="70">
        <v>1</v>
      </c>
      <c r="WF14" s="69">
        <v>0</v>
      </c>
      <c r="WG14" s="70">
        <v>0</v>
      </c>
      <c r="WH14" s="69">
        <v>0</v>
      </c>
      <c r="WI14" s="70">
        <v>0</v>
      </c>
      <c r="WJ14" s="69">
        <v>0</v>
      </c>
      <c r="WK14" s="70">
        <v>0</v>
      </c>
      <c r="WL14" s="69">
        <v>0</v>
      </c>
      <c r="WM14" s="70">
        <v>0</v>
      </c>
      <c r="WN14" s="69">
        <v>0</v>
      </c>
      <c r="WO14" s="70">
        <v>0</v>
      </c>
      <c r="WP14" s="69">
        <v>0</v>
      </c>
      <c r="WQ14" s="70">
        <v>0</v>
      </c>
      <c r="WR14" s="69">
        <v>1</v>
      </c>
      <c r="WS14" s="70">
        <v>0</v>
      </c>
      <c r="WT14" s="69">
        <v>0</v>
      </c>
      <c r="WU14" s="70">
        <v>0</v>
      </c>
      <c r="WV14" s="69">
        <v>0</v>
      </c>
      <c r="WW14" s="70">
        <v>0</v>
      </c>
      <c r="WX14" s="69">
        <v>0</v>
      </c>
      <c r="WY14" s="70">
        <v>1</v>
      </c>
      <c r="WZ14" s="69">
        <v>1</v>
      </c>
      <c r="XA14" s="70">
        <v>0</v>
      </c>
      <c r="XB14" s="69">
        <v>0</v>
      </c>
      <c r="XC14" s="70">
        <v>0</v>
      </c>
      <c r="XD14" s="69">
        <v>0</v>
      </c>
      <c r="XE14" s="70">
        <v>1</v>
      </c>
      <c r="XF14" s="69">
        <v>0</v>
      </c>
      <c r="XG14" s="70">
        <v>0</v>
      </c>
      <c r="XH14" s="69">
        <v>0</v>
      </c>
      <c r="XI14" s="70">
        <v>0</v>
      </c>
      <c r="XJ14" s="69">
        <v>0</v>
      </c>
      <c r="XK14" s="70">
        <v>0</v>
      </c>
      <c r="XL14" s="69">
        <v>0</v>
      </c>
      <c r="XM14" s="70">
        <v>0</v>
      </c>
      <c r="XN14" s="69">
        <v>0</v>
      </c>
      <c r="XO14" s="70">
        <v>0</v>
      </c>
      <c r="XP14" s="69">
        <v>0</v>
      </c>
      <c r="XQ14" s="70">
        <v>0</v>
      </c>
      <c r="XR14" s="69">
        <v>1</v>
      </c>
      <c r="XS14" s="70">
        <v>0</v>
      </c>
      <c r="XT14" s="69">
        <v>0</v>
      </c>
      <c r="XU14" s="70">
        <v>0</v>
      </c>
      <c r="XV14" s="69">
        <v>0</v>
      </c>
      <c r="XW14" s="70">
        <v>0</v>
      </c>
      <c r="XX14" s="69">
        <v>0</v>
      </c>
      <c r="XY14" s="70">
        <v>1</v>
      </c>
      <c r="XZ14" s="69">
        <v>1</v>
      </c>
      <c r="YA14" s="70">
        <v>0</v>
      </c>
      <c r="YB14" s="69">
        <v>0</v>
      </c>
      <c r="YC14" s="70">
        <v>0</v>
      </c>
      <c r="YD14" s="69">
        <v>0</v>
      </c>
      <c r="YE14" s="70">
        <v>1</v>
      </c>
      <c r="YF14" s="69">
        <v>0</v>
      </c>
      <c r="YG14" s="70">
        <v>0</v>
      </c>
      <c r="YH14" s="69">
        <v>0</v>
      </c>
      <c r="YI14" s="70">
        <v>0</v>
      </c>
      <c r="YJ14" s="69">
        <v>0</v>
      </c>
      <c r="YK14" s="70">
        <v>0</v>
      </c>
      <c r="YL14" s="69">
        <v>0</v>
      </c>
      <c r="YM14" s="70">
        <v>0</v>
      </c>
      <c r="YN14" s="69">
        <v>0</v>
      </c>
      <c r="YO14" s="70">
        <v>0</v>
      </c>
      <c r="YP14" s="69">
        <v>0</v>
      </c>
      <c r="YQ14" s="70">
        <v>0</v>
      </c>
      <c r="YR14" s="69">
        <v>1</v>
      </c>
      <c r="YS14" s="70">
        <v>0</v>
      </c>
      <c r="YT14" s="69">
        <v>0</v>
      </c>
      <c r="YU14" s="70">
        <v>0</v>
      </c>
      <c r="YV14" s="69">
        <v>0</v>
      </c>
      <c r="YW14" s="70">
        <v>0</v>
      </c>
      <c r="YX14" s="69">
        <v>0</v>
      </c>
      <c r="YY14" s="70">
        <v>1</v>
      </c>
      <c r="YZ14" s="69">
        <v>1</v>
      </c>
      <c r="ZA14" s="70">
        <v>0</v>
      </c>
      <c r="ZB14" s="69">
        <v>0</v>
      </c>
      <c r="ZC14" s="70">
        <v>0</v>
      </c>
      <c r="ZD14" s="69">
        <v>0</v>
      </c>
      <c r="ZE14" s="70">
        <v>1</v>
      </c>
      <c r="ZF14" s="69">
        <v>0</v>
      </c>
      <c r="ZG14" s="70">
        <v>0</v>
      </c>
      <c r="ZH14" s="69">
        <v>0</v>
      </c>
      <c r="ZI14" s="70">
        <v>0</v>
      </c>
      <c r="ZJ14" s="69">
        <v>0</v>
      </c>
      <c r="ZK14" s="70">
        <v>0</v>
      </c>
      <c r="ZL14" s="69">
        <v>0</v>
      </c>
      <c r="ZM14" s="70">
        <v>0</v>
      </c>
      <c r="ZN14" s="69">
        <v>0</v>
      </c>
      <c r="ZO14" s="70">
        <v>0</v>
      </c>
      <c r="ZP14" s="69">
        <v>0</v>
      </c>
      <c r="ZQ14" s="70">
        <v>0</v>
      </c>
      <c r="ZR14" s="69">
        <v>1</v>
      </c>
      <c r="ZS14" s="70">
        <v>0</v>
      </c>
      <c r="ZT14" s="69">
        <v>0</v>
      </c>
      <c r="ZU14" s="70">
        <v>0</v>
      </c>
      <c r="ZV14" s="69">
        <v>0</v>
      </c>
      <c r="ZW14" s="70">
        <v>0</v>
      </c>
      <c r="ZX14" s="69">
        <v>0</v>
      </c>
      <c r="ZY14" s="70">
        <v>1</v>
      </c>
      <c r="ZZ14" s="69">
        <v>1</v>
      </c>
      <c r="AAA14" s="70">
        <v>0</v>
      </c>
      <c r="AAB14" s="69">
        <v>0</v>
      </c>
      <c r="AAC14" s="70">
        <v>0</v>
      </c>
      <c r="AAD14" s="69">
        <v>0</v>
      </c>
      <c r="AAE14" s="70">
        <v>1</v>
      </c>
      <c r="AAF14" s="69">
        <v>0</v>
      </c>
      <c r="AAG14" s="70">
        <v>0</v>
      </c>
      <c r="AAH14" s="69">
        <v>0</v>
      </c>
      <c r="AAI14" s="70">
        <v>0</v>
      </c>
      <c r="AAJ14" s="69">
        <v>0</v>
      </c>
      <c r="AAK14" s="70">
        <v>0</v>
      </c>
      <c r="AAL14" s="69">
        <v>0</v>
      </c>
      <c r="AAM14" s="70">
        <v>0</v>
      </c>
      <c r="AAN14" s="69">
        <v>0</v>
      </c>
      <c r="AAO14" s="70">
        <v>0</v>
      </c>
      <c r="AAP14" s="69">
        <v>0</v>
      </c>
      <c r="AAQ14" s="70">
        <v>0</v>
      </c>
      <c r="AAR14" s="69">
        <v>1</v>
      </c>
      <c r="AAS14" s="70">
        <v>0</v>
      </c>
      <c r="AAT14" s="69">
        <v>0</v>
      </c>
      <c r="AAU14" s="70">
        <v>0</v>
      </c>
      <c r="AAV14" s="69">
        <v>0</v>
      </c>
      <c r="AAW14" s="70">
        <v>0</v>
      </c>
      <c r="AAX14" s="69">
        <v>0</v>
      </c>
      <c r="AAY14" s="70">
        <v>1</v>
      </c>
      <c r="AAZ14" s="69">
        <v>1</v>
      </c>
      <c r="ABA14" s="70">
        <v>0</v>
      </c>
      <c r="ABB14" s="69">
        <v>0</v>
      </c>
      <c r="ABC14" s="70">
        <v>0</v>
      </c>
      <c r="ABD14" s="69">
        <v>0</v>
      </c>
      <c r="ABE14" s="70">
        <v>1</v>
      </c>
      <c r="ABF14" s="69">
        <v>0</v>
      </c>
      <c r="ABG14" s="70">
        <v>0</v>
      </c>
      <c r="ABH14" s="69">
        <v>0</v>
      </c>
      <c r="ABI14" s="70">
        <v>0</v>
      </c>
      <c r="ABJ14" s="69">
        <v>0</v>
      </c>
      <c r="ABK14" s="70">
        <v>0</v>
      </c>
      <c r="ABL14" s="69">
        <v>0</v>
      </c>
      <c r="ABM14" s="70">
        <v>0</v>
      </c>
      <c r="ABN14" s="69">
        <v>0</v>
      </c>
      <c r="ABO14" s="70">
        <v>0</v>
      </c>
      <c r="ABP14" s="69">
        <v>0</v>
      </c>
      <c r="ABQ14" s="70">
        <v>0</v>
      </c>
      <c r="ABR14" s="69">
        <v>1</v>
      </c>
      <c r="ABS14" s="70">
        <v>0</v>
      </c>
      <c r="ABT14" s="69">
        <v>0</v>
      </c>
      <c r="ABU14" s="70">
        <v>0</v>
      </c>
      <c r="ABV14" s="69">
        <v>0</v>
      </c>
      <c r="ABW14" s="70">
        <v>0</v>
      </c>
      <c r="ABX14" s="69">
        <v>0</v>
      </c>
      <c r="ABY14" s="70">
        <v>1</v>
      </c>
      <c r="ABZ14" s="69">
        <v>1</v>
      </c>
      <c r="ACA14" s="70">
        <v>0</v>
      </c>
      <c r="ACB14" s="69">
        <v>0</v>
      </c>
      <c r="ACC14" s="70">
        <v>0</v>
      </c>
      <c r="ACD14" s="69">
        <v>0</v>
      </c>
      <c r="ACE14" s="70">
        <v>1</v>
      </c>
      <c r="ACF14" s="69">
        <v>0</v>
      </c>
      <c r="ACG14" s="70">
        <v>0</v>
      </c>
      <c r="ACH14" s="69">
        <v>0</v>
      </c>
      <c r="ACI14" s="70">
        <v>0</v>
      </c>
      <c r="ACJ14" s="69">
        <v>0</v>
      </c>
      <c r="ACK14" s="70">
        <v>0</v>
      </c>
      <c r="ACL14" s="69">
        <v>0</v>
      </c>
      <c r="ACM14" s="70">
        <v>0</v>
      </c>
      <c r="ACN14" s="69">
        <v>0</v>
      </c>
      <c r="ACO14" s="70">
        <v>0</v>
      </c>
      <c r="ACP14" s="69">
        <v>0</v>
      </c>
      <c r="ACQ14" s="70">
        <v>0</v>
      </c>
      <c r="ACR14" s="69">
        <v>1</v>
      </c>
      <c r="ACS14" s="70">
        <v>0</v>
      </c>
      <c r="ACT14" s="69">
        <v>0</v>
      </c>
      <c r="ACU14" s="70">
        <v>0</v>
      </c>
      <c r="ACV14" s="69">
        <v>0</v>
      </c>
      <c r="ACW14" s="70">
        <v>0</v>
      </c>
      <c r="ACX14" s="69">
        <v>0</v>
      </c>
      <c r="ACY14" s="70">
        <v>1</v>
      </c>
      <c r="ACZ14" s="69">
        <v>1</v>
      </c>
      <c r="ADA14" s="70">
        <v>0</v>
      </c>
      <c r="ADB14" s="69">
        <v>0</v>
      </c>
      <c r="ADC14" s="70">
        <v>0</v>
      </c>
      <c r="ADD14" s="69">
        <v>0</v>
      </c>
      <c r="ADE14" s="70">
        <v>1</v>
      </c>
      <c r="ADF14" s="69">
        <v>0</v>
      </c>
      <c r="ADG14" s="70">
        <v>0</v>
      </c>
      <c r="ADH14" s="69">
        <v>0</v>
      </c>
      <c r="ADI14" s="70">
        <v>0</v>
      </c>
      <c r="ADJ14" s="69">
        <v>0</v>
      </c>
      <c r="ADK14" s="70">
        <v>0</v>
      </c>
      <c r="ADL14" s="69">
        <v>0</v>
      </c>
      <c r="ADM14" s="70">
        <v>0</v>
      </c>
      <c r="ADN14" s="69">
        <v>0</v>
      </c>
      <c r="ADO14" s="70">
        <v>0</v>
      </c>
      <c r="ADP14" s="69">
        <v>0</v>
      </c>
      <c r="ADQ14" s="70">
        <v>0</v>
      </c>
      <c r="ADR14" s="69">
        <v>1</v>
      </c>
      <c r="ADS14" s="70">
        <v>0</v>
      </c>
      <c r="ADT14" s="69">
        <v>0</v>
      </c>
      <c r="ADU14" s="70">
        <v>0</v>
      </c>
      <c r="ADV14" s="69">
        <v>0</v>
      </c>
      <c r="ADW14" s="70">
        <v>0</v>
      </c>
      <c r="ADX14" s="69">
        <v>0</v>
      </c>
      <c r="ADY14" s="70">
        <v>1</v>
      </c>
      <c r="ADZ14" s="69">
        <v>1</v>
      </c>
      <c r="AEA14" s="70">
        <v>0</v>
      </c>
      <c r="AEB14" s="69">
        <v>0</v>
      </c>
      <c r="AEC14" s="70">
        <v>0</v>
      </c>
      <c r="AED14" s="69">
        <v>0</v>
      </c>
      <c r="AEE14" s="70">
        <v>1</v>
      </c>
      <c r="AEF14" s="69">
        <v>0</v>
      </c>
      <c r="AEG14" s="70">
        <v>0</v>
      </c>
      <c r="AEH14" s="69">
        <v>0</v>
      </c>
      <c r="AEI14" s="70">
        <v>0</v>
      </c>
      <c r="AEJ14" s="69">
        <v>0</v>
      </c>
      <c r="AEK14" s="70">
        <v>0</v>
      </c>
      <c r="AEL14" s="69">
        <v>0</v>
      </c>
      <c r="AEM14" s="70">
        <v>0</v>
      </c>
      <c r="AEN14" s="69">
        <v>0</v>
      </c>
      <c r="AEO14" s="70">
        <v>0</v>
      </c>
      <c r="AEP14" s="69">
        <v>0</v>
      </c>
      <c r="AEQ14" s="70">
        <v>0</v>
      </c>
      <c r="AER14" s="69">
        <v>1</v>
      </c>
      <c r="AES14" s="70">
        <v>0</v>
      </c>
      <c r="AET14" s="69">
        <v>0</v>
      </c>
      <c r="AEU14" s="70">
        <v>0</v>
      </c>
      <c r="AEV14" s="69">
        <v>0</v>
      </c>
      <c r="AEW14" s="70">
        <v>0</v>
      </c>
      <c r="AEX14" s="69">
        <v>0</v>
      </c>
      <c r="AEY14" s="70">
        <v>1</v>
      </c>
      <c r="AEZ14" s="69">
        <v>1</v>
      </c>
      <c r="AFA14" s="70">
        <v>0</v>
      </c>
      <c r="AFB14" s="69">
        <v>0</v>
      </c>
      <c r="AFC14" s="70">
        <v>0</v>
      </c>
      <c r="AFD14" s="69">
        <v>0</v>
      </c>
      <c r="AFE14" s="70">
        <v>1</v>
      </c>
      <c r="AFF14" s="69">
        <v>0</v>
      </c>
      <c r="AFG14" s="70">
        <v>0</v>
      </c>
      <c r="AFH14" s="69">
        <v>0</v>
      </c>
      <c r="AFI14" s="70">
        <v>0</v>
      </c>
      <c r="AFJ14" s="69">
        <v>0</v>
      </c>
      <c r="AFK14" s="70">
        <v>0</v>
      </c>
      <c r="AFL14" s="69">
        <v>0</v>
      </c>
      <c r="AFM14" s="70">
        <v>0</v>
      </c>
      <c r="AFN14" s="69">
        <v>0</v>
      </c>
      <c r="AFO14" s="70">
        <v>0</v>
      </c>
      <c r="AFP14" s="69">
        <v>0</v>
      </c>
      <c r="AFQ14" s="70">
        <v>0</v>
      </c>
      <c r="AFR14" s="69">
        <v>0</v>
      </c>
      <c r="AFS14" s="70">
        <v>0</v>
      </c>
      <c r="AFT14" s="69">
        <v>0</v>
      </c>
      <c r="AFU14" s="70">
        <v>0</v>
      </c>
      <c r="AFV14" s="69">
        <v>0</v>
      </c>
      <c r="AFW14" s="70">
        <v>0</v>
      </c>
      <c r="AFX14" s="69">
        <v>0</v>
      </c>
      <c r="AFY14" s="70">
        <v>0</v>
      </c>
      <c r="AFZ14" s="69">
        <v>0</v>
      </c>
      <c r="AGA14" s="70">
        <v>0</v>
      </c>
      <c r="AGB14" s="69">
        <v>0</v>
      </c>
      <c r="AGC14" s="70">
        <v>0</v>
      </c>
      <c r="AGD14" s="69">
        <v>0</v>
      </c>
      <c r="AGE14" s="70">
        <v>0</v>
      </c>
      <c r="AGF14" s="69">
        <v>0</v>
      </c>
      <c r="AGG14" s="70">
        <v>0</v>
      </c>
      <c r="AGH14" s="69">
        <v>0</v>
      </c>
      <c r="AGI14" s="70">
        <v>0</v>
      </c>
      <c r="AGJ14" s="69">
        <v>0</v>
      </c>
      <c r="AGK14" s="70">
        <v>0</v>
      </c>
      <c r="AGL14" s="69">
        <v>0</v>
      </c>
      <c r="AGM14" s="70">
        <v>0</v>
      </c>
      <c r="AGN14" s="69">
        <v>0</v>
      </c>
      <c r="AGO14" s="70">
        <v>0</v>
      </c>
      <c r="AGP14" s="69">
        <v>0</v>
      </c>
      <c r="AGQ14" s="70">
        <v>0</v>
      </c>
      <c r="AGR14" s="69">
        <v>0</v>
      </c>
      <c r="AGS14" s="70">
        <v>0</v>
      </c>
      <c r="AGT14" s="69">
        <v>0</v>
      </c>
      <c r="AGU14" s="70">
        <v>0</v>
      </c>
      <c r="AGV14" s="69">
        <v>0</v>
      </c>
      <c r="AGW14" s="70">
        <v>0</v>
      </c>
      <c r="AGX14" s="69">
        <v>0</v>
      </c>
      <c r="AGY14" s="70">
        <v>0</v>
      </c>
      <c r="AGZ14" s="69">
        <v>0</v>
      </c>
      <c r="AHA14" s="70">
        <v>0</v>
      </c>
      <c r="AHB14" s="69">
        <v>0</v>
      </c>
      <c r="AHC14" s="70">
        <v>0</v>
      </c>
      <c r="AHD14" s="69">
        <v>0</v>
      </c>
      <c r="AHE14" s="70">
        <v>0</v>
      </c>
      <c r="AHF14" s="69">
        <v>0</v>
      </c>
      <c r="AHG14" s="70">
        <v>0</v>
      </c>
      <c r="AHH14" s="69">
        <v>0</v>
      </c>
      <c r="AHI14" s="70">
        <v>0</v>
      </c>
      <c r="AHJ14" s="69">
        <v>0</v>
      </c>
      <c r="AHK14" s="70">
        <v>0</v>
      </c>
      <c r="AHL14" s="69">
        <v>0</v>
      </c>
      <c r="AHM14" s="70">
        <v>0</v>
      </c>
      <c r="AHN14" s="69">
        <v>0</v>
      </c>
      <c r="AHO14" s="70">
        <v>0</v>
      </c>
      <c r="AHP14" s="69">
        <v>0</v>
      </c>
      <c r="AHQ14" s="70">
        <v>0</v>
      </c>
      <c r="AHR14" s="69">
        <v>0</v>
      </c>
      <c r="AHS14" s="70">
        <v>0</v>
      </c>
      <c r="AHT14" s="69">
        <v>0</v>
      </c>
      <c r="AHU14" s="70">
        <v>0</v>
      </c>
      <c r="AHV14" s="69">
        <v>0</v>
      </c>
      <c r="AHW14" s="70">
        <v>0</v>
      </c>
      <c r="AHX14" s="69">
        <v>0</v>
      </c>
      <c r="AHY14" s="70">
        <v>0</v>
      </c>
      <c r="AHZ14" s="69">
        <v>0</v>
      </c>
      <c r="AIA14" s="70">
        <v>0</v>
      </c>
      <c r="AIB14" s="69">
        <v>0</v>
      </c>
      <c r="AIC14" s="70">
        <v>0</v>
      </c>
      <c r="AID14" s="69">
        <v>0</v>
      </c>
      <c r="AIE14" s="70">
        <v>0</v>
      </c>
      <c r="AIF14" s="69">
        <v>0</v>
      </c>
      <c r="AIG14" s="70">
        <v>0</v>
      </c>
      <c r="AIH14" s="69">
        <v>0</v>
      </c>
      <c r="AII14" s="70">
        <v>0</v>
      </c>
      <c r="AIJ14" s="69">
        <v>0</v>
      </c>
      <c r="AIK14" s="70">
        <v>0</v>
      </c>
      <c r="AIL14" s="69">
        <v>0</v>
      </c>
      <c r="AIM14" s="70">
        <v>0</v>
      </c>
      <c r="AIN14" s="69">
        <v>0</v>
      </c>
      <c r="AIO14" s="70">
        <v>0</v>
      </c>
      <c r="AIP14" s="69">
        <v>0</v>
      </c>
      <c r="AIQ14" s="70">
        <v>0</v>
      </c>
      <c r="AIR14" s="69">
        <v>0</v>
      </c>
      <c r="AIS14" s="70">
        <v>0</v>
      </c>
      <c r="AIT14" s="69">
        <v>0</v>
      </c>
      <c r="AIU14" s="70">
        <v>0</v>
      </c>
      <c r="AIV14" s="69">
        <v>0</v>
      </c>
      <c r="AIW14" s="70">
        <v>0</v>
      </c>
      <c r="AIX14" s="69">
        <v>0</v>
      </c>
      <c r="AIY14" s="70">
        <v>0</v>
      </c>
      <c r="AIZ14" s="69">
        <v>0</v>
      </c>
      <c r="AJA14" s="70">
        <v>0</v>
      </c>
      <c r="AJB14" s="69">
        <v>0</v>
      </c>
      <c r="AJC14" s="70">
        <v>0</v>
      </c>
      <c r="AJD14" s="69">
        <v>0</v>
      </c>
      <c r="AJE14" s="70">
        <v>0</v>
      </c>
      <c r="AJF14" s="69">
        <v>0</v>
      </c>
      <c r="AJG14" s="70">
        <v>0</v>
      </c>
      <c r="AJH14" s="69">
        <v>0</v>
      </c>
      <c r="AJI14" s="70">
        <v>0</v>
      </c>
      <c r="AJJ14" s="69">
        <v>0</v>
      </c>
      <c r="AJK14" s="70">
        <v>0</v>
      </c>
      <c r="AJL14" s="69">
        <v>0</v>
      </c>
      <c r="AJM14" s="70">
        <v>0</v>
      </c>
      <c r="AJN14" s="69">
        <v>0</v>
      </c>
      <c r="AJO14" s="70">
        <v>0</v>
      </c>
      <c r="AJP14" s="69">
        <v>0</v>
      </c>
      <c r="AJQ14" s="70">
        <v>0</v>
      </c>
      <c r="AJR14" s="69">
        <v>0</v>
      </c>
      <c r="AJS14" s="70">
        <v>0</v>
      </c>
      <c r="AJT14" s="69">
        <v>0</v>
      </c>
      <c r="AJU14" s="70">
        <v>0</v>
      </c>
      <c r="AJV14" s="69">
        <v>0</v>
      </c>
      <c r="AJW14" s="70">
        <v>0</v>
      </c>
      <c r="AJX14" s="69">
        <v>0</v>
      </c>
      <c r="AJY14" s="70">
        <v>0</v>
      </c>
      <c r="AJZ14" s="69">
        <v>0</v>
      </c>
      <c r="AKA14" s="70">
        <v>0</v>
      </c>
      <c r="AKB14" s="69">
        <v>0</v>
      </c>
      <c r="AKC14" s="70">
        <v>0</v>
      </c>
      <c r="AKD14" s="69">
        <v>0</v>
      </c>
      <c r="AKE14" s="70">
        <v>0</v>
      </c>
      <c r="AKF14" s="69">
        <v>0</v>
      </c>
      <c r="AKG14" s="70">
        <v>0</v>
      </c>
      <c r="AKH14" s="69">
        <v>0</v>
      </c>
      <c r="AKI14" s="70">
        <v>0</v>
      </c>
      <c r="AKJ14" s="69">
        <v>0</v>
      </c>
      <c r="AKK14" s="70">
        <v>0</v>
      </c>
      <c r="AKL14" s="69">
        <v>0</v>
      </c>
      <c r="AKM14" s="70">
        <v>0</v>
      </c>
      <c r="AKN14" s="69">
        <v>0</v>
      </c>
      <c r="AKO14" s="70">
        <v>0</v>
      </c>
      <c r="AKP14" s="69">
        <v>0</v>
      </c>
      <c r="AKQ14" s="70">
        <v>0</v>
      </c>
      <c r="AKR14" s="69">
        <v>0</v>
      </c>
      <c r="AKS14" s="70">
        <v>0</v>
      </c>
      <c r="AKT14" s="69">
        <v>0</v>
      </c>
      <c r="AKU14" s="70">
        <v>0</v>
      </c>
      <c r="AKV14" s="69">
        <v>0</v>
      </c>
      <c r="AKW14" s="70">
        <v>0</v>
      </c>
      <c r="AKX14" s="69">
        <v>0</v>
      </c>
      <c r="AKY14" s="70">
        <v>0</v>
      </c>
      <c r="AKZ14" s="69">
        <v>0</v>
      </c>
      <c r="ALA14" s="70">
        <v>0</v>
      </c>
      <c r="ALB14" s="69">
        <v>0</v>
      </c>
      <c r="ALC14" s="70">
        <v>0</v>
      </c>
      <c r="ALD14" s="69">
        <v>0</v>
      </c>
      <c r="ALE14" s="70">
        <v>0</v>
      </c>
      <c r="ALF14" s="69">
        <v>0</v>
      </c>
      <c r="ALG14" s="70">
        <v>0</v>
      </c>
      <c r="ALH14" s="69">
        <v>0</v>
      </c>
      <c r="ALI14" s="70">
        <v>0</v>
      </c>
      <c r="ALJ14" s="69">
        <v>0</v>
      </c>
      <c r="ALK14" s="70">
        <v>0</v>
      </c>
      <c r="ALL14" s="69">
        <v>0</v>
      </c>
      <c r="ALM14" s="70">
        <v>0</v>
      </c>
      <c r="ALN14" s="69">
        <v>0</v>
      </c>
      <c r="ALO14" s="70">
        <v>0</v>
      </c>
      <c r="ALP14" s="69">
        <v>0</v>
      </c>
      <c r="ALQ14" s="70">
        <v>0</v>
      </c>
      <c r="ALR14" s="69">
        <v>0</v>
      </c>
      <c r="ALS14" s="70">
        <v>0</v>
      </c>
      <c r="ALT14" s="69">
        <v>0</v>
      </c>
      <c r="ALU14" s="70">
        <v>0</v>
      </c>
      <c r="ALV14" s="69">
        <v>0</v>
      </c>
      <c r="ALW14" s="70">
        <v>0</v>
      </c>
      <c r="ALX14" s="69">
        <v>0</v>
      </c>
      <c r="ALY14" s="70">
        <v>0</v>
      </c>
      <c r="ALZ14" s="69">
        <v>0</v>
      </c>
      <c r="AMA14" s="70">
        <v>0</v>
      </c>
      <c r="AMB14" s="69">
        <v>0</v>
      </c>
      <c r="AMC14" s="70">
        <v>0</v>
      </c>
      <c r="AMD14" s="69">
        <v>0</v>
      </c>
      <c r="AME14" s="70">
        <v>0</v>
      </c>
      <c r="AMF14" s="69">
        <v>0</v>
      </c>
      <c r="AMG14" s="70">
        <v>0</v>
      </c>
      <c r="AMH14" s="69">
        <v>0</v>
      </c>
      <c r="AMI14" s="70">
        <v>0</v>
      </c>
      <c r="AMJ14" s="69">
        <v>0</v>
      </c>
    </row>
    <row r="15" spans="1:1024">
      <c r="A15" s="48" t="s">
        <v>845</v>
      </c>
      <c r="B15" s="46">
        <f t="shared" si="1"/>
        <v>2</v>
      </c>
      <c r="C15" s="47">
        <f t="shared" si="3"/>
        <v>27</v>
      </c>
      <c r="D15" s="46">
        <v>1</v>
      </c>
      <c r="E15" s="46">
        <f t="shared" si="4"/>
        <v>27</v>
      </c>
      <c r="F15" s="46" t="str">
        <f t="shared" si="2"/>
        <v>Moderately Sustainable</v>
      </c>
      <c r="H15" s="29" t="s">
        <v>820</v>
      </c>
      <c r="I15" s="29">
        <v>1</v>
      </c>
      <c r="U15" s="33">
        <f t="shared" si="5"/>
        <v>12</v>
      </c>
      <c r="V15" s="66" t="s">
        <v>893</v>
      </c>
      <c r="X15" s="33">
        <f t="shared" si="0"/>
        <v>10.957193816884663</v>
      </c>
      <c r="Y15" s="37" t="s">
        <v>845</v>
      </c>
      <c r="Z15" s="67">
        <v>2</v>
      </c>
      <c r="AA15" s="68">
        <v>2</v>
      </c>
      <c r="AB15" s="67">
        <v>2</v>
      </c>
      <c r="AC15" s="68">
        <v>2</v>
      </c>
      <c r="AD15" s="67">
        <v>2</v>
      </c>
      <c r="AE15" s="68">
        <v>2</v>
      </c>
      <c r="AF15" s="67">
        <v>2</v>
      </c>
      <c r="AG15" s="68">
        <v>2</v>
      </c>
      <c r="AH15" s="67">
        <v>2</v>
      </c>
      <c r="AI15" s="68">
        <v>2</v>
      </c>
      <c r="AJ15" s="67">
        <v>2</v>
      </c>
      <c r="AK15" s="68">
        <v>2</v>
      </c>
      <c r="AL15" s="67">
        <v>2</v>
      </c>
      <c r="AM15" s="68">
        <v>2</v>
      </c>
      <c r="AN15" s="67">
        <v>2</v>
      </c>
      <c r="AO15" s="68">
        <v>2</v>
      </c>
      <c r="AP15" s="67">
        <v>2</v>
      </c>
      <c r="AQ15" s="68">
        <v>2</v>
      </c>
      <c r="AR15" s="67">
        <v>2</v>
      </c>
      <c r="AS15" s="68">
        <v>2</v>
      </c>
      <c r="AT15" s="67">
        <v>2</v>
      </c>
      <c r="AU15" s="68">
        <v>2</v>
      </c>
      <c r="AV15" s="67">
        <v>2</v>
      </c>
      <c r="AW15" s="68">
        <v>2</v>
      </c>
      <c r="AX15" s="67">
        <v>2</v>
      </c>
      <c r="AY15" s="68">
        <v>2</v>
      </c>
      <c r="AZ15" s="67">
        <v>2</v>
      </c>
      <c r="BA15" s="68">
        <v>2</v>
      </c>
      <c r="BB15" s="67">
        <v>2</v>
      </c>
      <c r="BC15" s="68">
        <v>2</v>
      </c>
      <c r="BD15" s="67">
        <v>2</v>
      </c>
      <c r="BE15" s="68">
        <v>2</v>
      </c>
      <c r="BF15" s="67">
        <v>2</v>
      </c>
      <c r="BG15" s="68">
        <v>2</v>
      </c>
      <c r="BH15" s="67">
        <v>2</v>
      </c>
      <c r="BI15" s="68">
        <v>2</v>
      </c>
      <c r="BJ15" s="67">
        <v>2</v>
      </c>
      <c r="BK15" s="68">
        <v>2</v>
      </c>
      <c r="BL15" s="67">
        <v>2</v>
      </c>
      <c r="BM15" s="68">
        <v>2</v>
      </c>
      <c r="BN15" s="67">
        <v>2</v>
      </c>
      <c r="BO15" s="68">
        <v>2</v>
      </c>
      <c r="BP15" s="67">
        <v>2</v>
      </c>
      <c r="BQ15" s="68">
        <v>2</v>
      </c>
      <c r="BR15" s="67">
        <v>2</v>
      </c>
      <c r="BS15" s="68">
        <v>2</v>
      </c>
      <c r="BT15" s="67">
        <v>2</v>
      </c>
      <c r="BU15" s="68">
        <v>2</v>
      </c>
      <c r="BV15" s="67">
        <v>2</v>
      </c>
      <c r="BW15" s="68">
        <v>2</v>
      </c>
      <c r="BX15" s="67">
        <v>2</v>
      </c>
      <c r="BY15" s="68">
        <v>2</v>
      </c>
      <c r="BZ15" s="67">
        <v>2</v>
      </c>
      <c r="CA15" s="68">
        <v>2</v>
      </c>
      <c r="CB15" s="67">
        <v>2</v>
      </c>
      <c r="CC15" s="68">
        <v>2</v>
      </c>
      <c r="CD15" s="67">
        <v>2</v>
      </c>
      <c r="CE15" s="68">
        <v>2</v>
      </c>
      <c r="CF15" s="67">
        <v>2</v>
      </c>
      <c r="CG15" s="68">
        <v>2</v>
      </c>
      <c r="CH15" s="67">
        <v>2</v>
      </c>
      <c r="CI15" s="68">
        <v>2</v>
      </c>
      <c r="CJ15" s="67">
        <v>2</v>
      </c>
      <c r="CK15" s="68">
        <v>2</v>
      </c>
      <c r="CL15" s="67">
        <v>2</v>
      </c>
      <c r="CM15" s="68">
        <v>2</v>
      </c>
      <c r="CN15" s="67">
        <v>2</v>
      </c>
      <c r="CO15" s="68">
        <v>2</v>
      </c>
      <c r="CP15" s="67">
        <v>2</v>
      </c>
      <c r="CQ15" s="68">
        <v>2</v>
      </c>
      <c r="CR15" s="67">
        <v>2</v>
      </c>
      <c r="CS15" s="68">
        <v>2</v>
      </c>
      <c r="CT15" s="67">
        <v>2</v>
      </c>
      <c r="CU15" s="68">
        <v>2</v>
      </c>
      <c r="CV15" s="67">
        <v>2</v>
      </c>
      <c r="CW15" s="68">
        <v>2</v>
      </c>
      <c r="CX15" s="67">
        <v>2</v>
      </c>
      <c r="CY15" s="68">
        <v>2</v>
      </c>
      <c r="CZ15" s="67">
        <v>2</v>
      </c>
      <c r="DA15" s="68">
        <v>2</v>
      </c>
      <c r="DB15" s="67">
        <v>2</v>
      </c>
      <c r="DC15" s="68">
        <v>2</v>
      </c>
      <c r="DD15" s="67">
        <v>2</v>
      </c>
      <c r="DE15" s="68">
        <v>2</v>
      </c>
      <c r="DF15" s="67">
        <v>2</v>
      </c>
      <c r="DG15" s="68">
        <v>2</v>
      </c>
      <c r="DH15" s="67">
        <v>2</v>
      </c>
      <c r="DI15" s="68">
        <v>2</v>
      </c>
      <c r="DJ15" s="67">
        <v>2</v>
      </c>
      <c r="DK15" s="68">
        <v>2</v>
      </c>
      <c r="DL15" s="67">
        <v>2</v>
      </c>
      <c r="DM15" s="68">
        <v>2</v>
      </c>
      <c r="DN15" s="67">
        <v>2</v>
      </c>
      <c r="DO15" s="68">
        <v>2</v>
      </c>
      <c r="DP15" s="67">
        <v>2</v>
      </c>
      <c r="DQ15" s="68">
        <v>2</v>
      </c>
      <c r="DR15" s="67">
        <v>2</v>
      </c>
      <c r="DS15" s="68">
        <v>2</v>
      </c>
      <c r="DT15" s="67">
        <v>2</v>
      </c>
      <c r="DU15" s="68">
        <v>2</v>
      </c>
      <c r="DV15" s="67">
        <v>2</v>
      </c>
      <c r="DW15" s="68">
        <v>2</v>
      </c>
      <c r="DX15" s="67">
        <v>2</v>
      </c>
      <c r="DY15" s="68">
        <v>2</v>
      </c>
      <c r="DZ15" s="67">
        <v>2</v>
      </c>
      <c r="EA15" s="68">
        <v>2</v>
      </c>
      <c r="EB15" s="67">
        <v>2</v>
      </c>
      <c r="EC15" s="68">
        <v>2</v>
      </c>
      <c r="ED15" s="67">
        <v>2</v>
      </c>
      <c r="EE15" s="68">
        <v>2</v>
      </c>
      <c r="EF15" s="67">
        <v>2</v>
      </c>
      <c r="EG15" s="68">
        <v>2</v>
      </c>
      <c r="EH15" s="67">
        <v>2</v>
      </c>
      <c r="EI15" s="68">
        <v>2</v>
      </c>
      <c r="EJ15" s="67">
        <v>2</v>
      </c>
      <c r="EK15" s="68">
        <v>2</v>
      </c>
      <c r="EL15" s="67">
        <v>2</v>
      </c>
      <c r="EM15" s="68">
        <v>2</v>
      </c>
      <c r="EN15" s="67">
        <v>2</v>
      </c>
      <c r="EO15" s="68">
        <v>2</v>
      </c>
      <c r="EP15" s="67">
        <v>2</v>
      </c>
      <c r="EQ15" s="68">
        <v>2</v>
      </c>
      <c r="ER15" s="67">
        <v>2</v>
      </c>
      <c r="ES15" s="68">
        <v>2</v>
      </c>
      <c r="ET15" s="67">
        <v>2</v>
      </c>
      <c r="EU15" s="68">
        <v>2</v>
      </c>
      <c r="EV15" s="67">
        <v>2</v>
      </c>
      <c r="EW15" s="68">
        <v>2</v>
      </c>
      <c r="EX15" s="67">
        <v>2</v>
      </c>
      <c r="EY15" s="68">
        <v>2</v>
      </c>
      <c r="EZ15" s="67">
        <v>2</v>
      </c>
      <c r="FA15" s="68">
        <v>2</v>
      </c>
      <c r="FB15" s="67">
        <v>2</v>
      </c>
      <c r="FC15" s="68">
        <v>2</v>
      </c>
      <c r="FD15" s="67">
        <v>2</v>
      </c>
      <c r="FE15" s="68">
        <v>2</v>
      </c>
      <c r="FF15" s="67">
        <v>2</v>
      </c>
      <c r="FG15" s="68">
        <v>2</v>
      </c>
      <c r="FH15" s="67">
        <v>2</v>
      </c>
      <c r="FI15" s="68">
        <v>2</v>
      </c>
      <c r="FJ15" s="67">
        <v>2</v>
      </c>
      <c r="FK15" s="68">
        <v>2</v>
      </c>
      <c r="FL15" s="67">
        <v>2</v>
      </c>
      <c r="FM15" s="68">
        <v>2</v>
      </c>
      <c r="FN15" s="67">
        <v>2</v>
      </c>
      <c r="FO15" s="68">
        <v>2</v>
      </c>
      <c r="FP15" s="67">
        <v>2</v>
      </c>
      <c r="FQ15" s="68">
        <v>2</v>
      </c>
      <c r="FR15" s="67">
        <v>2</v>
      </c>
      <c r="FS15" s="68">
        <v>2</v>
      </c>
      <c r="FT15" s="67">
        <v>2</v>
      </c>
      <c r="FU15" s="68">
        <v>2</v>
      </c>
      <c r="FV15" s="67">
        <v>2</v>
      </c>
      <c r="FW15" s="68">
        <v>2</v>
      </c>
      <c r="FX15" s="67">
        <v>2</v>
      </c>
      <c r="FY15" s="68">
        <v>2</v>
      </c>
      <c r="FZ15" s="67">
        <v>2</v>
      </c>
      <c r="GA15" s="68">
        <v>2</v>
      </c>
      <c r="GB15" s="67">
        <v>2</v>
      </c>
      <c r="GC15" s="68">
        <v>2</v>
      </c>
      <c r="GD15" s="67">
        <v>2</v>
      </c>
      <c r="GE15" s="68">
        <v>2</v>
      </c>
      <c r="GF15" s="67">
        <v>2</v>
      </c>
      <c r="GG15" s="68">
        <v>2</v>
      </c>
      <c r="GH15" s="67">
        <v>2</v>
      </c>
      <c r="GI15" s="68">
        <v>2</v>
      </c>
      <c r="GJ15" s="67">
        <v>2</v>
      </c>
      <c r="GK15" s="68">
        <v>2</v>
      </c>
      <c r="GL15" s="67">
        <v>2</v>
      </c>
      <c r="GM15" s="68">
        <v>2</v>
      </c>
      <c r="GN15" s="67">
        <v>2</v>
      </c>
      <c r="GO15" s="68">
        <v>2</v>
      </c>
      <c r="GP15" s="67">
        <v>2</v>
      </c>
      <c r="GQ15" s="68">
        <v>2</v>
      </c>
      <c r="GR15" s="67">
        <v>2</v>
      </c>
      <c r="GS15" s="68">
        <v>2</v>
      </c>
      <c r="GT15" s="67">
        <v>2</v>
      </c>
      <c r="GU15" s="68">
        <v>2</v>
      </c>
      <c r="GV15" s="67">
        <v>2</v>
      </c>
      <c r="GW15" s="68">
        <v>2</v>
      </c>
      <c r="GX15" s="67">
        <v>2</v>
      </c>
      <c r="GY15" s="68">
        <v>2</v>
      </c>
      <c r="GZ15" s="67">
        <v>2</v>
      </c>
      <c r="HA15" s="68">
        <v>2</v>
      </c>
      <c r="HB15" s="67">
        <v>2</v>
      </c>
      <c r="HC15" s="68">
        <v>2</v>
      </c>
      <c r="HD15" s="67">
        <v>2</v>
      </c>
      <c r="HE15" s="68">
        <v>2</v>
      </c>
      <c r="HF15" s="67">
        <v>2</v>
      </c>
      <c r="HG15" s="68">
        <v>2</v>
      </c>
      <c r="HH15" s="67">
        <v>2</v>
      </c>
      <c r="HI15" s="68">
        <v>2</v>
      </c>
      <c r="HJ15" s="67">
        <v>2</v>
      </c>
      <c r="HK15" s="68">
        <v>2</v>
      </c>
      <c r="HL15" s="67">
        <v>2</v>
      </c>
      <c r="HM15" s="68">
        <v>2</v>
      </c>
      <c r="HN15" s="67">
        <v>2</v>
      </c>
      <c r="HO15" s="68">
        <v>2</v>
      </c>
      <c r="HP15" s="67">
        <v>2</v>
      </c>
      <c r="HQ15" s="68">
        <v>2</v>
      </c>
      <c r="HR15" s="67">
        <v>2</v>
      </c>
      <c r="HS15" s="68">
        <v>2</v>
      </c>
      <c r="HT15" s="67">
        <v>2</v>
      </c>
      <c r="HU15" s="68">
        <v>2</v>
      </c>
      <c r="HV15" s="67">
        <v>2</v>
      </c>
      <c r="HW15" s="68">
        <v>2</v>
      </c>
      <c r="HX15" s="67">
        <v>2</v>
      </c>
      <c r="HY15" s="68">
        <v>2</v>
      </c>
      <c r="HZ15" s="67">
        <v>2</v>
      </c>
      <c r="IA15" s="68">
        <v>2</v>
      </c>
      <c r="IB15" s="67">
        <v>2</v>
      </c>
      <c r="IC15" s="68">
        <v>2</v>
      </c>
      <c r="ID15" s="67">
        <v>2</v>
      </c>
      <c r="IE15" s="68">
        <v>2</v>
      </c>
      <c r="IF15" s="67">
        <v>2</v>
      </c>
      <c r="IG15" s="68">
        <v>2</v>
      </c>
      <c r="IH15" s="67">
        <v>2</v>
      </c>
      <c r="II15" s="68">
        <v>2</v>
      </c>
      <c r="IJ15" s="67">
        <v>2</v>
      </c>
      <c r="IK15" s="68">
        <v>2</v>
      </c>
      <c r="IL15" s="67">
        <v>2</v>
      </c>
      <c r="IM15" s="68">
        <v>2</v>
      </c>
      <c r="IN15" s="67">
        <v>2</v>
      </c>
      <c r="IO15" s="68">
        <v>2</v>
      </c>
      <c r="IP15" s="67">
        <v>2</v>
      </c>
      <c r="IQ15" s="68">
        <v>2</v>
      </c>
      <c r="IR15" s="67">
        <v>2</v>
      </c>
      <c r="IS15" s="68">
        <v>2</v>
      </c>
      <c r="IT15" s="67">
        <v>2</v>
      </c>
      <c r="IU15" s="68">
        <v>2</v>
      </c>
      <c r="IV15" s="67">
        <v>2</v>
      </c>
      <c r="IW15" s="68">
        <v>2</v>
      </c>
      <c r="IX15" s="67">
        <v>2</v>
      </c>
      <c r="IY15" s="68">
        <v>2</v>
      </c>
      <c r="IZ15" s="67">
        <v>2</v>
      </c>
      <c r="JA15" s="68">
        <v>2</v>
      </c>
      <c r="JB15" s="67">
        <v>2</v>
      </c>
      <c r="JC15" s="68">
        <v>2</v>
      </c>
      <c r="JD15" s="67">
        <v>2</v>
      </c>
      <c r="JE15" s="68">
        <v>2</v>
      </c>
      <c r="JF15" s="67">
        <v>2</v>
      </c>
      <c r="JG15" s="68">
        <v>2</v>
      </c>
      <c r="JH15" s="67">
        <v>2</v>
      </c>
      <c r="JI15" s="68">
        <v>2</v>
      </c>
      <c r="JJ15" s="67">
        <v>2</v>
      </c>
      <c r="JK15" s="68">
        <v>2</v>
      </c>
      <c r="JL15" s="67">
        <v>2</v>
      </c>
      <c r="JM15" s="68">
        <v>2</v>
      </c>
      <c r="JN15" s="67">
        <v>2</v>
      </c>
      <c r="JO15" s="68">
        <v>2</v>
      </c>
      <c r="JP15" s="67">
        <v>2</v>
      </c>
      <c r="JQ15" s="68">
        <v>2</v>
      </c>
      <c r="JR15" s="67">
        <v>2</v>
      </c>
      <c r="JS15" s="68">
        <v>2</v>
      </c>
      <c r="JT15" s="67">
        <v>2</v>
      </c>
      <c r="JU15" s="68">
        <v>2</v>
      </c>
      <c r="JV15" s="67">
        <v>2</v>
      </c>
      <c r="JW15" s="68">
        <v>2</v>
      </c>
      <c r="JX15" s="67">
        <v>2</v>
      </c>
      <c r="JY15" s="68">
        <v>2</v>
      </c>
      <c r="JZ15" s="67">
        <v>2</v>
      </c>
      <c r="KA15" s="68">
        <v>2</v>
      </c>
      <c r="KB15" s="67">
        <v>2</v>
      </c>
      <c r="KC15" s="68">
        <v>2</v>
      </c>
      <c r="KD15" s="67">
        <v>2</v>
      </c>
      <c r="KE15" s="68">
        <v>2</v>
      </c>
      <c r="KF15" s="67">
        <v>2</v>
      </c>
      <c r="KG15" s="68">
        <v>2</v>
      </c>
      <c r="KH15" s="67">
        <v>2</v>
      </c>
      <c r="KI15" s="68">
        <v>2</v>
      </c>
      <c r="KJ15" s="67">
        <v>2</v>
      </c>
      <c r="KK15" s="68">
        <v>2</v>
      </c>
      <c r="KL15" s="67">
        <v>2</v>
      </c>
      <c r="KM15" s="68">
        <v>2</v>
      </c>
      <c r="KN15" s="67">
        <v>2</v>
      </c>
      <c r="KO15" s="68">
        <v>2</v>
      </c>
      <c r="KP15" s="67">
        <v>2</v>
      </c>
      <c r="KQ15" s="68">
        <v>2</v>
      </c>
      <c r="KR15" s="67">
        <v>2</v>
      </c>
      <c r="KS15" s="68">
        <v>2</v>
      </c>
      <c r="KT15" s="67">
        <v>2</v>
      </c>
      <c r="KU15" s="68">
        <v>2</v>
      </c>
      <c r="KV15" s="67">
        <v>2</v>
      </c>
      <c r="KW15" s="68">
        <v>2</v>
      </c>
      <c r="KX15" s="67">
        <v>2</v>
      </c>
      <c r="KY15" s="68">
        <v>2</v>
      </c>
      <c r="KZ15" s="67">
        <v>2</v>
      </c>
      <c r="LA15" s="68">
        <v>2</v>
      </c>
      <c r="LB15" s="67">
        <v>2</v>
      </c>
      <c r="LC15" s="68">
        <v>2</v>
      </c>
      <c r="LD15" s="67">
        <v>2</v>
      </c>
      <c r="LE15" s="68">
        <v>2</v>
      </c>
      <c r="LF15" s="67">
        <v>2</v>
      </c>
      <c r="LG15" s="68">
        <v>2</v>
      </c>
      <c r="LH15" s="67">
        <v>2</v>
      </c>
      <c r="LI15" s="68">
        <v>2</v>
      </c>
      <c r="LJ15" s="67">
        <v>2</v>
      </c>
      <c r="LK15" s="68">
        <v>2</v>
      </c>
      <c r="LL15" s="67">
        <v>2</v>
      </c>
      <c r="LM15" s="68">
        <v>2</v>
      </c>
      <c r="LN15" s="67">
        <v>2</v>
      </c>
      <c r="LO15" s="68">
        <v>2</v>
      </c>
      <c r="LP15" s="67">
        <v>2</v>
      </c>
      <c r="LQ15" s="68">
        <v>2</v>
      </c>
      <c r="LR15" s="67">
        <v>2</v>
      </c>
      <c r="LS15" s="68">
        <v>2</v>
      </c>
      <c r="LT15" s="67">
        <v>2</v>
      </c>
      <c r="LU15" s="68">
        <v>2</v>
      </c>
      <c r="LV15" s="67">
        <v>2</v>
      </c>
      <c r="LW15" s="68">
        <v>2</v>
      </c>
      <c r="LX15" s="67">
        <v>2</v>
      </c>
      <c r="LY15" s="68">
        <v>2</v>
      </c>
      <c r="LZ15" s="67">
        <v>2</v>
      </c>
      <c r="MA15" s="68">
        <v>2</v>
      </c>
      <c r="MB15" s="67">
        <v>2</v>
      </c>
      <c r="MC15" s="68">
        <v>2</v>
      </c>
      <c r="MD15" s="67">
        <v>2</v>
      </c>
      <c r="ME15" s="68">
        <v>2</v>
      </c>
      <c r="MF15" s="67">
        <v>2</v>
      </c>
      <c r="MG15" s="68">
        <v>2</v>
      </c>
      <c r="MH15" s="67">
        <v>2</v>
      </c>
      <c r="MI15" s="68">
        <v>2</v>
      </c>
      <c r="MJ15" s="67">
        <v>2</v>
      </c>
      <c r="MK15" s="68">
        <v>2</v>
      </c>
      <c r="ML15" s="67">
        <v>2</v>
      </c>
      <c r="MM15" s="68">
        <v>2</v>
      </c>
      <c r="MN15" s="67">
        <v>2</v>
      </c>
      <c r="MO15" s="68">
        <v>2</v>
      </c>
      <c r="MP15" s="67">
        <v>2</v>
      </c>
      <c r="MQ15" s="68">
        <v>2</v>
      </c>
      <c r="MR15" s="67">
        <v>2</v>
      </c>
      <c r="MS15" s="68">
        <v>2</v>
      </c>
      <c r="MT15" s="67">
        <v>2</v>
      </c>
      <c r="MU15" s="68">
        <v>2</v>
      </c>
      <c r="MV15" s="67">
        <v>2</v>
      </c>
      <c r="MW15" s="68">
        <v>2</v>
      </c>
      <c r="MX15" s="67">
        <v>2</v>
      </c>
      <c r="MY15" s="68">
        <v>2</v>
      </c>
      <c r="MZ15" s="67">
        <v>2</v>
      </c>
      <c r="NA15" s="68">
        <v>2</v>
      </c>
      <c r="NB15" s="67">
        <v>2</v>
      </c>
      <c r="NC15" s="68">
        <v>2</v>
      </c>
      <c r="ND15" s="67">
        <v>2</v>
      </c>
      <c r="NE15" s="68">
        <v>2</v>
      </c>
      <c r="NF15" s="67">
        <v>2</v>
      </c>
      <c r="NG15" s="68">
        <v>2</v>
      </c>
      <c r="NH15" s="67">
        <v>2</v>
      </c>
      <c r="NI15" s="68">
        <v>2</v>
      </c>
      <c r="NJ15" s="67">
        <v>2</v>
      </c>
      <c r="NK15" s="68">
        <v>2</v>
      </c>
      <c r="NL15" s="67">
        <v>2</v>
      </c>
      <c r="NM15" s="68">
        <v>2</v>
      </c>
      <c r="NN15" s="67">
        <v>2</v>
      </c>
      <c r="NO15" s="68">
        <v>2</v>
      </c>
      <c r="NP15" s="67">
        <v>2</v>
      </c>
      <c r="NQ15" s="68">
        <v>2</v>
      </c>
      <c r="NR15" s="67">
        <v>2</v>
      </c>
      <c r="NS15" s="68">
        <v>2</v>
      </c>
      <c r="NT15" s="67">
        <v>2</v>
      </c>
      <c r="NU15" s="68">
        <v>2</v>
      </c>
      <c r="NV15" s="67">
        <v>2</v>
      </c>
      <c r="NW15" s="68">
        <v>2</v>
      </c>
      <c r="NX15" s="67">
        <v>2</v>
      </c>
      <c r="NY15" s="68">
        <v>2</v>
      </c>
      <c r="NZ15" s="67">
        <v>2</v>
      </c>
      <c r="OA15" s="68">
        <v>2</v>
      </c>
      <c r="OB15" s="67">
        <v>2</v>
      </c>
      <c r="OC15" s="68">
        <v>2</v>
      </c>
      <c r="OD15" s="67">
        <v>2</v>
      </c>
      <c r="OE15" s="68">
        <v>2</v>
      </c>
      <c r="OF15" s="67">
        <v>2</v>
      </c>
      <c r="OG15" s="68">
        <v>2</v>
      </c>
      <c r="OH15" s="67">
        <v>2</v>
      </c>
      <c r="OI15" s="68">
        <v>2</v>
      </c>
      <c r="OJ15" s="67">
        <v>2</v>
      </c>
      <c r="OK15" s="68">
        <v>2</v>
      </c>
      <c r="OL15" s="67">
        <v>2</v>
      </c>
      <c r="OM15" s="68">
        <v>2</v>
      </c>
      <c r="ON15" s="67">
        <v>2</v>
      </c>
      <c r="OO15" s="68">
        <v>2</v>
      </c>
      <c r="OP15" s="67">
        <v>2</v>
      </c>
      <c r="OQ15" s="68">
        <v>2</v>
      </c>
      <c r="OR15" s="67">
        <v>2</v>
      </c>
      <c r="OS15" s="68">
        <v>2</v>
      </c>
      <c r="OT15" s="67">
        <v>2</v>
      </c>
      <c r="OU15" s="68">
        <v>2</v>
      </c>
      <c r="OV15" s="67">
        <v>2</v>
      </c>
      <c r="OW15" s="68">
        <v>2</v>
      </c>
      <c r="OX15" s="67">
        <v>2</v>
      </c>
      <c r="OY15" s="68">
        <v>2</v>
      </c>
      <c r="OZ15" s="67">
        <v>2</v>
      </c>
      <c r="PA15" s="68">
        <v>2</v>
      </c>
      <c r="PB15" s="67">
        <v>2</v>
      </c>
      <c r="PC15" s="68">
        <v>2</v>
      </c>
      <c r="PD15" s="67">
        <v>2</v>
      </c>
      <c r="PE15" s="68">
        <v>2</v>
      </c>
      <c r="PF15" s="67">
        <v>2</v>
      </c>
      <c r="PG15" s="68">
        <v>2</v>
      </c>
      <c r="PH15" s="67">
        <v>2</v>
      </c>
      <c r="PI15" s="68">
        <v>2</v>
      </c>
      <c r="PJ15" s="67">
        <v>2</v>
      </c>
      <c r="PK15" s="68">
        <v>2</v>
      </c>
      <c r="PL15" s="67">
        <v>2</v>
      </c>
      <c r="PM15" s="68">
        <v>2</v>
      </c>
      <c r="PN15" s="67">
        <v>2</v>
      </c>
      <c r="PO15" s="68">
        <v>2</v>
      </c>
      <c r="PP15" s="67">
        <v>2</v>
      </c>
      <c r="PQ15" s="68">
        <v>2</v>
      </c>
      <c r="PR15" s="67">
        <v>2</v>
      </c>
      <c r="PS15" s="68">
        <v>2</v>
      </c>
      <c r="PT15" s="67">
        <v>2</v>
      </c>
      <c r="PU15" s="68">
        <v>2</v>
      </c>
      <c r="PV15" s="67">
        <v>2</v>
      </c>
      <c r="PW15" s="68">
        <v>2</v>
      </c>
      <c r="PX15" s="67">
        <v>2</v>
      </c>
      <c r="PY15" s="68">
        <v>2</v>
      </c>
      <c r="PZ15" s="67">
        <v>2</v>
      </c>
      <c r="QA15" s="68">
        <v>2</v>
      </c>
      <c r="QB15" s="67">
        <v>2</v>
      </c>
      <c r="QC15" s="68">
        <v>2</v>
      </c>
      <c r="QD15" s="67">
        <v>2</v>
      </c>
      <c r="QE15" s="68">
        <v>2</v>
      </c>
      <c r="QF15" s="67">
        <v>2</v>
      </c>
      <c r="QG15" s="68">
        <v>2</v>
      </c>
      <c r="QH15" s="67">
        <v>2</v>
      </c>
      <c r="QI15" s="68">
        <v>2</v>
      </c>
      <c r="QJ15" s="67">
        <v>2</v>
      </c>
      <c r="QK15" s="68">
        <v>2</v>
      </c>
      <c r="QL15" s="67">
        <v>2</v>
      </c>
      <c r="QM15" s="68">
        <v>2</v>
      </c>
      <c r="QN15" s="67">
        <v>2</v>
      </c>
      <c r="QO15" s="68">
        <v>2</v>
      </c>
      <c r="QP15" s="67">
        <v>2</v>
      </c>
      <c r="QQ15" s="68">
        <v>2</v>
      </c>
      <c r="QR15" s="67">
        <v>2</v>
      </c>
      <c r="QS15" s="68">
        <v>2</v>
      </c>
      <c r="QT15" s="67">
        <v>2</v>
      </c>
      <c r="QU15" s="68">
        <v>2</v>
      </c>
      <c r="QV15" s="67">
        <v>2</v>
      </c>
      <c r="QW15" s="68">
        <v>2</v>
      </c>
      <c r="QX15" s="67">
        <v>2</v>
      </c>
      <c r="QY15" s="68">
        <v>2</v>
      </c>
      <c r="QZ15" s="67">
        <v>2</v>
      </c>
      <c r="RA15" s="68">
        <v>2</v>
      </c>
      <c r="RB15" s="67">
        <v>2</v>
      </c>
      <c r="RC15" s="68">
        <v>2</v>
      </c>
      <c r="RD15" s="67">
        <v>2</v>
      </c>
      <c r="RE15" s="68">
        <v>2</v>
      </c>
      <c r="RF15" s="67">
        <v>2</v>
      </c>
      <c r="RG15" s="68">
        <v>2</v>
      </c>
      <c r="RH15" s="67">
        <v>2</v>
      </c>
      <c r="RI15" s="68">
        <v>2</v>
      </c>
      <c r="RJ15" s="67">
        <v>2</v>
      </c>
      <c r="RK15" s="68">
        <v>2</v>
      </c>
      <c r="RL15" s="67">
        <v>2</v>
      </c>
      <c r="RM15" s="68">
        <v>2</v>
      </c>
      <c r="RN15" s="67">
        <v>2</v>
      </c>
      <c r="RO15" s="68">
        <v>2</v>
      </c>
      <c r="RP15" s="67">
        <v>2</v>
      </c>
      <c r="RQ15" s="68">
        <v>2</v>
      </c>
      <c r="RR15" s="67">
        <v>2</v>
      </c>
      <c r="RS15" s="68">
        <v>2</v>
      </c>
      <c r="RT15" s="67">
        <v>2</v>
      </c>
      <c r="RU15" s="68">
        <v>2</v>
      </c>
      <c r="RV15" s="67">
        <v>2</v>
      </c>
      <c r="RW15" s="68">
        <v>2</v>
      </c>
      <c r="RX15" s="67">
        <v>2</v>
      </c>
      <c r="RY15" s="68">
        <v>2</v>
      </c>
      <c r="RZ15" s="67">
        <v>2</v>
      </c>
      <c r="SA15" s="68">
        <v>2</v>
      </c>
      <c r="SB15" s="67">
        <v>2</v>
      </c>
      <c r="SC15" s="68">
        <v>2</v>
      </c>
      <c r="SD15" s="67">
        <v>2</v>
      </c>
      <c r="SE15" s="68">
        <v>2</v>
      </c>
      <c r="SF15" s="67">
        <v>2</v>
      </c>
      <c r="SG15" s="68">
        <v>2</v>
      </c>
      <c r="SH15" s="67">
        <v>2</v>
      </c>
      <c r="SI15" s="68">
        <v>2</v>
      </c>
      <c r="SJ15" s="67">
        <v>2</v>
      </c>
      <c r="SK15" s="68">
        <v>2</v>
      </c>
      <c r="SL15" s="67">
        <v>2</v>
      </c>
      <c r="SM15" s="68">
        <v>2</v>
      </c>
      <c r="SN15" s="67">
        <v>2</v>
      </c>
      <c r="SO15" s="68">
        <v>2</v>
      </c>
      <c r="SP15" s="67">
        <v>2</v>
      </c>
      <c r="SQ15" s="68">
        <v>2</v>
      </c>
      <c r="SR15" s="67">
        <v>2</v>
      </c>
      <c r="SS15" s="68">
        <v>2</v>
      </c>
      <c r="ST15" s="67">
        <v>2</v>
      </c>
      <c r="SU15" s="68">
        <v>2</v>
      </c>
      <c r="SV15" s="67">
        <v>2</v>
      </c>
      <c r="SW15" s="68">
        <v>2</v>
      </c>
      <c r="SX15" s="67">
        <v>2</v>
      </c>
      <c r="SY15" s="68">
        <v>2</v>
      </c>
      <c r="SZ15" s="67">
        <v>2</v>
      </c>
      <c r="TA15" s="68">
        <v>2</v>
      </c>
      <c r="TB15" s="67">
        <v>2</v>
      </c>
      <c r="TC15" s="68">
        <v>2</v>
      </c>
      <c r="TD15" s="67">
        <v>2</v>
      </c>
      <c r="TE15" s="68">
        <v>2</v>
      </c>
      <c r="TF15" s="67">
        <v>2</v>
      </c>
      <c r="TG15" s="68">
        <v>2</v>
      </c>
      <c r="TH15" s="67">
        <v>2</v>
      </c>
      <c r="TI15" s="68">
        <v>2</v>
      </c>
      <c r="TJ15" s="67">
        <v>2</v>
      </c>
      <c r="TK15" s="68">
        <v>2</v>
      </c>
      <c r="TL15" s="67">
        <v>2</v>
      </c>
      <c r="TM15" s="68">
        <v>2</v>
      </c>
      <c r="TN15" s="67">
        <v>2</v>
      </c>
      <c r="TO15" s="68">
        <v>2</v>
      </c>
      <c r="TP15" s="67">
        <v>2</v>
      </c>
      <c r="TQ15" s="68">
        <v>2</v>
      </c>
      <c r="TR15" s="67">
        <v>2</v>
      </c>
      <c r="TS15" s="68">
        <v>2</v>
      </c>
      <c r="TT15" s="67">
        <v>2</v>
      </c>
      <c r="TU15" s="68">
        <v>2</v>
      </c>
      <c r="TV15" s="67">
        <v>2</v>
      </c>
      <c r="TW15" s="68">
        <v>2</v>
      </c>
      <c r="TX15" s="67">
        <v>2</v>
      </c>
      <c r="TY15" s="68">
        <v>2</v>
      </c>
      <c r="TZ15" s="67">
        <v>2</v>
      </c>
      <c r="UA15" s="68">
        <v>2</v>
      </c>
      <c r="UB15" s="67">
        <v>2</v>
      </c>
      <c r="UC15" s="68">
        <v>2</v>
      </c>
      <c r="UD15" s="67">
        <v>2</v>
      </c>
      <c r="UE15" s="68">
        <v>2</v>
      </c>
      <c r="UF15" s="67">
        <v>2</v>
      </c>
      <c r="UG15" s="68">
        <v>2</v>
      </c>
      <c r="UH15" s="67">
        <v>2</v>
      </c>
      <c r="UI15" s="68">
        <v>2</v>
      </c>
      <c r="UJ15" s="67">
        <v>2</v>
      </c>
      <c r="UK15" s="68">
        <v>1</v>
      </c>
      <c r="UL15" s="67">
        <v>2</v>
      </c>
      <c r="UM15" s="68">
        <v>2</v>
      </c>
      <c r="UN15" s="67">
        <v>2</v>
      </c>
      <c r="UO15" s="68">
        <v>2</v>
      </c>
      <c r="UP15" s="67">
        <v>2</v>
      </c>
      <c r="UQ15" s="68">
        <v>2</v>
      </c>
      <c r="UR15" s="67">
        <v>2</v>
      </c>
      <c r="US15" s="68">
        <v>2</v>
      </c>
      <c r="UT15" s="67">
        <v>1</v>
      </c>
      <c r="UU15" s="68">
        <v>2</v>
      </c>
      <c r="UV15" s="67">
        <v>1</v>
      </c>
      <c r="UW15" s="68">
        <v>1</v>
      </c>
      <c r="UX15" s="67">
        <v>2</v>
      </c>
      <c r="UY15" s="68">
        <v>2</v>
      </c>
      <c r="UZ15" s="67">
        <v>2</v>
      </c>
      <c r="VA15" s="68">
        <v>2</v>
      </c>
      <c r="VB15" s="67">
        <v>2</v>
      </c>
      <c r="VC15" s="68">
        <v>2</v>
      </c>
      <c r="VD15" s="67">
        <v>1</v>
      </c>
      <c r="VE15" s="68">
        <v>2</v>
      </c>
      <c r="VF15" s="67">
        <v>2</v>
      </c>
      <c r="VG15" s="68">
        <v>2</v>
      </c>
      <c r="VH15" s="67">
        <v>2</v>
      </c>
      <c r="VI15" s="68">
        <v>2</v>
      </c>
      <c r="VJ15" s="67">
        <v>2</v>
      </c>
      <c r="VK15" s="68">
        <v>1</v>
      </c>
      <c r="VL15" s="67">
        <v>2</v>
      </c>
      <c r="VM15" s="68">
        <v>2</v>
      </c>
      <c r="VN15" s="67">
        <v>2</v>
      </c>
      <c r="VO15" s="68">
        <v>2</v>
      </c>
      <c r="VP15" s="67">
        <v>2</v>
      </c>
      <c r="VQ15" s="68">
        <v>2</v>
      </c>
      <c r="VR15" s="67">
        <v>2</v>
      </c>
      <c r="VS15" s="68">
        <v>2</v>
      </c>
      <c r="VT15" s="67">
        <v>1</v>
      </c>
      <c r="VU15" s="68">
        <v>2</v>
      </c>
      <c r="VV15" s="67">
        <v>1</v>
      </c>
      <c r="VW15" s="68">
        <v>1</v>
      </c>
      <c r="VX15" s="67">
        <v>2</v>
      </c>
      <c r="VY15" s="68">
        <v>2</v>
      </c>
      <c r="VZ15" s="67">
        <v>2</v>
      </c>
      <c r="WA15" s="68">
        <v>2</v>
      </c>
      <c r="WB15" s="67">
        <v>2</v>
      </c>
      <c r="WC15" s="68">
        <v>2</v>
      </c>
      <c r="WD15" s="67">
        <v>1</v>
      </c>
      <c r="WE15" s="68">
        <v>2</v>
      </c>
      <c r="WF15" s="67">
        <v>2</v>
      </c>
      <c r="WG15" s="68">
        <v>2</v>
      </c>
      <c r="WH15" s="67">
        <v>2</v>
      </c>
      <c r="WI15" s="68">
        <v>2</v>
      </c>
      <c r="WJ15" s="67">
        <v>2</v>
      </c>
      <c r="WK15" s="68">
        <v>1</v>
      </c>
      <c r="WL15" s="67">
        <v>2</v>
      </c>
      <c r="WM15" s="68">
        <v>2</v>
      </c>
      <c r="WN15" s="67">
        <v>2</v>
      </c>
      <c r="WO15" s="68">
        <v>2</v>
      </c>
      <c r="WP15" s="67">
        <v>2</v>
      </c>
      <c r="WQ15" s="68">
        <v>2</v>
      </c>
      <c r="WR15" s="67">
        <v>2</v>
      </c>
      <c r="WS15" s="68">
        <v>2</v>
      </c>
      <c r="WT15" s="67">
        <v>1</v>
      </c>
      <c r="WU15" s="68">
        <v>2</v>
      </c>
      <c r="WV15" s="67">
        <v>1</v>
      </c>
      <c r="WW15" s="68">
        <v>1</v>
      </c>
      <c r="WX15" s="67">
        <v>2</v>
      </c>
      <c r="WY15" s="68">
        <v>2</v>
      </c>
      <c r="WZ15" s="67">
        <v>2</v>
      </c>
      <c r="XA15" s="68">
        <v>2</v>
      </c>
      <c r="XB15" s="67">
        <v>2</v>
      </c>
      <c r="XC15" s="68">
        <v>2</v>
      </c>
      <c r="XD15" s="67">
        <v>1</v>
      </c>
      <c r="XE15" s="68">
        <v>2</v>
      </c>
      <c r="XF15" s="67">
        <v>2</v>
      </c>
      <c r="XG15" s="68">
        <v>2</v>
      </c>
      <c r="XH15" s="67">
        <v>2</v>
      </c>
      <c r="XI15" s="68">
        <v>2</v>
      </c>
      <c r="XJ15" s="67">
        <v>2</v>
      </c>
      <c r="XK15" s="68">
        <v>1</v>
      </c>
      <c r="XL15" s="67">
        <v>2</v>
      </c>
      <c r="XM15" s="68">
        <v>2</v>
      </c>
      <c r="XN15" s="67">
        <v>2</v>
      </c>
      <c r="XO15" s="68">
        <v>2</v>
      </c>
      <c r="XP15" s="67">
        <v>2</v>
      </c>
      <c r="XQ15" s="68">
        <v>2</v>
      </c>
      <c r="XR15" s="67">
        <v>2</v>
      </c>
      <c r="XS15" s="68">
        <v>2</v>
      </c>
      <c r="XT15" s="67">
        <v>1</v>
      </c>
      <c r="XU15" s="68">
        <v>2</v>
      </c>
      <c r="XV15" s="67">
        <v>1</v>
      </c>
      <c r="XW15" s="68">
        <v>1</v>
      </c>
      <c r="XX15" s="67">
        <v>2</v>
      </c>
      <c r="XY15" s="68">
        <v>2</v>
      </c>
      <c r="XZ15" s="67">
        <v>2</v>
      </c>
      <c r="YA15" s="68">
        <v>2</v>
      </c>
      <c r="YB15" s="67">
        <v>2</v>
      </c>
      <c r="YC15" s="68">
        <v>2</v>
      </c>
      <c r="YD15" s="67">
        <v>1</v>
      </c>
      <c r="YE15" s="68">
        <v>2</v>
      </c>
      <c r="YF15" s="67">
        <v>2</v>
      </c>
      <c r="YG15" s="68">
        <v>2</v>
      </c>
      <c r="YH15" s="67">
        <v>2</v>
      </c>
      <c r="YI15" s="68">
        <v>2</v>
      </c>
      <c r="YJ15" s="67">
        <v>2</v>
      </c>
      <c r="YK15" s="68">
        <v>1</v>
      </c>
      <c r="YL15" s="67">
        <v>2</v>
      </c>
      <c r="YM15" s="68">
        <v>2</v>
      </c>
      <c r="YN15" s="67">
        <v>2</v>
      </c>
      <c r="YO15" s="68">
        <v>2</v>
      </c>
      <c r="YP15" s="67">
        <v>2</v>
      </c>
      <c r="YQ15" s="68">
        <v>2</v>
      </c>
      <c r="YR15" s="67">
        <v>2</v>
      </c>
      <c r="YS15" s="68">
        <v>2</v>
      </c>
      <c r="YT15" s="67">
        <v>1</v>
      </c>
      <c r="YU15" s="68">
        <v>2</v>
      </c>
      <c r="YV15" s="67">
        <v>1</v>
      </c>
      <c r="YW15" s="68">
        <v>1</v>
      </c>
      <c r="YX15" s="67">
        <v>2</v>
      </c>
      <c r="YY15" s="68">
        <v>2</v>
      </c>
      <c r="YZ15" s="67">
        <v>2</v>
      </c>
      <c r="ZA15" s="68">
        <v>2</v>
      </c>
      <c r="ZB15" s="67">
        <v>2</v>
      </c>
      <c r="ZC15" s="68">
        <v>2</v>
      </c>
      <c r="ZD15" s="67">
        <v>1</v>
      </c>
      <c r="ZE15" s="68">
        <v>2</v>
      </c>
      <c r="ZF15" s="67">
        <v>2</v>
      </c>
      <c r="ZG15" s="68">
        <v>2</v>
      </c>
      <c r="ZH15" s="67">
        <v>2</v>
      </c>
      <c r="ZI15" s="68">
        <v>2</v>
      </c>
      <c r="ZJ15" s="67">
        <v>2</v>
      </c>
      <c r="ZK15" s="68">
        <v>1</v>
      </c>
      <c r="ZL15" s="67">
        <v>2</v>
      </c>
      <c r="ZM15" s="68">
        <v>2</v>
      </c>
      <c r="ZN15" s="67">
        <v>2</v>
      </c>
      <c r="ZO15" s="68">
        <v>2</v>
      </c>
      <c r="ZP15" s="67">
        <v>2</v>
      </c>
      <c r="ZQ15" s="68">
        <v>2</v>
      </c>
      <c r="ZR15" s="67">
        <v>2</v>
      </c>
      <c r="ZS15" s="68">
        <v>2</v>
      </c>
      <c r="ZT15" s="67">
        <v>1</v>
      </c>
      <c r="ZU15" s="68">
        <v>2</v>
      </c>
      <c r="ZV15" s="67">
        <v>1</v>
      </c>
      <c r="ZW15" s="68">
        <v>1</v>
      </c>
      <c r="ZX15" s="67">
        <v>2</v>
      </c>
      <c r="ZY15" s="68">
        <v>2</v>
      </c>
      <c r="ZZ15" s="67">
        <v>2</v>
      </c>
      <c r="AAA15" s="68">
        <v>2</v>
      </c>
      <c r="AAB15" s="67">
        <v>2</v>
      </c>
      <c r="AAC15" s="68">
        <v>2</v>
      </c>
      <c r="AAD15" s="67">
        <v>1</v>
      </c>
      <c r="AAE15" s="68">
        <v>2</v>
      </c>
      <c r="AAF15" s="67">
        <v>2</v>
      </c>
      <c r="AAG15" s="68">
        <v>2</v>
      </c>
      <c r="AAH15" s="67">
        <v>2</v>
      </c>
      <c r="AAI15" s="68">
        <v>2</v>
      </c>
      <c r="AAJ15" s="67">
        <v>2</v>
      </c>
      <c r="AAK15" s="68">
        <v>1</v>
      </c>
      <c r="AAL15" s="67">
        <v>2</v>
      </c>
      <c r="AAM15" s="68">
        <v>2</v>
      </c>
      <c r="AAN15" s="67">
        <v>2</v>
      </c>
      <c r="AAO15" s="68">
        <v>2</v>
      </c>
      <c r="AAP15" s="67">
        <v>2</v>
      </c>
      <c r="AAQ15" s="68">
        <v>2</v>
      </c>
      <c r="AAR15" s="67">
        <v>2</v>
      </c>
      <c r="AAS15" s="68">
        <v>2</v>
      </c>
      <c r="AAT15" s="67">
        <v>1</v>
      </c>
      <c r="AAU15" s="68">
        <v>2</v>
      </c>
      <c r="AAV15" s="67">
        <v>1</v>
      </c>
      <c r="AAW15" s="68">
        <v>1</v>
      </c>
      <c r="AAX15" s="67">
        <v>2</v>
      </c>
      <c r="AAY15" s="68">
        <v>2</v>
      </c>
      <c r="AAZ15" s="67">
        <v>2</v>
      </c>
      <c r="ABA15" s="68">
        <v>2</v>
      </c>
      <c r="ABB15" s="67">
        <v>2</v>
      </c>
      <c r="ABC15" s="68">
        <v>2</v>
      </c>
      <c r="ABD15" s="67">
        <v>1</v>
      </c>
      <c r="ABE15" s="68">
        <v>2</v>
      </c>
      <c r="ABF15" s="67">
        <v>2</v>
      </c>
      <c r="ABG15" s="68">
        <v>2</v>
      </c>
      <c r="ABH15" s="67">
        <v>2</v>
      </c>
      <c r="ABI15" s="68">
        <v>2</v>
      </c>
      <c r="ABJ15" s="67">
        <v>2</v>
      </c>
      <c r="ABK15" s="68">
        <v>1</v>
      </c>
      <c r="ABL15" s="67">
        <v>2</v>
      </c>
      <c r="ABM15" s="68">
        <v>2</v>
      </c>
      <c r="ABN15" s="67">
        <v>2</v>
      </c>
      <c r="ABO15" s="68">
        <v>2</v>
      </c>
      <c r="ABP15" s="67">
        <v>2</v>
      </c>
      <c r="ABQ15" s="68">
        <v>2</v>
      </c>
      <c r="ABR15" s="67">
        <v>2</v>
      </c>
      <c r="ABS15" s="68">
        <v>2</v>
      </c>
      <c r="ABT15" s="67">
        <v>1</v>
      </c>
      <c r="ABU15" s="68">
        <v>2</v>
      </c>
      <c r="ABV15" s="67">
        <v>1</v>
      </c>
      <c r="ABW15" s="68">
        <v>1</v>
      </c>
      <c r="ABX15" s="67">
        <v>2</v>
      </c>
      <c r="ABY15" s="68">
        <v>2</v>
      </c>
      <c r="ABZ15" s="67">
        <v>2</v>
      </c>
      <c r="ACA15" s="68">
        <v>2</v>
      </c>
      <c r="ACB15" s="67">
        <v>2</v>
      </c>
      <c r="ACC15" s="68">
        <v>2</v>
      </c>
      <c r="ACD15" s="67">
        <v>1</v>
      </c>
      <c r="ACE15" s="68">
        <v>2</v>
      </c>
      <c r="ACF15" s="67">
        <v>2</v>
      </c>
      <c r="ACG15" s="68">
        <v>2</v>
      </c>
      <c r="ACH15" s="67">
        <v>2</v>
      </c>
      <c r="ACI15" s="68">
        <v>2</v>
      </c>
      <c r="ACJ15" s="67">
        <v>2</v>
      </c>
      <c r="ACK15" s="68">
        <v>1</v>
      </c>
      <c r="ACL15" s="67">
        <v>2</v>
      </c>
      <c r="ACM15" s="68">
        <v>2</v>
      </c>
      <c r="ACN15" s="67">
        <v>2</v>
      </c>
      <c r="ACO15" s="68">
        <v>2</v>
      </c>
      <c r="ACP15" s="67">
        <v>2</v>
      </c>
      <c r="ACQ15" s="68">
        <v>2</v>
      </c>
      <c r="ACR15" s="67">
        <v>2</v>
      </c>
      <c r="ACS15" s="68">
        <v>2</v>
      </c>
      <c r="ACT15" s="67">
        <v>1</v>
      </c>
      <c r="ACU15" s="68">
        <v>2</v>
      </c>
      <c r="ACV15" s="67">
        <v>1</v>
      </c>
      <c r="ACW15" s="68">
        <v>1</v>
      </c>
      <c r="ACX15" s="67">
        <v>2</v>
      </c>
      <c r="ACY15" s="68">
        <v>2</v>
      </c>
      <c r="ACZ15" s="67">
        <v>2</v>
      </c>
      <c r="ADA15" s="68">
        <v>2</v>
      </c>
      <c r="ADB15" s="67">
        <v>2</v>
      </c>
      <c r="ADC15" s="68">
        <v>2</v>
      </c>
      <c r="ADD15" s="67">
        <v>1</v>
      </c>
      <c r="ADE15" s="68">
        <v>2</v>
      </c>
      <c r="ADF15" s="67">
        <v>2</v>
      </c>
      <c r="ADG15" s="68">
        <v>2</v>
      </c>
      <c r="ADH15" s="67">
        <v>2</v>
      </c>
      <c r="ADI15" s="68">
        <v>2</v>
      </c>
      <c r="ADJ15" s="67">
        <v>2</v>
      </c>
      <c r="ADK15" s="68">
        <v>1</v>
      </c>
      <c r="ADL15" s="67">
        <v>2</v>
      </c>
      <c r="ADM15" s="68">
        <v>2</v>
      </c>
      <c r="ADN15" s="67">
        <v>2</v>
      </c>
      <c r="ADO15" s="68">
        <v>2</v>
      </c>
      <c r="ADP15" s="67">
        <v>2</v>
      </c>
      <c r="ADQ15" s="68">
        <v>2</v>
      </c>
      <c r="ADR15" s="67">
        <v>2</v>
      </c>
      <c r="ADS15" s="68">
        <v>2</v>
      </c>
      <c r="ADT15" s="67">
        <v>1</v>
      </c>
      <c r="ADU15" s="68">
        <v>2</v>
      </c>
      <c r="ADV15" s="67">
        <v>1</v>
      </c>
      <c r="ADW15" s="68">
        <v>1</v>
      </c>
      <c r="ADX15" s="67">
        <v>2</v>
      </c>
      <c r="ADY15" s="68">
        <v>2</v>
      </c>
      <c r="ADZ15" s="67">
        <v>2</v>
      </c>
      <c r="AEA15" s="68">
        <v>2</v>
      </c>
      <c r="AEB15" s="67">
        <v>2</v>
      </c>
      <c r="AEC15" s="68">
        <v>2</v>
      </c>
      <c r="AED15" s="67">
        <v>1</v>
      </c>
      <c r="AEE15" s="68">
        <v>2</v>
      </c>
      <c r="AEF15" s="67">
        <v>2</v>
      </c>
      <c r="AEG15" s="68">
        <v>2</v>
      </c>
      <c r="AEH15" s="67">
        <v>2</v>
      </c>
      <c r="AEI15" s="68">
        <v>2</v>
      </c>
      <c r="AEJ15" s="67">
        <v>2</v>
      </c>
      <c r="AEK15" s="68">
        <v>1</v>
      </c>
      <c r="AEL15" s="67">
        <v>2</v>
      </c>
      <c r="AEM15" s="68">
        <v>2</v>
      </c>
      <c r="AEN15" s="67">
        <v>2</v>
      </c>
      <c r="AEO15" s="68">
        <v>2</v>
      </c>
      <c r="AEP15" s="67">
        <v>2</v>
      </c>
      <c r="AEQ15" s="68">
        <v>2</v>
      </c>
      <c r="AER15" s="67">
        <v>2</v>
      </c>
      <c r="AES15" s="68">
        <v>2</v>
      </c>
      <c r="AET15" s="67">
        <v>1</v>
      </c>
      <c r="AEU15" s="68">
        <v>2</v>
      </c>
      <c r="AEV15" s="67">
        <v>1</v>
      </c>
      <c r="AEW15" s="68">
        <v>1</v>
      </c>
      <c r="AEX15" s="67">
        <v>2</v>
      </c>
      <c r="AEY15" s="68">
        <v>2</v>
      </c>
      <c r="AEZ15" s="67">
        <v>2</v>
      </c>
      <c r="AFA15" s="68">
        <v>2</v>
      </c>
      <c r="AFB15" s="67">
        <v>2</v>
      </c>
      <c r="AFC15" s="68">
        <v>2</v>
      </c>
      <c r="AFD15" s="67">
        <v>1</v>
      </c>
      <c r="AFE15" s="68">
        <v>2</v>
      </c>
      <c r="AFF15" s="67">
        <v>2</v>
      </c>
      <c r="AFG15" s="68">
        <v>2</v>
      </c>
      <c r="AFH15" s="67">
        <v>2</v>
      </c>
      <c r="AFI15" s="68">
        <v>2</v>
      </c>
      <c r="AFJ15" s="67">
        <v>2</v>
      </c>
      <c r="AFK15" s="68">
        <v>1</v>
      </c>
      <c r="AFL15" s="67">
        <v>2</v>
      </c>
      <c r="AFM15" s="68">
        <v>1</v>
      </c>
      <c r="AFN15" s="67">
        <v>1</v>
      </c>
      <c r="AFO15" s="68">
        <v>2</v>
      </c>
      <c r="AFP15" s="67">
        <v>1</v>
      </c>
      <c r="AFQ15" s="68">
        <v>2</v>
      </c>
      <c r="AFR15" s="67">
        <v>1</v>
      </c>
      <c r="AFS15" s="68">
        <v>1</v>
      </c>
      <c r="AFT15" s="67">
        <v>2</v>
      </c>
      <c r="AFU15" s="68">
        <v>2</v>
      </c>
      <c r="AFV15" s="67">
        <v>2</v>
      </c>
      <c r="AFW15" s="68">
        <v>1</v>
      </c>
      <c r="AFX15" s="67">
        <v>1</v>
      </c>
      <c r="AFY15" s="68">
        <v>1</v>
      </c>
      <c r="AFZ15" s="67">
        <v>2</v>
      </c>
      <c r="AGA15" s="68">
        <v>1</v>
      </c>
      <c r="AGB15" s="67">
        <v>1</v>
      </c>
      <c r="AGC15" s="68">
        <v>2</v>
      </c>
      <c r="AGD15" s="67">
        <v>1</v>
      </c>
      <c r="AGE15" s="68">
        <v>2</v>
      </c>
      <c r="AGF15" s="67">
        <v>1</v>
      </c>
      <c r="AGG15" s="68">
        <v>1</v>
      </c>
      <c r="AGH15" s="67">
        <v>2</v>
      </c>
      <c r="AGI15" s="68">
        <v>2</v>
      </c>
      <c r="AGJ15" s="67">
        <v>2</v>
      </c>
      <c r="AGK15" s="68">
        <v>1</v>
      </c>
      <c r="AGL15" s="67">
        <v>1</v>
      </c>
      <c r="AGM15" s="68">
        <v>1</v>
      </c>
      <c r="AGN15" s="67">
        <v>2</v>
      </c>
      <c r="AGO15" s="68">
        <v>1</v>
      </c>
      <c r="AGP15" s="67">
        <v>1</v>
      </c>
      <c r="AGQ15" s="68">
        <v>2</v>
      </c>
      <c r="AGR15" s="67">
        <v>1</v>
      </c>
      <c r="AGS15" s="68">
        <v>2</v>
      </c>
      <c r="AGT15" s="67">
        <v>1</v>
      </c>
      <c r="AGU15" s="68">
        <v>1</v>
      </c>
      <c r="AGV15" s="67">
        <v>2</v>
      </c>
      <c r="AGW15" s="68">
        <v>2</v>
      </c>
      <c r="AGX15" s="67">
        <v>2</v>
      </c>
      <c r="AGY15" s="68">
        <v>1</v>
      </c>
      <c r="AGZ15" s="67">
        <v>1</v>
      </c>
      <c r="AHA15" s="68">
        <v>1</v>
      </c>
      <c r="AHB15" s="67">
        <v>2</v>
      </c>
      <c r="AHC15" s="68">
        <v>1</v>
      </c>
      <c r="AHD15" s="67">
        <v>1</v>
      </c>
      <c r="AHE15" s="68">
        <v>2</v>
      </c>
      <c r="AHF15" s="67">
        <v>1</v>
      </c>
      <c r="AHG15" s="68">
        <v>2</v>
      </c>
      <c r="AHH15" s="67">
        <v>1</v>
      </c>
      <c r="AHI15" s="68">
        <v>1</v>
      </c>
      <c r="AHJ15" s="67">
        <v>2</v>
      </c>
      <c r="AHK15" s="68">
        <v>2</v>
      </c>
      <c r="AHL15" s="67">
        <v>2</v>
      </c>
      <c r="AHM15" s="68">
        <v>1</v>
      </c>
      <c r="AHN15" s="67">
        <v>1</v>
      </c>
      <c r="AHO15" s="68">
        <v>1</v>
      </c>
      <c r="AHP15" s="67">
        <v>2</v>
      </c>
      <c r="AHQ15" s="68">
        <v>1</v>
      </c>
      <c r="AHR15" s="67">
        <v>1</v>
      </c>
      <c r="AHS15" s="68">
        <v>2</v>
      </c>
      <c r="AHT15" s="67">
        <v>1</v>
      </c>
      <c r="AHU15" s="68">
        <v>2</v>
      </c>
      <c r="AHV15" s="67">
        <v>1</v>
      </c>
      <c r="AHW15" s="68">
        <v>1</v>
      </c>
      <c r="AHX15" s="67">
        <v>2</v>
      </c>
      <c r="AHY15" s="68">
        <v>2</v>
      </c>
      <c r="AHZ15" s="67">
        <v>2</v>
      </c>
      <c r="AIA15" s="68">
        <v>1</v>
      </c>
      <c r="AIB15" s="67">
        <v>1</v>
      </c>
      <c r="AIC15" s="68">
        <v>1</v>
      </c>
      <c r="AID15" s="67">
        <v>2</v>
      </c>
      <c r="AIE15" s="68">
        <v>1</v>
      </c>
      <c r="AIF15" s="67">
        <v>1</v>
      </c>
      <c r="AIG15" s="68">
        <v>2</v>
      </c>
      <c r="AIH15" s="67">
        <v>1</v>
      </c>
      <c r="AII15" s="68">
        <v>2</v>
      </c>
      <c r="AIJ15" s="67">
        <v>1</v>
      </c>
      <c r="AIK15" s="68">
        <v>1</v>
      </c>
      <c r="AIL15" s="67">
        <v>2</v>
      </c>
      <c r="AIM15" s="68">
        <v>2</v>
      </c>
      <c r="AIN15" s="67">
        <v>2</v>
      </c>
      <c r="AIO15" s="68">
        <v>1</v>
      </c>
      <c r="AIP15" s="67">
        <v>1</v>
      </c>
      <c r="AIQ15" s="68">
        <v>1</v>
      </c>
      <c r="AIR15" s="67">
        <v>2</v>
      </c>
      <c r="AIS15" s="68">
        <v>1</v>
      </c>
      <c r="AIT15" s="67">
        <v>1</v>
      </c>
      <c r="AIU15" s="68">
        <v>2</v>
      </c>
      <c r="AIV15" s="67">
        <v>1</v>
      </c>
      <c r="AIW15" s="68">
        <v>2</v>
      </c>
      <c r="AIX15" s="67">
        <v>1</v>
      </c>
      <c r="AIY15" s="68">
        <v>1</v>
      </c>
      <c r="AIZ15" s="67">
        <v>2</v>
      </c>
      <c r="AJA15" s="68">
        <v>2</v>
      </c>
      <c r="AJB15" s="67">
        <v>2</v>
      </c>
      <c r="AJC15" s="68">
        <v>1</v>
      </c>
      <c r="AJD15" s="67">
        <v>1</v>
      </c>
      <c r="AJE15" s="68">
        <v>1</v>
      </c>
      <c r="AJF15" s="67">
        <v>2</v>
      </c>
      <c r="AJG15" s="68">
        <v>1</v>
      </c>
      <c r="AJH15" s="67">
        <v>1</v>
      </c>
      <c r="AJI15" s="68">
        <v>2</v>
      </c>
      <c r="AJJ15" s="67">
        <v>1</v>
      </c>
      <c r="AJK15" s="68">
        <v>2</v>
      </c>
      <c r="AJL15" s="67">
        <v>1</v>
      </c>
      <c r="AJM15" s="68">
        <v>1</v>
      </c>
      <c r="AJN15" s="67">
        <v>2</v>
      </c>
      <c r="AJO15" s="68">
        <v>2</v>
      </c>
      <c r="AJP15" s="67">
        <v>2</v>
      </c>
      <c r="AJQ15" s="68">
        <v>1</v>
      </c>
      <c r="AJR15" s="67">
        <v>1</v>
      </c>
      <c r="AJS15" s="68">
        <v>1</v>
      </c>
      <c r="AJT15" s="67">
        <v>2</v>
      </c>
      <c r="AJU15" s="68">
        <v>1</v>
      </c>
      <c r="AJV15" s="67">
        <v>1</v>
      </c>
      <c r="AJW15" s="68">
        <v>2</v>
      </c>
      <c r="AJX15" s="67">
        <v>1</v>
      </c>
      <c r="AJY15" s="68">
        <v>2</v>
      </c>
      <c r="AJZ15" s="67">
        <v>1</v>
      </c>
      <c r="AKA15" s="68">
        <v>1</v>
      </c>
      <c r="AKB15" s="67">
        <v>2</v>
      </c>
      <c r="AKC15" s="68">
        <v>2</v>
      </c>
      <c r="AKD15" s="67">
        <v>2</v>
      </c>
      <c r="AKE15" s="68">
        <v>1</v>
      </c>
      <c r="AKF15" s="67">
        <v>1</v>
      </c>
      <c r="AKG15" s="68">
        <v>1</v>
      </c>
      <c r="AKH15" s="67">
        <v>2</v>
      </c>
      <c r="AKI15" s="68">
        <v>1</v>
      </c>
      <c r="AKJ15" s="67">
        <v>1</v>
      </c>
      <c r="AKK15" s="68">
        <v>2</v>
      </c>
      <c r="AKL15" s="67">
        <v>1</v>
      </c>
      <c r="AKM15" s="68">
        <v>2</v>
      </c>
      <c r="AKN15" s="67">
        <v>1</v>
      </c>
      <c r="AKO15" s="68">
        <v>1</v>
      </c>
      <c r="AKP15" s="67">
        <v>2</v>
      </c>
      <c r="AKQ15" s="68">
        <v>2</v>
      </c>
      <c r="AKR15" s="67">
        <v>2</v>
      </c>
      <c r="AKS15" s="68">
        <v>1</v>
      </c>
      <c r="AKT15" s="67">
        <v>1</v>
      </c>
      <c r="AKU15" s="68">
        <v>1</v>
      </c>
      <c r="AKV15" s="67">
        <v>2</v>
      </c>
      <c r="AKW15" s="68">
        <v>1</v>
      </c>
      <c r="AKX15" s="67">
        <v>1</v>
      </c>
      <c r="AKY15" s="68">
        <v>2</v>
      </c>
      <c r="AKZ15" s="67">
        <v>1</v>
      </c>
      <c r="ALA15" s="68">
        <v>2</v>
      </c>
      <c r="ALB15" s="67">
        <v>1</v>
      </c>
      <c r="ALC15" s="68">
        <v>1</v>
      </c>
      <c r="ALD15" s="67">
        <v>2</v>
      </c>
      <c r="ALE15" s="68">
        <v>2</v>
      </c>
      <c r="ALF15" s="67">
        <v>2</v>
      </c>
      <c r="ALG15" s="68">
        <v>1</v>
      </c>
      <c r="ALH15" s="67">
        <v>1</v>
      </c>
      <c r="ALI15" s="68">
        <v>1</v>
      </c>
      <c r="ALJ15" s="67">
        <v>2</v>
      </c>
      <c r="ALK15" s="68">
        <v>1</v>
      </c>
      <c r="ALL15" s="67">
        <v>1</v>
      </c>
      <c r="ALM15" s="68">
        <v>2</v>
      </c>
      <c r="ALN15" s="67">
        <v>1</v>
      </c>
      <c r="ALO15" s="68">
        <v>2</v>
      </c>
      <c r="ALP15" s="67">
        <v>1</v>
      </c>
      <c r="ALQ15" s="68">
        <v>2</v>
      </c>
      <c r="ALR15" s="67">
        <v>1</v>
      </c>
      <c r="ALS15" s="68">
        <v>2</v>
      </c>
      <c r="ALT15" s="67">
        <v>1</v>
      </c>
      <c r="ALU15" s="68">
        <v>2</v>
      </c>
      <c r="ALV15" s="67">
        <v>1</v>
      </c>
      <c r="ALW15" s="68">
        <v>2</v>
      </c>
      <c r="ALX15" s="67">
        <v>1</v>
      </c>
      <c r="ALY15" s="68">
        <v>2</v>
      </c>
      <c r="ALZ15" s="67">
        <v>1</v>
      </c>
      <c r="AMA15" s="68">
        <v>2</v>
      </c>
      <c r="AMB15" s="67">
        <v>1</v>
      </c>
      <c r="AMC15" s="68">
        <v>2</v>
      </c>
      <c r="AMD15" s="67">
        <v>1</v>
      </c>
      <c r="AME15" s="68">
        <v>2</v>
      </c>
      <c r="AMF15" s="67">
        <v>1</v>
      </c>
      <c r="AMG15" s="68">
        <v>2</v>
      </c>
      <c r="AMH15" s="67">
        <v>1</v>
      </c>
      <c r="AMI15" s="68">
        <v>2</v>
      </c>
      <c r="AMJ15" s="67">
        <v>1</v>
      </c>
    </row>
    <row r="16" spans="1:1024">
      <c r="A16" s="48" t="s">
        <v>10</v>
      </c>
      <c r="B16" s="46">
        <f t="shared" si="1"/>
        <v>3</v>
      </c>
      <c r="C16" s="47">
        <f t="shared" si="3"/>
        <v>28</v>
      </c>
      <c r="D16" s="46">
        <v>1</v>
      </c>
      <c r="E16" s="46">
        <f t="shared" si="4"/>
        <v>28</v>
      </c>
      <c r="F16" s="46" t="str">
        <f t="shared" si="2"/>
        <v>Moderately Sustainable</v>
      </c>
      <c r="H16" s="29" t="s">
        <v>819</v>
      </c>
      <c r="I16" s="29">
        <v>2</v>
      </c>
      <c r="U16" s="33">
        <f t="shared" si="5"/>
        <v>13</v>
      </c>
      <c r="V16" s="66" t="s">
        <v>893</v>
      </c>
      <c r="X16" s="33">
        <f t="shared" si="0"/>
        <v>10.851628405873852</v>
      </c>
      <c r="Y16" s="37" t="s">
        <v>10</v>
      </c>
      <c r="Z16" s="67">
        <v>1</v>
      </c>
      <c r="AA16" s="68">
        <v>2</v>
      </c>
      <c r="AB16" s="67">
        <v>1</v>
      </c>
      <c r="AC16" s="68">
        <v>1</v>
      </c>
      <c r="AD16" s="67">
        <v>1</v>
      </c>
      <c r="AE16" s="68">
        <v>2</v>
      </c>
      <c r="AF16" s="67">
        <v>1</v>
      </c>
      <c r="AG16" s="68">
        <v>1</v>
      </c>
      <c r="AH16" s="67">
        <v>1</v>
      </c>
      <c r="AI16" s="68">
        <v>2</v>
      </c>
      <c r="AJ16" s="67">
        <v>1</v>
      </c>
      <c r="AK16" s="68">
        <v>1</v>
      </c>
      <c r="AL16" s="67">
        <v>1</v>
      </c>
      <c r="AM16" s="68">
        <v>2</v>
      </c>
      <c r="AN16" s="67">
        <v>1</v>
      </c>
      <c r="AO16" s="68">
        <v>1</v>
      </c>
      <c r="AP16" s="67">
        <v>1</v>
      </c>
      <c r="AQ16" s="68">
        <v>2</v>
      </c>
      <c r="AR16" s="67">
        <v>1</v>
      </c>
      <c r="AS16" s="68">
        <v>1</v>
      </c>
      <c r="AT16" s="67">
        <v>1</v>
      </c>
      <c r="AU16" s="68">
        <v>2</v>
      </c>
      <c r="AV16" s="67">
        <v>1</v>
      </c>
      <c r="AW16" s="68">
        <v>1</v>
      </c>
      <c r="AX16" s="67">
        <v>1</v>
      </c>
      <c r="AY16" s="68">
        <v>2</v>
      </c>
      <c r="AZ16" s="67">
        <v>1</v>
      </c>
      <c r="BA16" s="68">
        <v>1</v>
      </c>
      <c r="BB16" s="67">
        <v>1</v>
      </c>
      <c r="BC16" s="68">
        <v>2</v>
      </c>
      <c r="BD16" s="67">
        <v>1</v>
      </c>
      <c r="BE16" s="68">
        <v>1</v>
      </c>
      <c r="BF16" s="67">
        <v>1</v>
      </c>
      <c r="BG16" s="68">
        <v>2</v>
      </c>
      <c r="BH16" s="67">
        <v>1</v>
      </c>
      <c r="BI16" s="68">
        <v>1</v>
      </c>
      <c r="BJ16" s="67">
        <v>1</v>
      </c>
      <c r="BK16" s="68">
        <v>2</v>
      </c>
      <c r="BL16" s="67">
        <v>1</v>
      </c>
      <c r="BM16" s="68">
        <v>1</v>
      </c>
      <c r="BN16" s="67">
        <v>1</v>
      </c>
      <c r="BO16" s="68">
        <v>2</v>
      </c>
      <c r="BP16" s="67">
        <v>1</v>
      </c>
      <c r="BQ16" s="68">
        <v>1</v>
      </c>
      <c r="BR16" s="67">
        <v>2</v>
      </c>
      <c r="BS16" s="68">
        <v>1</v>
      </c>
      <c r="BT16" s="67">
        <v>2</v>
      </c>
      <c r="BU16" s="68">
        <v>4</v>
      </c>
      <c r="BV16" s="67">
        <v>2</v>
      </c>
      <c r="BW16" s="68">
        <v>1</v>
      </c>
      <c r="BX16" s="67">
        <v>2</v>
      </c>
      <c r="BY16" s="68">
        <v>1</v>
      </c>
      <c r="BZ16" s="67">
        <v>2</v>
      </c>
      <c r="CA16" s="68">
        <v>1</v>
      </c>
      <c r="CB16" s="67">
        <v>1</v>
      </c>
      <c r="CC16" s="68">
        <v>3</v>
      </c>
      <c r="CD16" s="67">
        <v>2</v>
      </c>
      <c r="CE16" s="68">
        <v>4</v>
      </c>
      <c r="CF16" s="67">
        <v>1</v>
      </c>
      <c r="CG16" s="68">
        <v>1</v>
      </c>
      <c r="CH16" s="67">
        <v>2</v>
      </c>
      <c r="CI16" s="68">
        <v>2</v>
      </c>
      <c r="CJ16" s="67">
        <v>1</v>
      </c>
      <c r="CK16" s="68">
        <v>2</v>
      </c>
      <c r="CL16" s="67">
        <v>4</v>
      </c>
      <c r="CM16" s="68">
        <v>2</v>
      </c>
      <c r="CN16" s="67">
        <v>1</v>
      </c>
      <c r="CO16" s="68">
        <v>2</v>
      </c>
      <c r="CP16" s="67">
        <v>1</v>
      </c>
      <c r="CQ16" s="68">
        <v>2</v>
      </c>
      <c r="CR16" s="67">
        <v>1</v>
      </c>
      <c r="CS16" s="68">
        <v>1</v>
      </c>
      <c r="CT16" s="67">
        <v>3</v>
      </c>
      <c r="CU16" s="68">
        <v>2</v>
      </c>
      <c r="CV16" s="67">
        <v>4</v>
      </c>
      <c r="CW16" s="68">
        <v>1</v>
      </c>
      <c r="CX16" s="67">
        <v>1</v>
      </c>
      <c r="CY16" s="68">
        <v>2</v>
      </c>
      <c r="CZ16" s="67">
        <v>2</v>
      </c>
      <c r="DA16" s="68">
        <v>1</v>
      </c>
      <c r="DB16" s="67">
        <v>2</v>
      </c>
      <c r="DC16" s="68">
        <v>4</v>
      </c>
      <c r="DD16" s="67">
        <v>2</v>
      </c>
      <c r="DE16" s="68">
        <v>1</v>
      </c>
      <c r="DF16" s="67">
        <v>2</v>
      </c>
      <c r="DG16" s="68">
        <v>1</v>
      </c>
      <c r="DH16" s="67">
        <v>2</v>
      </c>
      <c r="DI16" s="68">
        <v>1</v>
      </c>
      <c r="DJ16" s="67">
        <v>1</v>
      </c>
      <c r="DK16" s="68">
        <v>3</v>
      </c>
      <c r="DL16" s="67">
        <v>2</v>
      </c>
      <c r="DM16" s="68">
        <v>4</v>
      </c>
      <c r="DN16" s="67">
        <v>1</v>
      </c>
      <c r="DO16" s="68">
        <v>1</v>
      </c>
      <c r="DP16" s="67">
        <v>2</v>
      </c>
      <c r="DQ16" s="68">
        <v>2</v>
      </c>
      <c r="DR16" s="67">
        <v>1</v>
      </c>
      <c r="DS16" s="68">
        <v>2</v>
      </c>
      <c r="DT16" s="67">
        <v>4</v>
      </c>
      <c r="DU16" s="68">
        <v>2</v>
      </c>
      <c r="DV16" s="67">
        <v>1</v>
      </c>
      <c r="DW16" s="68">
        <v>2</v>
      </c>
      <c r="DX16" s="67">
        <v>1</v>
      </c>
      <c r="DY16" s="68">
        <v>2</v>
      </c>
      <c r="DZ16" s="67">
        <v>1</v>
      </c>
      <c r="EA16" s="68">
        <v>1</v>
      </c>
      <c r="EB16" s="67">
        <v>3</v>
      </c>
      <c r="EC16" s="68">
        <v>2</v>
      </c>
      <c r="ED16" s="67">
        <v>4</v>
      </c>
      <c r="EE16" s="68">
        <v>1</v>
      </c>
      <c r="EF16" s="67">
        <v>1</v>
      </c>
      <c r="EG16" s="68">
        <v>2</v>
      </c>
      <c r="EH16" s="67">
        <v>2</v>
      </c>
      <c r="EI16" s="68">
        <v>1</v>
      </c>
      <c r="EJ16" s="67">
        <v>2</v>
      </c>
      <c r="EK16" s="68">
        <v>4</v>
      </c>
      <c r="EL16" s="67">
        <v>2</v>
      </c>
      <c r="EM16" s="68">
        <v>1</v>
      </c>
      <c r="EN16" s="67">
        <v>2</v>
      </c>
      <c r="EO16" s="68">
        <v>1</v>
      </c>
      <c r="EP16" s="67">
        <v>2</v>
      </c>
      <c r="EQ16" s="68">
        <v>1</v>
      </c>
      <c r="ER16" s="67">
        <v>1</v>
      </c>
      <c r="ES16" s="68">
        <v>3</v>
      </c>
      <c r="ET16" s="67">
        <v>2</v>
      </c>
      <c r="EU16" s="68">
        <v>4</v>
      </c>
      <c r="EV16" s="67">
        <v>1</v>
      </c>
      <c r="EW16" s="68">
        <v>1</v>
      </c>
      <c r="EX16" s="67">
        <v>2</v>
      </c>
      <c r="EY16" s="68">
        <v>2</v>
      </c>
      <c r="EZ16" s="67">
        <v>1</v>
      </c>
      <c r="FA16" s="68">
        <v>2</v>
      </c>
      <c r="FB16" s="67">
        <v>4</v>
      </c>
      <c r="FC16" s="68">
        <v>2</v>
      </c>
      <c r="FD16" s="67">
        <v>1</v>
      </c>
      <c r="FE16" s="68">
        <v>2</v>
      </c>
      <c r="FF16" s="67">
        <v>1</v>
      </c>
      <c r="FG16" s="68">
        <v>2</v>
      </c>
      <c r="FH16" s="67">
        <v>1</v>
      </c>
      <c r="FI16" s="68">
        <v>1</v>
      </c>
      <c r="FJ16" s="67">
        <v>3</v>
      </c>
      <c r="FK16" s="68">
        <v>2</v>
      </c>
      <c r="FL16" s="67">
        <v>4</v>
      </c>
      <c r="FM16" s="68">
        <v>1</v>
      </c>
      <c r="FN16" s="67">
        <v>1</v>
      </c>
      <c r="FO16" s="68">
        <v>2</v>
      </c>
      <c r="FP16" s="67">
        <v>2</v>
      </c>
      <c r="FQ16" s="68">
        <v>1</v>
      </c>
      <c r="FR16" s="67">
        <v>2</v>
      </c>
      <c r="FS16" s="68">
        <v>4</v>
      </c>
      <c r="FT16" s="67">
        <v>2</v>
      </c>
      <c r="FU16" s="68">
        <v>1</v>
      </c>
      <c r="FV16" s="67">
        <v>2</v>
      </c>
      <c r="FW16" s="68">
        <v>1</v>
      </c>
      <c r="FX16" s="67">
        <v>2</v>
      </c>
      <c r="FY16" s="68">
        <v>1</v>
      </c>
      <c r="FZ16" s="67">
        <v>1</v>
      </c>
      <c r="GA16" s="68">
        <v>3</v>
      </c>
      <c r="GB16" s="67">
        <v>2</v>
      </c>
      <c r="GC16" s="68">
        <v>4</v>
      </c>
      <c r="GD16" s="67">
        <v>1</v>
      </c>
      <c r="GE16" s="68">
        <v>1</v>
      </c>
      <c r="GF16" s="67">
        <v>2</v>
      </c>
      <c r="GG16" s="68">
        <v>2</v>
      </c>
      <c r="GH16" s="67">
        <v>1</v>
      </c>
      <c r="GI16" s="68">
        <v>2</v>
      </c>
      <c r="GJ16" s="67">
        <v>4</v>
      </c>
      <c r="GK16" s="68">
        <v>2</v>
      </c>
      <c r="GL16" s="67">
        <v>1</v>
      </c>
      <c r="GM16" s="68">
        <v>2</v>
      </c>
      <c r="GN16" s="67">
        <v>1</v>
      </c>
      <c r="GO16" s="68">
        <v>2</v>
      </c>
      <c r="GP16" s="67">
        <v>1</v>
      </c>
      <c r="GQ16" s="68">
        <v>1</v>
      </c>
      <c r="GR16" s="67">
        <v>3</v>
      </c>
      <c r="GS16" s="68">
        <v>2</v>
      </c>
      <c r="GT16" s="67">
        <v>4</v>
      </c>
      <c r="GU16" s="68">
        <v>1</v>
      </c>
      <c r="GV16" s="67">
        <v>1</v>
      </c>
      <c r="GW16" s="68">
        <v>2</v>
      </c>
      <c r="GX16" s="67">
        <v>2</v>
      </c>
      <c r="GY16" s="68">
        <v>1</v>
      </c>
      <c r="GZ16" s="67">
        <v>2</v>
      </c>
      <c r="HA16" s="68">
        <v>4</v>
      </c>
      <c r="HB16" s="67">
        <v>2</v>
      </c>
      <c r="HC16" s="68">
        <v>1</v>
      </c>
      <c r="HD16" s="67">
        <v>2</v>
      </c>
      <c r="HE16" s="68">
        <v>1</v>
      </c>
      <c r="HF16" s="67">
        <v>2</v>
      </c>
      <c r="HG16" s="68">
        <v>1</v>
      </c>
      <c r="HH16" s="67">
        <v>1</v>
      </c>
      <c r="HI16" s="68">
        <v>3</v>
      </c>
      <c r="HJ16" s="67">
        <v>2</v>
      </c>
      <c r="HK16" s="68">
        <v>4</v>
      </c>
      <c r="HL16" s="67">
        <v>1</v>
      </c>
      <c r="HM16" s="68">
        <v>1</v>
      </c>
      <c r="HN16" s="67">
        <v>2</v>
      </c>
      <c r="HO16" s="68">
        <v>2</v>
      </c>
      <c r="HP16" s="67">
        <v>1</v>
      </c>
      <c r="HQ16" s="68">
        <v>2</v>
      </c>
      <c r="HR16" s="67">
        <v>4</v>
      </c>
      <c r="HS16" s="68">
        <v>2</v>
      </c>
      <c r="HT16" s="67">
        <v>1</v>
      </c>
      <c r="HU16" s="68">
        <v>2</v>
      </c>
      <c r="HV16" s="67">
        <v>1</v>
      </c>
      <c r="HW16" s="68">
        <v>2</v>
      </c>
      <c r="HX16" s="67">
        <v>1</v>
      </c>
      <c r="HY16" s="68">
        <v>1</v>
      </c>
      <c r="HZ16" s="67">
        <v>3</v>
      </c>
      <c r="IA16" s="68">
        <v>2</v>
      </c>
      <c r="IB16" s="67">
        <v>4</v>
      </c>
      <c r="IC16" s="68">
        <v>1</v>
      </c>
      <c r="ID16" s="67">
        <v>1</v>
      </c>
      <c r="IE16" s="68">
        <v>2</v>
      </c>
      <c r="IF16" s="67">
        <v>2</v>
      </c>
      <c r="IG16" s="68">
        <v>1</v>
      </c>
      <c r="IH16" s="67">
        <v>2</v>
      </c>
      <c r="II16" s="68">
        <v>4</v>
      </c>
      <c r="IJ16" s="67">
        <v>2</v>
      </c>
      <c r="IK16" s="68">
        <v>1</v>
      </c>
      <c r="IL16" s="67">
        <v>2</v>
      </c>
      <c r="IM16" s="68">
        <v>1</v>
      </c>
      <c r="IN16" s="67">
        <v>2</v>
      </c>
      <c r="IO16" s="68">
        <v>1</v>
      </c>
      <c r="IP16" s="67">
        <v>1</v>
      </c>
      <c r="IQ16" s="68">
        <v>3</v>
      </c>
      <c r="IR16" s="67">
        <v>2</v>
      </c>
      <c r="IS16" s="68">
        <v>4</v>
      </c>
      <c r="IT16" s="67">
        <v>1</v>
      </c>
      <c r="IU16" s="68">
        <v>1</v>
      </c>
      <c r="IV16" s="67">
        <v>2</v>
      </c>
      <c r="IW16" s="68">
        <v>2</v>
      </c>
      <c r="IX16" s="67">
        <v>1</v>
      </c>
      <c r="IY16" s="68">
        <v>2</v>
      </c>
      <c r="IZ16" s="67">
        <v>4</v>
      </c>
      <c r="JA16" s="68">
        <v>2</v>
      </c>
      <c r="JB16" s="67">
        <v>1</v>
      </c>
      <c r="JC16" s="68">
        <v>2</v>
      </c>
      <c r="JD16" s="67">
        <v>2</v>
      </c>
      <c r="JE16" s="68">
        <v>3</v>
      </c>
      <c r="JF16" s="67">
        <v>5</v>
      </c>
      <c r="JG16" s="68">
        <v>2</v>
      </c>
      <c r="JH16" s="67">
        <v>3</v>
      </c>
      <c r="JI16" s="68">
        <v>3</v>
      </c>
      <c r="JJ16" s="67">
        <v>3</v>
      </c>
      <c r="JK16" s="68">
        <v>3</v>
      </c>
      <c r="JL16" s="67">
        <v>3</v>
      </c>
      <c r="JM16" s="68">
        <v>2</v>
      </c>
      <c r="JN16" s="67">
        <v>3</v>
      </c>
      <c r="JO16" s="68">
        <v>2</v>
      </c>
      <c r="JP16" s="67">
        <v>5</v>
      </c>
      <c r="JQ16" s="68">
        <v>3</v>
      </c>
      <c r="JR16" s="67">
        <v>3</v>
      </c>
      <c r="JS16" s="68">
        <v>3</v>
      </c>
      <c r="JT16" s="67">
        <v>3</v>
      </c>
      <c r="JU16" s="68">
        <v>3</v>
      </c>
      <c r="JV16" s="67">
        <v>2</v>
      </c>
      <c r="JW16" s="68">
        <v>2</v>
      </c>
      <c r="JX16" s="67">
        <v>3</v>
      </c>
      <c r="JY16" s="68">
        <v>3</v>
      </c>
      <c r="JZ16" s="67">
        <v>3</v>
      </c>
      <c r="KA16" s="68">
        <v>3</v>
      </c>
      <c r="KB16" s="67">
        <v>5</v>
      </c>
      <c r="KC16" s="68">
        <v>2</v>
      </c>
      <c r="KD16" s="67">
        <v>2</v>
      </c>
      <c r="KE16" s="68">
        <v>3</v>
      </c>
      <c r="KF16" s="67">
        <v>5</v>
      </c>
      <c r="KG16" s="68">
        <v>2</v>
      </c>
      <c r="KH16" s="67">
        <v>3</v>
      </c>
      <c r="KI16" s="68">
        <v>3</v>
      </c>
      <c r="KJ16" s="67">
        <v>3</v>
      </c>
      <c r="KK16" s="68">
        <v>3</v>
      </c>
      <c r="KL16" s="67">
        <v>3</v>
      </c>
      <c r="KM16" s="68">
        <v>2</v>
      </c>
      <c r="KN16" s="67">
        <v>3</v>
      </c>
      <c r="KO16" s="68">
        <v>2</v>
      </c>
      <c r="KP16" s="67">
        <v>5</v>
      </c>
      <c r="KQ16" s="68">
        <v>3</v>
      </c>
      <c r="KR16" s="67">
        <v>3</v>
      </c>
      <c r="KS16" s="68">
        <v>3</v>
      </c>
      <c r="KT16" s="67">
        <v>3</v>
      </c>
      <c r="KU16" s="68">
        <v>3</v>
      </c>
      <c r="KV16" s="67">
        <v>2</v>
      </c>
      <c r="KW16" s="68">
        <v>2</v>
      </c>
      <c r="KX16" s="67">
        <v>3</v>
      </c>
      <c r="KY16" s="68">
        <v>3</v>
      </c>
      <c r="KZ16" s="67">
        <v>3</v>
      </c>
      <c r="LA16" s="68">
        <v>3</v>
      </c>
      <c r="LB16" s="67">
        <v>5</v>
      </c>
      <c r="LC16" s="68">
        <v>2</v>
      </c>
      <c r="LD16" s="67">
        <v>2</v>
      </c>
      <c r="LE16" s="68">
        <v>3</v>
      </c>
      <c r="LF16" s="67">
        <v>5</v>
      </c>
      <c r="LG16" s="68">
        <v>2</v>
      </c>
      <c r="LH16" s="67">
        <v>3</v>
      </c>
      <c r="LI16" s="68">
        <v>3</v>
      </c>
      <c r="LJ16" s="67">
        <v>3</v>
      </c>
      <c r="LK16" s="68">
        <v>3</v>
      </c>
      <c r="LL16" s="67">
        <v>3</v>
      </c>
      <c r="LM16" s="68">
        <v>2</v>
      </c>
      <c r="LN16" s="67">
        <v>3</v>
      </c>
      <c r="LO16" s="68">
        <v>2</v>
      </c>
      <c r="LP16" s="67">
        <v>5</v>
      </c>
      <c r="LQ16" s="68">
        <v>3</v>
      </c>
      <c r="LR16" s="67">
        <v>3</v>
      </c>
      <c r="LS16" s="68">
        <v>3</v>
      </c>
      <c r="LT16" s="67">
        <v>3</v>
      </c>
      <c r="LU16" s="68">
        <v>3</v>
      </c>
      <c r="LV16" s="67">
        <v>2</v>
      </c>
      <c r="LW16" s="68">
        <v>2</v>
      </c>
      <c r="LX16" s="67">
        <v>3</v>
      </c>
      <c r="LY16" s="68">
        <v>3</v>
      </c>
      <c r="LZ16" s="67">
        <v>3</v>
      </c>
      <c r="MA16" s="68">
        <v>3</v>
      </c>
      <c r="MB16" s="67">
        <v>5</v>
      </c>
      <c r="MC16" s="68">
        <v>2</v>
      </c>
      <c r="MD16" s="67">
        <v>2</v>
      </c>
      <c r="ME16" s="68">
        <v>3</v>
      </c>
      <c r="MF16" s="67">
        <v>5</v>
      </c>
      <c r="MG16" s="68">
        <v>2</v>
      </c>
      <c r="MH16" s="67">
        <v>3</v>
      </c>
      <c r="MI16" s="68">
        <v>3</v>
      </c>
      <c r="MJ16" s="67">
        <v>3</v>
      </c>
      <c r="MK16" s="68">
        <v>3</v>
      </c>
      <c r="ML16" s="67">
        <v>3</v>
      </c>
      <c r="MM16" s="68">
        <v>2</v>
      </c>
      <c r="MN16" s="67">
        <v>3</v>
      </c>
      <c r="MO16" s="68">
        <v>2</v>
      </c>
      <c r="MP16" s="67">
        <v>5</v>
      </c>
      <c r="MQ16" s="68">
        <v>3</v>
      </c>
      <c r="MR16" s="67">
        <v>3</v>
      </c>
      <c r="MS16" s="68">
        <v>3</v>
      </c>
      <c r="MT16" s="67">
        <v>3</v>
      </c>
      <c r="MU16" s="68">
        <v>3</v>
      </c>
      <c r="MV16" s="67">
        <v>2</v>
      </c>
      <c r="MW16" s="68">
        <v>2</v>
      </c>
      <c r="MX16" s="67">
        <v>3</v>
      </c>
      <c r="MY16" s="68">
        <v>3</v>
      </c>
      <c r="MZ16" s="67">
        <v>3</v>
      </c>
      <c r="NA16" s="68">
        <v>3</v>
      </c>
      <c r="NB16" s="67">
        <v>5</v>
      </c>
      <c r="NC16" s="68">
        <v>2</v>
      </c>
      <c r="ND16" s="67">
        <v>2</v>
      </c>
      <c r="NE16" s="68">
        <v>3</v>
      </c>
      <c r="NF16" s="67">
        <v>5</v>
      </c>
      <c r="NG16" s="68">
        <v>2</v>
      </c>
      <c r="NH16" s="67">
        <v>3</v>
      </c>
      <c r="NI16" s="68">
        <v>3</v>
      </c>
      <c r="NJ16" s="67">
        <v>3</v>
      </c>
      <c r="NK16" s="68">
        <v>3</v>
      </c>
      <c r="NL16" s="67">
        <v>3</v>
      </c>
      <c r="NM16" s="68">
        <v>2</v>
      </c>
      <c r="NN16" s="67">
        <v>3</v>
      </c>
      <c r="NO16" s="68">
        <v>2</v>
      </c>
      <c r="NP16" s="67">
        <v>5</v>
      </c>
      <c r="NQ16" s="68">
        <v>3</v>
      </c>
      <c r="NR16" s="67">
        <v>3</v>
      </c>
      <c r="NS16" s="68">
        <v>3</v>
      </c>
      <c r="NT16" s="67">
        <v>3</v>
      </c>
      <c r="NU16" s="68">
        <v>3</v>
      </c>
      <c r="NV16" s="67">
        <v>2</v>
      </c>
      <c r="NW16" s="68">
        <v>2</v>
      </c>
      <c r="NX16" s="67">
        <v>3</v>
      </c>
      <c r="NY16" s="68">
        <v>3</v>
      </c>
      <c r="NZ16" s="67">
        <v>3</v>
      </c>
      <c r="OA16" s="68">
        <v>3</v>
      </c>
      <c r="OB16" s="67">
        <v>5</v>
      </c>
      <c r="OC16" s="68">
        <v>2</v>
      </c>
      <c r="OD16" s="67">
        <v>2</v>
      </c>
      <c r="OE16" s="68">
        <v>3</v>
      </c>
      <c r="OF16" s="67">
        <v>5</v>
      </c>
      <c r="OG16" s="68">
        <v>2</v>
      </c>
      <c r="OH16" s="67">
        <v>3</v>
      </c>
      <c r="OI16" s="68">
        <v>3</v>
      </c>
      <c r="OJ16" s="67">
        <v>3</v>
      </c>
      <c r="OK16" s="68">
        <v>3</v>
      </c>
      <c r="OL16" s="67">
        <v>3</v>
      </c>
      <c r="OM16" s="68">
        <v>2</v>
      </c>
      <c r="ON16" s="67">
        <v>3</v>
      </c>
      <c r="OO16" s="68">
        <v>2</v>
      </c>
      <c r="OP16" s="67">
        <v>5</v>
      </c>
      <c r="OQ16" s="68">
        <v>3</v>
      </c>
      <c r="OR16" s="67">
        <v>3</v>
      </c>
      <c r="OS16" s="68">
        <v>3</v>
      </c>
      <c r="OT16" s="67">
        <v>3</v>
      </c>
      <c r="OU16" s="68">
        <v>3</v>
      </c>
      <c r="OV16" s="67">
        <v>2</v>
      </c>
      <c r="OW16" s="68">
        <v>2</v>
      </c>
      <c r="OX16" s="67">
        <v>3</v>
      </c>
      <c r="OY16" s="68">
        <v>3</v>
      </c>
      <c r="OZ16" s="67">
        <v>3</v>
      </c>
      <c r="PA16" s="68">
        <v>3</v>
      </c>
      <c r="PB16" s="67">
        <v>5</v>
      </c>
      <c r="PC16" s="68">
        <v>2</v>
      </c>
      <c r="PD16" s="67">
        <v>2</v>
      </c>
      <c r="PE16" s="68">
        <v>3</v>
      </c>
      <c r="PF16" s="67">
        <v>5</v>
      </c>
      <c r="PG16" s="68">
        <v>2</v>
      </c>
      <c r="PH16" s="67">
        <v>3</v>
      </c>
      <c r="PI16" s="68">
        <v>3</v>
      </c>
      <c r="PJ16" s="67">
        <v>3</v>
      </c>
      <c r="PK16" s="68">
        <v>3</v>
      </c>
      <c r="PL16" s="67">
        <v>3</v>
      </c>
      <c r="PM16" s="68">
        <v>2</v>
      </c>
      <c r="PN16" s="67">
        <v>3</v>
      </c>
      <c r="PO16" s="68">
        <v>2</v>
      </c>
      <c r="PP16" s="67">
        <v>5</v>
      </c>
      <c r="PQ16" s="68">
        <v>3</v>
      </c>
      <c r="PR16" s="67">
        <v>3</v>
      </c>
      <c r="PS16" s="68">
        <v>3</v>
      </c>
      <c r="PT16" s="67">
        <v>3</v>
      </c>
      <c r="PU16" s="68">
        <v>3</v>
      </c>
      <c r="PV16" s="67">
        <v>2</v>
      </c>
      <c r="PW16" s="68">
        <v>2</v>
      </c>
      <c r="PX16" s="67">
        <v>3</v>
      </c>
      <c r="PY16" s="68">
        <v>3</v>
      </c>
      <c r="PZ16" s="67">
        <v>3</v>
      </c>
      <c r="QA16" s="68">
        <v>3</v>
      </c>
      <c r="QB16" s="67">
        <v>5</v>
      </c>
      <c r="QC16" s="68">
        <v>2</v>
      </c>
      <c r="QD16" s="67">
        <v>2</v>
      </c>
      <c r="QE16" s="68">
        <v>3</v>
      </c>
      <c r="QF16" s="67">
        <v>5</v>
      </c>
      <c r="QG16" s="68">
        <v>2</v>
      </c>
      <c r="QH16" s="67">
        <v>3</v>
      </c>
      <c r="QI16" s="68">
        <v>3</v>
      </c>
      <c r="QJ16" s="67">
        <v>3</v>
      </c>
      <c r="QK16" s="68">
        <v>3</v>
      </c>
      <c r="QL16" s="67">
        <v>3</v>
      </c>
      <c r="QM16" s="68">
        <v>2</v>
      </c>
      <c r="QN16" s="67">
        <v>3</v>
      </c>
      <c r="QO16" s="68">
        <v>2</v>
      </c>
      <c r="QP16" s="67">
        <v>5</v>
      </c>
      <c r="QQ16" s="68">
        <v>3</v>
      </c>
      <c r="QR16" s="67">
        <v>3</v>
      </c>
      <c r="QS16" s="68">
        <v>3</v>
      </c>
      <c r="QT16" s="67">
        <v>3</v>
      </c>
      <c r="QU16" s="68">
        <v>3</v>
      </c>
      <c r="QV16" s="67">
        <v>2</v>
      </c>
      <c r="QW16" s="68">
        <v>2</v>
      </c>
      <c r="QX16" s="67">
        <v>3</v>
      </c>
      <c r="QY16" s="68">
        <v>3</v>
      </c>
      <c r="QZ16" s="67">
        <v>3</v>
      </c>
      <c r="RA16" s="68">
        <v>3</v>
      </c>
      <c r="RB16" s="67">
        <v>5</v>
      </c>
      <c r="RC16" s="68">
        <v>2</v>
      </c>
      <c r="RD16" s="67">
        <v>2</v>
      </c>
      <c r="RE16" s="68">
        <v>3</v>
      </c>
      <c r="RF16" s="67">
        <v>5</v>
      </c>
      <c r="RG16" s="68">
        <v>2</v>
      </c>
      <c r="RH16" s="67">
        <v>3</v>
      </c>
      <c r="RI16" s="68">
        <v>3</v>
      </c>
      <c r="RJ16" s="67">
        <v>3</v>
      </c>
      <c r="RK16" s="68">
        <v>3</v>
      </c>
      <c r="RL16" s="67">
        <v>3</v>
      </c>
      <c r="RM16" s="68">
        <v>2</v>
      </c>
      <c r="RN16" s="67">
        <v>3</v>
      </c>
      <c r="RO16" s="68">
        <v>2</v>
      </c>
      <c r="RP16" s="67">
        <v>5</v>
      </c>
      <c r="RQ16" s="68">
        <v>3</v>
      </c>
      <c r="RR16" s="67">
        <v>3</v>
      </c>
      <c r="RS16" s="68">
        <v>3</v>
      </c>
      <c r="RT16" s="67">
        <v>3</v>
      </c>
      <c r="RU16" s="68">
        <v>3</v>
      </c>
      <c r="RV16" s="67">
        <v>2</v>
      </c>
      <c r="RW16" s="68">
        <v>2</v>
      </c>
      <c r="RX16" s="67">
        <v>3</v>
      </c>
      <c r="RY16" s="68">
        <v>3</v>
      </c>
      <c r="RZ16" s="67">
        <v>3</v>
      </c>
      <c r="SA16" s="68">
        <v>3</v>
      </c>
      <c r="SB16" s="67">
        <v>5</v>
      </c>
      <c r="SC16" s="68">
        <v>2</v>
      </c>
      <c r="SD16" s="67">
        <v>2</v>
      </c>
      <c r="SE16" s="68">
        <v>3</v>
      </c>
      <c r="SF16" s="67">
        <v>5</v>
      </c>
      <c r="SG16" s="68">
        <v>2</v>
      </c>
      <c r="SH16" s="67">
        <v>3</v>
      </c>
      <c r="SI16" s="68">
        <v>3</v>
      </c>
      <c r="SJ16" s="67">
        <v>3</v>
      </c>
      <c r="SK16" s="68">
        <v>3</v>
      </c>
      <c r="SL16" s="67">
        <v>3</v>
      </c>
      <c r="SM16" s="68">
        <v>2</v>
      </c>
      <c r="SN16" s="67">
        <v>3</v>
      </c>
      <c r="SO16" s="68">
        <v>2</v>
      </c>
      <c r="SP16" s="67">
        <v>5</v>
      </c>
      <c r="SQ16" s="68">
        <v>3</v>
      </c>
      <c r="SR16" s="67">
        <v>3</v>
      </c>
      <c r="SS16" s="68">
        <v>3</v>
      </c>
      <c r="ST16" s="67">
        <v>3</v>
      </c>
      <c r="SU16" s="68">
        <v>3</v>
      </c>
      <c r="SV16" s="67">
        <v>2</v>
      </c>
      <c r="SW16" s="68">
        <v>2</v>
      </c>
      <c r="SX16" s="67">
        <v>3</v>
      </c>
      <c r="SY16" s="68">
        <v>3</v>
      </c>
      <c r="SZ16" s="67">
        <v>3</v>
      </c>
      <c r="TA16" s="68">
        <v>3</v>
      </c>
      <c r="TB16" s="67">
        <v>5</v>
      </c>
      <c r="TC16" s="68">
        <v>2</v>
      </c>
      <c r="TD16" s="67">
        <v>2</v>
      </c>
      <c r="TE16" s="68">
        <v>3</v>
      </c>
      <c r="TF16" s="67">
        <v>5</v>
      </c>
      <c r="TG16" s="68">
        <v>2</v>
      </c>
      <c r="TH16" s="67">
        <v>3</v>
      </c>
      <c r="TI16" s="68">
        <v>3</v>
      </c>
      <c r="TJ16" s="67">
        <v>3</v>
      </c>
      <c r="TK16" s="68">
        <v>3</v>
      </c>
      <c r="TL16" s="67">
        <v>3</v>
      </c>
      <c r="TM16" s="68">
        <v>2</v>
      </c>
      <c r="TN16" s="67">
        <v>3</v>
      </c>
      <c r="TO16" s="68">
        <v>2</v>
      </c>
      <c r="TP16" s="67">
        <v>5</v>
      </c>
      <c r="TQ16" s="68">
        <v>3</v>
      </c>
      <c r="TR16" s="67">
        <v>3</v>
      </c>
      <c r="TS16" s="68">
        <v>3</v>
      </c>
      <c r="TT16" s="67">
        <v>3</v>
      </c>
      <c r="TU16" s="68">
        <v>3</v>
      </c>
      <c r="TV16" s="67">
        <v>2</v>
      </c>
      <c r="TW16" s="68">
        <v>2</v>
      </c>
      <c r="TX16" s="67">
        <v>3</v>
      </c>
      <c r="TY16" s="68">
        <v>3</v>
      </c>
      <c r="TZ16" s="67">
        <v>3</v>
      </c>
      <c r="UA16" s="68">
        <v>3</v>
      </c>
      <c r="UB16" s="67">
        <v>5</v>
      </c>
      <c r="UC16" s="68">
        <v>2</v>
      </c>
      <c r="UD16" s="67">
        <v>2</v>
      </c>
      <c r="UE16" s="68">
        <v>3</v>
      </c>
      <c r="UF16" s="67">
        <v>5</v>
      </c>
      <c r="UG16" s="68">
        <v>5</v>
      </c>
      <c r="UH16" s="67">
        <v>4</v>
      </c>
      <c r="UI16" s="68">
        <v>2</v>
      </c>
      <c r="UJ16" s="67">
        <v>2</v>
      </c>
      <c r="UK16" s="68">
        <v>5</v>
      </c>
      <c r="UL16" s="67">
        <v>4</v>
      </c>
      <c r="UM16" s="68">
        <v>5</v>
      </c>
      <c r="UN16" s="67">
        <v>2</v>
      </c>
      <c r="UO16" s="68">
        <v>4</v>
      </c>
      <c r="UP16" s="67">
        <v>2</v>
      </c>
      <c r="UQ16" s="68">
        <v>4</v>
      </c>
      <c r="UR16" s="67">
        <v>5</v>
      </c>
      <c r="US16" s="68">
        <v>2</v>
      </c>
      <c r="UT16" s="67">
        <v>5</v>
      </c>
      <c r="UU16" s="68">
        <v>2</v>
      </c>
      <c r="UV16" s="67">
        <v>5</v>
      </c>
      <c r="UW16" s="68">
        <v>5</v>
      </c>
      <c r="UX16" s="67">
        <v>4</v>
      </c>
      <c r="UY16" s="68">
        <v>5</v>
      </c>
      <c r="UZ16" s="67">
        <v>5</v>
      </c>
      <c r="VA16" s="68">
        <v>2</v>
      </c>
      <c r="VB16" s="67">
        <v>5</v>
      </c>
      <c r="VC16" s="68">
        <v>2</v>
      </c>
      <c r="VD16" s="67">
        <v>5</v>
      </c>
      <c r="VE16" s="68">
        <v>5</v>
      </c>
      <c r="VF16" s="67">
        <v>2</v>
      </c>
      <c r="VG16" s="68">
        <v>5</v>
      </c>
      <c r="VH16" s="67">
        <v>4</v>
      </c>
      <c r="VI16" s="68">
        <v>2</v>
      </c>
      <c r="VJ16" s="67">
        <v>2</v>
      </c>
      <c r="VK16" s="68">
        <v>5</v>
      </c>
      <c r="VL16" s="67">
        <v>4</v>
      </c>
      <c r="VM16" s="68">
        <v>5</v>
      </c>
      <c r="VN16" s="67">
        <v>2</v>
      </c>
      <c r="VO16" s="68">
        <v>4</v>
      </c>
      <c r="VP16" s="67">
        <v>2</v>
      </c>
      <c r="VQ16" s="68">
        <v>4</v>
      </c>
      <c r="VR16" s="67">
        <v>5</v>
      </c>
      <c r="VS16" s="68">
        <v>2</v>
      </c>
      <c r="VT16" s="67">
        <v>5</v>
      </c>
      <c r="VU16" s="68">
        <v>2</v>
      </c>
      <c r="VV16" s="67">
        <v>5</v>
      </c>
      <c r="VW16" s="68">
        <v>5</v>
      </c>
      <c r="VX16" s="67">
        <v>4</v>
      </c>
      <c r="VY16" s="68">
        <v>5</v>
      </c>
      <c r="VZ16" s="67">
        <v>5</v>
      </c>
      <c r="WA16" s="68">
        <v>2</v>
      </c>
      <c r="WB16" s="67">
        <v>5</v>
      </c>
      <c r="WC16" s="68">
        <v>2</v>
      </c>
      <c r="WD16" s="67">
        <v>5</v>
      </c>
      <c r="WE16" s="68">
        <v>5</v>
      </c>
      <c r="WF16" s="67">
        <v>2</v>
      </c>
      <c r="WG16" s="68">
        <v>5</v>
      </c>
      <c r="WH16" s="67">
        <v>4</v>
      </c>
      <c r="WI16" s="68">
        <v>2</v>
      </c>
      <c r="WJ16" s="67">
        <v>2</v>
      </c>
      <c r="WK16" s="68">
        <v>5</v>
      </c>
      <c r="WL16" s="67">
        <v>4</v>
      </c>
      <c r="WM16" s="68">
        <v>5</v>
      </c>
      <c r="WN16" s="67">
        <v>2</v>
      </c>
      <c r="WO16" s="68">
        <v>4</v>
      </c>
      <c r="WP16" s="67">
        <v>2</v>
      </c>
      <c r="WQ16" s="68">
        <v>4</v>
      </c>
      <c r="WR16" s="67">
        <v>5</v>
      </c>
      <c r="WS16" s="68">
        <v>2</v>
      </c>
      <c r="WT16" s="67">
        <v>5</v>
      </c>
      <c r="WU16" s="68">
        <v>2</v>
      </c>
      <c r="WV16" s="67">
        <v>5</v>
      </c>
      <c r="WW16" s="68">
        <v>5</v>
      </c>
      <c r="WX16" s="67">
        <v>4</v>
      </c>
      <c r="WY16" s="68">
        <v>5</v>
      </c>
      <c r="WZ16" s="67">
        <v>5</v>
      </c>
      <c r="XA16" s="68">
        <v>2</v>
      </c>
      <c r="XB16" s="67">
        <v>5</v>
      </c>
      <c r="XC16" s="68">
        <v>2</v>
      </c>
      <c r="XD16" s="67">
        <v>5</v>
      </c>
      <c r="XE16" s="68">
        <v>5</v>
      </c>
      <c r="XF16" s="67">
        <v>2</v>
      </c>
      <c r="XG16" s="68">
        <v>5</v>
      </c>
      <c r="XH16" s="67">
        <v>4</v>
      </c>
      <c r="XI16" s="68">
        <v>2</v>
      </c>
      <c r="XJ16" s="67">
        <v>2</v>
      </c>
      <c r="XK16" s="68">
        <v>5</v>
      </c>
      <c r="XL16" s="67">
        <v>4</v>
      </c>
      <c r="XM16" s="68">
        <v>5</v>
      </c>
      <c r="XN16" s="67">
        <v>2</v>
      </c>
      <c r="XO16" s="68">
        <v>4</v>
      </c>
      <c r="XP16" s="67">
        <v>2</v>
      </c>
      <c r="XQ16" s="68">
        <v>4</v>
      </c>
      <c r="XR16" s="67">
        <v>5</v>
      </c>
      <c r="XS16" s="68">
        <v>2</v>
      </c>
      <c r="XT16" s="67">
        <v>5</v>
      </c>
      <c r="XU16" s="68">
        <v>2</v>
      </c>
      <c r="XV16" s="67">
        <v>5</v>
      </c>
      <c r="XW16" s="68">
        <v>5</v>
      </c>
      <c r="XX16" s="67">
        <v>4</v>
      </c>
      <c r="XY16" s="68">
        <v>5</v>
      </c>
      <c r="XZ16" s="67">
        <v>5</v>
      </c>
      <c r="YA16" s="68">
        <v>2</v>
      </c>
      <c r="YB16" s="67">
        <v>5</v>
      </c>
      <c r="YC16" s="68">
        <v>2</v>
      </c>
      <c r="YD16" s="67">
        <v>5</v>
      </c>
      <c r="YE16" s="68">
        <v>5</v>
      </c>
      <c r="YF16" s="67">
        <v>2</v>
      </c>
      <c r="YG16" s="68">
        <v>5</v>
      </c>
      <c r="YH16" s="67">
        <v>4</v>
      </c>
      <c r="YI16" s="68">
        <v>2</v>
      </c>
      <c r="YJ16" s="67">
        <v>2</v>
      </c>
      <c r="YK16" s="68">
        <v>5</v>
      </c>
      <c r="YL16" s="67">
        <v>4</v>
      </c>
      <c r="YM16" s="68">
        <v>5</v>
      </c>
      <c r="YN16" s="67">
        <v>2</v>
      </c>
      <c r="YO16" s="68">
        <v>4</v>
      </c>
      <c r="YP16" s="67">
        <v>2</v>
      </c>
      <c r="YQ16" s="68">
        <v>4</v>
      </c>
      <c r="YR16" s="67">
        <v>5</v>
      </c>
      <c r="YS16" s="68">
        <v>2</v>
      </c>
      <c r="YT16" s="67">
        <v>5</v>
      </c>
      <c r="YU16" s="68">
        <v>2</v>
      </c>
      <c r="YV16" s="67">
        <v>5</v>
      </c>
      <c r="YW16" s="68">
        <v>5</v>
      </c>
      <c r="YX16" s="67">
        <v>4</v>
      </c>
      <c r="YY16" s="68">
        <v>5</v>
      </c>
      <c r="YZ16" s="67">
        <v>5</v>
      </c>
      <c r="ZA16" s="68">
        <v>2</v>
      </c>
      <c r="ZB16" s="67">
        <v>5</v>
      </c>
      <c r="ZC16" s="68">
        <v>2</v>
      </c>
      <c r="ZD16" s="67">
        <v>5</v>
      </c>
      <c r="ZE16" s="68">
        <v>5</v>
      </c>
      <c r="ZF16" s="67">
        <v>2</v>
      </c>
      <c r="ZG16" s="68">
        <v>5</v>
      </c>
      <c r="ZH16" s="67">
        <v>4</v>
      </c>
      <c r="ZI16" s="68">
        <v>2</v>
      </c>
      <c r="ZJ16" s="67">
        <v>2</v>
      </c>
      <c r="ZK16" s="68">
        <v>5</v>
      </c>
      <c r="ZL16" s="67">
        <v>4</v>
      </c>
      <c r="ZM16" s="68">
        <v>5</v>
      </c>
      <c r="ZN16" s="67">
        <v>2</v>
      </c>
      <c r="ZO16" s="68">
        <v>4</v>
      </c>
      <c r="ZP16" s="67">
        <v>2</v>
      </c>
      <c r="ZQ16" s="68">
        <v>4</v>
      </c>
      <c r="ZR16" s="67">
        <v>5</v>
      </c>
      <c r="ZS16" s="68">
        <v>2</v>
      </c>
      <c r="ZT16" s="67">
        <v>5</v>
      </c>
      <c r="ZU16" s="68">
        <v>2</v>
      </c>
      <c r="ZV16" s="67">
        <v>5</v>
      </c>
      <c r="ZW16" s="68">
        <v>5</v>
      </c>
      <c r="ZX16" s="67">
        <v>4</v>
      </c>
      <c r="ZY16" s="68">
        <v>5</v>
      </c>
      <c r="ZZ16" s="67">
        <v>5</v>
      </c>
      <c r="AAA16" s="68">
        <v>2</v>
      </c>
      <c r="AAB16" s="67">
        <v>5</v>
      </c>
      <c r="AAC16" s="68">
        <v>2</v>
      </c>
      <c r="AAD16" s="67">
        <v>5</v>
      </c>
      <c r="AAE16" s="68">
        <v>5</v>
      </c>
      <c r="AAF16" s="67">
        <v>2</v>
      </c>
      <c r="AAG16" s="68">
        <v>5</v>
      </c>
      <c r="AAH16" s="67">
        <v>4</v>
      </c>
      <c r="AAI16" s="68">
        <v>2</v>
      </c>
      <c r="AAJ16" s="67">
        <v>2</v>
      </c>
      <c r="AAK16" s="68">
        <v>5</v>
      </c>
      <c r="AAL16" s="67">
        <v>4</v>
      </c>
      <c r="AAM16" s="68">
        <v>5</v>
      </c>
      <c r="AAN16" s="67">
        <v>2</v>
      </c>
      <c r="AAO16" s="68">
        <v>4</v>
      </c>
      <c r="AAP16" s="67">
        <v>2</v>
      </c>
      <c r="AAQ16" s="68">
        <v>4</v>
      </c>
      <c r="AAR16" s="67">
        <v>5</v>
      </c>
      <c r="AAS16" s="68">
        <v>2</v>
      </c>
      <c r="AAT16" s="67">
        <v>5</v>
      </c>
      <c r="AAU16" s="68">
        <v>2</v>
      </c>
      <c r="AAV16" s="67">
        <v>5</v>
      </c>
      <c r="AAW16" s="68">
        <v>5</v>
      </c>
      <c r="AAX16" s="67">
        <v>4</v>
      </c>
      <c r="AAY16" s="68">
        <v>5</v>
      </c>
      <c r="AAZ16" s="67">
        <v>5</v>
      </c>
      <c r="ABA16" s="68">
        <v>2</v>
      </c>
      <c r="ABB16" s="67">
        <v>5</v>
      </c>
      <c r="ABC16" s="68">
        <v>2</v>
      </c>
      <c r="ABD16" s="67">
        <v>5</v>
      </c>
      <c r="ABE16" s="68">
        <v>5</v>
      </c>
      <c r="ABF16" s="67">
        <v>2</v>
      </c>
      <c r="ABG16" s="68">
        <v>5</v>
      </c>
      <c r="ABH16" s="67">
        <v>4</v>
      </c>
      <c r="ABI16" s="68">
        <v>2</v>
      </c>
      <c r="ABJ16" s="67">
        <v>2</v>
      </c>
      <c r="ABK16" s="68">
        <v>5</v>
      </c>
      <c r="ABL16" s="67">
        <v>4</v>
      </c>
      <c r="ABM16" s="68">
        <v>5</v>
      </c>
      <c r="ABN16" s="67">
        <v>2</v>
      </c>
      <c r="ABO16" s="68">
        <v>4</v>
      </c>
      <c r="ABP16" s="67">
        <v>2</v>
      </c>
      <c r="ABQ16" s="68">
        <v>4</v>
      </c>
      <c r="ABR16" s="67">
        <v>5</v>
      </c>
      <c r="ABS16" s="68">
        <v>2</v>
      </c>
      <c r="ABT16" s="67">
        <v>5</v>
      </c>
      <c r="ABU16" s="68">
        <v>2</v>
      </c>
      <c r="ABV16" s="67">
        <v>5</v>
      </c>
      <c r="ABW16" s="68">
        <v>5</v>
      </c>
      <c r="ABX16" s="67">
        <v>4</v>
      </c>
      <c r="ABY16" s="68">
        <v>5</v>
      </c>
      <c r="ABZ16" s="67">
        <v>5</v>
      </c>
      <c r="ACA16" s="68">
        <v>2</v>
      </c>
      <c r="ACB16" s="67">
        <v>5</v>
      </c>
      <c r="ACC16" s="68">
        <v>2</v>
      </c>
      <c r="ACD16" s="67">
        <v>5</v>
      </c>
      <c r="ACE16" s="68">
        <v>5</v>
      </c>
      <c r="ACF16" s="67">
        <v>2</v>
      </c>
      <c r="ACG16" s="68">
        <v>5</v>
      </c>
      <c r="ACH16" s="67">
        <v>4</v>
      </c>
      <c r="ACI16" s="68">
        <v>2</v>
      </c>
      <c r="ACJ16" s="67">
        <v>2</v>
      </c>
      <c r="ACK16" s="68">
        <v>5</v>
      </c>
      <c r="ACL16" s="67">
        <v>4</v>
      </c>
      <c r="ACM16" s="68">
        <v>5</v>
      </c>
      <c r="ACN16" s="67">
        <v>2</v>
      </c>
      <c r="ACO16" s="68">
        <v>4</v>
      </c>
      <c r="ACP16" s="67">
        <v>2</v>
      </c>
      <c r="ACQ16" s="68">
        <v>4</v>
      </c>
      <c r="ACR16" s="67">
        <v>5</v>
      </c>
      <c r="ACS16" s="68">
        <v>2</v>
      </c>
      <c r="ACT16" s="67">
        <v>5</v>
      </c>
      <c r="ACU16" s="68">
        <v>2</v>
      </c>
      <c r="ACV16" s="67">
        <v>5</v>
      </c>
      <c r="ACW16" s="68">
        <v>5</v>
      </c>
      <c r="ACX16" s="67">
        <v>4</v>
      </c>
      <c r="ACY16" s="68">
        <v>5</v>
      </c>
      <c r="ACZ16" s="67">
        <v>5</v>
      </c>
      <c r="ADA16" s="68">
        <v>2</v>
      </c>
      <c r="ADB16" s="67">
        <v>5</v>
      </c>
      <c r="ADC16" s="68">
        <v>2</v>
      </c>
      <c r="ADD16" s="67">
        <v>5</v>
      </c>
      <c r="ADE16" s="68">
        <v>5</v>
      </c>
      <c r="ADF16" s="67">
        <v>2</v>
      </c>
      <c r="ADG16" s="68">
        <v>5</v>
      </c>
      <c r="ADH16" s="67">
        <v>4</v>
      </c>
      <c r="ADI16" s="68">
        <v>2</v>
      </c>
      <c r="ADJ16" s="67">
        <v>2</v>
      </c>
      <c r="ADK16" s="68">
        <v>5</v>
      </c>
      <c r="ADL16" s="67">
        <v>4</v>
      </c>
      <c r="ADM16" s="68">
        <v>5</v>
      </c>
      <c r="ADN16" s="67">
        <v>2</v>
      </c>
      <c r="ADO16" s="68">
        <v>4</v>
      </c>
      <c r="ADP16" s="67">
        <v>2</v>
      </c>
      <c r="ADQ16" s="68">
        <v>4</v>
      </c>
      <c r="ADR16" s="67">
        <v>5</v>
      </c>
      <c r="ADS16" s="68">
        <v>2</v>
      </c>
      <c r="ADT16" s="67">
        <v>5</v>
      </c>
      <c r="ADU16" s="68">
        <v>2</v>
      </c>
      <c r="ADV16" s="67">
        <v>5</v>
      </c>
      <c r="ADW16" s="68">
        <v>5</v>
      </c>
      <c r="ADX16" s="67">
        <v>4</v>
      </c>
      <c r="ADY16" s="68">
        <v>5</v>
      </c>
      <c r="ADZ16" s="67">
        <v>5</v>
      </c>
      <c r="AEA16" s="68">
        <v>2</v>
      </c>
      <c r="AEB16" s="67">
        <v>5</v>
      </c>
      <c r="AEC16" s="68">
        <v>2</v>
      </c>
      <c r="AED16" s="67">
        <v>5</v>
      </c>
      <c r="AEE16" s="68">
        <v>5</v>
      </c>
      <c r="AEF16" s="67">
        <v>2</v>
      </c>
      <c r="AEG16" s="68">
        <v>5</v>
      </c>
      <c r="AEH16" s="67">
        <v>4</v>
      </c>
      <c r="AEI16" s="68">
        <v>2</v>
      </c>
      <c r="AEJ16" s="67">
        <v>2</v>
      </c>
      <c r="AEK16" s="68">
        <v>5</v>
      </c>
      <c r="AEL16" s="67">
        <v>4</v>
      </c>
      <c r="AEM16" s="68">
        <v>5</v>
      </c>
      <c r="AEN16" s="67">
        <v>2</v>
      </c>
      <c r="AEO16" s="68">
        <v>4</v>
      </c>
      <c r="AEP16" s="67">
        <v>2</v>
      </c>
      <c r="AEQ16" s="68">
        <v>4</v>
      </c>
      <c r="AER16" s="67">
        <v>5</v>
      </c>
      <c r="AES16" s="68">
        <v>2</v>
      </c>
      <c r="AET16" s="67">
        <v>5</v>
      </c>
      <c r="AEU16" s="68">
        <v>2</v>
      </c>
      <c r="AEV16" s="67">
        <v>5</v>
      </c>
      <c r="AEW16" s="68">
        <v>5</v>
      </c>
      <c r="AEX16" s="67">
        <v>4</v>
      </c>
      <c r="AEY16" s="68">
        <v>5</v>
      </c>
      <c r="AEZ16" s="67">
        <v>5</v>
      </c>
      <c r="AFA16" s="68">
        <v>2</v>
      </c>
      <c r="AFB16" s="67">
        <v>5</v>
      </c>
      <c r="AFC16" s="68">
        <v>2</v>
      </c>
      <c r="AFD16" s="67">
        <v>5</v>
      </c>
      <c r="AFE16" s="68">
        <v>5</v>
      </c>
      <c r="AFF16" s="67">
        <v>2</v>
      </c>
      <c r="AFG16" s="68">
        <v>5</v>
      </c>
      <c r="AFH16" s="67">
        <v>4</v>
      </c>
      <c r="AFI16" s="68">
        <v>2</v>
      </c>
      <c r="AFJ16" s="67">
        <v>2</v>
      </c>
      <c r="AFK16" s="68">
        <v>5</v>
      </c>
      <c r="AFL16" s="67">
        <v>4</v>
      </c>
      <c r="AFM16" s="68">
        <v>5</v>
      </c>
      <c r="AFN16" s="67">
        <v>6</v>
      </c>
      <c r="AFO16" s="68">
        <v>4</v>
      </c>
      <c r="AFP16" s="67">
        <v>4</v>
      </c>
      <c r="AFQ16" s="68">
        <v>4</v>
      </c>
      <c r="AFR16" s="67">
        <v>6</v>
      </c>
      <c r="AFS16" s="68">
        <v>5</v>
      </c>
      <c r="AFT16" s="67">
        <v>4</v>
      </c>
      <c r="AFU16" s="68">
        <v>4</v>
      </c>
      <c r="AFV16" s="67">
        <v>4</v>
      </c>
      <c r="AFW16" s="68">
        <v>5</v>
      </c>
      <c r="AFX16" s="67">
        <v>6</v>
      </c>
      <c r="AFY16" s="68">
        <v>4</v>
      </c>
      <c r="AFZ16" s="67">
        <v>4</v>
      </c>
      <c r="AGA16" s="68">
        <v>5</v>
      </c>
      <c r="AGB16" s="67">
        <v>6</v>
      </c>
      <c r="AGC16" s="68">
        <v>4</v>
      </c>
      <c r="AGD16" s="67">
        <v>4</v>
      </c>
      <c r="AGE16" s="68">
        <v>4</v>
      </c>
      <c r="AGF16" s="67">
        <v>6</v>
      </c>
      <c r="AGG16" s="68">
        <v>5</v>
      </c>
      <c r="AGH16" s="67">
        <v>4</v>
      </c>
      <c r="AGI16" s="68">
        <v>4</v>
      </c>
      <c r="AGJ16" s="67">
        <v>4</v>
      </c>
      <c r="AGK16" s="68">
        <v>5</v>
      </c>
      <c r="AGL16" s="67">
        <v>6</v>
      </c>
      <c r="AGM16" s="68">
        <v>4</v>
      </c>
      <c r="AGN16" s="67">
        <v>4</v>
      </c>
      <c r="AGO16" s="68">
        <v>5</v>
      </c>
      <c r="AGP16" s="67">
        <v>6</v>
      </c>
      <c r="AGQ16" s="68">
        <v>4</v>
      </c>
      <c r="AGR16" s="67">
        <v>4</v>
      </c>
      <c r="AGS16" s="68">
        <v>4</v>
      </c>
      <c r="AGT16" s="67">
        <v>6</v>
      </c>
      <c r="AGU16" s="68">
        <v>5</v>
      </c>
      <c r="AGV16" s="67">
        <v>4</v>
      </c>
      <c r="AGW16" s="68">
        <v>4</v>
      </c>
      <c r="AGX16" s="67">
        <v>4</v>
      </c>
      <c r="AGY16" s="68">
        <v>5</v>
      </c>
      <c r="AGZ16" s="67">
        <v>6</v>
      </c>
      <c r="AHA16" s="68">
        <v>4</v>
      </c>
      <c r="AHB16" s="67">
        <v>4</v>
      </c>
      <c r="AHC16" s="68">
        <v>5</v>
      </c>
      <c r="AHD16" s="67">
        <v>6</v>
      </c>
      <c r="AHE16" s="68">
        <v>4</v>
      </c>
      <c r="AHF16" s="67">
        <v>4</v>
      </c>
      <c r="AHG16" s="68">
        <v>4</v>
      </c>
      <c r="AHH16" s="67">
        <v>6</v>
      </c>
      <c r="AHI16" s="68">
        <v>5</v>
      </c>
      <c r="AHJ16" s="67">
        <v>4</v>
      </c>
      <c r="AHK16" s="68">
        <v>4</v>
      </c>
      <c r="AHL16" s="67">
        <v>4</v>
      </c>
      <c r="AHM16" s="68">
        <v>5</v>
      </c>
      <c r="AHN16" s="67">
        <v>6</v>
      </c>
      <c r="AHO16" s="68">
        <v>4</v>
      </c>
      <c r="AHP16" s="67">
        <v>4</v>
      </c>
      <c r="AHQ16" s="68">
        <v>5</v>
      </c>
      <c r="AHR16" s="67">
        <v>6</v>
      </c>
      <c r="AHS16" s="68">
        <v>4</v>
      </c>
      <c r="AHT16" s="67">
        <v>4</v>
      </c>
      <c r="AHU16" s="68">
        <v>4</v>
      </c>
      <c r="AHV16" s="67">
        <v>6</v>
      </c>
      <c r="AHW16" s="68">
        <v>5</v>
      </c>
      <c r="AHX16" s="67">
        <v>4</v>
      </c>
      <c r="AHY16" s="68">
        <v>4</v>
      </c>
      <c r="AHZ16" s="67">
        <v>4</v>
      </c>
      <c r="AIA16" s="68">
        <v>5</v>
      </c>
      <c r="AIB16" s="67">
        <v>6</v>
      </c>
      <c r="AIC16" s="68">
        <v>4</v>
      </c>
      <c r="AID16" s="67">
        <v>4</v>
      </c>
      <c r="AIE16" s="68">
        <v>5</v>
      </c>
      <c r="AIF16" s="67">
        <v>6</v>
      </c>
      <c r="AIG16" s="68">
        <v>4</v>
      </c>
      <c r="AIH16" s="67">
        <v>4</v>
      </c>
      <c r="AII16" s="68">
        <v>4</v>
      </c>
      <c r="AIJ16" s="67">
        <v>6</v>
      </c>
      <c r="AIK16" s="68">
        <v>5</v>
      </c>
      <c r="AIL16" s="67">
        <v>4</v>
      </c>
      <c r="AIM16" s="68">
        <v>4</v>
      </c>
      <c r="AIN16" s="67">
        <v>4</v>
      </c>
      <c r="AIO16" s="68">
        <v>5</v>
      </c>
      <c r="AIP16" s="67">
        <v>6</v>
      </c>
      <c r="AIQ16" s="68">
        <v>4</v>
      </c>
      <c r="AIR16" s="67">
        <v>4</v>
      </c>
      <c r="AIS16" s="68">
        <v>5</v>
      </c>
      <c r="AIT16" s="67">
        <v>6</v>
      </c>
      <c r="AIU16" s="68">
        <v>4</v>
      </c>
      <c r="AIV16" s="67">
        <v>4</v>
      </c>
      <c r="AIW16" s="68">
        <v>4</v>
      </c>
      <c r="AIX16" s="67">
        <v>6</v>
      </c>
      <c r="AIY16" s="68">
        <v>5</v>
      </c>
      <c r="AIZ16" s="67">
        <v>4</v>
      </c>
      <c r="AJA16" s="68">
        <v>4</v>
      </c>
      <c r="AJB16" s="67">
        <v>4</v>
      </c>
      <c r="AJC16" s="68">
        <v>5</v>
      </c>
      <c r="AJD16" s="67">
        <v>6</v>
      </c>
      <c r="AJE16" s="68">
        <v>4</v>
      </c>
      <c r="AJF16" s="67">
        <v>4</v>
      </c>
      <c r="AJG16" s="68">
        <v>5</v>
      </c>
      <c r="AJH16" s="67">
        <v>6</v>
      </c>
      <c r="AJI16" s="68">
        <v>4</v>
      </c>
      <c r="AJJ16" s="67">
        <v>4</v>
      </c>
      <c r="AJK16" s="68">
        <v>4</v>
      </c>
      <c r="AJL16" s="67">
        <v>6</v>
      </c>
      <c r="AJM16" s="68">
        <v>5</v>
      </c>
      <c r="AJN16" s="67">
        <v>4</v>
      </c>
      <c r="AJO16" s="68">
        <v>4</v>
      </c>
      <c r="AJP16" s="67">
        <v>4</v>
      </c>
      <c r="AJQ16" s="68">
        <v>5</v>
      </c>
      <c r="AJR16" s="67">
        <v>6</v>
      </c>
      <c r="AJS16" s="68">
        <v>4</v>
      </c>
      <c r="AJT16" s="67">
        <v>4</v>
      </c>
      <c r="AJU16" s="68">
        <v>5</v>
      </c>
      <c r="AJV16" s="67">
        <v>6</v>
      </c>
      <c r="AJW16" s="68">
        <v>4</v>
      </c>
      <c r="AJX16" s="67">
        <v>4</v>
      </c>
      <c r="AJY16" s="68">
        <v>4</v>
      </c>
      <c r="AJZ16" s="67">
        <v>6</v>
      </c>
      <c r="AKA16" s="68">
        <v>5</v>
      </c>
      <c r="AKB16" s="67">
        <v>4</v>
      </c>
      <c r="AKC16" s="68">
        <v>4</v>
      </c>
      <c r="AKD16" s="67">
        <v>4</v>
      </c>
      <c r="AKE16" s="68">
        <v>5</v>
      </c>
      <c r="AKF16" s="67">
        <v>6</v>
      </c>
      <c r="AKG16" s="68">
        <v>4</v>
      </c>
      <c r="AKH16" s="67">
        <v>4</v>
      </c>
      <c r="AKI16" s="68">
        <v>5</v>
      </c>
      <c r="AKJ16" s="67">
        <v>6</v>
      </c>
      <c r="AKK16" s="68">
        <v>4</v>
      </c>
      <c r="AKL16" s="67">
        <v>4</v>
      </c>
      <c r="AKM16" s="68">
        <v>4</v>
      </c>
      <c r="AKN16" s="67">
        <v>6</v>
      </c>
      <c r="AKO16" s="68">
        <v>5</v>
      </c>
      <c r="AKP16" s="67">
        <v>4</v>
      </c>
      <c r="AKQ16" s="68">
        <v>4</v>
      </c>
      <c r="AKR16" s="67">
        <v>4</v>
      </c>
      <c r="AKS16" s="68">
        <v>5</v>
      </c>
      <c r="AKT16" s="67">
        <v>6</v>
      </c>
      <c r="AKU16" s="68">
        <v>4</v>
      </c>
      <c r="AKV16" s="67">
        <v>4</v>
      </c>
      <c r="AKW16" s="68">
        <v>5</v>
      </c>
      <c r="AKX16" s="67">
        <v>6</v>
      </c>
      <c r="AKY16" s="68">
        <v>4</v>
      </c>
      <c r="AKZ16" s="67">
        <v>4</v>
      </c>
      <c r="ALA16" s="68">
        <v>4</v>
      </c>
      <c r="ALB16" s="67">
        <v>6</v>
      </c>
      <c r="ALC16" s="68">
        <v>5</v>
      </c>
      <c r="ALD16" s="67">
        <v>4</v>
      </c>
      <c r="ALE16" s="68">
        <v>4</v>
      </c>
      <c r="ALF16" s="67">
        <v>4</v>
      </c>
      <c r="ALG16" s="68">
        <v>5</v>
      </c>
      <c r="ALH16" s="67">
        <v>6</v>
      </c>
      <c r="ALI16" s="68">
        <v>4</v>
      </c>
      <c r="ALJ16" s="67">
        <v>4</v>
      </c>
      <c r="ALK16" s="68">
        <v>5</v>
      </c>
      <c r="ALL16" s="67">
        <v>6</v>
      </c>
      <c r="ALM16" s="68">
        <v>10</v>
      </c>
      <c r="ALN16" s="67">
        <v>4</v>
      </c>
      <c r="ALO16" s="68">
        <v>10</v>
      </c>
      <c r="ALP16" s="67">
        <v>4</v>
      </c>
      <c r="ALQ16" s="68">
        <v>10</v>
      </c>
      <c r="ALR16" s="67">
        <v>4</v>
      </c>
      <c r="ALS16" s="68">
        <v>10</v>
      </c>
      <c r="ALT16" s="67">
        <v>4</v>
      </c>
      <c r="ALU16" s="68">
        <v>10</v>
      </c>
      <c r="ALV16" s="67">
        <v>4</v>
      </c>
      <c r="ALW16" s="68">
        <v>10</v>
      </c>
      <c r="ALX16" s="67">
        <v>4</v>
      </c>
      <c r="ALY16" s="68">
        <v>10</v>
      </c>
      <c r="ALZ16" s="67">
        <v>4</v>
      </c>
      <c r="AMA16" s="68">
        <v>10</v>
      </c>
      <c r="AMB16" s="67">
        <v>4</v>
      </c>
      <c r="AMC16" s="68">
        <v>10</v>
      </c>
      <c r="AMD16" s="67">
        <v>4</v>
      </c>
      <c r="AME16" s="68">
        <v>10</v>
      </c>
      <c r="AMF16" s="67">
        <v>4</v>
      </c>
      <c r="AMG16" s="68">
        <v>10</v>
      </c>
      <c r="AMH16" s="67">
        <v>4</v>
      </c>
      <c r="AMI16" s="68">
        <v>10</v>
      </c>
      <c r="AMJ16" s="67">
        <v>4</v>
      </c>
    </row>
    <row r="17" spans="1:1024">
      <c r="A17" s="45" t="s">
        <v>11</v>
      </c>
      <c r="B17" s="46">
        <f t="shared" si="1"/>
        <v>97</v>
      </c>
      <c r="C17" s="47">
        <f t="shared" si="3"/>
        <v>31</v>
      </c>
      <c r="D17" s="46">
        <v>1</v>
      </c>
      <c r="E17" s="46">
        <f t="shared" si="4"/>
        <v>31</v>
      </c>
      <c r="F17" s="46" t="str">
        <f t="shared" si="2"/>
        <v>Moderately Risky</v>
      </c>
      <c r="U17" s="33">
        <f t="shared" si="5"/>
        <v>14</v>
      </c>
      <c r="V17" s="66" t="s">
        <v>893</v>
      </c>
      <c r="X17" s="33">
        <f t="shared" si="0"/>
        <v>10.413301123012445</v>
      </c>
      <c r="Y17" s="37" t="s">
        <v>11</v>
      </c>
      <c r="Z17" s="67">
        <v>99</v>
      </c>
      <c r="AA17" s="68">
        <v>98</v>
      </c>
      <c r="AB17" s="67">
        <v>99</v>
      </c>
      <c r="AC17" s="68">
        <v>98</v>
      </c>
      <c r="AD17" s="67">
        <v>99</v>
      </c>
      <c r="AE17" s="68">
        <v>98</v>
      </c>
      <c r="AF17" s="67">
        <v>99</v>
      </c>
      <c r="AG17" s="68">
        <v>98</v>
      </c>
      <c r="AH17" s="67">
        <v>99</v>
      </c>
      <c r="AI17" s="68">
        <v>98</v>
      </c>
      <c r="AJ17" s="67">
        <v>99</v>
      </c>
      <c r="AK17" s="68">
        <v>98</v>
      </c>
      <c r="AL17" s="67">
        <v>99</v>
      </c>
      <c r="AM17" s="68">
        <v>98</v>
      </c>
      <c r="AN17" s="67">
        <v>99</v>
      </c>
      <c r="AO17" s="68">
        <v>98</v>
      </c>
      <c r="AP17" s="67">
        <v>99</v>
      </c>
      <c r="AQ17" s="68">
        <v>98</v>
      </c>
      <c r="AR17" s="67">
        <v>99</v>
      </c>
      <c r="AS17" s="68">
        <v>98</v>
      </c>
      <c r="AT17" s="67">
        <v>99</v>
      </c>
      <c r="AU17" s="68">
        <v>98</v>
      </c>
      <c r="AV17" s="67">
        <v>99</v>
      </c>
      <c r="AW17" s="68">
        <v>98</v>
      </c>
      <c r="AX17" s="67">
        <v>99</v>
      </c>
      <c r="AY17" s="68">
        <v>98</v>
      </c>
      <c r="AZ17" s="67">
        <v>99</v>
      </c>
      <c r="BA17" s="68">
        <v>98</v>
      </c>
      <c r="BB17" s="67">
        <v>99</v>
      </c>
      <c r="BC17" s="68">
        <v>98</v>
      </c>
      <c r="BD17" s="67">
        <v>99</v>
      </c>
      <c r="BE17" s="68">
        <v>98</v>
      </c>
      <c r="BF17" s="67">
        <v>99</v>
      </c>
      <c r="BG17" s="68">
        <v>98</v>
      </c>
      <c r="BH17" s="67">
        <v>99</v>
      </c>
      <c r="BI17" s="68">
        <v>98</v>
      </c>
      <c r="BJ17" s="67">
        <v>99</v>
      </c>
      <c r="BK17" s="68">
        <v>98</v>
      </c>
      <c r="BL17" s="67">
        <v>99</v>
      </c>
      <c r="BM17" s="68">
        <v>98</v>
      </c>
      <c r="BN17" s="67">
        <v>99</v>
      </c>
      <c r="BO17" s="68">
        <v>98</v>
      </c>
      <c r="BP17" s="67">
        <v>99</v>
      </c>
      <c r="BQ17" s="68">
        <v>98</v>
      </c>
      <c r="BR17" s="67">
        <v>98</v>
      </c>
      <c r="BS17" s="68">
        <v>98</v>
      </c>
      <c r="BT17" s="67">
        <v>98</v>
      </c>
      <c r="BU17" s="68">
        <v>98</v>
      </c>
      <c r="BV17" s="67">
        <v>98</v>
      </c>
      <c r="BW17" s="68">
        <v>98</v>
      </c>
      <c r="BX17" s="67">
        <v>98</v>
      </c>
      <c r="BY17" s="68">
        <v>98</v>
      </c>
      <c r="BZ17" s="67">
        <v>98</v>
      </c>
      <c r="CA17" s="68">
        <v>98</v>
      </c>
      <c r="CB17" s="67">
        <v>98</v>
      </c>
      <c r="CC17" s="68">
        <v>99</v>
      </c>
      <c r="CD17" s="67">
        <v>98</v>
      </c>
      <c r="CE17" s="68">
        <v>98</v>
      </c>
      <c r="CF17" s="67">
        <v>98</v>
      </c>
      <c r="CG17" s="68">
        <v>98</v>
      </c>
      <c r="CH17" s="67">
        <v>98</v>
      </c>
      <c r="CI17" s="68">
        <v>98</v>
      </c>
      <c r="CJ17" s="67">
        <v>98</v>
      </c>
      <c r="CK17" s="68">
        <v>98</v>
      </c>
      <c r="CL17" s="67">
        <v>98</v>
      </c>
      <c r="CM17" s="68">
        <v>98</v>
      </c>
      <c r="CN17" s="67">
        <v>98</v>
      </c>
      <c r="CO17" s="68">
        <v>98</v>
      </c>
      <c r="CP17" s="67">
        <v>98</v>
      </c>
      <c r="CQ17" s="68">
        <v>98</v>
      </c>
      <c r="CR17" s="67">
        <v>98</v>
      </c>
      <c r="CS17" s="68">
        <v>98</v>
      </c>
      <c r="CT17" s="67">
        <v>99</v>
      </c>
      <c r="CU17" s="68">
        <v>98</v>
      </c>
      <c r="CV17" s="67">
        <v>98</v>
      </c>
      <c r="CW17" s="68">
        <v>98</v>
      </c>
      <c r="CX17" s="67">
        <v>98</v>
      </c>
      <c r="CY17" s="68">
        <v>98</v>
      </c>
      <c r="CZ17" s="67">
        <v>98</v>
      </c>
      <c r="DA17" s="68">
        <v>98</v>
      </c>
      <c r="DB17" s="67">
        <v>98</v>
      </c>
      <c r="DC17" s="68">
        <v>98</v>
      </c>
      <c r="DD17" s="67">
        <v>98</v>
      </c>
      <c r="DE17" s="68">
        <v>98</v>
      </c>
      <c r="DF17" s="67">
        <v>98</v>
      </c>
      <c r="DG17" s="68">
        <v>98</v>
      </c>
      <c r="DH17" s="67">
        <v>98</v>
      </c>
      <c r="DI17" s="68">
        <v>98</v>
      </c>
      <c r="DJ17" s="67">
        <v>98</v>
      </c>
      <c r="DK17" s="68">
        <v>99</v>
      </c>
      <c r="DL17" s="67">
        <v>98</v>
      </c>
      <c r="DM17" s="68">
        <v>98</v>
      </c>
      <c r="DN17" s="67">
        <v>98</v>
      </c>
      <c r="DO17" s="68">
        <v>98</v>
      </c>
      <c r="DP17" s="67">
        <v>98</v>
      </c>
      <c r="DQ17" s="68">
        <v>98</v>
      </c>
      <c r="DR17" s="67">
        <v>98</v>
      </c>
      <c r="DS17" s="68">
        <v>98</v>
      </c>
      <c r="DT17" s="67">
        <v>98</v>
      </c>
      <c r="DU17" s="68">
        <v>98</v>
      </c>
      <c r="DV17" s="67">
        <v>98</v>
      </c>
      <c r="DW17" s="68">
        <v>98</v>
      </c>
      <c r="DX17" s="67">
        <v>98</v>
      </c>
      <c r="DY17" s="68">
        <v>98</v>
      </c>
      <c r="DZ17" s="67">
        <v>98</v>
      </c>
      <c r="EA17" s="68">
        <v>98</v>
      </c>
      <c r="EB17" s="67">
        <v>99</v>
      </c>
      <c r="EC17" s="68">
        <v>98</v>
      </c>
      <c r="ED17" s="67">
        <v>98</v>
      </c>
      <c r="EE17" s="68">
        <v>98</v>
      </c>
      <c r="EF17" s="67">
        <v>98</v>
      </c>
      <c r="EG17" s="68">
        <v>98</v>
      </c>
      <c r="EH17" s="67">
        <v>98</v>
      </c>
      <c r="EI17" s="68">
        <v>98</v>
      </c>
      <c r="EJ17" s="67">
        <v>98</v>
      </c>
      <c r="EK17" s="68">
        <v>98</v>
      </c>
      <c r="EL17" s="67">
        <v>98</v>
      </c>
      <c r="EM17" s="68">
        <v>98</v>
      </c>
      <c r="EN17" s="67">
        <v>98</v>
      </c>
      <c r="EO17" s="68">
        <v>98</v>
      </c>
      <c r="EP17" s="67">
        <v>98</v>
      </c>
      <c r="EQ17" s="68">
        <v>98</v>
      </c>
      <c r="ER17" s="67">
        <v>98</v>
      </c>
      <c r="ES17" s="68">
        <v>99</v>
      </c>
      <c r="ET17" s="67">
        <v>98</v>
      </c>
      <c r="EU17" s="68">
        <v>98</v>
      </c>
      <c r="EV17" s="67">
        <v>98</v>
      </c>
      <c r="EW17" s="68">
        <v>98</v>
      </c>
      <c r="EX17" s="67">
        <v>98</v>
      </c>
      <c r="EY17" s="68">
        <v>98</v>
      </c>
      <c r="EZ17" s="67">
        <v>98</v>
      </c>
      <c r="FA17" s="68">
        <v>98</v>
      </c>
      <c r="FB17" s="67">
        <v>98</v>
      </c>
      <c r="FC17" s="68">
        <v>98</v>
      </c>
      <c r="FD17" s="67">
        <v>98</v>
      </c>
      <c r="FE17" s="68">
        <v>98</v>
      </c>
      <c r="FF17" s="67">
        <v>98</v>
      </c>
      <c r="FG17" s="68">
        <v>98</v>
      </c>
      <c r="FH17" s="67">
        <v>98</v>
      </c>
      <c r="FI17" s="68">
        <v>98</v>
      </c>
      <c r="FJ17" s="67">
        <v>99</v>
      </c>
      <c r="FK17" s="68">
        <v>98</v>
      </c>
      <c r="FL17" s="67">
        <v>98</v>
      </c>
      <c r="FM17" s="68">
        <v>98</v>
      </c>
      <c r="FN17" s="67">
        <v>98</v>
      </c>
      <c r="FO17" s="68">
        <v>98</v>
      </c>
      <c r="FP17" s="67">
        <v>98</v>
      </c>
      <c r="FQ17" s="68">
        <v>98</v>
      </c>
      <c r="FR17" s="67">
        <v>98</v>
      </c>
      <c r="FS17" s="68">
        <v>98</v>
      </c>
      <c r="FT17" s="67">
        <v>98</v>
      </c>
      <c r="FU17" s="68">
        <v>98</v>
      </c>
      <c r="FV17" s="67">
        <v>98</v>
      </c>
      <c r="FW17" s="68">
        <v>98</v>
      </c>
      <c r="FX17" s="67">
        <v>98</v>
      </c>
      <c r="FY17" s="68">
        <v>98</v>
      </c>
      <c r="FZ17" s="67">
        <v>98</v>
      </c>
      <c r="GA17" s="68">
        <v>99</v>
      </c>
      <c r="GB17" s="67">
        <v>98</v>
      </c>
      <c r="GC17" s="68">
        <v>98</v>
      </c>
      <c r="GD17" s="67">
        <v>98</v>
      </c>
      <c r="GE17" s="68">
        <v>98</v>
      </c>
      <c r="GF17" s="67">
        <v>98</v>
      </c>
      <c r="GG17" s="68">
        <v>98</v>
      </c>
      <c r="GH17" s="67">
        <v>98</v>
      </c>
      <c r="GI17" s="68">
        <v>98</v>
      </c>
      <c r="GJ17" s="67">
        <v>98</v>
      </c>
      <c r="GK17" s="68">
        <v>98</v>
      </c>
      <c r="GL17" s="67">
        <v>98</v>
      </c>
      <c r="GM17" s="68">
        <v>98</v>
      </c>
      <c r="GN17" s="67">
        <v>98</v>
      </c>
      <c r="GO17" s="68">
        <v>98</v>
      </c>
      <c r="GP17" s="67">
        <v>98</v>
      </c>
      <c r="GQ17" s="68">
        <v>98</v>
      </c>
      <c r="GR17" s="67">
        <v>99</v>
      </c>
      <c r="GS17" s="68">
        <v>98</v>
      </c>
      <c r="GT17" s="67">
        <v>98</v>
      </c>
      <c r="GU17" s="68">
        <v>98</v>
      </c>
      <c r="GV17" s="67">
        <v>98</v>
      </c>
      <c r="GW17" s="68">
        <v>98</v>
      </c>
      <c r="GX17" s="67">
        <v>98</v>
      </c>
      <c r="GY17" s="68">
        <v>98</v>
      </c>
      <c r="GZ17" s="67">
        <v>98</v>
      </c>
      <c r="HA17" s="68">
        <v>98</v>
      </c>
      <c r="HB17" s="67">
        <v>98</v>
      </c>
      <c r="HC17" s="68">
        <v>98</v>
      </c>
      <c r="HD17" s="67">
        <v>98</v>
      </c>
      <c r="HE17" s="68">
        <v>98</v>
      </c>
      <c r="HF17" s="67">
        <v>98</v>
      </c>
      <c r="HG17" s="68">
        <v>98</v>
      </c>
      <c r="HH17" s="67">
        <v>98</v>
      </c>
      <c r="HI17" s="68">
        <v>99</v>
      </c>
      <c r="HJ17" s="67">
        <v>98</v>
      </c>
      <c r="HK17" s="68">
        <v>98</v>
      </c>
      <c r="HL17" s="67">
        <v>98</v>
      </c>
      <c r="HM17" s="68">
        <v>98</v>
      </c>
      <c r="HN17" s="67">
        <v>98</v>
      </c>
      <c r="HO17" s="68">
        <v>98</v>
      </c>
      <c r="HP17" s="67">
        <v>98</v>
      </c>
      <c r="HQ17" s="68">
        <v>98</v>
      </c>
      <c r="HR17" s="67">
        <v>98</v>
      </c>
      <c r="HS17" s="68">
        <v>98</v>
      </c>
      <c r="HT17" s="67">
        <v>98</v>
      </c>
      <c r="HU17" s="68">
        <v>98</v>
      </c>
      <c r="HV17" s="67">
        <v>98</v>
      </c>
      <c r="HW17" s="68">
        <v>98</v>
      </c>
      <c r="HX17" s="67">
        <v>98</v>
      </c>
      <c r="HY17" s="68">
        <v>98</v>
      </c>
      <c r="HZ17" s="67">
        <v>99</v>
      </c>
      <c r="IA17" s="68">
        <v>98</v>
      </c>
      <c r="IB17" s="67">
        <v>98</v>
      </c>
      <c r="IC17" s="68">
        <v>98</v>
      </c>
      <c r="ID17" s="67">
        <v>98</v>
      </c>
      <c r="IE17" s="68">
        <v>98</v>
      </c>
      <c r="IF17" s="67">
        <v>98</v>
      </c>
      <c r="IG17" s="68">
        <v>98</v>
      </c>
      <c r="IH17" s="67">
        <v>98</v>
      </c>
      <c r="II17" s="68">
        <v>98</v>
      </c>
      <c r="IJ17" s="67">
        <v>98</v>
      </c>
      <c r="IK17" s="68">
        <v>98</v>
      </c>
      <c r="IL17" s="67">
        <v>98</v>
      </c>
      <c r="IM17" s="68">
        <v>98</v>
      </c>
      <c r="IN17" s="67">
        <v>98</v>
      </c>
      <c r="IO17" s="68">
        <v>98</v>
      </c>
      <c r="IP17" s="67">
        <v>98</v>
      </c>
      <c r="IQ17" s="68">
        <v>99</v>
      </c>
      <c r="IR17" s="67">
        <v>98</v>
      </c>
      <c r="IS17" s="68">
        <v>98</v>
      </c>
      <c r="IT17" s="67">
        <v>98</v>
      </c>
      <c r="IU17" s="68">
        <v>98</v>
      </c>
      <c r="IV17" s="67">
        <v>98</v>
      </c>
      <c r="IW17" s="68">
        <v>98</v>
      </c>
      <c r="IX17" s="67">
        <v>98</v>
      </c>
      <c r="IY17" s="68">
        <v>98</v>
      </c>
      <c r="IZ17" s="67">
        <v>98</v>
      </c>
      <c r="JA17" s="68">
        <v>98</v>
      </c>
      <c r="JB17" s="67">
        <v>98</v>
      </c>
      <c r="JC17" s="68">
        <v>98</v>
      </c>
      <c r="JD17" s="67">
        <v>98</v>
      </c>
      <c r="JE17" s="68">
        <v>99</v>
      </c>
      <c r="JF17" s="67">
        <v>96</v>
      </c>
      <c r="JG17" s="68">
        <v>97</v>
      </c>
      <c r="JH17" s="67">
        <v>99</v>
      </c>
      <c r="JI17" s="68">
        <v>98</v>
      </c>
      <c r="JJ17" s="67">
        <v>99</v>
      </c>
      <c r="JK17" s="68">
        <v>99</v>
      </c>
      <c r="JL17" s="67">
        <v>99</v>
      </c>
      <c r="JM17" s="68">
        <v>98</v>
      </c>
      <c r="JN17" s="67">
        <v>98</v>
      </c>
      <c r="JO17" s="68">
        <v>97</v>
      </c>
      <c r="JP17" s="67">
        <v>97</v>
      </c>
      <c r="JQ17" s="68">
        <v>99</v>
      </c>
      <c r="JR17" s="67">
        <v>99</v>
      </c>
      <c r="JS17" s="68">
        <v>99</v>
      </c>
      <c r="JT17" s="67">
        <v>97</v>
      </c>
      <c r="JU17" s="68">
        <v>99</v>
      </c>
      <c r="JV17" s="67">
        <v>98</v>
      </c>
      <c r="JW17" s="68">
        <v>98</v>
      </c>
      <c r="JX17" s="67">
        <v>97</v>
      </c>
      <c r="JY17" s="68">
        <v>99</v>
      </c>
      <c r="JZ17" s="67">
        <v>99</v>
      </c>
      <c r="KA17" s="68">
        <v>98</v>
      </c>
      <c r="KB17" s="67">
        <v>97</v>
      </c>
      <c r="KC17" s="68">
        <v>98</v>
      </c>
      <c r="KD17" s="67">
        <v>98</v>
      </c>
      <c r="KE17" s="68">
        <v>99</v>
      </c>
      <c r="KF17" s="67">
        <v>96</v>
      </c>
      <c r="KG17" s="68">
        <v>97</v>
      </c>
      <c r="KH17" s="67">
        <v>99</v>
      </c>
      <c r="KI17" s="68">
        <v>98</v>
      </c>
      <c r="KJ17" s="67">
        <v>99</v>
      </c>
      <c r="KK17" s="68">
        <v>99</v>
      </c>
      <c r="KL17" s="67">
        <v>99</v>
      </c>
      <c r="KM17" s="68">
        <v>98</v>
      </c>
      <c r="KN17" s="67">
        <v>98</v>
      </c>
      <c r="KO17" s="68">
        <v>97</v>
      </c>
      <c r="KP17" s="67">
        <v>97</v>
      </c>
      <c r="KQ17" s="68">
        <v>99</v>
      </c>
      <c r="KR17" s="67">
        <v>99</v>
      </c>
      <c r="KS17" s="68">
        <v>99</v>
      </c>
      <c r="KT17" s="67">
        <v>97</v>
      </c>
      <c r="KU17" s="68">
        <v>99</v>
      </c>
      <c r="KV17" s="67">
        <v>98</v>
      </c>
      <c r="KW17" s="68">
        <v>98</v>
      </c>
      <c r="KX17" s="67">
        <v>97</v>
      </c>
      <c r="KY17" s="68">
        <v>99</v>
      </c>
      <c r="KZ17" s="67">
        <v>99</v>
      </c>
      <c r="LA17" s="68">
        <v>98</v>
      </c>
      <c r="LB17" s="67">
        <v>97</v>
      </c>
      <c r="LC17" s="68">
        <v>98</v>
      </c>
      <c r="LD17" s="67">
        <v>98</v>
      </c>
      <c r="LE17" s="68">
        <v>99</v>
      </c>
      <c r="LF17" s="67">
        <v>96</v>
      </c>
      <c r="LG17" s="68">
        <v>97</v>
      </c>
      <c r="LH17" s="67">
        <v>99</v>
      </c>
      <c r="LI17" s="68">
        <v>98</v>
      </c>
      <c r="LJ17" s="67">
        <v>99</v>
      </c>
      <c r="LK17" s="68">
        <v>99</v>
      </c>
      <c r="LL17" s="67">
        <v>99</v>
      </c>
      <c r="LM17" s="68">
        <v>98</v>
      </c>
      <c r="LN17" s="67">
        <v>98</v>
      </c>
      <c r="LO17" s="68">
        <v>97</v>
      </c>
      <c r="LP17" s="67">
        <v>97</v>
      </c>
      <c r="LQ17" s="68">
        <v>99</v>
      </c>
      <c r="LR17" s="67">
        <v>99</v>
      </c>
      <c r="LS17" s="68">
        <v>99</v>
      </c>
      <c r="LT17" s="67">
        <v>97</v>
      </c>
      <c r="LU17" s="68">
        <v>99</v>
      </c>
      <c r="LV17" s="67">
        <v>98</v>
      </c>
      <c r="LW17" s="68">
        <v>98</v>
      </c>
      <c r="LX17" s="67">
        <v>97</v>
      </c>
      <c r="LY17" s="68">
        <v>99</v>
      </c>
      <c r="LZ17" s="67">
        <v>99</v>
      </c>
      <c r="MA17" s="68">
        <v>98</v>
      </c>
      <c r="MB17" s="67">
        <v>97</v>
      </c>
      <c r="MC17" s="68">
        <v>98</v>
      </c>
      <c r="MD17" s="67">
        <v>98</v>
      </c>
      <c r="ME17" s="68">
        <v>99</v>
      </c>
      <c r="MF17" s="67">
        <v>96</v>
      </c>
      <c r="MG17" s="68">
        <v>97</v>
      </c>
      <c r="MH17" s="67">
        <v>99</v>
      </c>
      <c r="MI17" s="68">
        <v>98</v>
      </c>
      <c r="MJ17" s="67">
        <v>99</v>
      </c>
      <c r="MK17" s="68">
        <v>99</v>
      </c>
      <c r="ML17" s="67">
        <v>99</v>
      </c>
      <c r="MM17" s="68">
        <v>98</v>
      </c>
      <c r="MN17" s="67">
        <v>98</v>
      </c>
      <c r="MO17" s="68">
        <v>97</v>
      </c>
      <c r="MP17" s="67">
        <v>97</v>
      </c>
      <c r="MQ17" s="68">
        <v>99</v>
      </c>
      <c r="MR17" s="67">
        <v>99</v>
      </c>
      <c r="MS17" s="68">
        <v>99</v>
      </c>
      <c r="MT17" s="67">
        <v>97</v>
      </c>
      <c r="MU17" s="68">
        <v>99</v>
      </c>
      <c r="MV17" s="67">
        <v>98</v>
      </c>
      <c r="MW17" s="68">
        <v>98</v>
      </c>
      <c r="MX17" s="67">
        <v>97</v>
      </c>
      <c r="MY17" s="68">
        <v>99</v>
      </c>
      <c r="MZ17" s="67">
        <v>99</v>
      </c>
      <c r="NA17" s="68">
        <v>98</v>
      </c>
      <c r="NB17" s="67">
        <v>97</v>
      </c>
      <c r="NC17" s="68">
        <v>98</v>
      </c>
      <c r="ND17" s="67">
        <v>98</v>
      </c>
      <c r="NE17" s="68">
        <v>99</v>
      </c>
      <c r="NF17" s="67">
        <v>96</v>
      </c>
      <c r="NG17" s="68">
        <v>97</v>
      </c>
      <c r="NH17" s="67">
        <v>99</v>
      </c>
      <c r="NI17" s="68">
        <v>98</v>
      </c>
      <c r="NJ17" s="67">
        <v>99</v>
      </c>
      <c r="NK17" s="68">
        <v>99</v>
      </c>
      <c r="NL17" s="67">
        <v>99</v>
      </c>
      <c r="NM17" s="68">
        <v>98</v>
      </c>
      <c r="NN17" s="67">
        <v>98</v>
      </c>
      <c r="NO17" s="68">
        <v>97</v>
      </c>
      <c r="NP17" s="67">
        <v>97</v>
      </c>
      <c r="NQ17" s="68">
        <v>99</v>
      </c>
      <c r="NR17" s="67">
        <v>99</v>
      </c>
      <c r="NS17" s="68">
        <v>99</v>
      </c>
      <c r="NT17" s="67">
        <v>97</v>
      </c>
      <c r="NU17" s="68">
        <v>99</v>
      </c>
      <c r="NV17" s="67">
        <v>98</v>
      </c>
      <c r="NW17" s="68">
        <v>98</v>
      </c>
      <c r="NX17" s="67">
        <v>97</v>
      </c>
      <c r="NY17" s="68">
        <v>99</v>
      </c>
      <c r="NZ17" s="67">
        <v>99</v>
      </c>
      <c r="OA17" s="68">
        <v>98</v>
      </c>
      <c r="OB17" s="67">
        <v>97</v>
      </c>
      <c r="OC17" s="68">
        <v>98</v>
      </c>
      <c r="OD17" s="67">
        <v>98</v>
      </c>
      <c r="OE17" s="68">
        <v>99</v>
      </c>
      <c r="OF17" s="67">
        <v>96</v>
      </c>
      <c r="OG17" s="68">
        <v>97</v>
      </c>
      <c r="OH17" s="67">
        <v>99</v>
      </c>
      <c r="OI17" s="68">
        <v>98</v>
      </c>
      <c r="OJ17" s="67">
        <v>99</v>
      </c>
      <c r="OK17" s="68">
        <v>99</v>
      </c>
      <c r="OL17" s="67">
        <v>99</v>
      </c>
      <c r="OM17" s="68">
        <v>98</v>
      </c>
      <c r="ON17" s="67">
        <v>98</v>
      </c>
      <c r="OO17" s="68">
        <v>97</v>
      </c>
      <c r="OP17" s="67">
        <v>97</v>
      </c>
      <c r="OQ17" s="68">
        <v>99</v>
      </c>
      <c r="OR17" s="67">
        <v>99</v>
      </c>
      <c r="OS17" s="68">
        <v>99</v>
      </c>
      <c r="OT17" s="67">
        <v>97</v>
      </c>
      <c r="OU17" s="68">
        <v>99</v>
      </c>
      <c r="OV17" s="67">
        <v>98</v>
      </c>
      <c r="OW17" s="68">
        <v>98</v>
      </c>
      <c r="OX17" s="67">
        <v>97</v>
      </c>
      <c r="OY17" s="68">
        <v>99</v>
      </c>
      <c r="OZ17" s="67">
        <v>99</v>
      </c>
      <c r="PA17" s="68">
        <v>98</v>
      </c>
      <c r="PB17" s="67">
        <v>97</v>
      </c>
      <c r="PC17" s="68">
        <v>98</v>
      </c>
      <c r="PD17" s="67">
        <v>98</v>
      </c>
      <c r="PE17" s="68">
        <v>99</v>
      </c>
      <c r="PF17" s="67">
        <v>96</v>
      </c>
      <c r="PG17" s="68">
        <v>97</v>
      </c>
      <c r="PH17" s="67">
        <v>99</v>
      </c>
      <c r="PI17" s="68">
        <v>98</v>
      </c>
      <c r="PJ17" s="67">
        <v>99</v>
      </c>
      <c r="PK17" s="68">
        <v>99</v>
      </c>
      <c r="PL17" s="67">
        <v>99</v>
      </c>
      <c r="PM17" s="68">
        <v>98</v>
      </c>
      <c r="PN17" s="67">
        <v>98</v>
      </c>
      <c r="PO17" s="68">
        <v>97</v>
      </c>
      <c r="PP17" s="67">
        <v>97</v>
      </c>
      <c r="PQ17" s="68">
        <v>99</v>
      </c>
      <c r="PR17" s="67">
        <v>99</v>
      </c>
      <c r="PS17" s="68">
        <v>99</v>
      </c>
      <c r="PT17" s="67">
        <v>97</v>
      </c>
      <c r="PU17" s="68">
        <v>99</v>
      </c>
      <c r="PV17" s="67">
        <v>98</v>
      </c>
      <c r="PW17" s="68">
        <v>98</v>
      </c>
      <c r="PX17" s="67">
        <v>97</v>
      </c>
      <c r="PY17" s="68">
        <v>99</v>
      </c>
      <c r="PZ17" s="67">
        <v>99</v>
      </c>
      <c r="QA17" s="68">
        <v>98</v>
      </c>
      <c r="QB17" s="67">
        <v>97</v>
      </c>
      <c r="QC17" s="68">
        <v>98</v>
      </c>
      <c r="QD17" s="67">
        <v>98</v>
      </c>
      <c r="QE17" s="68">
        <v>99</v>
      </c>
      <c r="QF17" s="67">
        <v>96</v>
      </c>
      <c r="QG17" s="68">
        <v>97</v>
      </c>
      <c r="QH17" s="67">
        <v>99</v>
      </c>
      <c r="QI17" s="68">
        <v>98</v>
      </c>
      <c r="QJ17" s="67">
        <v>99</v>
      </c>
      <c r="QK17" s="68">
        <v>99</v>
      </c>
      <c r="QL17" s="67">
        <v>99</v>
      </c>
      <c r="QM17" s="68">
        <v>98</v>
      </c>
      <c r="QN17" s="67">
        <v>98</v>
      </c>
      <c r="QO17" s="68">
        <v>97</v>
      </c>
      <c r="QP17" s="67">
        <v>97</v>
      </c>
      <c r="QQ17" s="68">
        <v>99</v>
      </c>
      <c r="QR17" s="67">
        <v>99</v>
      </c>
      <c r="QS17" s="68">
        <v>99</v>
      </c>
      <c r="QT17" s="67">
        <v>97</v>
      </c>
      <c r="QU17" s="68">
        <v>99</v>
      </c>
      <c r="QV17" s="67">
        <v>98</v>
      </c>
      <c r="QW17" s="68">
        <v>98</v>
      </c>
      <c r="QX17" s="67">
        <v>97</v>
      </c>
      <c r="QY17" s="68">
        <v>99</v>
      </c>
      <c r="QZ17" s="67">
        <v>99</v>
      </c>
      <c r="RA17" s="68">
        <v>98</v>
      </c>
      <c r="RB17" s="67">
        <v>97</v>
      </c>
      <c r="RC17" s="68">
        <v>98</v>
      </c>
      <c r="RD17" s="67">
        <v>98</v>
      </c>
      <c r="RE17" s="68">
        <v>99</v>
      </c>
      <c r="RF17" s="67">
        <v>96</v>
      </c>
      <c r="RG17" s="68">
        <v>97</v>
      </c>
      <c r="RH17" s="67">
        <v>99</v>
      </c>
      <c r="RI17" s="68">
        <v>98</v>
      </c>
      <c r="RJ17" s="67">
        <v>99</v>
      </c>
      <c r="RK17" s="68">
        <v>99</v>
      </c>
      <c r="RL17" s="67">
        <v>99</v>
      </c>
      <c r="RM17" s="68">
        <v>98</v>
      </c>
      <c r="RN17" s="67">
        <v>98</v>
      </c>
      <c r="RO17" s="68">
        <v>97</v>
      </c>
      <c r="RP17" s="67">
        <v>97</v>
      </c>
      <c r="RQ17" s="68">
        <v>99</v>
      </c>
      <c r="RR17" s="67">
        <v>99</v>
      </c>
      <c r="RS17" s="68">
        <v>99</v>
      </c>
      <c r="RT17" s="67">
        <v>97</v>
      </c>
      <c r="RU17" s="68">
        <v>99</v>
      </c>
      <c r="RV17" s="67">
        <v>98</v>
      </c>
      <c r="RW17" s="68">
        <v>98</v>
      </c>
      <c r="RX17" s="67">
        <v>97</v>
      </c>
      <c r="RY17" s="68">
        <v>99</v>
      </c>
      <c r="RZ17" s="67">
        <v>99</v>
      </c>
      <c r="SA17" s="68">
        <v>98</v>
      </c>
      <c r="SB17" s="67">
        <v>97</v>
      </c>
      <c r="SC17" s="68">
        <v>98</v>
      </c>
      <c r="SD17" s="67">
        <v>98</v>
      </c>
      <c r="SE17" s="68">
        <v>99</v>
      </c>
      <c r="SF17" s="67">
        <v>96</v>
      </c>
      <c r="SG17" s="68">
        <v>97</v>
      </c>
      <c r="SH17" s="67">
        <v>99</v>
      </c>
      <c r="SI17" s="68">
        <v>98</v>
      </c>
      <c r="SJ17" s="67">
        <v>99</v>
      </c>
      <c r="SK17" s="68">
        <v>99</v>
      </c>
      <c r="SL17" s="67">
        <v>99</v>
      </c>
      <c r="SM17" s="68">
        <v>98</v>
      </c>
      <c r="SN17" s="67">
        <v>98</v>
      </c>
      <c r="SO17" s="68">
        <v>97</v>
      </c>
      <c r="SP17" s="67">
        <v>97</v>
      </c>
      <c r="SQ17" s="68">
        <v>99</v>
      </c>
      <c r="SR17" s="67">
        <v>99</v>
      </c>
      <c r="SS17" s="68">
        <v>99</v>
      </c>
      <c r="ST17" s="67">
        <v>97</v>
      </c>
      <c r="SU17" s="68">
        <v>99</v>
      </c>
      <c r="SV17" s="67">
        <v>98</v>
      </c>
      <c r="SW17" s="68">
        <v>98</v>
      </c>
      <c r="SX17" s="67">
        <v>97</v>
      </c>
      <c r="SY17" s="68">
        <v>99</v>
      </c>
      <c r="SZ17" s="67">
        <v>99</v>
      </c>
      <c r="TA17" s="68">
        <v>98</v>
      </c>
      <c r="TB17" s="67">
        <v>97</v>
      </c>
      <c r="TC17" s="68">
        <v>98</v>
      </c>
      <c r="TD17" s="67">
        <v>98</v>
      </c>
      <c r="TE17" s="68">
        <v>99</v>
      </c>
      <c r="TF17" s="67">
        <v>96</v>
      </c>
      <c r="TG17" s="68">
        <v>97</v>
      </c>
      <c r="TH17" s="67">
        <v>99</v>
      </c>
      <c r="TI17" s="68">
        <v>98</v>
      </c>
      <c r="TJ17" s="67">
        <v>99</v>
      </c>
      <c r="TK17" s="68">
        <v>99</v>
      </c>
      <c r="TL17" s="67">
        <v>99</v>
      </c>
      <c r="TM17" s="68">
        <v>98</v>
      </c>
      <c r="TN17" s="67">
        <v>98</v>
      </c>
      <c r="TO17" s="68">
        <v>97</v>
      </c>
      <c r="TP17" s="67">
        <v>97</v>
      </c>
      <c r="TQ17" s="68">
        <v>99</v>
      </c>
      <c r="TR17" s="67">
        <v>99</v>
      </c>
      <c r="TS17" s="68">
        <v>99</v>
      </c>
      <c r="TT17" s="67">
        <v>97</v>
      </c>
      <c r="TU17" s="68">
        <v>99</v>
      </c>
      <c r="TV17" s="67">
        <v>98</v>
      </c>
      <c r="TW17" s="68">
        <v>98</v>
      </c>
      <c r="TX17" s="67">
        <v>97</v>
      </c>
      <c r="TY17" s="68">
        <v>99</v>
      </c>
      <c r="TZ17" s="67">
        <v>99</v>
      </c>
      <c r="UA17" s="68">
        <v>98</v>
      </c>
      <c r="UB17" s="67">
        <v>97</v>
      </c>
      <c r="UC17" s="68">
        <v>98</v>
      </c>
      <c r="UD17" s="67">
        <v>98</v>
      </c>
      <c r="UE17" s="68">
        <v>99</v>
      </c>
      <c r="UF17" s="67">
        <v>96</v>
      </c>
      <c r="UG17" s="68">
        <v>97</v>
      </c>
      <c r="UH17" s="67">
        <v>97</v>
      </c>
      <c r="UI17" s="68">
        <v>97</v>
      </c>
      <c r="UJ17" s="67">
        <v>98</v>
      </c>
      <c r="UK17" s="68">
        <v>95</v>
      </c>
      <c r="UL17" s="67">
        <v>97</v>
      </c>
      <c r="UM17" s="68">
        <v>97</v>
      </c>
      <c r="UN17" s="67">
        <v>98</v>
      </c>
      <c r="UO17" s="68">
        <v>97</v>
      </c>
      <c r="UP17" s="67">
        <v>98</v>
      </c>
      <c r="UQ17" s="68">
        <v>97</v>
      </c>
      <c r="UR17" s="67">
        <v>95</v>
      </c>
      <c r="US17" s="68">
        <v>98</v>
      </c>
      <c r="UT17" s="67">
        <v>96</v>
      </c>
      <c r="UU17" s="68">
        <v>98</v>
      </c>
      <c r="UV17" s="67">
        <v>95</v>
      </c>
      <c r="UW17" s="68">
        <v>96</v>
      </c>
      <c r="UX17" s="67">
        <v>97</v>
      </c>
      <c r="UY17" s="68">
        <v>95</v>
      </c>
      <c r="UZ17" s="67">
        <v>98</v>
      </c>
      <c r="VA17" s="68">
        <v>98</v>
      </c>
      <c r="VB17" s="67">
        <v>97</v>
      </c>
      <c r="VC17" s="68">
        <v>98</v>
      </c>
      <c r="VD17" s="67">
        <v>95</v>
      </c>
      <c r="VE17" s="68">
        <v>95</v>
      </c>
      <c r="VF17" s="67">
        <v>98</v>
      </c>
      <c r="VG17" s="68">
        <v>97</v>
      </c>
      <c r="VH17" s="67">
        <v>97</v>
      </c>
      <c r="VI17" s="68">
        <v>97</v>
      </c>
      <c r="VJ17" s="67">
        <v>98</v>
      </c>
      <c r="VK17" s="68">
        <v>95</v>
      </c>
      <c r="VL17" s="67">
        <v>97</v>
      </c>
      <c r="VM17" s="68">
        <v>97</v>
      </c>
      <c r="VN17" s="67">
        <v>98</v>
      </c>
      <c r="VO17" s="68">
        <v>97</v>
      </c>
      <c r="VP17" s="67">
        <v>98</v>
      </c>
      <c r="VQ17" s="68">
        <v>97</v>
      </c>
      <c r="VR17" s="67">
        <v>95</v>
      </c>
      <c r="VS17" s="68">
        <v>98</v>
      </c>
      <c r="VT17" s="67">
        <v>96</v>
      </c>
      <c r="VU17" s="68">
        <v>98</v>
      </c>
      <c r="VV17" s="67">
        <v>95</v>
      </c>
      <c r="VW17" s="68">
        <v>96</v>
      </c>
      <c r="VX17" s="67">
        <v>97</v>
      </c>
      <c r="VY17" s="68">
        <v>95</v>
      </c>
      <c r="VZ17" s="67">
        <v>98</v>
      </c>
      <c r="WA17" s="68">
        <v>98</v>
      </c>
      <c r="WB17" s="67">
        <v>97</v>
      </c>
      <c r="WC17" s="68">
        <v>98</v>
      </c>
      <c r="WD17" s="67">
        <v>95</v>
      </c>
      <c r="WE17" s="68">
        <v>95</v>
      </c>
      <c r="WF17" s="67">
        <v>98</v>
      </c>
      <c r="WG17" s="68">
        <v>97</v>
      </c>
      <c r="WH17" s="67">
        <v>97</v>
      </c>
      <c r="WI17" s="68">
        <v>97</v>
      </c>
      <c r="WJ17" s="67">
        <v>98</v>
      </c>
      <c r="WK17" s="68">
        <v>95</v>
      </c>
      <c r="WL17" s="67">
        <v>97</v>
      </c>
      <c r="WM17" s="68">
        <v>97</v>
      </c>
      <c r="WN17" s="67">
        <v>98</v>
      </c>
      <c r="WO17" s="68">
        <v>97</v>
      </c>
      <c r="WP17" s="67">
        <v>98</v>
      </c>
      <c r="WQ17" s="68">
        <v>97</v>
      </c>
      <c r="WR17" s="67">
        <v>95</v>
      </c>
      <c r="WS17" s="68">
        <v>98</v>
      </c>
      <c r="WT17" s="67">
        <v>96</v>
      </c>
      <c r="WU17" s="68">
        <v>98</v>
      </c>
      <c r="WV17" s="67">
        <v>95</v>
      </c>
      <c r="WW17" s="68">
        <v>96</v>
      </c>
      <c r="WX17" s="67">
        <v>97</v>
      </c>
      <c r="WY17" s="68">
        <v>95</v>
      </c>
      <c r="WZ17" s="67">
        <v>98</v>
      </c>
      <c r="XA17" s="68">
        <v>98</v>
      </c>
      <c r="XB17" s="67">
        <v>97</v>
      </c>
      <c r="XC17" s="68">
        <v>98</v>
      </c>
      <c r="XD17" s="67">
        <v>95</v>
      </c>
      <c r="XE17" s="68">
        <v>95</v>
      </c>
      <c r="XF17" s="67">
        <v>98</v>
      </c>
      <c r="XG17" s="68">
        <v>97</v>
      </c>
      <c r="XH17" s="67">
        <v>97</v>
      </c>
      <c r="XI17" s="68">
        <v>97</v>
      </c>
      <c r="XJ17" s="67">
        <v>98</v>
      </c>
      <c r="XK17" s="68">
        <v>95</v>
      </c>
      <c r="XL17" s="67">
        <v>97</v>
      </c>
      <c r="XM17" s="68">
        <v>97</v>
      </c>
      <c r="XN17" s="67">
        <v>98</v>
      </c>
      <c r="XO17" s="68">
        <v>97</v>
      </c>
      <c r="XP17" s="67">
        <v>98</v>
      </c>
      <c r="XQ17" s="68">
        <v>97</v>
      </c>
      <c r="XR17" s="67">
        <v>95</v>
      </c>
      <c r="XS17" s="68">
        <v>98</v>
      </c>
      <c r="XT17" s="67">
        <v>96</v>
      </c>
      <c r="XU17" s="68">
        <v>98</v>
      </c>
      <c r="XV17" s="67">
        <v>95</v>
      </c>
      <c r="XW17" s="68">
        <v>96</v>
      </c>
      <c r="XX17" s="67">
        <v>97</v>
      </c>
      <c r="XY17" s="68">
        <v>95</v>
      </c>
      <c r="XZ17" s="67">
        <v>98</v>
      </c>
      <c r="YA17" s="68">
        <v>98</v>
      </c>
      <c r="YB17" s="67">
        <v>97</v>
      </c>
      <c r="YC17" s="68">
        <v>98</v>
      </c>
      <c r="YD17" s="67">
        <v>95</v>
      </c>
      <c r="YE17" s="68">
        <v>95</v>
      </c>
      <c r="YF17" s="67">
        <v>98</v>
      </c>
      <c r="YG17" s="68">
        <v>97</v>
      </c>
      <c r="YH17" s="67">
        <v>97</v>
      </c>
      <c r="YI17" s="68">
        <v>97</v>
      </c>
      <c r="YJ17" s="67">
        <v>98</v>
      </c>
      <c r="YK17" s="68">
        <v>95</v>
      </c>
      <c r="YL17" s="67">
        <v>97</v>
      </c>
      <c r="YM17" s="68">
        <v>97</v>
      </c>
      <c r="YN17" s="67">
        <v>98</v>
      </c>
      <c r="YO17" s="68">
        <v>97</v>
      </c>
      <c r="YP17" s="67">
        <v>98</v>
      </c>
      <c r="YQ17" s="68">
        <v>97</v>
      </c>
      <c r="YR17" s="67">
        <v>95</v>
      </c>
      <c r="YS17" s="68">
        <v>98</v>
      </c>
      <c r="YT17" s="67">
        <v>96</v>
      </c>
      <c r="YU17" s="68">
        <v>98</v>
      </c>
      <c r="YV17" s="67">
        <v>95</v>
      </c>
      <c r="YW17" s="68">
        <v>96</v>
      </c>
      <c r="YX17" s="67">
        <v>97</v>
      </c>
      <c r="YY17" s="68">
        <v>95</v>
      </c>
      <c r="YZ17" s="67">
        <v>98</v>
      </c>
      <c r="ZA17" s="68">
        <v>98</v>
      </c>
      <c r="ZB17" s="67">
        <v>97</v>
      </c>
      <c r="ZC17" s="68">
        <v>98</v>
      </c>
      <c r="ZD17" s="67">
        <v>95</v>
      </c>
      <c r="ZE17" s="68">
        <v>95</v>
      </c>
      <c r="ZF17" s="67">
        <v>98</v>
      </c>
      <c r="ZG17" s="68">
        <v>97</v>
      </c>
      <c r="ZH17" s="67">
        <v>97</v>
      </c>
      <c r="ZI17" s="68">
        <v>97</v>
      </c>
      <c r="ZJ17" s="67">
        <v>98</v>
      </c>
      <c r="ZK17" s="68">
        <v>95</v>
      </c>
      <c r="ZL17" s="67">
        <v>97</v>
      </c>
      <c r="ZM17" s="68">
        <v>97</v>
      </c>
      <c r="ZN17" s="67">
        <v>98</v>
      </c>
      <c r="ZO17" s="68">
        <v>97</v>
      </c>
      <c r="ZP17" s="67">
        <v>98</v>
      </c>
      <c r="ZQ17" s="68">
        <v>97</v>
      </c>
      <c r="ZR17" s="67">
        <v>95</v>
      </c>
      <c r="ZS17" s="68">
        <v>98</v>
      </c>
      <c r="ZT17" s="67">
        <v>96</v>
      </c>
      <c r="ZU17" s="68">
        <v>98</v>
      </c>
      <c r="ZV17" s="67">
        <v>95</v>
      </c>
      <c r="ZW17" s="68">
        <v>96</v>
      </c>
      <c r="ZX17" s="67">
        <v>97</v>
      </c>
      <c r="ZY17" s="68">
        <v>95</v>
      </c>
      <c r="ZZ17" s="67">
        <v>98</v>
      </c>
      <c r="AAA17" s="68">
        <v>98</v>
      </c>
      <c r="AAB17" s="67">
        <v>97</v>
      </c>
      <c r="AAC17" s="68">
        <v>98</v>
      </c>
      <c r="AAD17" s="67">
        <v>95</v>
      </c>
      <c r="AAE17" s="68">
        <v>95</v>
      </c>
      <c r="AAF17" s="67">
        <v>98</v>
      </c>
      <c r="AAG17" s="68">
        <v>97</v>
      </c>
      <c r="AAH17" s="67">
        <v>97</v>
      </c>
      <c r="AAI17" s="68">
        <v>97</v>
      </c>
      <c r="AAJ17" s="67">
        <v>98</v>
      </c>
      <c r="AAK17" s="68">
        <v>95</v>
      </c>
      <c r="AAL17" s="67">
        <v>97</v>
      </c>
      <c r="AAM17" s="68">
        <v>97</v>
      </c>
      <c r="AAN17" s="67">
        <v>98</v>
      </c>
      <c r="AAO17" s="68">
        <v>97</v>
      </c>
      <c r="AAP17" s="67">
        <v>98</v>
      </c>
      <c r="AAQ17" s="68">
        <v>97</v>
      </c>
      <c r="AAR17" s="67">
        <v>95</v>
      </c>
      <c r="AAS17" s="68">
        <v>98</v>
      </c>
      <c r="AAT17" s="67">
        <v>96</v>
      </c>
      <c r="AAU17" s="68">
        <v>98</v>
      </c>
      <c r="AAV17" s="67">
        <v>95</v>
      </c>
      <c r="AAW17" s="68">
        <v>96</v>
      </c>
      <c r="AAX17" s="67">
        <v>97</v>
      </c>
      <c r="AAY17" s="68">
        <v>95</v>
      </c>
      <c r="AAZ17" s="67">
        <v>98</v>
      </c>
      <c r="ABA17" s="68">
        <v>98</v>
      </c>
      <c r="ABB17" s="67">
        <v>97</v>
      </c>
      <c r="ABC17" s="68">
        <v>98</v>
      </c>
      <c r="ABD17" s="67">
        <v>95</v>
      </c>
      <c r="ABE17" s="68">
        <v>95</v>
      </c>
      <c r="ABF17" s="67">
        <v>98</v>
      </c>
      <c r="ABG17" s="68">
        <v>97</v>
      </c>
      <c r="ABH17" s="67">
        <v>97</v>
      </c>
      <c r="ABI17" s="68">
        <v>97</v>
      </c>
      <c r="ABJ17" s="67">
        <v>98</v>
      </c>
      <c r="ABK17" s="68">
        <v>95</v>
      </c>
      <c r="ABL17" s="67">
        <v>97</v>
      </c>
      <c r="ABM17" s="68">
        <v>97</v>
      </c>
      <c r="ABN17" s="67">
        <v>98</v>
      </c>
      <c r="ABO17" s="68">
        <v>97</v>
      </c>
      <c r="ABP17" s="67">
        <v>98</v>
      </c>
      <c r="ABQ17" s="68">
        <v>97</v>
      </c>
      <c r="ABR17" s="67">
        <v>95</v>
      </c>
      <c r="ABS17" s="68">
        <v>98</v>
      </c>
      <c r="ABT17" s="67">
        <v>96</v>
      </c>
      <c r="ABU17" s="68">
        <v>98</v>
      </c>
      <c r="ABV17" s="67">
        <v>95</v>
      </c>
      <c r="ABW17" s="68">
        <v>96</v>
      </c>
      <c r="ABX17" s="67">
        <v>97</v>
      </c>
      <c r="ABY17" s="68">
        <v>95</v>
      </c>
      <c r="ABZ17" s="67">
        <v>98</v>
      </c>
      <c r="ACA17" s="68">
        <v>98</v>
      </c>
      <c r="ACB17" s="67">
        <v>97</v>
      </c>
      <c r="ACC17" s="68">
        <v>98</v>
      </c>
      <c r="ACD17" s="67">
        <v>95</v>
      </c>
      <c r="ACE17" s="68">
        <v>95</v>
      </c>
      <c r="ACF17" s="67">
        <v>98</v>
      </c>
      <c r="ACG17" s="68">
        <v>97</v>
      </c>
      <c r="ACH17" s="67">
        <v>97</v>
      </c>
      <c r="ACI17" s="68">
        <v>97</v>
      </c>
      <c r="ACJ17" s="67">
        <v>98</v>
      </c>
      <c r="ACK17" s="68">
        <v>95</v>
      </c>
      <c r="ACL17" s="67">
        <v>97</v>
      </c>
      <c r="ACM17" s="68">
        <v>97</v>
      </c>
      <c r="ACN17" s="67">
        <v>98</v>
      </c>
      <c r="ACO17" s="68">
        <v>97</v>
      </c>
      <c r="ACP17" s="67">
        <v>98</v>
      </c>
      <c r="ACQ17" s="68">
        <v>97</v>
      </c>
      <c r="ACR17" s="67">
        <v>95</v>
      </c>
      <c r="ACS17" s="68">
        <v>98</v>
      </c>
      <c r="ACT17" s="67">
        <v>96</v>
      </c>
      <c r="ACU17" s="68">
        <v>98</v>
      </c>
      <c r="ACV17" s="67">
        <v>95</v>
      </c>
      <c r="ACW17" s="68">
        <v>96</v>
      </c>
      <c r="ACX17" s="67">
        <v>97</v>
      </c>
      <c r="ACY17" s="68">
        <v>95</v>
      </c>
      <c r="ACZ17" s="67">
        <v>98</v>
      </c>
      <c r="ADA17" s="68">
        <v>98</v>
      </c>
      <c r="ADB17" s="67">
        <v>97</v>
      </c>
      <c r="ADC17" s="68">
        <v>98</v>
      </c>
      <c r="ADD17" s="67">
        <v>95</v>
      </c>
      <c r="ADE17" s="68">
        <v>95</v>
      </c>
      <c r="ADF17" s="67">
        <v>98</v>
      </c>
      <c r="ADG17" s="68">
        <v>97</v>
      </c>
      <c r="ADH17" s="67">
        <v>97</v>
      </c>
      <c r="ADI17" s="68">
        <v>97</v>
      </c>
      <c r="ADJ17" s="67">
        <v>98</v>
      </c>
      <c r="ADK17" s="68">
        <v>95</v>
      </c>
      <c r="ADL17" s="67">
        <v>97</v>
      </c>
      <c r="ADM17" s="68">
        <v>97</v>
      </c>
      <c r="ADN17" s="67">
        <v>98</v>
      </c>
      <c r="ADO17" s="68">
        <v>97</v>
      </c>
      <c r="ADP17" s="67">
        <v>98</v>
      </c>
      <c r="ADQ17" s="68">
        <v>97</v>
      </c>
      <c r="ADR17" s="67">
        <v>95</v>
      </c>
      <c r="ADS17" s="68">
        <v>98</v>
      </c>
      <c r="ADT17" s="67">
        <v>96</v>
      </c>
      <c r="ADU17" s="68">
        <v>98</v>
      </c>
      <c r="ADV17" s="67">
        <v>95</v>
      </c>
      <c r="ADW17" s="68">
        <v>96</v>
      </c>
      <c r="ADX17" s="67">
        <v>97</v>
      </c>
      <c r="ADY17" s="68">
        <v>95</v>
      </c>
      <c r="ADZ17" s="67">
        <v>98</v>
      </c>
      <c r="AEA17" s="68">
        <v>98</v>
      </c>
      <c r="AEB17" s="67">
        <v>97</v>
      </c>
      <c r="AEC17" s="68">
        <v>98</v>
      </c>
      <c r="AED17" s="67">
        <v>95</v>
      </c>
      <c r="AEE17" s="68">
        <v>95</v>
      </c>
      <c r="AEF17" s="67">
        <v>98</v>
      </c>
      <c r="AEG17" s="68">
        <v>97</v>
      </c>
      <c r="AEH17" s="67">
        <v>97</v>
      </c>
      <c r="AEI17" s="68">
        <v>97</v>
      </c>
      <c r="AEJ17" s="67">
        <v>98</v>
      </c>
      <c r="AEK17" s="68">
        <v>95</v>
      </c>
      <c r="AEL17" s="67">
        <v>97</v>
      </c>
      <c r="AEM17" s="68">
        <v>97</v>
      </c>
      <c r="AEN17" s="67">
        <v>98</v>
      </c>
      <c r="AEO17" s="68">
        <v>97</v>
      </c>
      <c r="AEP17" s="67">
        <v>98</v>
      </c>
      <c r="AEQ17" s="68">
        <v>97</v>
      </c>
      <c r="AER17" s="67">
        <v>95</v>
      </c>
      <c r="AES17" s="68">
        <v>98</v>
      </c>
      <c r="AET17" s="67">
        <v>96</v>
      </c>
      <c r="AEU17" s="68">
        <v>98</v>
      </c>
      <c r="AEV17" s="67">
        <v>95</v>
      </c>
      <c r="AEW17" s="68">
        <v>96</v>
      </c>
      <c r="AEX17" s="67">
        <v>97</v>
      </c>
      <c r="AEY17" s="68">
        <v>95</v>
      </c>
      <c r="AEZ17" s="67">
        <v>98</v>
      </c>
      <c r="AFA17" s="68">
        <v>98</v>
      </c>
      <c r="AFB17" s="67">
        <v>97</v>
      </c>
      <c r="AFC17" s="68">
        <v>98</v>
      </c>
      <c r="AFD17" s="67">
        <v>95</v>
      </c>
      <c r="AFE17" s="68">
        <v>95</v>
      </c>
      <c r="AFF17" s="67">
        <v>98</v>
      </c>
      <c r="AFG17" s="68">
        <v>97</v>
      </c>
      <c r="AFH17" s="67">
        <v>97</v>
      </c>
      <c r="AFI17" s="68">
        <v>97</v>
      </c>
      <c r="AFJ17" s="67">
        <v>98</v>
      </c>
      <c r="AFK17" s="68">
        <v>95</v>
      </c>
      <c r="AFL17" s="67">
        <v>97</v>
      </c>
      <c r="AFM17" s="68">
        <v>96</v>
      </c>
      <c r="AFN17" s="67">
        <v>95</v>
      </c>
      <c r="AFO17" s="68">
        <v>97</v>
      </c>
      <c r="AFP17" s="67">
        <v>97</v>
      </c>
      <c r="AFQ17" s="68">
        <v>97</v>
      </c>
      <c r="AFR17" s="67">
        <v>95</v>
      </c>
      <c r="AFS17" s="68">
        <v>96</v>
      </c>
      <c r="AFT17" s="67">
        <v>97</v>
      </c>
      <c r="AFU17" s="68">
        <v>97</v>
      </c>
      <c r="AFV17" s="67">
        <v>97</v>
      </c>
      <c r="AFW17" s="68">
        <v>96</v>
      </c>
      <c r="AFX17" s="67">
        <v>95</v>
      </c>
      <c r="AFY17" s="68">
        <v>97</v>
      </c>
      <c r="AFZ17" s="67">
        <v>97</v>
      </c>
      <c r="AGA17" s="68">
        <v>96</v>
      </c>
      <c r="AGB17" s="67">
        <v>95</v>
      </c>
      <c r="AGC17" s="68">
        <v>97</v>
      </c>
      <c r="AGD17" s="67">
        <v>97</v>
      </c>
      <c r="AGE17" s="68">
        <v>97</v>
      </c>
      <c r="AGF17" s="67">
        <v>95</v>
      </c>
      <c r="AGG17" s="68">
        <v>96</v>
      </c>
      <c r="AGH17" s="67">
        <v>97</v>
      </c>
      <c r="AGI17" s="68">
        <v>97</v>
      </c>
      <c r="AGJ17" s="67">
        <v>97</v>
      </c>
      <c r="AGK17" s="68">
        <v>96</v>
      </c>
      <c r="AGL17" s="67">
        <v>95</v>
      </c>
      <c r="AGM17" s="68">
        <v>97</v>
      </c>
      <c r="AGN17" s="67">
        <v>97</v>
      </c>
      <c r="AGO17" s="68">
        <v>96</v>
      </c>
      <c r="AGP17" s="67">
        <v>95</v>
      </c>
      <c r="AGQ17" s="68">
        <v>97</v>
      </c>
      <c r="AGR17" s="67">
        <v>97</v>
      </c>
      <c r="AGS17" s="68">
        <v>97</v>
      </c>
      <c r="AGT17" s="67">
        <v>95</v>
      </c>
      <c r="AGU17" s="68">
        <v>96</v>
      </c>
      <c r="AGV17" s="67">
        <v>97</v>
      </c>
      <c r="AGW17" s="68">
        <v>97</v>
      </c>
      <c r="AGX17" s="67">
        <v>97</v>
      </c>
      <c r="AGY17" s="68">
        <v>96</v>
      </c>
      <c r="AGZ17" s="67">
        <v>95</v>
      </c>
      <c r="AHA17" s="68">
        <v>97</v>
      </c>
      <c r="AHB17" s="67">
        <v>97</v>
      </c>
      <c r="AHC17" s="68">
        <v>96</v>
      </c>
      <c r="AHD17" s="67">
        <v>95</v>
      </c>
      <c r="AHE17" s="68">
        <v>97</v>
      </c>
      <c r="AHF17" s="67">
        <v>97</v>
      </c>
      <c r="AHG17" s="68">
        <v>97</v>
      </c>
      <c r="AHH17" s="67">
        <v>95</v>
      </c>
      <c r="AHI17" s="68">
        <v>96</v>
      </c>
      <c r="AHJ17" s="67">
        <v>97</v>
      </c>
      <c r="AHK17" s="68">
        <v>97</v>
      </c>
      <c r="AHL17" s="67">
        <v>97</v>
      </c>
      <c r="AHM17" s="68">
        <v>96</v>
      </c>
      <c r="AHN17" s="67">
        <v>95</v>
      </c>
      <c r="AHO17" s="68">
        <v>97</v>
      </c>
      <c r="AHP17" s="67">
        <v>97</v>
      </c>
      <c r="AHQ17" s="68">
        <v>96</v>
      </c>
      <c r="AHR17" s="67">
        <v>95</v>
      </c>
      <c r="AHS17" s="68">
        <v>97</v>
      </c>
      <c r="AHT17" s="67">
        <v>97</v>
      </c>
      <c r="AHU17" s="68">
        <v>97</v>
      </c>
      <c r="AHV17" s="67">
        <v>95</v>
      </c>
      <c r="AHW17" s="68">
        <v>96</v>
      </c>
      <c r="AHX17" s="67">
        <v>97</v>
      </c>
      <c r="AHY17" s="68">
        <v>97</v>
      </c>
      <c r="AHZ17" s="67">
        <v>97</v>
      </c>
      <c r="AIA17" s="68">
        <v>96</v>
      </c>
      <c r="AIB17" s="67">
        <v>95</v>
      </c>
      <c r="AIC17" s="68">
        <v>97</v>
      </c>
      <c r="AID17" s="67">
        <v>97</v>
      </c>
      <c r="AIE17" s="68">
        <v>96</v>
      </c>
      <c r="AIF17" s="67">
        <v>95</v>
      </c>
      <c r="AIG17" s="68">
        <v>97</v>
      </c>
      <c r="AIH17" s="67">
        <v>97</v>
      </c>
      <c r="AII17" s="68">
        <v>97</v>
      </c>
      <c r="AIJ17" s="67">
        <v>95</v>
      </c>
      <c r="AIK17" s="68">
        <v>96</v>
      </c>
      <c r="AIL17" s="67">
        <v>97</v>
      </c>
      <c r="AIM17" s="68">
        <v>97</v>
      </c>
      <c r="AIN17" s="67">
        <v>97</v>
      </c>
      <c r="AIO17" s="68">
        <v>96</v>
      </c>
      <c r="AIP17" s="67">
        <v>95</v>
      </c>
      <c r="AIQ17" s="68">
        <v>97</v>
      </c>
      <c r="AIR17" s="67">
        <v>97</v>
      </c>
      <c r="AIS17" s="68">
        <v>96</v>
      </c>
      <c r="AIT17" s="67">
        <v>95</v>
      </c>
      <c r="AIU17" s="68">
        <v>97</v>
      </c>
      <c r="AIV17" s="67">
        <v>97</v>
      </c>
      <c r="AIW17" s="68">
        <v>97</v>
      </c>
      <c r="AIX17" s="67">
        <v>95</v>
      </c>
      <c r="AIY17" s="68">
        <v>96</v>
      </c>
      <c r="AIZ17" s="67">
        <v>97</v>
      </c>
      <c r="AJA17" s="68">
        <v>97</v>
      </c>
      <c r="AJB17" s="67">
        <v>97</v>
      </c>
      <c r="AJC17" s="68">
        <v>96</v>
      </c>
      <c r="AJD17" s="67">
        <v>95</v>
      </c>
      <c r="AJE17" s="68">
        <v>97</v>
      </c>
      <c r="AJF17" s="67">
        <v>97</v>
      </c>
      <c r="AJG17" s="68">
        <v>96</v>
      </c>
      <c r="AJH17" s="67">
        <v>95</v>
      </c>
      <c r="AJI17" s="68">
        <v>97</v>
      </c>
      <c r="AJJ17" s="67">
        <v>97</v>
      </c>
      <c r="AJK17" s="68">
        <v>97</v>
      </c>
      <c r="AJL17" s="67">
        <v>95</v>
      </c>
      <c r="AJM17" s="68">
        <v>96</v>
      </c>
      <c r="AJN17" s="67">
        <v>97</v>
      </c>
      <c r="AJO17" s="68">
        <v>97</v>
      </c>
      <c r="AJP17" s="67">
        <v>97</v>
      </c>
      <c r="AJQ17" s="68">
        <v>96</v>
      </c>
      <c r="AJR17" s="67">
        <v>95</v>
      </c>
      <c r="AJS17" s="68">
        <v>97</v>
      </c>
      <c r="AJT17" s="67">
        <v>97</v>
      </c>
      <c r="AJU17" s="68">
        <v>96</v>
      </c>
      <c r="AJV17" s="67">
        <v>95</v>
      </c>
      <c r="AJW17" s="68">
        <v>97</v>
      </c>
      <c r="AJX17" s="67">
        <v>97</v>
      </c>
      <c r="AJY17" s="68">
        <v>97</v>
      </c>
      <c r="AJZ17" s="67">
        <v>95</v>
      </c>
      <c r="AKA17" s="68">
        <v>96</v>
      </c>
      <c r="AKB17" s="67">
        <v>97</v>
      </c>
      <c r="AKC17" s="68">
        <v>97</v>
      </c>
      <c r="AKD17" s="67">
        <v>97</v>
      </c>
      <c r="AKE17" s="68">
        <v>96</v>
      </c>
      <c r="AKF17" s="67">
        <v>95</v>
      </c>
      <c r="AKG17" s="68">
        <v>97</v>
      </c>
      <c r="AKH17" s="67">
        <v>97</v>
      </c>
      <c r="AKI17" s="68">
        <v>96</v>
      </c>
      <c r="AKJ17" s="67">
        <v>95</v>
      </c>
      <c r="AKK17" s="68">
        <v>97</v>
      </c>
      <c r="AKL17" s="67">
        <v>97</v>
      </c>
      <c r="AKM17" s="68">
        <v>97</v>
      </c>
      <c r="AKN17" s="67">
        <v>95</v>
      </c>
      <c r="AKO17" s="68">
        <v>96</v>
      </c>
      <c r="AKP17" s="67">
        <v>97</v>
      </c>
      <c r="AKQ17" s="68">
        <v>97</v>
      </c>
      <c r="AKR17" s="67">
        <v>97</v>
      </c>
      <c r="AKS17" s="68">
        <v>96</v>
      </c>
      <c r="AKT17" s="67">
        <v>95</v>
      </c>
      <c r="AKU17" s="68">
        <v>97</v>
      </c>
      <c r="AKV17" s="67">
        <v>97</v>
      </c>
      <c r="AKW17" s="68">
        <v>96</v>
      </c>
      <c r="AKX17" s="67">
        <v>95</v>
      </c>
      <c r="AKY17" s="68">
        <v>97</v>
      </c>
      <c r="AKZ17" s="67">
        <v>97</v>
      </c>
      <c r="ALA17" s="68">
        <v>97</v>
      </c>
      <c r="ALB17" s="67">
        <v>95</v>
      </c>
      <c r="ALC17" s="68">
        <v>96</v>
      </c>
      <c r="ALD17" s="67">
        <v>97</v>
      </c>
      <c r="ALE17" s="68">
        <v>97</v>
      </c>
      <c r="ALF17" s="67">
        <v>97</v>
      </c>
      <c r="ALG17" s="68">
        <v>96</v>
      </c>
      <c r="ALH17" s="67">
        <v>95</v>
      </c>
      <c r="ALI17" s="68">
        <v>97</v>
      </c>
      <c r="ALJ17" s="67">
        <v>97</v>
      </c>
      <c r="ALK17" s="68">
        <v>96</v>
      </c>
      <c r="ALL17" s="67">
        <v>95</v>
      </c>
      <c r="ALM17" s="68">
        <v>95</v>
      </c>
      <c r="ALN17" s="67">
        <v>97</v>
      </c>
      <c r="ALO17" s="68">
        <v>95</v>
      </c>
      <c r="ALP17" s="67">
        <v>97</v>
      </c>
      <c r="ALQ17" s="68">
        <v>95</v>
      </c>
      <c r="ALR17" s="67">
        <v>97</v>
      </c>
      <c r="ALS17" s="68">
        <v>95</v>
      </c>
      <c r="ALT17" s="67">
        <v>97</v>
      </c>
      <c r="ALU17" s="68">
        <v>95</v>
      </c>
      <c r="ALV17" s="67">
        <v>97</v>
      </c>
      <c r="ALW17" s="68">
        <v>95</v>
      </c>
      <c r="ALX17" s="67">
        <v>97</v>
      </c>
      <c r="ALY17" s="68">
        <v>95</v>
      </c>
      <c r="ALZ17" s="67">
        <v>97</v>
      </c>
      <c r="AMA17" s="68">
        <v>95</v>
      </c>
      <c r="AMB17" s="67">
        <v>97</v>
      </c>
      <c r="AMC17" s="68">
        <v>95</v>
      </c>
      <c r="AMD17" s="67">
        <v>97</v>
      </c>
      <c r="AME17" s="68">
        <v>95</v>
      </c>
      <c r="AMF17" s="67">
        <v>97</v>
      </c>
      <c r="AMG17" s="68">
        <v>95</v>
      </c>
      <c r="AMH17" s="67">
        <v>97</v>
      </c>
      <c r="AMI17" s="68">
        <v>95</v>
      </c>
      <c r="AMJ17" s="67">
        <v>97</v>
      </c>
    </row>
    <row r="18" spans="1:1024">
      <c r="A18" s="45" t="s">
        <v>12</v>
      </c>
      <c r="B18" s="46">
        <f t="shared" si="1"/>
        <v>87</v>
      </c>
      <c r="C18" s="47">
        <f t="shared" si="3"/>
        <v>29</v>
      </c>
      <c r="D18" s="46">
        <v>1</v>
      </c>
      <c r="E18" s="46">
        <f t="shared" si="4"/>
        <v>29</v>
      </c>
      <c r="F18" s="46" t="str">
        <f t="shared" si="2"/>
        <v>Moderately Sustainable</v>
      </c>
      <c r="H18" s="99" t="s">
        <v>915</v>
      </c>
      <c r="I18" s="94"/>
      <c r="U18" s="33">
        <f t="shared" si="5"/>
        <v>15</v>
      </c>
      <c r="V18" s="66" t="s">
        <v>893</v>
      </c>
      <c r="X18" s="33">
        <f t="shared" si="0"/>
        <v>10.64112521905075</v>
      </c>
      <c r="Y18" s="37" t="s">
        <v>12</v>
      </c>
      <c r="Z18" s="67">
        <v>88</v>
      </c>
      <c r="AA18" s="68">
        <v>92</v>
      </c>
      <c r="AB18" s="67">
        <v>88</v>
      </c>
      <c r="AC18" s="68">
        <v>90</v>
      </c>
      <c r="AD18" s="67">
        <v>88</v>
      </c>
      <c r="AE18" s="68">
        <v>92</v>
      </c>
      <c r="AF18" s="67">
        <v>88</v>
      </c>
      <c r="AG18" s="68">
        <v>90</v>
      </c>
      <c r="AH18" s="67">
        <v>88</v>
      </c>
      <c r="AI18" s="68">
        <v>92</v>
      </c>
      <c r="AJ18" s="67">
        <v>88</v>
      </c>
      <c r="AK18" s="68">
        <v>90</v>
      </c>
      <c r="AL18" s="67">
        <v>88</v>
      </c>
      <c r="AM18" s="68">
        <v>92</v>
      </c>
      <c r="AN18" s="67">
        <v>88</v>
      </c>
      <c r="AO18" s="68">
        <v>90</v>
      </c>
      <c r="AP18" s="67">
        <v>88</v>
      </c>
      <c r="AQ18" s="68">
        <v>92</v>
      </c>
      <c r="AR18" s="67">
        <v>88</v>
      </c>
      <c r="AS18" s="68">
        <v>90</v>
      </c>
      <c r="AT18" s="67">
        <v>88</v>
      </c>
      <c r="AU18" s="68">
        <v>92</v>
      </c>
      <c r="AV18" s="67">
        <v>88</v>
      </c>
      <c r="AW18" s="68">
        <v>90</v>
      </c>
      <c r="AX18" s="67">
        <v>88</v>
      </c>
      <c r="AY18" s="68">
        <v>92</v>
      </c>
      <c r="AZ18" s="67">
        <v>88</v>
      </c>
      <c r="BA18" s="68">
        <v>90</v>
      </c>
      <c r="BB18" s="67">
        <v>88</v>
      </c>
      <c r="BC18" s="68">
        <v>92</v>
      </c>
      <c r="BD18" s="67">
        <v>88</v>
      </c>
      <c r="BE18" s="68">
        <v>90</v>
      </c>
      <c r="BF18" s="67">
        <v>88</v>
      </c>
      <c r="BG18" s="68">
        <v>92</v>
      </c>
      <c r="BH18" s="67">
        <v>88</v>
      </c>
      <c r="BI18" s="68">
        <v>90</v>
      </c>
      <c r="BJ18" s="67">
        <v>88</v>
      </c>
      <c r="BK18" s="68">
        <v>92</v>
      </c>
      <c r="BL18" s="67">
        <v>88</v>
      </c>
      <c r="BM18" s="68">
        <v>90</v>
      </c>
      <c r="BN18" s="67">
        <v>88</v>
      </c>
      <c r="BO18" s="68">
        <v>92</v>
      </c>
      <c r="BP18" s="67">
        <v>88</v>
      </c>
      <c r="BQ18" s="68">
        <v>90</v>
      </c>
      <c r="BR18" s="67">
        <v>90</v>
      </c>
      <c r="BS18" s="68">
        <v>88</v>
      </c>
      <c r="BT18" s="67">
        <v>90</v>
      </c>
      <c r="BU18" s="68">
        <v>85</v>
      </c>
      <c r="BV18" s="67">
        <v>90</v>
      </c>
      <c r="BW18" s="68">
        <v>90</v>
      </c>
      <c r="BX18" s="67">
        <v>88</v>
      </c>
      <c r="BY18" s="68">
        <v>92</v>
      </c>
      <c r="BZ18" s="67">
        <v>88</v>
      </c>
      <c r="CA18" s="68">
        <v>90</v>
      </c>
      <c r="CB18" s="67">
        <v>90</v>
      </c>
      <c r="CC18" s="68">
        <v>88</v>
      </c>
      <c r="CD18" s="67">
        <v>90</v>
      </c>
      <c r="CE18" s="68">
        <v>85</v>
      </c>
      <c r="CF18" s="67">
        <v>92</v>
      </c>
      <c r="CG18" s="68">
        <v>90</v>
      </c>
      <c r="CH18" s="67">
        <v>88</v>
      </c>
      <c r="CI18" s="68">
        <v>90</v>
      </c>
      <c r="CJ18" s="67">
        <v>88</v>
      </c>
      <c r="CK18" s="68">
        <v>90</v>
      </c>
      <c r="CL18" s="67">
        <v>85</v>
      </c>
      <c r="CM18" s="68">
        <v>90</v>
      </c>
      <c r="CN18" s="67">
        <v>90</v>
      </c>
      <c r="CO18" s="68">
        <v>88</v>
      </c>
      <c r="CP18" s="67">
        <v>92</v>
      </c>
      <c r="CQ18" s="68">
        <v>88</v>
      </c>
      <c r="CR18" s="67">
        <v>90</v>
      </c>
      <c r="CS18" s="68">
        <v>90</v>
      </c>
      <c r="CT18" s="67">
        <v>88</v>
      </c>
      <c r="CU18" s="68">
        <v>90</v>
      </c>
      <c r="CV18" s="67">
        <v>85</v>
      </c>
      <c r="CW18" s="68">
        <v>92</v>
      </c>
      <c r="CX18" s="67">
        <v>90</v>
      </c>
      <c r="CY18" s="68">
        <v>88</v>
      </c>
      <c r="CZ18" s="67">
        <v>90</v>
      </c>
      <c r="DA18" s="68">
        <v>88</v>
      </c>
      <c r="DB18" s="67">
        <v>90</v>
      </c>
      <c r="DC18" s="68">
        <v>85</v>
      </c>
      <c r="DD18" s="67">
        <v>90</v>
      </c>
      <c r="DE18" s="68">
        <v>90</v>
      </c>
      <c r="DF18" s="67">
        <v>88</v>
      </c>
      <c r="DG18" s="68">
        <v>92</v>
      </c>
      <c r="DH18" s="67">
        <v>88</v>
      </c>
      <c r="DI18" s="68">
        <v>90</v>
      </c>
      <c r="DJ18" s="67">
        <v>90</v>
      </c>
      <c r="DK18" s="68">
        <v>88</v>
      </c>
      <c r="DL18" s="67">
        <v>90</v>
      </c>
      <c r="DM18" s="68">
        <v>85</v>
      </c>
      <c r="DN18" s="67">
        <v>92</v>
      </c>
      <c r="DO18" s="68">
        <v>90</v>
      </c>
      <c r="DP18" s="67">
        <v>88</v>
      </c>
      <c r="DQ18" s="68">
        <v>90</v>
      </c>
      <c r="DR18" s="67">
        <v>88</v>
      </c>
      <c r="DS18" s="68">
        <v>90</v>
      </c>
      <c r="DT18" s="67">
        <v>85</v>
      </c>
      <c r="DU18" s="68">
        <v>90</v>
      </c>
      <c r="DV18" s="67">
        <v>90</v>
      </c>
      <c r="DW18" s="68">
        <v>88</v>
      </c>
      <c r="DX18" s="67">
        <v>92</v>
      </c>
      <c r="DY18" s="68">
        <v>88</v>
      </c>
      <c r="DZ18" s="67">
        <v>90</v>
      </c>
      <c r="EA18" s="68">
        <v>90</v>
      </c>
      <c r="EB18" s="67">
        <v>88</v>
      </c>
      <c r="EC18" s="68">
        <v>90</v>
      </c>
      <c r="ED18" s="67">
        <v>85</v>
      </c>
      <c r="EE18" s="68">
        <v>92</v>
      </c>
      <c r="EF18" s="67">
        <v>90</v>
      </c>
      <c r="EG18" s="68">
        <v>88</v>
      </c>
      <c r="EH18" s="67">
        <v>90</v>
      </c>
      <c r="EI18" s="68">
        <v>88</v>
      </c>
      <c r="EJ18" s="67">
        <v>90</v>
      </c>
      <c r="EK18" s="68">
        <v>85</v>
      </c>
      <c r="EL18" s="67">
        <v>90</v>
      </c>
      <c r="EM18" s="68">
        <v>90</v>
      </c>
      <c r="EN18" s="67">
        <v>88</v>
      </c>
      <c r="EO18" s="68">
        <v>92</v>
      </c>
      <c r="EP18" s="67">
        <v>88</v>
      </c>
      <c r="EQ18" s="68">
        <v>90</v>
      </c>
      <c r="ER18" s="67">
        <v>90</v>
      </c>
      <c r="ES18" s="68">
        <v>88</v>
      </c>
      <c r="ET18" s="67">
        <v>90</v>
      </c>
      <c r="EU18" s="68">
        <v>85</v>
      </c>
      <c r="EV18" s="67">
        <v>92</v>
      </c>
      <c r="EW18" s="68">
        <v>90</v>
      </c>
      <c r="EX18" s="67">
        <v>88</v>
      </c>
      <c r="EY18" s="68">
        <v>90</v>
      </c>
      <c r="EZ18" s="67">
        <v>88</v>
      </c>
      <c r="FA18" s="68">
        <v>90</v>
      </c>
      <c r="FB18" s="67">
        <v>85</v>
      </c>
      <c r="FC18" s="68">
        <v>90</v>
      </c>
      <c r="FD18" s="67">
        <v>90</v>
      </c>
      <c r="FE18" s="68">
        <v>88</v>
      </c>
      <c r="FF18" s="67">
        <v>92</v>
      </c>
      <c r="FG18" s="68">
        <v>88</v>
      </c>
      <c r="FH18" s="67">
        <v>90</v>
      </c>
      <c r="FI18" s="68">
        <v>90</v>
      </c>
      <c r="FJ18" s="67">
        <v>88</v>
      </c>
      <c r="FK18" s="68">
        <v>90</v>
      </c>
      <c r="FL18" s="67">
        <v>85</v>
      </c>
      <c r="FM18" s="68">
        <v>92</v>
      </c>
      <c r="FN18" s="67">
        <v>90</v>
      </c>
      <c r="FO18" s="68">
        <v>88</v>
      </c>
      <c r="FP18" s="67">
        <v>90</v>
      </c>
      <c r="FQ18" s="68">
        <v>88</v>
      </c>
      <c r="FR18" s="67">
        <v>90</v>
      </c>
      <c r="FS18" s="68">
        <v>85</v>
      </c>
      <c r="FT18" s="67">
        <v>90</v>
      </c>
      <c r="FU18" s="68">
        <v>90</v>
      </c>
      <c r="FV18" s="67">
        <v>88</v>
      </c>
      <c r="FW18" s="68">
        <v>92</v>
      </c>
      <c r="FX18" s="67">
        <v>88</v>
      </c>
      <c r="FY18" s="68">
        <v>90</v>
      </c>
      <c r="FZ18" s="67">
        <v>90</v>
      </c>
      <c r="GA18" s="68">
        <v>88</v>
      </c>
      <c r="GB18" s="67">
        <v>90</v>
      </c>
      <c r="GC18" s="68">
        <v>85</v>
      </c>
      <c r="GD18" s="67">
        <v>92</v>
      </c>
      <c r="GE18" s="68">
        <v>90</v>
      </c>
      <c r="GF18" s="67">
        <v>88</v>
      </c>
      <c r="GG18" s="68">
        <v>90</v>
      </c>
      <c r="GH18" s="67">
        <v>88</v>
      </c>
      <c r="GI18" s="68">
        <v>90</v>
      </c>
      <c r="GJ18" s="67">
        <v>85</v>
      </c>
      <c r="GK18" s="68">
        <v>90</v>
      </c>
      <c r="GL18" s="67">
        <v>90</v>
      </c>
      <c r="GM18" s="68">
        <v>88</v>
      </c>
      <c r="GN18" s="67">
        <v>92</v>
      </c>
      <c r="GO18" s="68">
        <v>88</v>
      </c>
      <c r="GP18" s="67">
        <v>90</v>
      </c>
      <c r="GQ18" s="68">
        <v>90</v>
      </c>
      <c r="GR18" s="67">
        <v>88</v>
      </c>
      <c r="GS18" s="68">
        <v>90</v>
      </c>
      <c r="GT18" s="67">
        <v>85</v>
      </c>
      <c r="GU18" s="68">
        <v>92</v>
      </c>
      <c r="GV18" s="67">
        <v>90</v>
      </c>
      <c r="GW18" s="68">
        <v>88</v>
      </c>
      <c r="GX18" s="67">
        <v>90</v>
      </c>
      <c r="GY18" s="68">
        <v>88</v>
      </c>
      <c r="GZ18" s="67">
        <v>90</v>
      </c>
      <c r="HA18" s="68">
        <v>85</v>
      </c>
      <c r="HB18" s="67">
        <v>90</v>
      </c>
      <c r="HC18" s="68">
        <v>90</v>
      </c>
      <c r="HD18" s="67">
        <v>88</v>
      </c>
      <c r="HE18" s="68">
        <v>92</v>
      </c>
      <c r="HF18" s="67">
        <v>88</v>
      </c>
      <c r="HG18" s="68">
        <v>90</v>
      </c>
      <c r="HH18" s="67">
        <v>90</v>
      </c>
      <c r="HI18" s="68">
        <v>88</v>
      </c>
      <c r="HJ18" s="67">
        <v>90</v>
      </c>
      <c r="HK18" s="68">
        <v>85</v>
      </c>
      <c r="HL18" s="67">
        <v>92</v>
      </c>
      <c r="HM18" s="68">
        <v>90</v>
      </c>
      <c r="HN18" s="67">
        <v>88</v>
      </c>
      <c r="HO18" s="68">
        <v>90</v>
      </c>
      <c r="HP18" s="67">
        <v>88</v>
      </c>
      <c r="HQ18" s="68">
        <v>90</v>
      </c>
      <c r="HR18" s="67">
        <v>85</v>
      </c>
      <c r="HS18" s="68">
        <v>90</v>
      </c>
      <c r="HT18" s="67">
        <v>90</v>
      </c>
      <c r="HU18" s="68">
        <v>88</v>
      </c>
      <c r="HV18" s="67">
        <v>92</v>
      </c>
      <c r="HW18" s="68">
        <v>88</v>
      </c>
      <c r="HX18" s="67">
        <v>90</v>
      </c>
      <c r="HY18" s="68">
        <v>90</v>
      </c>
      <c r="HZ18" s="67">
        <v>88</v>
      </c>
      <c r="IA18" s="68">
        <v>90</v>
      </c>
      <c r="IB18" s="67">
        <v>85</v>
      </c>
      <c r="IC18" s="68">
        <v>92</v>
      </c>
      <c r="ID18" s="67">
        <v>90</v>
      </c>
      <c r="IE18" s="68">
        <v>88</v>
      </c>
      <c r="IF18" s="67">
        <v>90</v>
      </c>
      <c r="IG18" s="68">
        <v>88</v>
      </c>
      <c r="IH18" s="67">
        <v>90</v>
      </c>
      <c r="II18" s="68">
        <v>85</v>
      </c>
      <c r="IJ18" s="67">
        <v>90</v>
      </c>
      <c r="IK18" s="68">
        <v>90</v>
      </c>
      <c r="IL18" s="67">
        <v>88</v>
      </c>
      <c r="IM18" s="68">
        <v>92</v>
      </c>
      <c r="IN18" s="67">
        <v>88</v>
      </c>
      <c r="IO18" s="68">
        <v>90</v>
      </c>
      <c r="IP18" s="67">
        <v>90</v>
      </c>
      <c r="IQ18" s="68">
        <v>88</v>
      </c>
      <c r="IR18" s="67">
        <v>90</v>
      </c>
      <c r="IS18" s="68">
        <v>85</v>
      </c>
      <c r="IT18" s="67">
        <v>92</v>
      </c>
      <c r="IU18" s="68">
        <v>90</v>
      </c>
      <c r="IV18" s="67">
        <v>88</v>
      </c>
      <c r="IW18" s="68">
        <v>90</v>
      </c>
      <c r="IX18" s="67">
        <v>88</v>
      </c>
      <c r="IY18" s="68">
        <v>90</v>
      </c>
      <c r="IZ18" s="67">
        <v>85</v>
      </c>
      <c r="JA18" s="68">
        <v>90</v>
      </c>
      <c r="JB18" s="67">
        <v>90</v>
      </c>
      <c r="JC18" s="68">
        <v>90</v>
      </c>
      <c r="JD18" s="67">
        <v>90</v>
      </c>
      <c r="JE18" s="68">
        <v>88</v>
      </c>
      <c r="JF18" s="67">
        <v>85</v>
      </c>
      <c r="JG18" s="68">
        <v>85</v>
      </c>
      <c r="JH18" s="67">
        <v>88</v>
      </c>
      <c r="JI18" s="68">
        <v>88</v>
      </c>
      <c r="JJ18" s="67">
        <v>88</v>
      </c>
      <c r="JK18" s="68">
        <v>88</v>
      </c>
      <c r="JL18" s="67">
        <v>88</v>
      </c>
      <c r="JM18" s="68">
        <v>90</v>
      </c>
      <c r="JN18" s="67">
        <v>88</v>
      </c>
      <c r="JO18" s="68">
        <v>85</v>
      </c>
      <c r="JP18" s="67">
        <v>85</v>
      </c>
      <c r="JQ18" s="68">
        <v>88</v>
      </c>
      <c r="JR18" s="67">
        <v>88</v>
      </c>
      <c r="JS18" s="68">
        <v>88</v>
      </c>
      <c r="JT18" s="67">
        <v>85</v>
      </c>
      <c r="JU18" s="68">
        <v>88</v>
      </c>
      <c r="JV18" s="67">
        <v>90</v>
      </c>
      <c r="JW18" s="68">
        <v>90</v>
      </c>
      <c r="JX18" s="67">
        <v>85</v>
      </c>
      <c r="JY18" s="68">
        <v>88</v>
      </c>
      <c r="JZ18" s="67">
        <v>88</v>
      </c>
      <c r="KA18" s="68">
        <v>88</v>
      </c>
      <c r="KB18" s="67">
        <v>85</v>
      </c>
      <c r="KC18" s="68">
        <v>90</v>
      </c>
      <c r="KD18" s="67">
        <v>90</v>
      </c>
      <c r="KE18" s="68">
        <v>88</v>
      </c>
      <c r="KF18" s="67">
        <v>85</v>
      </c>
      <c r="KG18" s="68">
        <v>85</v>
      </c>
      <c r="KH18" s="67">
        <v>88</v>
      </c>
      <c r="KI18" s="68">
        <v>88</v>
      </c>
      <c r="KJ18" s="67">
        <v>88</v>
      </c>
      <c r="KK18" s="68">
        <v>88</v>
      </c>
      <c r="KL18" s="67">
        <v>88</v>
      </c>
      <c r="KM18" s="68">
        <v>90</v>
      </c>
      <c r="KN18" s="67">
        <v>88</v>
      </c>
      <c r="KO18" s="68">
        <v>85</v>
      </c>
      <c r="KP18" s="67">
        <v>85</v>
      </c>
      <c r="KQ18" s="68">
        <v>88</v>
      </c>
      <c r="KR18" s="67">
        <v>88</v>
      </c>
      <c r="KS18" s="68">
        <v>88</v>
      </c>
      <c r="KT18" s="67">
        <v>85</v>
      </c>
      <c r="KU18" s="68">
        <v>88</v>
      </c>
      <c r="KV18" s="67">
        <v>90</v>
      </c>
      <c r="KW18" s="68">
        <v>90</v>
      </c>
      <c r="KX18" s="67">
        <v>85</v>
      </c>
      <c r="KY18" s="68">
        <v>88</v>
      </c>
      <c r="KZ18" s="67">
        <v>88</v>
      </c>
      <c r="LA18" s="68">
        <v>88</v>
      </c>
      <c r="LB18" s="67">
        <v>85</v>
      </c>
      <c r="LC18" s="68">
        <v>90</v>
      </c>
      <c r="LD18" s="67">
        <v>90</v>
      </c>
      <c r="LE18" s="68">
        <v>88</v>
      </c>
      <c r="LF18" s="67">
        <v>85</v>
      </c>
      <c r="LG18" s="68">
        <v>85</v>
      </c>
      <c r="LH18" s="67">
        <v>88</v>
      </c>
      <c r="LI18" s="68">
        <v>88</v>
      </c>
      <c r="LJ18" s="67">
        <v>88</v>
      </c>
      <c r="LK18" s="68">
        <v>88</v>
      </c>
      <c r="LL18" s="67">
        <v>88</v>
      </c>
      <c r="LM18" s="68">
        <v>90</v>
      </c>
      <c r="LN18" s="67">
        <v>88</v>
      </c>
      <c r="LO18" s="68">
        <v>85</v>
      </c>
      <c r="LP18" s="67">
        <v>85</v>
      </c>
      <c r="LQ18" s="68">
        <v>88</v>
      </c>
      <c r="LR18" s="67">
        <v>88</v>
      </c>
      <c r="LS18" s="68">
        <v>88</v>
      </c>
      <c r="LT18" s="67">
        <v>85</v>
      </c>
      <c r="LU18" s="68">
        <v>88</v>
      </c>
      <c r="LV18" s="67">
        <v>90</v>
      </c>
      <c r="LW18" s="68">
        <v>90</v>
      </c>
      <c r="LX18" s="67">
        <v>85</v>
      </c>
      <c r="LY18" s="68">
        <v>88</v>
      </c>
      <c r="LZ18" s="67">
        <v>88</v>
      </c>
      <c r="MA18" s="68">
        <v>88</v>
      </c>
      <c r="MB18" s="67">
        <v>85</v>
      </c>
      <c r="MC18" s="68">
        <v>90</v>
      </c>
      <c r="MD18" s="67">
        <v>90</v>
      </c>
      <c r="ME18" s="68">
        <v>88</v>
      </c>
      <c r="MF18" s="67">
        <v>85</v>
      </c>
      <c r="MG18" s="68">
        <v>85</v>
      </c>
      <c r="MH18" s="67">
        <v>88</v>
      </c>
      <c r="MI18" s="68">
        <v>88</v>
      </c>
      <c r="MJ18" s="67">
        <v>88</v>
      </c>
      <c r="MK18" s="68">
        <v>88</v>
      </c>
      <c r="ML18" s="67">
        <v>88</v>
      </c>
      <c r="MM18" s="68">
        <v>90</v>
      </c>
      <c r="MN18" s="67">
        <v>88</v>
      </c>
      <c r="MO18" s="68">
        <v>85</v>
      </c>
      <c r="MP18" s="67">
        <v>85</v>
      </c>
      <c r="MQ18" s="68">
        <v>88</v>
      </c>
      <c r="MR18" s="67">
        <v>88</v>
      </c>
      <c r="MS18" s="68">
        <v>88</v>
      </c>
      <c r="MT18" s="67">
        <v>85</v>
      </c>
      <c r="MU18" s="68">
        <v>88</v>
      </c>
      <c r="MV18" s="67">
        <v>90</v>
      </c>
      <c r="MW18" s="68">
        <v>90</v>
      </c>
      <c r="MX18" s="67">
        <v>85</v>
      </c>
      <c r="MY18" s="68">
        <v>88</v>
      </c>
      <c r="MZ18" s="67">
        <v>88</v>
      </c>
      <c r="NA18" s="68">
        <v>88</v>
      </c>
      <c r="NB18" s="67">
        <v>85</v>
      </c>
      <c r="NC18" s="68">
        <v>90</v>
      </c>
      <c r="ND18" s="67">
        <v>90</v>
      </c>
      <c r="NE18" s="68">
        <v>88</v>
      </c>
      <c r="NF18" s="67">
        <v>85</v>
      </c>
      <c r="NG18" s="68">
        <v>85</v>
      </c>
      <c r="NH18" s="67">
        <v>88</v>
      </c>
      <c r="NI18" s="68">
        <v>88</v>
      </c>
      <c r="NJ18" s="67">
        <v>88</v>
      </c>
      <c r="NK18" s="68">
        <v>88</v>
      </c>
      <c r="NL18" s="67">
        <v>88</v>
      </c>
      <c r="NM18" s="68">
        <v>90</v>
      </c>
      <c r="NN18" s="67">
        <v>88</v>
      </c>
      <c r="NO18" s="68">
        <v>85</v>
      </c>
      <c r="NP18" s="67">
        <v>85</v>
      </c>
      <c r="NQ18" s="68">
        <v>88</v>
      </c>
      <c r="NR18" s="67">
        <v>88</v>
      </c>
      <c r="NS18" s="68">
        <v>88</v>
      </c>
      <c r="NT18" s="67">
        <v>85</v>
      </c>
      <c r="NU18" s="68">
        <v>88</v>
      </c>
      <c r="NV18" s="67">
        <v>90</v>
      </c>
      <c r="NW18" s="68">
        <v>90</v>
      </c>
      <c r="NX18" s="67">
        <v>85</v>
      </c>
      <c r="NY18" s="68">
        <v>88</v>
      </c>
      <c r="NZ18" s="67">
        <v>88</v>
      </c>
      <c r="OA18" s="68">
        <v>88</v>
      </c>
      <c r="OB18" s="67">
        <v>85</v>
      </c>
      <c r="OC18" s="68">
        <v>90</v>
      </c>
      <c r="OD18" s="67">
        <v>90</v>
      </c>
      <c r="OE18" s="68">
        <v>88</v>
      </c>
      <c r="OF18" s="67">
        <v>85</v>
      </c>
      <c r="OG18" s="68">
        <v>85</v>
      </c>
      <c r="OH18" s="67">
        <v>88</v>
      </c>
      <c r="OI18" s="68">
        <v>88</v>
      </c>
      <c r="OJ18" s="67">
        <v>88</v>
      </c>
      <c r="OK18" s="68">
        <v>88</v>
      </c>
      <c r="OL18" s="67">
        <v>88</v>
      </c>
      <c r="OM18" s="68">
        <v>90</v>
      </c>
      <c r="ON18" s="67">
        <v>88</v>
      </c>
      <c r="OO18" s="68">
        <v>85</v>
      </c>
      <c r="OP18" s="67">
        <v>85</v>
      </c>
      <c r="OQ18" s="68">
        <v>88</v>
      </c>
      <c r="OR18" s="67">
        <v>88</v>
      </c>
      <c r="OS18" s="68">
        <v>88</v>
      </c>
      <c r="OT18" s="67">
        <v>85</v>
      </c>
      <c r="OU18" s="68">
        <v>88</v>
      </c>
      <c r="OV18" s="67">
        <v>90</v>
      </c>
      <c r="OW18" s="68">
        <v>90</v>
      </c>
      <c r="OX18" s="67">
        <v>85</v>
      </c>
      <c r="OY18" s="68">
        <v>88</v>
      </c>
      <c r="OZ18" s="67">
        <v>88</v>
      </c>
      <c r="PA18" s="68">
        <v>88</v>
      </c>
      <c r="PB18" s="67">
        <v>85</v>
      </c>
      <c r="PC18" s="68">
        <v>90</v>
      </c>
      <c r="PD18" s="67">
        <v>90</v>
      </c>
      <c r="PE18" s="68">
        <v>88</v>
      </c>
      <c r="PF18" s="67">
        <v>85</v>
      </c>
      <c r="PG18" s="68">
        <v>85</v>
      </c>
      <c r="PH18" s="67">
        <v>88</v>
      </c>
      <c r="PI18" s="68">
        <v>88</v>
      </c>
      <c r="PJ18" s="67">
        <v>88</v>
      </c>
      <c r="PK18" s="68">
        <v>88</v>
      </c>
      <c r="PL18" s="67">
        <v>88</v>
      </c>
      <c r="PM18" s="68">
        <v>90</v>
      </c>
      <c r="PN18" s="67">
        <v>88</v>
      </c>
      <c r="PO18" s="68">
        <v>85</v>
      </c>
      <c r="PP18" s="67">
        <v>85</v>
      </c>
      <c r="PQ18" s="68">
        <v>88</v>
      </c>
      <c r="PR18" s="67">
        <v>88</v>
      </c>
      <c r="PS18" s="68">
        <v>88</v>
      </c>
      <c r="PT18" s="67">
        <v>85</v>
      </c>
      <c r="PU18" s="68">
        <v>88</v>
      </c>
      <c r="PV18" s="67">
        <v>90</v>
      </c>
      <c r="PW18" s="68">
        <v>90</v>
      </c>
      <c r="PX18" s="67">
        <v>85</v>
      </c>
      <c r="PY18" s="68">
        <v>88</v>
      </c>
      <c r="PZ18" s="67">
        <v>88</v>
      </c>
      <c r="QA18" s="68">
        <v>88</v>
      </c>
      <c r="QB18" s="67">
        <v>85</v>
      </c>
      <c r="QC18" s="68">
        <v>90</v>
      </c>
      <c r="QD18" s="67">
        <v>90</v>
      </c>
      <c r="QE18" s="68">
        <v>88</v>
      </c>
      <c r="QF18" s="67">
        <v>85</v>
      </c>
      <c r="QG18" s="68">
        <v>85</v>
      </c>
      <c r="QH18" s="67">
        <v>88</v>
      </c>
      <c r="QI18" s="68">
        <v>88</v>
      </c>
      <c r="QJ18" s="67">
        <v>88</v>
      </c>
      <c r="QK18" s="68">
        <v>88</v>
      </c>
      <c r="QL18" s="67">
        <v>88</v>
      </c>
      <c r="QM18" s="68">
        <v>90</v>
      </c>
      <c r="QN18" s="67">
        <v>88</v>
      </c>
      <c r="QO18" s="68">
        <v>85</v>
      </c>
      <c r="QP18" s="67">
        <v>85</v>
      </c>
      <c r="QQ18" s="68">
        <v>88</v>
      </c>
      <c r="QR18" s="67">
        <v>88</v>
      </c>
      <c r="QS18" s="68">
        <v>88</v>
      </c>
      <c r="QT18" s="67">
        <v>85</v>
      </c>
      <c r="QU18" s="68">
        <v>88</v>
      </c>
      <c r="QV18" s="67">
        <v>90</v>
      </c>
      <c r="QW18" s="68">
        <v>90</v>
      </c>
      <c r="QX18" s="67">
        <v>85</v>
      </c>
      <c r="QY18" s="68">
        <v>88</v>
      </c>
      <c r="QZ18" s="67">
        <v>88</v>
      </c>
      <c r="RA18" s="68">
        <v>88</v>
      </c>
      <c r="RB18" s="67">
        <v>85</v>
      </c>
      <c r="RC18" s="68">
        <v>90</v>
      </c>
      <c r="RD18" s="67">
        <v>90</v>
      </c>
      <c r="RE18" s="68">
        <v>88</v>
      </c>
      <c r="RF18" s="67">
        <v>85</v>
      </c>
      <c r="RG18" s="68">
        <v>85</v>
      </c>
      <c r="RH18" s="67">
        <v>88</v>
      </c>
      <c r="RI18" s="68">
        <v>88</v>
      </c>
      <c r="RJ18" s="67">
        <v>88</v>
      </c>
      <c r="RK18" s="68">
        <v>88</v>
      </c>
      <c r="RL18" s="67">
        <v>88</v>
      </c>
      <c r="RM18" s="68">
        <v>90</v>
      </c>
      <c r="RN18" s="67">
        <v>88</v>
      </c>
      <c r="RO18" s="68">
        <v>85</v>
      </c>
      <c r="RP18" s="67">
        <v>85</v>
      </c>
      <c r="RQ18" s="68">
        <v>88</v>
      </c>
      <c r="RR18" s="67">
        <v>88</v>
      </c>
      <c r="RS18" s="68">
        <v>88</v>
      </c>
      <c r="RT18" s="67">
        <v>85</v>
      </c>
      <c r="RU18" s="68">
        <v>88</v>
      </c>
      <c r="RV18" s="67">
        <v>90</v>
      </c>
      <c r="RW18" s="68">
        <v>90</v>
      </c>
      <c r="RX18" s="67">
        <v>85</v>
      </c>
      <c r="RY18" s="68">
        <v>88</v>
      </c>
      <c r="RZ18" s="67">
        <v>88</v>
      </c>
      <c r="SA18" s="68">
        <v>88</v>
      </c>
      <c r="SB18" s="67">
        <v>85</v>
      </c>
      <c r="SC18" s="68">
        <v>90</v>
      </c>
      <c r="SD18" s="67">
        <v>90</v>
      </c>
      <c r="SE18" s="68">
        <v>88</v>
      </c>
      <c r="SF18" s="67">
        <v>85</v>
      </c>
      <c r="SG18" s="68">
        <v>85</v>
      </c>
      <c r="SH18" s="67">
        <v>88</v>
      </c>
      <c r="SI18" s="68">
        <v>88</v>
      </c>
      <c r="SJ18" s="67">
        <v>88</v>
      </c>
      <c r="SK18" s="68">
        <v>88</v>
      </c>
      <c r="SL18" s="67">
        <v>88</v>
      </c>
      <c r="SM18" s="68">
        <v>90</v>
      </c>
      <c r="SN18" s="67">
        <v>88</v>
      </c>
      <c r="SO18" s="68">
        <v>85</v>
      </c>
      <c r="SP18" s="67">
        <v>85</v>
      </c>
      <c r="SQ18" s="68">
        <v>88</v>
      </c>
      <c r="SR18" s="67">
        <v>88</v>
      </c>
      <c r="SS18" s="68">
        <v>88</v>
      </c>
      <c r="ST18" s="67">
        <v>85</v>
      </c>
      <c r="SU18" s="68">
        <v>88</v>
      </c>
      <c r="SV18" s="67">
        <v>90</v>
      </c>
      <c r="SW18" s="68">
        <v>90</v>
      </c>
      <c r="SX18" s="67">
        <v>85</v>
      </c>
      <c r="SY18" s="68">
        <v>88</v>
      </c>
      <c r="SZ18" s="67">
        <v>88</v>
      </c>
      <c r="TA18" s="68">
        <v>88</v>
      </c>
      <c r="TB18" s="67">
        <v>85</v>
      </c>
      <c r="TC18" s="68">
        <v>90</v>
      </c>
      <c r="TD18" s="67">
        <v>90</v>
      </c>
      <c r="TE18" s="68">
        <v>88</v>
      </c>
      <c r="TF18" s="67">
        <v>85</v>
      </c>
      <c r="TG18" s="68">
        <v>85</v>
      </c>
      <c r="TH18" s="67">
        <v>88</v>
      </c>
      <c r="TI18" s="68">
        <v>88</v>
      </c>
      <c r="TJ18" s="67">
        <v>88</v>
      </c>
      <c r="TK18" s="68">
        <v>88</v>
      </c>
      <c r="TL18" s="67">
        <v>88</v>
      </c>
      <c r="TM18" s="68">
        <v>90</v>
      </c>
      <c r="TN18" s="67">
        <v>88</v>
      </c>
      <c r="TO18" s="68">
        <v>85</v>
      </c>
      <c r="TP18" s="67">
        <v>85</v>
      </c>
      <c r="TQ18" s="68">
        <v>88</v>
      </c>
      <c r="TR18" s="67">
        <v>88</v>
      </c>
      <c r="TS18" s="68">
        <v>88</v>
      </c>
      <c r="TT18" s="67">
        <v>85</v>
      </c>
      <c r="TU18" s="68">
        <v>88</v>
      </c>
      <c r="TV18" s="67">
        <v>90</v>
      </c>
      <c r="TW18" s="68">
        <v>90</v>
      </c>
      <c r="TX18" s="67">
        <v>85</v>
      </c>
      <c r="TY18" s="68">
        <v>88</v>
      </c>
      <c r="TZ18" s="67">
        <v>88</v>
      </c>
      <c r="UA18" s="68">
        <v>88</v>
      </c>
      <c r="UB18" s="67">
        <v>85</v>
      </c>
      <c r="UC18" s="68">
        <v>90</v>
      </c>
      <c r="UD18" s="67">
        <v>90</v>
      </c>
      <c r="UE18" s="68">
        <v>88</v>
      </c>
      <c r="UF18" s="67">
        <v>85</v>
      </c>
      <c r="UG18" s="68">
        <v>85</v>
      </c>
      <c r="UH18" s="67">
        <v>85</v>
      </c>
      <c r="UI18" s="68">
        <v>88</v>
      </c>
      <c r="UJ18" s="67">
        <v>90</v>
      </c>
      <c r="UK18" s="68">
        <v>85</v>
      </c>
      <c r="UL18" s="67">
        <v>85</v>
      </c>
      <c r="UM18" s="68">
        <v>85</v>
      </c>
      <c r="UN18" s="67">
        <v>85</v>
      </c>
      <c r="UO18" s="68">
        <v>88</v>
      </c>
      <c r="UP18" s="67">
        <v>88</v>
      </c>
      <c r="UQ18" s="68">
        <v>85</v>
      </c>
      <c r="UR18" s="67">
        <v>85</v>
      </c>
      <c r="US18" s="68">
        <v>90</v>
      </c>
      <c r="UT18" s="67">
        <v>85</v>
      </c>
      <c r="UU18" s="68">
        <v>88</v>
      </c>
      <c r="UV18" s="67">
        <v>85</v>
      </c>
      <c r="UW18" s="68">
        <v>85</v>
      </c>
      <c r="UX18" s="67">
        <v>85</v>
      </c>
      <c r="UY18" s="68">
        <v>85</v>
      </c>
      <c r="UZ18" s="67">
        <v>85</v>
      </c>
      <c r="VA18" s="68">
        <v>88</v>
      </c>
      <c r="VB18" s="67">
        <v>85</v>
      </c>
      <c r="VC18" s="68">
        <v>90</v>
      </c>
      <c r="VD18" s="67">
        <v>85</v>
      </c>
      <c r="VE18" s="68">
        <v>85</v>
      </c>
      <c r="VF18" s="67">
        <v>88</v>
      </c>
      <c r="VG18" s="68">
        <v>85</v>
      </c>
      <c r="VH18" s="67">
        <v>85</v>
      </c>
      <c r="VI18" s="68">
        <v>88</v>
      </c>
      <c r="VJ18" s="67">
        <v>90</v>
      </c>
      <c r="VK18" s="68">
        <v>85</v>
      </c>
      <c r="VL18" s="67">
        <v>85</v>
      </c>
      <c r="VM18" s="68">
        <v>85</v>
      </c>
      <c r="VN18" s="67">
        <v>85</v>
      </c>
      <c r="VO18" s="68">
        <v>88</v>
      </c>
      <c r="VP18" s="67">
        <v>88</v>
      </c>
      <c r="VQ18" s="68">
        <v>85</v>
      </c>
      <c r="VR18" s="67">
        <v>85</v>
      </c>
      <c r="VS18" s="68">
        <v>90</v>
      </c>
      <c r="VT18" s="67">
        <v>85</v>
      </c>
      <c r="VU18" s="68">
        <v>88</v>
      </c>
      <c r="VV18" s="67">
        <v>85</v>
      </c>
      <c r="VW18" s="68">
        <v>85</v>
      </c>
      <c r="VX18" s="67">
        <v>85</v>
      </c>
      <c r="VY18" s="68">
        <v>85</v>
      </c>
      <c r="VZ18" s="67">
        <v>85</v>
      </c>
      <c r="WA18" s="68">
        <v>88</v>
      </c>
      <c r="WB18" s="67">
        <v>85</v>
      </c>
      <c r="WC18" s="68">
        <v>90</v>
      </c>
      <c r="WD18" s="67">
        <v>85</v>
      </c>
      <c r="WE18" s="68">
        <v>85</v>
      </c>
      <c r="WF18" s="67">
        <v>88</v>
      </c>
      <c r="WG18" s="68">
        <v>85</v>
      </c>
      <c r="WH18" s="67">
        <v>85</v>
      </c>
      <c r="WI18" s="68">
        <v>88</v>
      </c>
      <c r="WJ18" s="67">
        <v>90</v>
      </c>
      <c r="WK18" s="68">
        <v>85</v>
      </c>
      <c r="WL18" s="67">
        <v>85</v>
      </c>
      <c r="WM18" s="68">
        <v>85</v>
      </c>
      <c r="WN18" s="67">
        <v>85</v>
      </c>
      <c r="WO18" s="68">
        <v>88</v>
      </c>
      <c r="WP18" s="67">
        <v>88</v>
      </c>
      <c r="WQ18" s="68">
        <v>85</v>
      </c>
      <c r="WR18" s="67">
        <v>85</v>
      </c>
      <c r="WS18" s="68">
        <v>90</v>
      </c>
      <c r="WT18" s="67">
        <v>85</v>
      </c>
      <c r="WU18" s="68">
        <v>88</v>
      </c>
      <c r="WV18" s="67">
        <v>85</v>
      </c>
      <c r="WW18" s="68">
        <v>85</v>
      </c>
      <c r="WX18" s="67">
        <v>85</v>
      </c>
      <c r="WY18" s="68">
        <v>85</v>
      </c>
      <c r="WZ18" s="67">
        <v>85</v>
      </c>
      <c r="XA18" s="68">
        <v>88</v>
      </c>
      <c r="XB18" s="67">
        <v>85</v>
      </c>
      <c r="XC18" s="68">
        <v>90</v>
      </c>
      <c r="XD18" s="67">
        <v>85</v>
      </c>
      <c r="XE18" s="68">
        <v>85</v>
      </c>
      <c r="XF18" s="67">
        <v>88</v>
      </c>
      <c r="XG18" s="68">
        <v>85</v>
      </c>
      <c r="XH18" s="67">
        <v>85</v>
      </c>
      <c r="XI18" s="68">
        <v>88</v>
      </c>
      <c r="XJ18" s="67">
        <v>90</v>
      </c>
      <c r="XK18" s="68">
        <v>85</v>
      </c>
      <c r="XL18" s="67">
        <v>85</v>
      </c>
      <c r="XM18" s="68">
        <v>85</v>
      </c>
      <c r="XN18" s="67">
        <v>85</v>
      </c>
      <c r="XO18" s="68">
        <v>88</v>
      </c>
      <c r="XP18" s="67">
        <v>88</v>
      </c>
      <c r="XQ18" s="68">
        <v>85</v>
      </c>
      <c r="XR18" s="67">
        <v>85</v>
      </c>
      <c r="XS18" s="68">
        <v>90</v>
      </c>
      <c r="XT18" s="67">
        <v>85</v>
      </c>
      <c r="XU18" s="68">
        <v>88</v>
      </c>
      <c r="XV18" s="67">
        <v>85</v>
      </c>
      <c r="XW18" s="68">
        <v>85</v>
      </c>
      <c r="XX18" s="67">
        <v>85</v>
      </c>
      <c r="XY18" s="68">
        <v>85</v>
      </c>
      <c r="XZ18" s="67">
        <v>85</v>
      </c>
      <c r="YA18" s="68">
        <v>88</v>
      </c>
      <c r="YB18" s="67">
        <v>85</v>
      </c>
      <c r="YC18" s="68">
        <v>90</v>
      </c>
      <c r="YD18" s="67">
        <v>85</v>
      </c>
      <c r="YE18" s="68">
        <v>85</v>
      </c>
      <c r="YF18" s="67">
        <v>88</v>
      </c>
      <c r="YG18" s="68">
        <v>85</v>
      </c>
      <c r="YH18" s="67">
        <v>85</v>
      </c>
      <c r="YI18" s="68">
        <v>88</v>
      </c>
      <c r="YJ18" s="67">
        <v>90</v>
      </c>
      <c r="YK18" s="68">
        <v>85</v>
      </c>
      <c r="YL18" s="67">
        <v>85</v>
      </c>
      <c r="YM18" s="68">
        <v>85</v>
      </c>
      <c r="YN18" s="67">
        <v>85</v>
      </c>
      <c r="YO18" s="68">
        <v>88</v>
      </c>
      <c r="YP18" s="67">
        <v>88</v>
      </c>
      <c r="YQ18" s="68">
        <v>85</v>
      </c>
      <c r="YR18" s="67">
        <v>85</v>
      </c>
      <c r="YS18" s="68">
        <v>90</v>
      </c>
      <c r="YT18" s="67">
        <v>85</v>
      </c>
      <c r="YU18" s="68">
        <v>88</v>
      </c>
      <c r="YV18" s="67">
        <v>85</v>
      </c>
      <c r="YW18" s="68">
        <v>85</v>
      </c>
      <c r="YX18" s="67">
        <v>85</v>
      </c>
      <c r="YY18" s="68">
        <v>85</v>
      </c>
      <c r="YZ18" s="67">
        <v>85</v>
      </c>
      <c r="ZA18" s="68">
        <v>88</v>
      </c>
      <c r="ZB18" s="67">
        <v>85</v>
      </c>
      <c r="ZC18" s="68">
        <v>90</v>
      </c>
      <c r="ZD18" s="67">
        <v>85</v>
      </c>
      <c r="ZE18" s="68">
        <v>85</v>
      </c>
      <c r="ZF18" s="67">
        <v>88</v>
      </c>
      <c r="ZG18" s="68">
        <v>85</v>
      </c>
      <c r="ZH18" s="67">
        <v>85</v>
      </c>
      <c r="ZI18" s="68">
        <v>88</v>
      </c>
      <c r="ZJ18" s="67">
        <v>90</v>
      </c>
      <c r="ZK18" s="68">
        <v>85</v>
      </c>
      <c r="ZL18" s="67">
        <v>85</v>
      </c>
      <c r="ZM18" s="68">
        <v>85</v>
      </c>
      <c r="ZN18" s="67">
        <v>85</v>
      </c>
      <c r="ZO18" s="68">
        <v>88</v>
      </c>
      <c r="ZP18" s="67">
        <v>88</v>
      </c>
      <c r="ZQ18" s="68">
        <v>85</v>
      </c>
      <c r="ZR18" s="67">
        <v>85</v>
      </c>
      <c r="ZS18" s="68">
        <v>90</v>
      </c>
      <c r="ZT18" s="67">
        <v>85</v>
      </c>
      <c r="ZU18" s="68">
        <v>88</v>
      </c>
      <c r="ZV18" s="67">
        <v>85</v>
      </c>
      <c r="ZW18" s="68">
        <v>85</v>
      </c>
      <c r="ZX18" s="67">
        <v>85</v>
      </c>
      <c r="ZY18" s="68">
        <v>85</v>
      </c>
      <c r="ZZ18" s="67">
        <v>85</v>
      </c>
      <c r="AAA18" s="68">
        <v>88</v>
      </c>
      <c r="AAB18" s="67">
        <v>85</v>
      </c>
      <c r="AAC18" s="68">
        <v>90</v>
      </c>
      <c r="AAD18" s="67">
        <v>85</v>
      </c>
      <c r="AAE18" s="68">
        <v>85</v>
      </c>
      <c r="AAF18" s="67">
        <v>88</v>
      </c>
      <c r="AAG18" s="68">
        <v>85</v>
      </c>
      <c r="AAH18" s="67">
        <v>85</v>
      </c>
      <c r="AAI18" s="68">
        <v>88</v>
      </c>
      <c r="AAJ18" s="67">
        <v>90</v>
      </c>
      <c r="AAK18" s="68">
        <v>85</v>
      </c>
      <c r="AAL18" s="67">
        <v>85</v>
      </c>
      <c r="AAM18" s="68">
        <v>85</v>
      </c>
      <c r="AAN18" s="67">
        <v>85</v>
      </c>
      <c r="AAO18" s="68">
        <v>88</v>
      </c>
      <c r="AAP18" s="67">
        <v>88</v>
      </c>
      <c r="AAQ18" s="68">
        <v>85</v>
      </c>
      <c r="AAR18" s="67">
        <v>85</v>
      </c>
      <c r="AAS18" s="68">
        <v>90</v>
      </c>
      <c r="AAT18" s="67">
        <v>85</v>
      </c>
      <c r="AAU18" s="68">
        <v>88</v>
      </c>
      <c r="AAV18" s="67">
        <v>85</v>
      </c>
      <c r="AAW18" s="68">
        <v>85</v>
      </c>
      <c r="AAX18" s="67">
        <v>85</v>
      </c>
      <c r="AAY18" s="68">
        <v>85</v>
      </c>
      <c r="AAZ18" s="67">
        <v>85</v>
      </c>
      <c r="ABA18" s="68">
        <v>88</v>
      </c>
      <c r="ABB18" s="67">
        <v>85</v>
      </c>
      <c r="ABC18" s="68">
        <v>90</v>
      </c>
      <c r="ABD18" s="67">
        <v>85</v>
      </c>
      <c r="ABE18" s="68">
        <v>85</v>
      </c>
      <c r="ABF18" s="67">
        <v>88</v>
      </c>
      <c r="ABG18" s="68">
        <v>85</v>
      </c>
      <c r="ABH18" s="67">
        <v>85</v>
      </c>
      <c r="ABI18" s="68">
        <v>88</v>
      </c>
      <c r="ABJ18" s="67">
        <v>90</v>
      </c>
      <c r="ABK18" s="68">
        <v>85</v>
      </c>
      <c r="ABL18" s="67">
        <v>85</v>
      </c>
      <c r="ABM18" s="68">
        <v>85</v>
      </c>
      <c r="ABN18" s="67">
        <v>85</v>
      </c>
      <c r="ABO18" s="68">
        <v>88</v>
      </c>
      <c r="ABP18" s="67">
        <v>88</v>
      </c>
      <c r="ABQ18" s="68">
        <v>85</v>
      </c>
      <c r="ABR18" s="67">
        <v>85</v>
      </c>
      <c r="ABS18" s="68">
        <v>90</v>
      </c>
      <c r="ABT18" s="67">
        <v>85</v>
      </c>
      <c r="ABU18" s="68">
        <v>88</v>
      </c>
      <c r="ABV18" s="67">
        <v>85</v>
      </c>
      <c r="ABW18" s="68">
        <v>85</v>
      </c>
      <c r="ABX18" s="67">
        <v>85</v>
      </c>
      <c r="ABY18" s="68">
        <v>85</v>
      </c>
      <c r="ABZ18" s="67">
        <v>85</v>
      </c>
      <c r="ACA18" s="68">
        <v>88</v>
      </c>
      <c r="ACB18" s="67">
        <v>85</v>
      </c>
      <c r="ACC18" s="68">
        <v>90</v>
      </c>
      <c r="ACD18" s="67">
        <v>85</v>
      </c>
      <c r="ACE18" s="68">
        <v>85</v>
      </c>
      <c r="ACF18" s="67">
        <v>88</v>
      </c>
      <c r="ACG18" s="68">
        <v>85</v>
      </c>
      <c r="ACH18" s="67">
        <v>85</v>
      </c>
      <c r="ACI18" s="68">
        <v>88</v>
      </c>
      <c r="ACJ18" s="67">
        <v>90</v>
      </c>
      <c r="ACK18" s="68">
        <v>85</v>
      </c>
      <c r="ACL18" s="67">
        <v>85</v>
      </c>
      <c r="ACM18" s="68">
        <v>85</v>
      </c>
      <c r="ACN18" s="67">
        <v>85</v>
      </c>
      <c r="ACO18" s="68">
        <v>88</v>
      </c>
      <c r="ACP18" s="67">
        <v>88</v>
      </c>
      <c r="ACQ18" s="68">
        <v>85</v>
      </c>
      <c r="ACR18" s="67">
        <v>85</v>
      </c>
      <c r="ACS18" s="68">
        <v>90</v>
      </c>
      <c r="ACT18" s="67">
        <v>85</v>
      </c>
      <c r="ACU18" s="68">
        <v>88</v>
      </c>
      <c r="ACV18" s="67">
        <v>85</v>
      </c>
      <c r="ACW18" s="68">
        <v>85</v>
      </c>
      <c r="ACX18" s="67">
        <v>85</v>
      </c>
      <c r="ACY18" s="68">
        <v>85</v>
      </c>
      <c r="ACZ18" s="67">
        <v>85</v>
      </c>
      <c r="ADA18" s="68">
        <v>88</v>
      </c>
      <c r="ADB18" s="67">
        <v>85</v>
      </c>
      <c r="ADC18" s="68">
        <v>90</v>
      </c>
      <c r="ADD18" s="67">
        <v>85</v>
      </c>
      <c r="ADE18" s="68">
        <v>85</v>
      </c>
      <c r="ADF18" s="67">
        <v>88</v>
      </c>
      <c r="ADG18" s="68">
        <v>85</v>
      </c>
      <c r="ADH18" s="67">
        <v>85</v>
      </c>
      <c r="ADI18" s="68">
        <v>88</v>
      </c>
      <c r="ADJ18" s="67">
        <v>90</v>
      </c>
      <c r="ADK18" s="68">
        <v>85</v>
      </c>
      <c r="ADL18" s="67">
        <v>85</v>
      </c>
      <c r="ADM18" s="68">
        <v>85</v>
      </c>
      <c r="ADN18" s="67">
        <v>85</v>
      </c>
      <c r="ADO18" s="68">
        <v>88</v>
      </c>
      <c r="ADP18" s="67">
        <v>88</v>
      </c>
      <c r="ADQ18" s="68">
        <v>85</v>
      </c>
      <c r="ADR18" s="67">
        <v>85</v>
      </c>
      <c r="ADS18" s="68">
        <v>90</v>
      </c>
      <c r="ADT18" s="67">
        <v>85</v>
      </c>
      <c r="ADU18" s="68">
        <v>88</v>
      </c>
      <c r="ADV18" s="67">
        <v>85</v>
      </c>
      <c r="ADW18" s="68">
        <v>85</v>
      </c>
      <c r="ADX18" s="67">
        <v>85</v>
      </c>
      <c r="ADY18" s="68">
        <v>85</v>
      </c>
      <c r="ADZ18" s="67">
        <v>85</v>
      </c>
      <c r="AEA18" s="68">
        <v>88</v>
      </c>
      <c r="AEB18" s="67">
        <v>85</v>
      </c>
      <c r="AEC18" s="68">
        <v>90</v>
      </c>
      <c r="AED18" s="67">
        <v>85</v>
      </c>
      <c r="AEE18" s="68">
        <v>85</v>
      </c>
      <c r="AEF18" s="67">
        <v>88</v>
      </c>
      <c r="AEG18" s="68">
        <v>85</v>
      </c>
      <c r="AEH18" s="67">
        <v>85</v>
      </c>
      <c r="AEI18" s="68">
        <v>88</v>
      </c>
      <c r="AEJ18" s="67">
        <v>90</v>
      </c>
      <c r="AEK18" s="68">
        <v>85</v>
      </c>
      <c r="AEL18" s="67">
        <v>85</v>
      </c>
      <c r="AEM18" s="68">
        <v>85</v>
      </c>
      <c r="AEN18" s="67">
        <v>85</v>
      </c>
      <c r="AEO18" s="68">
        <v>88</v>
      </c>
      <c r="AEP18" s="67">
        <v>88</v>
      </c>
      <c r="AEQ18" s="68">
        <v>85</v>
      </c>
      <c r="AER18" s="67">
        <v>85</v>
      </c>
      <c r="AES18" s="68">
        <v>90</v>
      </c>
      <c r="AET18" s="67">
        <v>85</v>
      </c>
      <c r="AEU18" s="68">
        <v>88</v>
      </c>
      <c r="AEV18" s="67">
        <v>85</v>
      </c>
      <c r="AEW18" s="68">
        <v>85</v>
      </c>
      <c r="AEX18" s="67">
        <v>85</v>
      </c>
      <c r="AEY18" s="68">
        <v>85</v>
      </c>
      <c r="AEZ18" s="67">
        <v>85</v>
      </c>
      <c r="AFA18" s="68">
        <v>88</v>
      </c>
      <c r="AFB18" s="67">
        <v>85</v>
      </c>
      <c r="AFC18" s="68">
        <v>90</v>
      </c>
      <c r="AFD18" s="67">
        <v>85</v>
      </c>
      <c r="AFE18" s="68">
        <v>85</v>
      </c>
      <c r="AFF18" s="67">
        <v>88</v>
      </c>
      <c r="AFG18" s="68">
        <v>85</v>
      </c>
      <c r="AFH18" s="67">
        <v>85</v>
      </c>
      <c r="AFI18" s="68">
        <v>88</v>
      </c>
      <c r="AFJ18" s="67">
        <v>90</v>
      </c>
      <c r="AFK18" s="68">
        <v>85</v>
      </c>
      <c r="AFL18" s="67">
        <v>88</v>
      </c>
      <c r="AFM18" s="68">
        <v>85</v>
      </c>
      <c r="AFN18" s="67">
        <v>85</v>
      </c>
      <c r="AFO18" s="68">
        <v>85</v>
      </c>
      <c r="AFP18" s="67">
        <v>85</v>
      </c>
      <c r="AFQ18" s="68">
        <v>88</v>
      </c>
      <c r="AFR18" s="67">
        <v>85</v>
      </c>
      <c r="AFS18" s="68">
        <v>85</v>
      </c>
      <c r="AFT18" s="67">
        <v>88</v>
      </c>
      <c r="AFU18" s="68">
        <v>88</v>
      </c>
      <c r="AFV18" s="67">
        <v>88</v>
      </c>
      <c r="AFW18" s="68">
        <v>85</v>
      </c>
      <c r="AFX18" s="67">
        <v>85</v>
      </c>
      <c r="AFY18" s="68">
        <v>85</v>
      </c>
      <c r="AFZ18" s="67">
        <v>88</v>
      </c>
      <c r="AGA18" s="68">
        <v>85</v>
      </c>
      <c r="AGB18" s="67">
        <v>85</v>
      </c>
      <c r="AGC18" s="68">
        <v>85</v>
      </c>
      <c r="AGD18" s="67">
        <v>85</v>
      </c>
      <c r="AGE18" s="68">
        <v>88</v>
      </c>
      <c r="AGF18" s="67">
        <v>85</v>
      </c>
      <c r="AGG18" s="68">
        <v>85</v>
      </c>
      <c r="AGH18" s="67">
        <v>88</v>
      </c>
      <c r="AGI18" s="68">
        <v>88</v>
      </c>
      <c r="AGJ18" s="67">
        <v>88</v>
      </c>
      <c r="AGK18" s="68">
        <v>85</v>
      </c>
      <c r="AGL18" s="67">
        <v>85</v>
      </c>
      <c r="AGM18" s="68">
        <v>85</v>
      </c>
      <c r="AGN18" s="67">
        <v>88</v>
      </c>
      <c r="AGO18" s="68">
        <v>85</v>
      </c>
      <c r="AGP18" s="67">
        <v>85</v>
      </c>
      <c r="AGQ18" s="68">
        <v>85</v>
      </c>
      <c r="AGR18" s="67">
        <v>85</v>
      </c>
      <c r="AGS18" s="68">
        <v>88</v>
      </c>
      <c r="AGT18" s="67">
        <v>85</v>
      </c>
      <c r="AGU18" s="68">
        <v>85</v>
      </c>
      <c r="AGV18" s="67">
        <v>88</v>
      </c>
      <c r="AGW18" s="68">
        <v>88</v>
      </c>
      <c r="AGX18" s="67">
        <v>88</v>
      </c>
      <c r="AGY18" s="68">
        <v>85</v>
      </c>
      <c r="AGZ18" s="67">
        <v>85</v>
      </c>
      <c r="AHA18" s="68">
        <v>85</v>
      </c>
      <c r="AHB18" s="67">
        <v>88</v>
      </c>
      <c r="AHC18" s="68">
        <v>85</v>
      </c>
      <c r="AHD18" s="67">
        <v>85</v>
      </c>
      <c r="AHE18" s="68">
        <v>85</v>
      </c>
      <c r="AHF18" s="67">
        <v>85</v>
      </c>
      <c r="AHG18" s="68">
        <v>88</v>
      </c>
      <c r="AHH18" s="67">
        <v>85</v>
      </c>
      <c r="AHI18" s="68">
        <v>85</v>
      </c>
      <c r="AHJ18" s="67">
        <v>88</v>
      </c>
      <c r="AHK18" s="68">
        <v>88</v>
      </c>
      <c r="AHL18" s="67">
        <v>88</v>
      </c>
      <c r="AHM18" s="68">
        <v>85</v>
      </c>
      <c r="AHN18" s="67">
        <v>85</v>
      </c>
      <c r="AHO18" s="68">
        <v>85</v>
      </c>
      <c r="AHP18" s="67">
        <v>88</v>
      </c>
      <c r="AHQ18" s="68">
        <v>85</v>
      </c>
      <c r="AHR18" s="67">
        <v>85</v>
      </c>
      <c r="AHS18" s="68">
        <v>85</v>
      </c>
      <c r="AHT18" s="67">
        <v>85</v>
      </c>
      <c r="AHU18" s="68">
        <v>88</v>
      </c>
      <c r="AHV18" s="67">
        <v>85</v>
      </c>
      <c r="AHW18" s="68">
        <v>85</v>
      </c>
      <c r="AHX18" s="67">
        <v>88</v>
      </c>
      <c r="AHY18" s="68">
        <v>88</v>
      </c>
      <c r="AHZ18" s="67">
        <v>88</v>
      </c>
      <c r="AIA18" s="68">
        <v>85</v>
      </c>
      <c r="AIB18" s="67">
        <v>85</v>
      </c>
      <c r="AIC18" s="68">
        <v>85</v>
      </c>
      <c r="AID18" s="67">
        <v>88</v>
      </c>
      <c r="AIE18" s="68">
        <v>85</v>
      </c>
      <c r="AIF18" s="67">
        <v>85</v>
      </c>
      <c r="AIG18" s="68">
        <v>85</v>
      </c>
      <c r="AIH18" s="67">
        <v>85</v>
      </c>
      <c r="AII18" s="68">
        <v>88</v>
      </c>
      <c r="AIJ18" s="67">
        <v>85</v>
      </c>
      <c r="AIK18" s="68">
        <v>85</v>
      </c>
      <c r="AIL18" s="67">
        <v>88</v>
      </c>
      <c r="AIM18" s="68">
        <v>88</v>
      </c>
      <c r="AIN18" s="67">
        <v>88</v>
      </c>
      <c r="AIO18" s="68">
        <v>85</v>
      </c>
      <c r="AIP18" s="67">
        <v>85</v>
      </c>
      <c r="AIQ18" s="68">
        <v>85</v>
      </c>
      <c r="AIR18" s="67">
        <v>88</v>
      </c>
      <c r="AIS18" s="68">
        <v>85</v>
      </c>
      <c r="AIT18" s="67">
        <v>85</v>
      </c>
      <c r="AIU18" s="68">
        <v>85</v>
      </c>
      <c r="AIV18" s="67">
        <v>85</v>
      </c>
      <c r="AIW18" s="68">
        <v>88</v>
      </c>
      <c r="AIX18" s="67">
        <v>85</v>
      </c>
      <c r="AIY18" s="68">
        <v>85</v>
      </c>
      <c r="AIZ18" s="67">
        <v>88</v>
      </c>
      <c r="AJA18" s="68">
        <v>88</v>
      </c>
      <c r="AJB18" s="67">
        <v>88</v>
      </c>
      <c r="AJC18" s="68">
        <v>85</v>
      </c>
      <c r="AJD18" s="67">
        <v>85</v>
      </c>
      <c r="AJE18" s="68">
        <v>85</v>
      </c>
      <c r="AJF18" s="67">
        <v>88</v>
      </c>
      <c r="AJG18" s="68">
        <v>85</v>
      </c>
      <c r="AJH18" s="67">
        <v>85</v>
      </c>
      <c r="AJI18" s="68">
        <v>85</v>
      </c>
      <c r="AJJ18" s="67">
        <v>85</v>
      </c>
      <c r="AJK18" s="68">
        <v>88</v>
      </c>
      <c r="AJL18" s="67">
        <v>85</v>
      </c>
      <c r="AJM18" s="68">
        <v>85</v>
      </c>
      <c r="AJN18" s="67">
        <v>88</v>
      </c>
      <c r="AJO18" s="68">
        <v>88</v>
      </c>
      <c r="AJP18" s="67">
        <v>88</v>
      </c>
      <c r="AJQ18" s="68">
        <v>85</v>
      </c>
      <c r="AJR18" s="67">
        <v>85</v>
      </c>
      <c r="AJS18" s="68">
        <v>85</v>
      </c>
      <c r="AJT18" s="67">
        <v>88</v>
      </c>
      <c r="AJU18" s="68">
        <v>85</v>
      </c>
      <c r="AJV18" s="67">
        <v>85</v>
      </c>
      <c r="AJW18" s="68">
        <v>85</v>
      </c>
      <c r="AJX18" s="67">
        <v>85</v>
      </c>
      <c r="AJY18" s="68">
        <v>88</v>
      </c>
      <c r="AJZ18" s="67">
        <v>85</v>
      </c>
      <c r="AKA18" s="68">
        <v>85</v>
      </c>
      <c r="AKB18" s="67">
        <v>88</v>
      </c>
      <c r="AKC18" s="68">
        <v>88</v>
      </c>
      <c r="AKD18" s="67">
        <v>88</v>
      </c>
      <c r="AKE18" s="68">
        <v>85</v>
      </c>
      <c r="AKF18" s="67">
        <v>85</v>
      </c>
      <c r="AKG18" s="68">
        <v>85</v>
      </c>
      <c r="AKH18" s="67">
        <v>88</v>
      </c>
      <c r="AKI18" s="68">
        <v>85</v>
      </c>
      <c r="AKJ18" s="67">
        <v>85</v>
      </c>
      <c r="AKK18" s="68">
        <v>85</v>
      </c>
      <c r="AKL18" s="67">
        <v>85</v>
      </c>
      <c r="AKM18" s="68">
        <v>88</v>
      </c>
      <c r="AKN18" s="67">
        <v>85</v>
      </c>
      <c r="AKO18" s="68">
        <v>85</v>
      </c>
      <c r="AKP18" s="67">
        <v>88</v>
      </c>
      <c r="AKQ18" s="68">
        <v>88</v>
      </c>
      <c r="AKR18" s="67">
        <v>88</v>
      </c>
      <c r="AKS18" s="68">
        <v>85</v>
      </c>
      <c r="AKT18" s="67">
        <v>85</v>
      </c>
      <c r="AKU18" s="68">
        <v>85</v>
      </c>
      <c r="AKV18" s="67">
        <v>88</v>
      </c>
      <c r="AKW18" s="68">
        <v>85</v>
      </c>
      <c r="AKX18" s="67">
        <v>85</v>
      </c>
      <c r="AKY18" s="68">
        <v>85</v>
      </c>
      <c r="AKZ18" s="67">
        <v>85</v>
      </c>
      <c r="ALA18" s="68">
        <v>88</v>
      </c>
      <c r="ALB18" s="67">
        <v>85</v>
      </c>
      <c r="ALC18" s="68">
        <v>85</v>
      </c>
      <c r="ALD18" s="67">
        <v>88</v>
      </c>
      <c r="ALE18" s="68">
        <v>88</v>
      </c>
      <c r="ALF18" s="67">
        <v>88</v>
      </c>
      <c r="ALG18" s="68">
        <v>85</v>
      </c>
      <c r="ALH18" s="67">
        <v>85</v>
      </c>
      <c r="ALI18" s="68">
        <v>85</v>
      </c>
      <c r="ALJ18" s="67">
        <v>88</v>
      </c>
      <c r="ALK18" s="68">
        <v>85</v>
      </c>
      <c r="ALL18" s="67">
        <v>85</v>
      </c>
      <c r="ALM18" s="68">
        <v>80</v>
      </c>
      <c r="ALN18" s="67">
        <v>80</v>
      </c>
      <c r="ALO18" s="68">
        <v>80</v>
      </c>
      <c r="ALP18" s="67">
        <v>80</v>
      </c>
      <c r="ALQ18" s="68">
        <v>80</v>
      </c>
      <c r="ALR18" s="67">
        <v>80</v>
      </c>
      <c r="ALS18" s="68">
        <v>80</v>
      </c>
      <c r="ALT18" s="67">
        <v>80</v>
      </c>
      <c r="ALU18" s="68">
        <v>80</v>
      </c>
      <c r="ALV18" s="67">
        <v>80</v>
      </c>
      <c r="ALW18" s="68">
        <v>80</v>
      </c>
      <c r="ALX18" s="67">
        <v>80</v>
      </c>
      <c r="ALY18" s="68">
        <v>80</v>
      </c>
      <c r="ALZ18" s="67">
        <v>80</v>
      </c>
      <c r="AMA18" s="68">
        <v>80</v>
      </c>
      <c r="AMB18" s="67">
        <v>80</v>
      </c>
      <c r="AMC18" s="68">
        <v>80</v>
      </c>
      <c r="AMD18" s="67">
        <v>80</v>
      </c>
      <c r="AME18" s="68">
        <v>80</v>
      </c>
      <c r="AMF18" s="67">
        <v>80</v>
      </c>
      <c r="AMG18" s="68">
        <v>80</v>
      </c>
      <c r="AMH18" s="67">
        <v>80</v>
      </c>
      <c r="AMI18" s="68">
        <v>80</v>
      </c>
      <c r="AMJ18" s="67">
        <v>80</v>
      </c>
    </row>
    <row r="19" spans="1:1024">
      <c r="A19" s="48" t="s">
        <v>846</v>
      </c>
      <c r="B19" s="46">
        <f t="shared" si="1"/>
        <v>2</v>
      </c>
      <c r="C19" s="47">
        <f t="shared" si="3"/>
        <v>27</v>
      </c>
      <c r="D19" s="46">
        <v>1</v>
      </c>
      <c r="E19" s="46">
        <f t="shared" si="4"/>
        <v>27</v>
      </c>
      <c r="F19" s="46" t="str">
        <f t="shared" si="2"/>
        <v>Moderately Sustainable</v>
      </c>
      <c r="H19" s="29" t="s">
        <v>916</v>
      </c>
      <c r="I19" s="29">
        <v>0</v>
      </c>
      <c r="U19" s="33">
        <f t="shared" si="5"/>
        <v>16</v>
      </c>
      <c r="V19" s="66" t="s">
        <v>893</v>
      </c>
      <c r="X19" s="33">
        <f t="shared" si="0"/>
        <v>10.997521685254023</v>
      </c>
      <c r="Y19" s="37" t="s">
        <v>846</v>
      </c>
      <c r="Z19" s="67">
        <v>2</v>
      </c>
      <c r="AA19" s="68">
        <v>2</v>
      </c>
      <c r="AB19" s="67">
        <v>2</v>
      </c>
      <c r="AC19" s="68">
        <v>2</v>
      </c>
      <c r="AD19" s="67">
        <v>2</v>
      </c>
      <c r="AE19" s="68">
        <v>2</v>
      </c>
      <c r="AF19" s="67">
        <v>2</v>
      </c>
      <c r="AG19" s="68">
        <v>2</v>
      </c>
      <c r="AH19" s="67">
        <v>2</v>
      </c>
      <c r="AI19" s="68">
        <v>2</v>
      </c>
      <c r="AJ19" s="67">
        <v>2</v>
      </c>
      <c r="AK19" s="68">
        <v>2</v>
      </c>
      <c r="AL19" s="67">
        <v>2</v>
      </c>
      <c r="AM19" s="68">
        <v>2</v>
      </c>
      <c r="AN19" s="67">
        <v>2</v>
      </c>
      <c r="AO19" s="68">
        <v>2</v>
      </c>
      <c r="AP19" s="67">
        <v>2</v>
      </c>
      <c r="AQ19" s="68">
        <v>2</v>
      </c>
      <c r="AR19" s="67">
        <v>2</v>
      </c>
      <c r="AS19" s="68">
        <v>2</v>
      </c>
      <c r="AT19" s="67">
        <v>2</v>
      </c>
      <c r="AU19" s="68">
        <v>2</v>
      </c>
      <c r="AV19" s="67">
        <v>2</v>
      </c>
      <c r="AW19" s="68">
        <v>2</v>
      </c>
      <c r="AX19" s="67">
        <v>2</v>
      </c>
      <c r="AY19" s="68">
        <v>2</v>
      </c>
      <c r="AZ19" s="67">
        <v>2</v>
      </c>
      <c r="BA19" s="68">
        <v>2</v>
      </c>
      <c r="BB19" s="67">
        <v>2</v>
      </c>
      <c r="BC19" s="68">
        <v>2</v>
      </c>
      <c r="BD19" s="67">
        <v>2</v>
      </c>
      <c r="BE19" s="68">
        <v>2</v>
      </c>
      <c r="BF19" s="67">
        <v>2</v>
      </c>
      <c r="BG19" s="68">
        <v>2</v>
      </c>
      <c r="BH19" s="67">
        <v>2</v>
      </c>
      <c r="BI19" s="68">
        <v>2</v>
      </c>
      <c r="BJ19" s="67">
        <v>2</v>
      </c>
      <c r="BK19" s="68">
        <v>2</v>
      </c>
      <c r="BL19" s="67">
        <v>2</v>
      </c>
      <c r="BM19" s="68">
        <v>2</v>
      </c>
      <c r="BN19" s="67">
        <v>2</v>
      </c>
      <c r="BO19" s="68">
        <v>2</v>
      </c>
      <c r="BP19" s="67">
        <v>2</v>
      </c>
      <c r="BQ19" s="68">
        <v>2</v>
      </c>
      <c r="BR19" s="67">
        <v>2</v>
      </c>
      <c r="BS19" s="68">
        <v>2</v>
      </c>
      <c r="BT19" s="67">
        <v>2</v>
      </c>
      <c r="BU19" s="68">
        <v>2</v>
      </c>
      <c r="BV19" s="67">
        <v>2</v>
      </c>
      <c r="BW19" s="68">
        <v>2</v>
      </c>
      <c r="BX19" s="67">
        <v>2</v>
      </c>
      <c r="BY19" s="68">
        <v>2</v>
      </c>
      <c r="BZ19" s="67">
        <v>2</v>
      </c>
      <c r="CA19" s="68">
        <v>2</v>
      </c>
      <c r="CB19" s="67">
        <v>2</v>
      </c>
      <c r="CC19" s="68">
        <v>2</v>
      </c>
      <c r="CD19" s="67">
        <v>2</v>
      </c>
      <c r="CE19" s="68">
        <v>2</v>
      </c>
      <c r="CF19" s="67">
        <v>2</v>
      </c>
      <c r="CG19" s="68">
        <v>2</v>
      </c>
      <c r="CH19" s="67">
        <v>2</v>
      </c>
      <c r="CI19" s="68">
        <v>2</v>
      </c>
      <c r="CJ19" s="67">
        <v>2</v>
      </c>
      <c r="CK19" s="68">
        <v>2</v>
      </c>
      <c r="CL19" s="67">
        <v>2</v>
      </c>
      <c r="CM19" s="68">
        <v>2</v>
      </c>
      <c r="CN19" s="67">
        <v>2</v>
      </c>
      <c r="CO19" s="68">
        <v>2</v>
      </c>
      <c r="CP19" s="67">
        <v>2</v>
      </c>
      <c r="CQ19" s="68">
        <v>2</v>
      </c>
      <c r="CR19" s="67">
        <v>2</v>
      </c>
      <c r="CS19" s="68">
        <v>2</v>
      </c>
      <c r="CT19" s="67">
        <v>2</v>
      </c>
      <c r="CU19" s="68">
        <v>2</v>
      </c>
      <c r="CV19" s="67">
        <v>2</v>
      </c>
      <c r="CW19" s="68">
        <v>2</v>
      </c>
      <c r="CX19" s="67">
        <v>2</v>
      </c>
      <c r="CY19" s="68">
        <v>2</v>
      </c>
      <c r="CZ19" s="67">
        <v>2</v>
      </c>
      <c r="DA19" s="68">
        <v>2</v>
      </c>
      <c r="DB19" s="67">
        <v>2</v>
      </c>
      <c r="DC19" s="68">
        <v>2</v>
      </c>
      <c r="DD19" s="67">
        <v>2</v>
      </c>
      <c r="DE19" s="68">
        <v>2</v>
      </c>
      <c r="DF19" s="67">
        <v>2</v>
      </c>
      <c r="DG19" s="68">
        <v>2</v>
      </c>
      <c r="DH19" s="67">
        <v>2</v>
      </c>
      <c r="DI19" s="68">
        <v>2</v>
      </c>
      <c r="DJ19" s="67">
        <v>2</v>
      </c>
      <c r="DK19" s="68">
        <v>2</v>
      </c>
      <c r="DL19" s="67">
        <v>2</v>
      </c>
      <c r="DM19" s="68">
        <v>2</v>
      </c>
      <c r="DN19" s="67">
        <v>2</v>
      </c>
      <c r="DO19" s="68">
        <v>2</v>
      </c>
      <c r="DP19" s="67">
        <v>2</v>
      </c>
      <c r="DQ19" s="68">
        <v>2</v>
      </c>
      <c r="DR19" s="67">
        <v>2</v>
      </c>
      <c r="DS19" s="68">
        <v>2</v>
      </c>
      <c r="DT19" s="67">
        <v>2</v>
      </c>
      <c r="DU19" s="68">
        <v>2</v>
      </c>
      <c r="DV19" s="67">
        <v>2</v>
      </c>
      <c r="DW19" s="68">
        <v>2</v>
      </c>
      <c r="DX19" s="67">
        <v>2</v>
      </c>
      <c r="DY19" s="68">
        <v>2</v>
      </c>
      <c r="DZ19" s="67">
        <v>2</v>
      </c>
      <c r="EA19" s="68">
        <v>2</v>
      </c>
      <c r="EB19" s="67">
        <v>2</v>
      </c>
      <c r="EC19" s="68">
        <v>2</v>
      </c>
      <c r="ED19" s="67">
        <v>2</v>
      </c>
      <c r="EE19" s="68">
        <v>2</v>
      </c>
      <c r="EF19" s="67">
        <v>2</v>
      </c>
      <c r="EG19" s="68">
        <v>2</v>
      </c>
      <c r="EH19" s="67">
        <v>2</v>
      </c>
      <c r="EI19" s="68">
        <v>2</v>
      </c>
      <c r="EJ19" s="67">
        <v>2</v>
      </c>
      <c r="EK19" s="68">
        <v>2</v>
      </c>
      <c r="EL19" s="67">
        <v>2</v>
      </c>
      <c r="EM19" s="68">
        <v>2</v>
      </c>
      <c r="EN19" s="67">
        <v>2</v>
      </c>
      <c r="EO19" s="68">
        <v>2</v>
      </c>
      <c r="EP19" s="67">
        <v>2</v>
      </c>
      <c r="EQ19" s="68">
        <v>2</v>
      </c>
      <c r="ER19" s="67">
        <v>2</v>
      </c>
      <c r="ES19" s="68">
        <v>2</v>
      </c>
      <c r="ET19" s="67">
        <v>2</v>
      </c>
      <c r="EU19" s="68">
        <v>2</v>
      </c>
      <c r="EV19" s="67">
        <v>2</v>
      </c>
      <c r="EW19" s="68">
        <v>2</v>
      </c>
      <c r="EX19" s="67">
        <v>2</v>
      </c>
      <c r="EY19" s="68">
        <v>2</v>
      </c>
      <c r="EZ19" s="67">
        <v>2</v>
      </c>
      <c r="FA19" s="68">
        <v>2</v>
      </c>
      <c r="FB19" s="67">
        <v>2</v>
      </c>
      <c r="FC19" s="68">
        <v>2</v>
      </c>
      <c r="FD19" s="67">
        <v>2</v>
      </c>
      <c r="FE19" s="68">
        <v>2</v>
      </c>
      <c r="FF19" s="67">
        <v>2</v>
      </c>
      <c r="FG19" s="68">
        <v>2</v>
      </c>
      <c r="FH19" s="67">
        <v>2</v>
      </c>
      <c r="FI19" s="68">
        <v>2</v>
      </c>
      <c r="FJ19" s="67">
        <v>2</v>
      </c>
      <c r="FK19" s="68">
        <v>2</v>
      </c>
      <c r="FL19" s="67">
        <v>2</v>
      </c>
      <c r="FM19" s="68">
        <v>2</v>
      </c>
      <c r="FN19" s="67">
        <v>2</v>
      </c>
      <c r="FO19" s="68">
        <v>2</v>
      </c>
      <c r="FP19" s="67">
        <v>2</v>
      </c>
      <c r="FQ19" s="68">
        <v>2</v>
      </c>
      <c r="FR19" s="67">
        <v>2</v>
      </c>
      <c r="FS19" s="68">
        <v>2</v>
      </c>
      <c r="FT19" s="67">
        <v>2</v>
      </c>
      <c r="FU19" s="68">
        <v>2</v>
      </c>
      <c r="FV19" s="67">
        <v>2</v>
      </c>
      <c r="FW19" s="68">
        <v>2</v>
      </c>
      <c r="FX19" s="67">
        <v>2</v>
      </c>
      <c r="FY19" s="68">
        <v>2</v>
      </c>
      <c r="FZ19" s="67">
        <v>2</v>
      </c>
      <c r="GA19" s="68">
        <v>2</v>
      </c>
      <c r="GB19" s="67">
        <v>2</v>
      </c>
      <c r="GC19" s="68">
        <v>2</v>
      </c>
      <c r="GD19" s="67">
        <v>2</v>
      </c>
      <c r="GE19" s="68">
        <v>2</v>
      </c>
      <c r="GF19" s="67">
        <v>2</v>
      </c>
      <c r="GG19" s="68">
        <v>2</v>
      </c>
      <c r="GH19" s="67">
        <v>2</v>
      </c>
      <c r="GI19" s="68">
        <v>2</v>
      </c>
      <c r="GJ19" s="67">
        <v>2</v>
      </c>
      <c r="GK19" s="68">
        <v>2</v>
      </c>
      <c r="GL19" s="67">
        <v>2</v>
      </c>
      <c r="GM19" s="68">
        <v>2</v>
      </c>
      <c r="GN19" s="67">
        <v>2</v>
      </c>
      <c r="GO19" s="68">
        <v>2</v>
      </c>
      <c r="GP19" s="67">
        <v>2</v>
      </c>
      <c r="GQ19" s="68">
        <v>2</v>
      </c>
      <c r="GR19" s="67">
        <v>2</v>
      </c>
      <c r="GS19" s="68">
        <v>2</v>
      </c>
      <c r="GT19" s="67">
        <v>2</v>
      </c>
      <c r="GU19" s="68">
        <v>2</v>
      </c>
      <c r="GV19" s="67">
        <v>2</v>
      </c>
      <c r="GW19" s="68">
        <v>2</v>
      </c>
      <c r="GX19" s="67">
        <v>2</v>
      </c>
      <c r="GY19" s="68">
        <v>2</v>
      </c>
      <c r="GZ19" s="67">
        <v>2</v>
      </c>
      <c r="HA19" s="68">
        <v>2</v>
      </c>
      <c r="HB19" s="67">
        <v>2</v>
      </c>
      <c r="HC19" s="68">
        <v>2</v>
      </c>
      <c r="HD19" s="67">
        <v>2</v>
      </c>
      <c r="HE19" s="68">
        <v>2</v>
      </c>
      <c r="HF19" s="67">
        <v>2</v>
      </c>
      <c r="HG19" s="68">
        <v>2</v>
      </c>
      <c r="HH19" s="67">
        <v>2</v>
      </c>
      <c r="HI19" s="68">
        <v>2</v>
      </c>
      <c r="HJ19" s="67">
        <v>2</v>
      </c>
      <c r="HK19" s="68">
        <v>2</v>
      </c>
      <c r="HL19" s="67">
        <v>2</v>
      </c>
      <c r="HM19" s="68">
        <v>2</v>
      </c>
      <c r="HN19" s="67">
        <v>2</v>
      </c>
      <c r="HO19" s="68">
        <v>2</v>
      </c>
      <c r="HP19" s="67">
        <v>2</v>
      </c>
      <c r="HQ19" s="68">
        <v>2</v>
      </c>
      <c r="HR19" s="67">
        <v>2</v>
      </c>
      <c r="HS19" s="68">
        <v>2</v>
      </c>
      <c r="HT19" s="67">
        <v>2</v>
      </c>
      <c r="HU19" s="68">
        <v>2</v>
      </c>
      <c r="HV19" s="67">
        <v>2</v>
      </c>
      <c r="HW19" s="68">
        <v>2</v>
      </c>
      <c r="HX19" s="67">
        <v>2</v>
      </c>
      <c r="HY19" s="68">
        <v>2</v>
      </c>
      <c r="HZ19" s="67">
        <v>2</v>
      </c>
      <c r="IA19" s="68">
        <v>2</v>
      </c>
      <c r="IB19" s="67">
        <v>2</v>
      </c>
      <c r="IC19" s="68">
        <v>2</v>
      </c>
      <c r="ID19" s="67">
        <v>2</v>
      </c>
      <c r="IE19" s="68">
        <v>2</v>
      </c>
      <c r="IF19" s="67">
        <v>2</v>
      </c>
      <c r="IG19" s="68">
        <v>2</v>
      </c>
      <c r="IH19" s="67">
        <v>2</v>
      </c>
      <c r="II19" s="68">
        <v>2</v>
      </c>
      <c r="IJ19" s="67">
        <v>2</v>
      </c>
      <c r="IK19" s="68">
        <v>2</v>
      </c>
      <c r="IL19" s="67">
        <v>2</v>
      </c>
      <c r="IM19" s="68">
        <v>2</v>
      </c>
      <c r="IN19" s="67">
        <v>2</v>
      </c>
      <c r="IO19" s="68">
        <v>2</v>
      </c>
      <c r="IP19" s="67">
        <v>2</v>
      </c>
      <c r="IQ19" s="68">
        <v>2</v>
      </c>
      <c r="IR19" s="67">
        <v>2</v>
      </c>
      <c r="IS19" s="68">
        <v>2</v>
      </c>
      <c r="IT19" s="67">
        <v>2</v>
      </c>
      <c r="IU19" s="68">
        <v>2</v>
      </c>
      <c r="IV19" s="67">
        <v>2</v>
      </c>
      <c r="IW19" s="68">
        <v>2</v>
      </c>
      <c r="IX19" s="67">
        <v>2</v>
      </c>
      <c r="IY19" s="68">
        <v>2</v>
      </c>
      <c r="IZ19" s="67">
        <v>2</v>
      </c>
      <c r="JA19" s="68">
        <v>2</v>
      </c>
      <c r="JB19" s="67">
        <v>2</v>
      </c>
      <c r="JC19" s="68">
        <v>2</v>
      </c>
      <c r="JD19" s="67">
        <v>2</v>
      </c>
      <c r="JE19" s="68">
        <v>2</v>
      </c>
      <c r="JF19" s="67">
        <v>2</v>
      </c>
      <c r="JG19" s="68">
        <v>2</v>
      </c>
      <c r="JH19" s="67">
        <v>2</v>
      </c>
      <c r="JI19" s="68">
        <v>2</v>
      </c>
      <c r="JJ19" s="67">
        <v>2</v>
      </c>
      <c r="JK19" s="68">
        <v>2</v>
      </c>
      <c r="JL19" s="67">
        <v>2</v>
      </c>
      <c r="JM19" s="68">
        <v>2</v>
      </c>
      <c r="JN19" s="67">
        <v>2</v>
      </c>
      <c r="JO19" s="68">
        <v>2</v>
      </c>
      <c r="JP19" s="67">
        <v>2</v>
      </c>
      <c r="JQ19" s="68">
        <v>2</v>
      </c>
      <c r="JR19" s="67">
        <v>2</v>
      </c>
      <c r="JS19" s="68">
        <v>2</v>
      </c>
      <c r="JT19" s="67">
        <v>2</v>
      </c>
      <c r="JU19" s="68">
        <v>2</v>
      </c>
      <c r="JV19" s="67">
        <v>2</v>
      </c>
      <c r="JW19" s="68">
        <v>2</v>
      </c>
      <c r="JX19" s="67">
        <v>2</v>
      </c>
      <c r="JY19" s="68">
        <v>2</v>
      </c>
      <c r="JZ19" s="67">
        <v>2</v>
      </c>
      <c r="KA19" s="68">
        <v>2</v>
      </c>
      <c r="KB19" s="67">
        <v>2</v>
      </c>
      <c r="KC19" s="68">
        <v>2</v>
      </c>
      <c r="KD19" s="67">
        <v>2</v>
      </c>
      <c r="KE19" s="68">
        <v>2</v>
      </c>
      <c r="KF19" s="67">
        <v>2</v>
      </c>
      <c r="KG19" s="68">
        <v>2</v>
      </c>
      <c r="KH19" s="67">
        <v>2</v>
      </c>
      <c r="KI19" s="68">
        <v>2</v>
      </c>
      <c r="KJ19" s="67">
        <v>2</v>
      </c>
      <c r="KK19" s="68">
        <v>2</v>
      </c>
      <c r="KL19" s="67">
        <v>2</v>
      </c>
      <c r="KM19" s="68">
        <v>2</v>
      </c>
      <c r="KN19" s="67">
        <v>2</v>
      </c>
      <c r="KO19" s="68">
        <v>2</v>
      </c>
      <c r="KP19" s="67">
        <v>2</v>
      </c>
      <c r="KQ19" s="68">
        <v>2</v>
      </c>
      <c r="KR19" s="67">
        <v>2</v>
      </c>
      <c r="KS19" s="68">
        <v>2</v>
      </c>
      <c r="KT19" s="67">
        <v>2</v>
      </c>
      <c r="KU19" s="68">
        <v>2</v>
      </c>
      <c r="KV19" s="67">
        <v>2</v>
      </c>
      <c r="KW19" s="68">
        <v>2</v>
      </c>
      <c r="KX19" s="67">
        <v>2</v>
      </c>
      <c r="KY19" s="68">
        <v>2</v>
      </c>
      <c r="KZ19" s="67">
        <v>2</v>
      </c>
      <c r="LA19" s="68">
        <v>2</v>
      </c>
      <c r="LB19" s="67">
        <v>2</v>
      </c>
      <c r="LC19" s="68">
        <v>2</v>
      </c>
      <c r="LD19" s="67">
        <v>2</v>
      </c>
      <c r="LE19" s="68">
        <v>2</v>
      </c>
      <c r="LF19" s="67">
        <v>2</v>
      </c>
      <c r="LG19" s="68">
        <v>2</v>
      </c>
      <c r="LH19" s="67">
        <v>2</v>
      </c>
      <c r="LI19" s="68">
        <v>2</v>
      </c>
      <c r="LJ19" s="67">
        <v>2</v>
      </c>
      <c r="LK19" s="68">
        <v>2</v>
      </c>
      <c r="LL19" s="67">
        <v>2</v>
      </c>
      <c r="LM19" s="68">
        <v>2</v>
      </c>
      <c r="LN19" s="67">
        <v>2</v>
      </c>
      <c r="LO19" s="68">
        <v>2</v>
      </c>
      <c r="LP19" s="67">
        <v>2</v>
      </c>
      <c r="LQ19" s="68">
        <v>2</v>
      </c>
      <c r="LR19" s="67">
        <v>2</v>
      </c>
      <c r="LS19" s="68">
        <v>2</v>
      </c>
      <c r="LT19" s="67">
        <v>2</v>
      </c>
      <c r="LU19" s="68">
        <v>2</v>
      </c>
      <c r="LV19" s="67">
        <v>2</v>
      </c>
      <c r="LW19" s="68">
        <v>2</v>
      </c>
      <c r="LX19" s="67">
        <v>2</v>
      </c>
      <c r="LY19" s="68">
        <v>2</v>
      </c>
      <c r="LZ19" s="67">
        <v>2</v>
      </c>
      <c r="MA19" s="68">
        <v>2</v>
      </c>
      <c r="MB19" s="67">
        <v>2</v>
      </c>
      <c r="MC19" s="68">
        <v>2</v>
      </c>
      <c r="MD19" s="67">
        <v>2</v>
      </c>
      <c r="ME19" s="68">
        <v>2</v>
      </c>
      <c r="MF19" s="67">
        <v>2</v>
      </c>
      <c r="MG19" s="68">
        <v>2</v>
      </c>
      <c r="MH19" s="67">
        <v>2</v>
      </c>
      <c r="MI19" s="68">
        <v>2</v>
      </c>
      <c r="MJ19" s="67">
        <v>2</v>
      </c>
      <c r="MK19" s="68">
        <v>2</v>
      </c>
      <c r="ML19" s="67">
        <v>2</v>
      </c>
      <c r="MM19" s="68">
        <v>2</v>
      </c>
      <c r="MN19" s="67">
        <v>2</v>
      </c>
      <c r="MO19" s="68">
        <v>2</v>
      </c>
      <c r="MP19" s="67">
        <v>2</v>
      </c>
      <c r="MQ19" s="68">
        <v>2</v>
      </c>
      <c r="MR19" s="67">
        <v>2</v>
      </c>
      <c r="MS19" s="68">
        <v>2</v>
      </c>
      <c r="MT19" s="67">
        <v>2</v>
      </c>
      <c r="MU19" s="68">
        <v>2</v>
      </c>
      <c r="MV19" s="67">
        <v>2</v>
      </c>
      <c r="MW19" s="68">
        <v>2</v>
      </c>
      <c r="MX19" s="67">
        <v>2</v>
      </c>
      <c r="MY19" s="68">
        <v>2</v>
      </c>
      <c r="MZ19" s="67">
        <v>2</v>
      </c>
      <c r="NA19" s="68">
        <v>2</v>
      </c>
      <c r="NB19" s="67">
        <v>2</v>
      </c>
      <c r="NC19" s="68">
        <v>2</v>
      </c>
      <c r="ND19" s="67">
        <v>2</v>
      </c>
      <c r="NE19" s="68">
        <v>2</v>
      </c>
      <c r="NF19" s="67">
        <v>2</v>
      </c>
      <c r="NG19" s="68">
        <v>2</v>
      </c>
      <c r="NH19" s="67">
        <v>2</v>
      </c>
      <c r="NI19" s="68">
        <v>2</v>
      </c>
      <c r="NJ19" s="67">
        <v>2</v>
      </c>
      <c r="NK19" s="68">
        <v>2</v>
      </c>
      <c r="NL19" s="67">
        <v>2</v>
      </c>
      <c r="NM19" s="68">
        <v>2</v>
      </c>
      <c r="NN19" s="67">
        <v>2</v>
      </c>
      <c r="NO19" s="68">
        <v>2</v>
      </c>
      <c r="NP19" s="67">
        <v>2</v>
      </c>
      <c r="NQ19" s="68">
        <v>2</v>
      </c>
      <c r="NR19" s="67">
        <v>2</v>
      </c>
      <c r="NS19" s="68">
        <v>2</v>
      </c>
      <c r="NT19" s="67">
        <v>2</v>
      </c>
      <c r="NU19" s="68">
        <v>2</v>
      </c>
      <c r="NV19" s="67">
        <v>2</v>
      </c>
      <c r="NW19" s="68">
        <v>2</v>
      </c>
      <c r="NX19" s="67">
        <v>2</v>
      </c>
      <c r="NY19" s="68">
        <v>2</v>
      </c>
      <c r="NZ19" s="67">
        <v>2</v>
      </c>
      <c r="OA19" s="68">
        <v>2</v>
      </c>
      <c r="OB19" s="67">
        <v>2</v>
      </c>
      <c r="OC19" s="68">
        <v>2</v>
      </c>
      <c r="OD19" s="67">
        <v>2</v>
      </c>
      <c r="OE19" s="68">
        <v>2</v>
      </c>
      <c r="OF19" s="67">
        <v>2</v>
      </c>
      <c r="OG19" s="68">
        <v>2</v>
      </c>
      <c r="OH19" s="67">
        <v>2</v>
      </c>
      <c r="OI19" s="68">
        <v>2</v>
      </c>
      <c r="OJ19" s="67">
        <v>2</v>
      </c>
      <c r="OK19" s="68">
        <v>2</v>
      </c>
      <c r="OL19" s="67">
        <v>2</v>
      </c>
      <c r="OM19" s="68">
        <v>2</v>
      </c>
      <c r="ON19" s="67">
        <v>2</v>
      </c>
      <c r="OO19" s="68">
        <v>2</v>
      </c>
      <c r="OP19" s="67">
        <v>2</v>
      </c>
      <c r="OQ19" s="68">
        <v>2</v>
      </c>
      <c r="OR19" s="67">
        <v>2</v>
      </c>
      <c r="OS19" s="68">
        <v>2</v>
      </c>
      <c r="OT19" s="67">
        <v>2</v>
      </c>
      <c r="OU19" s="68">
        <v>2</v>
      </c>
      <c r="OV19" s="67">
        <v>2</v>
      </c>
      <c r="OW19" s="68">
        <v>2</v>
      </c>
      <c r="OX19" s="67">
        <v>2</v>
      </c>
      <c r="OY19" s="68">
        <v>2</v>
      </c>
      <c r="OZ19" s="67">
        <v>2</v>
      </c>
      <c r="PA19" s="68">
        <v>2</v>
      </c>
      <c r="PB19" s="67">
        <v>2</v>
      </c>
      <c r="PC19" s="68">
        <v>2</v>
      </c>
      <c r="PD19" s="67">
        <v>2</v>
      </c>
      <c r="PE19" s="68">
        <v>2</v>
      </c>
      <c r="PF19" s="67">
        <v>2</v>
      </c>
      <c r="PG19" s="68">
        <v>2</v>
      </c>
      <c r="PH19" s="67">
        <v>2</v>
      </c>
      <c r="PI19" s="68">
        <v>2</v>
      </c>
      <c r="PJ19" s="67">
        <v>2</v>
      </c>
      <c r="PK19" s="68">
        <v>2</v>
      </c>
      <c r="PL19" s="67">
        <v>2</v>
      </c>
      <c r="PM19" s="68">
        <v>2</v>
      </c>
      <c r="PN19" s="67">
        <v>2</v>
      </c>
      <c r="PO19" s="68">
        <v>2</v>
      </c>
      <c r="PP19" s="67">
        <v>2</v>
      </c>
      <c r="PQ19" s="68">
        <v>2</v>
      </c>
      <c r="PR19" s="67">
        <v>2</v>
      </c>
      <c r="PS19" s="68">
        <v>2</v>
      </c>
      <c r="PT19" s="67">
        <v>2</v>
      </c>
      <c r="PU19" s="68">
        <v>2</v>
      </c>
      <c r="PV19" s="67">
        <v>2</v>
      </c>
      <c r="PW19" s="68">
        <v>2</v>
      </c>
      <c r="PX19" s="67">
        <v>2</v>
      </c>
      <c r="PY19" s="68">
        <v>2</v>
      </c>
      <c r="PZ19" s="67">
        <v>2</v>
      </c>
      <c r="QA19" s="68">
        <v>2</v>
      </c>
      <c r="QB19" s="67">
        <v>2</v>
      </c>
      <c r="QC19" s="68">
        <v>2</v>
      </c>
      <c r="QD19" s="67">
        <v>2</v>
      </c>
      <c r="QE19" s="68">
        <v>2</v>
      </c>
      <c r="QF19" s="67">
        <v>2</v>
      </c>
      <c r="QG19" s="68">
        <v>2</v>
      </c>
      <c r="QH19" s="67">
        <v>2</v>
      </c>
      <c r="QI19" s="68">
        <v>2</v>
      </c>
      <c r="QJ19" s="67">
        <v>2</v>
      </c>
      <c r="QK19" s="68">
        <v>2</v>
      </c>
      <c r="QL19" s="67">
        <v>2</v>
      </c>
      <c r="QM19" s="68">
        <v>2</v>
      </c>
      <c r="QN19" s="67">
        <v>2</v>
      </c>
      <c r="QO19" s="68">
        <v>2</v>
      </c>
      <c r="QP19" s="67">
        <v>2</v>
      </c>
      <c r="QQ19" s="68">
        <v>2</v>
      </c>
      <c r="QR19" s="67">
        <v>2</v>
      </c>
      <c r="QS19" s="68">
        <v>2</v>
      </c>
      <c r="QT19" s="67">
        <v>2</v>
      </c>
      <c r="QU19" s="68">
        <v>2</v>
      </c>
      <c r="QV19" s="67">
        <v>2</v>
      </c>
      <c r="QW19" s="68">
        <v>2</v>
      </c>
      <c r="QX19" s="67">
        <v>2</v>
      </c>
      <c r="QY19" s="68">
        <v>2</v>
      </c>
      <c r="QZ19" s="67">
        <v>2</v>
      </c>
      <c r="RA19" s="68">
        <v>2</v>
      </c>
      <c r="RB19" s="67">
        <v>2</v>
      </c>
      <c r="RC19" s="68">
        <v>2</v>
      </c>
      <c r="RD19" s="67">
        <v>2</v>
      </c>
      <c r="RE19" s="68">
        <v>2</v>
      </c>
      <c r="RF19" s="67">
        <v>2</v>
      </c>
      <c r="RG19" s="68">
        <v>2</v>
      </c>
      <c r="RH19" s="67">
        <v>2</v>
      </c>
      <c r="RI19" s="68">
        <v>2</v>
      </c>
      <c r="RJ19" s="67">
        <v>2</v>
      </c>
      <c r="RK19" s="68">
        <v>2</v>
      </c>
      <c r="RL19" s="67">
        <v>2</v>
      </c>
      <c r="RM19" s="68">
        <v>2</v>
      </c>
      <c r="RN19" s="67">
        <v>2</v>
      </c>
      <c r="RO19" s="68">
        <v>2</v>
      </c>
      <c r="RP19" s="67">
        <v>2</v>
      </c>
      <c r="RQ19" s="68">
        <v>2</v>
      </c>
      <c r="RR19" s="67">
        <v>2</v>
      </c>
      <c r="RS19" s="68">
        <v>2</v>
      </c>
      <c r="RT19" s="67">
        <v>2</v>
      </c>
      <c r="RU19" s="68">
        <v>2</v>
      </c>
      <c r="RV19" s="67">
        <v>2</v>
      </c>
      <c r="RW19" s="68">
        <v>2</v>
      </c>
      <c r="RX19" s="67">
        <v>2</v>
      </c>
      <c r="RY19" s="68">
        <v>2</v>
      </c>
      <c r="RZ19" s="67">
        <v>2</v>
      </c>
      <c r="SA19" s="68">
        <v>2</v>
      </c>
      <c r="SB19" s="67">
        <v>2</v>
      </c>
      <c r="SC19" s="68">
        <v>2</v>
      </c>
      <c r="SD19" s="67">
        <v>2</v>
      </c>
      <c r="SE19" s="68">
        <v>2</v>
      </c>
      <c r="SF19" s="67">
        <v>2</v>
      </c>
      <c r="SG19" s="68">
        <v>2</v>
      </c>
      <c r="SH19" s="67">
        <v>2</v>
      </c>
      <c r="SI19" s="68">
        <v>2</v>
      </c>
      <c r="SJ19" s="67">
        <v>2</v>
      </c>
      <c r="SK19" s="68">
        <v>2</v>
      </c>
      <c r="SL19" s="67">
        <v>2</v>
      </c>
      <c r="SM19" s="68">
        <v>2</v>
      </c>
      <c r="SN19" s="67">
        <v>2</v>
      </c>
      <c r="SO19" s="68">
        <v>2</v>
      </c>
      <c r="SP19" s="67">
        <v>2</v>
      </c>
      <c r="SQ19" s="68">
        <v>2</v>
      </c>
      <c r="SR19" s="67">
        <v>2</v>
      </c>
      <c r="SS19" s="68">
        <v>2</v>
      </c>
      <c r="ST19" s="67">
        <v>2</v>
      </c>
      <c r="SU19" s="68">
        <v>2</v>
      </c>
      <c r="SV19" s="67">
        <v>2</v>
      </c>
      <c r="SW19" s="68">
        <v>2</v>
      </c>
      <c r="SX19" s="67">
        <v>2</v>
      </c>
      <c r="SY19" s="68">
        <v>2</v>
      </c>
      <c r="SZ19" s="67">
        <v>2</v>
      </c>
      <c r="TA19" s="68">
        <v>2</v>
      </c>
      <c r="TB19" s="67">
        <v>2</v>
      </c>
      <c r="TC19" s="68">
        <v>2</v>
      </c>
      <c r="TD19" s="67">
        <v>2</v>
      </c>
      <c r="TE19" s="68">
        <v>2</v>
      </c>
      <c r="TF19" s="67">
        <v>2</v>
      </c>
      <c r="TG19" s="68">
        <v>2</v>
      </c>
      <c r="TH19" s="67">
        <v>2</v>
      </c>
      <c r="TI19" s="68">
        <v>2</v>
      </c>
      <c r="TJ19" s="67">
        <v>2</v>
      </c>
      <c r="TK19" s="68">
        <v>2</v>
      </c>
      <c r="TL19" s="67">
        <v>2</v>
      </c>
      <c r="TM19" s="68">
        <v>2</v>
      </c>
      <c r="TN19" s="67">
        <v>2</v>
      </c>
      <c r="TO19" s="68">
        <v>2</v>
      </c>
      <c r="TP19" s="67">
        <v>2</v>
      </c>
      <c r="TQ19" s="68">
        <v>2</v>
      </c>
      <c r="TR19" s="67">
        <v>2</v>
      </c>
      <c r="TS19" s="68">
        <v>2</v>
      </c>
      <c r="TT19" s="67">
        <v>2</v>
      </c>
      <c r="TU19" s="68">
        <v>2</v>
      </c>
      <c r="TV19" s="67">
        <v>2</v>
      </c>
      <c r="TW19" s="68">
        <v>2</v>
      </c>
      <c r="TX19" s="67">
        <v>2</v>
      </c>
      <c r="TY19" s="68">
        <v>2</v>
      </c>
      <c r="TZ19" s="67">
        <v>2</v>
      </c>
      <c r="UA19" s="68">
        <v>2</v>
      </c>
      <c r="UB19" s="67">
        <v>2</v>
      </c>
      <c r="UC19" s="68">
        <v>2</v>
      </c>
      <c r="UD19" s="67">
        <v>2</v>
      </c>
      <c r="UE19" s="68">
        <v>2</v>
      </c>
      <c r="UF19" s="67">
        <v>2</v>
      </c>
      <c r="UG19" s="68">
        <v>1</v>
      </c>
      <c r="UH19" s="67">
        <v>2</v>
      </c>
      <c r="UI19" s="68">
        <v>2</v>
      </c>
      <c r="UJ19" s="67">
        <v>2</v>
      </c>
      <c r="UK19" s="68">
        <v>1</v>
      </c>
      <c r="UL19" s="67">
        <v>2</v>
      </c>
      <c r="UM19" s="68">
        <v>1</v>
      </c>
      <c r="UN19" s="67">
        <v>2</v>
      </c>
      <c r="UO19" s="68">
        <v>2</v>
      </c>
      <c r="UP19" s="67">
        <v>2</v>
      </c>
      <c r="UQ19" s="68">
        <v>2</v>
      </c>
      <c r="UR19" s="67">
        <v>2</v>
      </c>
      <c r="US19" s="68">
        <v>2</v>
      </c>
      <c r="UT19" s="67">
        <v>1</v>
      </c>
      <c r="UU19" s="68">
        <v>2</v>
      </c>
      <c r="UV19" s="67">
        <v>1</v>
      </c>
      <c r="UW19" s="68">
        <v>1</v>
      </c>
      <c r="UX19" s="67">
        <v>2</v>
      </c>
      <c r="UY19" s="68">
        <v>2</v>
      </c>
      <c r="UZ19" s="67">
        <v>2</v>
      </c>
      <c r="VA19" s="68">
        <v>2</v>
      </c>
      <c r="VB19" s="67">
        <v>1</v>
      </c>
      <c r="VC19" s="68">
        <v>2</v>
      </c>
      <c r="VD19" s="67">
        <v>1</v>
      </c>
      <c r="VE19" s="68">
        <v>2</v>
      </c>
      <c r="VF19" s="67">
        <v>2</v>
      </c>
      <c r="VG19" s="68">
        <v>1</v>
      </c>
      <c r="VH19" s="67">
        <v>2</v>
      </c>
      <c r="VI19" s="68">
        <v>2</v>
      </c>
      <c r="VJ19" s="67">
        <v>2</v>
      </c>
      <c r="VK19" s="68">
        <v>1</v>
      </c>
      <c r="VL19" s="67">
        <v>2</v>
      </c>
      <c r="VM19" s="68">
        <v>1</v>
      </c>
      <c r="VN19" s="67">
        <v>2</v>
      </c>
      <c r="VO19" s="68">
        <v>2</v>
      </c>
      <c r="VP19" s="67">
        <v>2</v>
      </c>
      <c r="VQ19" s="68">
        <v>2</v>
      </c>
      <c r="VR19" s="67">
        <v>2</v>
      </c>
      <c r="VS19" s="68">
        <v>2</v>
      </c>
      <c r="VT19" s="67">
        <v>1</v>
      </c>
      <c r="VU19" s="68">
        <v>2</v>
      </c>
      <c r="VV19" s="67">
        <v>1</v>
      </c>
      <c r="VW19" s="68">
        <v>1</v>
      </c>
      <c r="VX19" s="67">
        <v>2</v>
      </c>
      <c r="VY19" s="68">
        <v>2</v>
      </c>
      <c r="VZ19" s="67">
        <v>2</v>
      </c>
      <c r="WA19" s="68">
        <v>2</v>
      </c>
      <c r="WB19" s="67">
        <v>1</v>
      </c>
      <c r="WC19" s="68">
        <v>2</v>
      </c>
      <c r="WD19" s="67">
        <v>1</v>
      </c>
      <c r="WE19" s="68">
        <v>2</v>
      </c>
      <c r="WF19" s="67">
        <v>2</v>
      </c>
      <c r="WG19" s="68">
        <v>1</v>
      </c>
      <c r="WH19" s="67">
        <v>2</v>
      </c>
      <c r="WI19" s="68">
        <v>2</v>
      </c>
      <c r="WJ19" s="67">
        <v>2</v>
      </c>
      <c r="WK19" s="68">
        <v>1</v>
      </c>
      <c r="WL19" s="67">
        <v>2</v>
      </c>
      <c r="WM19" s="68">
        <v>1</v>
      </c>
      <c r="WN19" s="67">
        <v>2</v>
      </c>
      <c r="WO19" s="68">
        <v>2</v>
      </c>
      <c r="WP19" s="67">
        <v>2</v>
      </c>
      <c r="WQ19" s="68">
        <v>2</v>
      </c>
      <c r="WR19" s="67">
        <v>2</v>
      </c>
      <c r="WS19" s="68">
        <v>2</v>
      </c>
      <c r="WT19" s="67">
        <v>1</v>
      </c>
      <c r="WU19" s="68">
        <v>2</v>
      </c>
      <c r="WV19" s="67">
        <v>1</v>
      </c>
      <c r="WW19" s="68">
        <v>1</v>
      </c>
      <c r="WX19" s="67">
        <v>2</v>
      </c>
      <c r="WY19" s="68">
        <v>2</v>
      </c>
      <c r="WZ19" s="67">
        <v>2</v>
      </c>
      <c r="XA19" s="68">
        <v>2</v>
      </c>
      <c r="XB19" s="67">
        <v>1</v>
      </c>
      <c r="XC19" s="68">
        <v>2</v>
      </c>
      <c r="XD19" s="67">
        <v>1</v>
      </c>
      <c r="XE19" s="68">
        <v>2</v>
      </c>
      <c r="XF19" s="67">
        <v>2</v>
      </c>
      <c r="XG19" s="68">
        <v>1</v>
      </c>
      <c r="XH19" s="67">
        <v>2</v>
      </c>
      <c r="XI19" s="68">
        <v>2</v>
      </c>
      <c r="XJ19" s="67">
        <v>2</v>
      </c>
      <c r="XK19" s="68">
        <v>1</v>
      </c>
      <c r="XL19" s="67">
        <v>2</v>
      </c>
      <c r="XM19" s="68">
        <v>1</v>
      </c>
      <c r="XN19" s="67">
        <v>2</v>
      </c>
      <c r="XO19" s="68">
        <v>2</v>
      </c>
      <c r="XP19" s="67">
        <v>2</v>
      </c>
      <c r="XQ19" s="68">
        <v>2</v>
      </c>
      <c r="XR19" s="67">
        <v>2</v>
      </c>
      <c r="XS19" s="68">
        <v>2</v>
      </c>
      <c r="XT19" s="67">
        <v>1</v>
      </c>
      <c r="XU19" s="68">
        <v>2</v>
      </c>
      <c r="XV19" s="67">
        <v>1</v>
      </c>
      <c r="XW19" s="68">
        <v>1</v>
      </c>
      <c r="XX19" s="67">
        <v>2</v>
      </c>
      <c r="XY19" s="68">
        <v>2</v>
      </c>
      <c r="XZ19" s="67">
        <v>2</v>
      </c>
      <c r="YA19" s="68">
        <v>2</v>
      </c>
      <c r="YB19" s="67">
        <v>1</v>
      </c>
      <c r="YC19" s="68">
        <v>2</v>
      </c>
      <c r="YD19" s="67">
        <v>1</v>
      </c>
      <c r="YE19" s="68">
        <v>2</v>
      </c>
      <c r="YF19" s="67">
        <v>2</v>
      </c>
      <c r="YG19" s="68">
        <v>1</v>
      </c>
      <c r="YH19" s="67">
        <v>2</v>
      </c>
      <c r="YI19" s="68">
        <v>2</v>
      </c>
      <c r="YJ19" s="67">
        <v>2</v>
      </c>
      <c r="YK19" s="68">
        <v>1</v>
      </c>
      <c r="YL19" s="67">
        <v>2</v>
      </c>
      <c r="YM19" s="68">
        <v>1</v>
      </c>
      <c r="YN19" s="67">
        <v>2</v>
      </c>
      <c r="YO19" s="68">
        <v>2</v>
      </c>
      <c r="YP19" s="67">
        <v>2</v>
      </c>
      <c r="YQ19" s="68">
        <v>2</v>
      </c>
      <c r="YR19" s="67">
        <v>2</v>
      </c>
      <c r="YS19" s="68">
        <v>2</v>
      </c>
      <c r="YT19" s="67">
        <v>1</v>
      </c>
      <c r="YU19" s="68">
        <v>2</v>
      </c>
      <c r="YV19" s="67">
        <v>1</v>
      </c>
      <c r="YW19" s="68">
        <v>1</v>
      </c>
      <c r="YX19" s="67">
        <v>2</v>
      </c>
      <c r="YY19" s="68">
        <v>2</v>
      </c>
      <c r="YZ19" s="67">
        <v>2</v>
      </c>
      <c r="ZA19" s="68">
        <v>2</v>
      </c>
      <c r="ZB19" s="67">
        <v>1</v>
      </c>
      <c r="ZC19" s="68">
        <v>2</v>
      </c>
      <c r="ZD19" s="67">
        <v>1</v>
      </c>
      <c r="ZE19" s="68">
        <v>2</v>
      </c>
      <c r="ZF19" s="67">
        <v>2</v>
      </c>
      <c r="ZG19" s="68">
        <v>1</v>
      </c>
      <c r="ZH19" s="67">
        <v>2</v>
      </c>
      <c r="ZI19" s="68">
        <v>2</v>
      </c>
      <c r="ZJ19" s="67">
        <v>2</v>
      </c>
      <c r="ZK19" s="68">
        <v>1</v>
      </c>
      <c r="ZL19" s="67">
        <v>2</v>
      </c>
      <c r="ZM19" s="68">
        <v>1</v>
      </c>
      <c r="ZN19" s="67">
        <v>2</v>
      </c>
      <c r="ZO19" s="68">
        <v>2</v>
      </c>
      <c r="ZP19" s="67">
        <v>2</v>
      </c>
      <c r="ZQ19" s="68">
        <v>2</v>
      </c>
      <c r="ZR19" s="67">
        <v>2</v>
      </c>
      <c r="ZS19" s="68">
        <v>2</v>
      </c>
      <c r="ZT19" s="67">
        <v>1</v>
      </c>
      <c r="ZU19" s="68">
        <v>2</v>
      </c>
      <c r="ZV19" s="67">
        <v>1</v>
      </c>
      <c r="ZW19" s="68">
        <v>1</v>
      </c>
      <c r="ZX19" s="67">
        <v>2</v>
      </c>
      <c r="ZY19" s="68">
        <v>2</v>
      </c>
      <c r="ZZ19" s="67">
        <v>2</v>
      </c>
      <c r="AAA19" s="68">
        <v>2</v>
      </c>
      <c r="AAB19" s="67">
        <v>1</v>
      </c>
      <c r="AAC19" s="68">
        <v>2</v>
      </c>
      <c r="AAD19" s="67">
        <v>1</v>
      </c>
      <c r="AAE19" s="68">
        <v>2</v>
      </c>
      <c r="AAF19" s="67">
        <v>2</v>
      </c>
      <c r="AAG19" s="68">
        <v>1</v>
      </c>
      <c r="AAH19" s="67">
        <v>2</v>
      </c>
      <c r="AAI19" s="68">
        <v>2</v>
      </c>
      <c r="AAJ19" s="67">
        <v>2</v>
      </c>
      <c r="AAK19" s="68">
        <v>1</v>
      </c>
      <c r="AAL19" s="67">
        <v>2</v>
      </c>
      <c r="AAM19" s="68">
        <v>1</v>
      </c>
      <c r="AAN19" s="67">
        <v>2</v>
      </c>
      <c r="AAO19" s="68">
        <v>2</v>
      </c>
      <c r="AAP19" s="67">
        <v>2</v>
      </c>
      <c r="AAQ19" s="68">
        <v>2</v>
      </c>
      <c r="AAR19" s="67">
        <v>2</v>
      </c>
      <c r="AAS19" s="68">
        <v>2</v>
      </c>
      <c r="AAT19" s="67">
        <v>1</v>
      </c>
      <c r="AAU19" s="68">
        <v>2</v>
      </c>
      <c r="AAV19" s="67">
        <v>1</v>
      </c>
      <c r="AAW19" s="68">
        <v>1</v>
      </c>
      <c r="AAX19" s="67">
        <v>2</v>
      </c>
      <c r="AAY19" s="68">
        <v>2</v>
      </c>
      <c r="AAZ19" s="67">
        <v>2</v>
      </c>
      <c r="ABA19" s="68">
        <v>2</v>
      </c>
      <c r="ABB19" s="67">
        <v>1</v>
      </c>
      <c r="ABC19" s="68">
        <v>2</v>
      </c>
      <c r="ABD19" s="67">
        <v>1</v>
      </c>
      <c r="ABE19" s="68">
        <v>2</v>
      </c>
      <c r="ABF19" s="67">
        <v>2</v>
      </c>
      <c r="ABG19" s="68">
        <v>1</v>
      </c>
      <c r="ABH19" s="67">
        <v>2</v>
      </c>
      <c r="ABI19" s="68">
        <v>2</v>
      </c>
      <c r="ABJ19" s="67">
        <v>2</v>
      </c>
      <c r="ABK19" s="68">
        <v>1</v>
      </c>
      <c r="ABL19" s="67">
        <v>2</v>
      </c>
      <c r="ABM19" s="68">
        <v>1</v>
      </c>
      <c r="ABN19" s="67">
        <v>2</v>
      </c>
      <c r="ABO19" s="68">
        <v>2</v>
      </c>
      <c r="ABP19" s="67">
        <v>2</v>
      </c>
      <c r="ABQ19" s="68">
        <v>2</v>
      </c>
      <c r="ABR19" s="67">
        <v>2</v>
      </c>
      <c r="ABS19" s="68">
        <v>2</v>
      </c>
      <c r="ABT19" s="67">
        <v>1</v>
      </c>
      <c r="ABU19" s="68">
        <v>2</v>
      </c>
      <c r="ABV19" s="67">
        <v>1</v>
      </c>
      <c r="ABW19" s="68">
        <v>1</v>
      </c>
      <c r="ABX19" s="67">
        <v>2</v>
      </c>
      <c r="ABY19" s="68">
        <v>2</v>
      </c>
      <c r="ABZ19" s="67">
        <v>2</v>
      </c>
      <c r="ACA19" s="68">
        <v>2</v>
      </c>
      <c r="ACB19" s="67">
        <v>1</v>
      </c>
      <c r="ACC19" s="68">
        <v>2</v>
      </c>
      <c r="ACD19" s="67">
        <v>1</v>
      </c>
      <c r="ACE19" s="68">
        <v>2</v>
      </c>
      <c r="ACF19" s="67">
        <v>2</v>
      </c>
      <c r="ACG19" s="68">
        <v>1</v>
      </c>
      <c r="ACH19" s="67">
        <v>2</v>
      </c>
      <c r="ACI19" s="68">
        <v>2</v>
      </c>
      <c r="ACJ19" s="67">
        <v>2</v>
      </c>
      <c r="ACK19" s="68">
        <v>1</v>
      </c>
      <c r="ACL19" s="67">
        <v>2</v>
      </c>
      <c r="ACM19" s="68">
        <v>1</v>
      </c>
      <c r="ACN19" s="67">
        <v>2</v>
      </c>
      <c r="ACO19" s="68">
        <v>2</v>
      </c>
      <c r="ACP19" s="67">
        <v>2</v>
      </c>
      <c r="ACQ19" s="68">
        <v>2</v>
      </c>
      <c r="ACR19" s="67">
        <v>2</v>
      </c>
      <c r="ACS19" s="68">
        <v>2</v>
      </c>
      <c r="ACT19" s="67">
        <v>1</v>
      </c>
      <c r="ACU19" s="68">
        <v>2</v>
      </c>
      <c r="ACV19" s="67">
        <v>1</v>
      </c>
      <c r="ACW19" s="68">
        <v>1</v>
      </c>
      <c r="ACX19" s="67">
        <v>2</v>
      </c>
      <c r="ACY19" s="68">
        <v>2</v>
      </c>
      <c r="ACZ19" s="67">
        <v>2</v>
      </c>
      <c r="ADA19" s="68">
        <v>2</v>
      </c>
      <c r="ADB19" s="67">
        <v>1</v>
      </c>
      <c r="ADC19" s="68">
        <v>2</v>
      </c>
      <c r="ADD19" s="67">
        <v>1</v>
      </c>
      <c r="ADE19" s="68">
        <v>2</v>
      </c>
      <c r="ADF19" s="67">
        <v>2</v>
      </c>
      <c r="ADG19" s="68">
        <v>1</v>
      </c>
      <c r="ADH19" s="67">
        <v>2</v>
      </c>
      <c r="ADI19" s="68">
        <v>2</v>
      </c>
      <c r="ADJ19" s="67">
        <v>2</v>
      </c>
      <c r="ADK19" s="68">
        <v>1</v>
      </c>
      <c r="ADL19" s="67">
        <v>2</v>
      </c>
      <c r="ADM19" s="68">
        <v>1</v>
      </c>
      <c r="ADN19" s="67">
        <v>2</v>
      </c>
      <c r="ADO19" s="68">
        <v>2</v>
      </c>
      <c r="ADP19" s="67">
        <v>2</v>
      </c>
      <c r="ADQ19" s="68">
        <v>2</v>
      </c>
      <c r="ADR19" s="67">
        <v>2</v>
      </c>
      <c r="ADS19" s="68">
        <v>2</v>
      </c>
      <c r="ADT19" s="67">
        <v>1</v>
      </c>
      <c r="ADU19" s="68">
        <v>2</v>
      </c>
      <c r="ADV19" s="67">
        <v>1</v>
      </c>
      <c r="ADW19" s="68">
        <v>1</v>
      </c>
      <c r="ADX19" s="67">
        <v>2</v>
      </c>
      <c r="ADY19" s="68">
        <v>2</v>
      </c>
      <c r="ADZ19" s="67">
        <v>2</v>
      </c>
      <c r="AEA19" s="68">
        <v>2</v>
      </c>
      <c r="AEB19" s="67">
        <v>1</v>
      </c>
      <c r="AEC19" s="68">
        <v>2</v>
      </c>
      <c r="AED19" s="67">
        <v>1</v>
      </c>
      <c r="AEE19" s="68">
        <v>2</v>
      </c>
      <c r="AEF19" s="67">
        <v>2</v>
      </c>
      <c r="AEG19" s="68">
        <v>1</v>
      </c>
      <c r="AEH19" s="67">
        <v>2</v>
      </c>
      <c r="AEI19" s="68">
        <v>2</v>
      </c>
      <c r="AEJ19" s="67">
        <v>2</v>
      </c>
      <c r="AEK19" s="68">
        <v>1</v>
      </c>
      <c r="AEL19" s="67">
        <v>2</v>
      </c>
      <c r="AEM19" s="68">
        <v>1</v>
      </c>
      <c r="AEN19" s="67">
        <v>2</v>
      </c>
      <c r="AEO19" s="68">
        <v>2</v>
      </c>
      <c r="AEP19" s="67">
        <v>2</v>
      </c>
      <c r="AEQ19" s="68">
        <v>2</v>
      </c>
      <c r="AER19" s="67">
        <v>2</v>
      </c>
      <c r="AES19" s="68">
        <v>2</v>
      </c>
      <c r="AET19" s="67">
        <v>1</v>
      </c>
      <c r="AEU19" s="68">
        <v>2</v>
      </c>
      <c r="AEV19" s="67">
        <v>1</v>
      </c>
      <c r="AEW19" s="68">
        <v>1</v>
      </c>
      <c r="AEX19" s="67">
        <v>2</v>
      </c>
      <c r="AEY19" s="68">
        <v>2</v>
      </c>
      <c r="AEZ19" s="67">
        <v>2</v>
      </c>
      <c r="AFA19" s="68">
        <v>2</v>
      </c>
      <c r="AFB19" s="67">
        <v>1</v>
      </c>
      <c r="AFC19" s="68">
        <v>2</v>
      </c>
      <c r="AFD19" s="67">
        <v>1</v>
      </c>
      <c r="AFE19" s="68">
        <v>2</v>
      </c>
      <c r="AFF19" s="67">
        <v>2</v>
      </c>
      <c r="AFG19" s="68">
        <v>1</v>
      </c>
      <c r="AFH19" s="67">
        <v>2</v>
      </c>
      <c r="AFI19" s="68">
        <v>2</v>
      </c>
      <c r="AFJ19" s="67">
        <v>2</v>
      </c>
      <c r="AFK19" s="68">
        <v>1</v>
      </c>
      <c r="AFL19" s="67">
        <v>2</v>
      </c>
      <c r="AFM19" s="68">
        <v>1</v>
      </c>
      <c r="AFN19" s="67">
        <v>1</v>
      </c>
      <c r="AFO19" s="68">
        <v>2</v>
      </c>
      <c r="AFP19" s="67">
        <v>1</v>
      </c>
      <c r="AFQ19" s="68">
        <v>2</v>
      </c>
      <c r="AFR19" s="67">
        <v>1</v>
      </c>
      <c r="AFS19" s="68">
        <v>1</v>
      </c>
      <c r="AFT19" s="67">
        <v>2</v>
      </c>
      <c r="AFU19" s="68">
        <v>2</v>
      </c>
      <c r="AFV19" s="67">
        <v>2</v>
      </c>
      <c r="AFW19" s="68">
        <v>1</v>
      </c>
      <c r="AFX19" s="67">
        <v>1</v>
      </c>
      <c r="AFY19" s="68">
        <v>1</v>
      </c>
      <c r="AFZ19" s="67">
        <v>2</v>
      </c>
      <c r="AGA19" s="68">
        <v>1</v>
      </c>
      <c r="AGB19" s="67">
        <v>1</v>
      </c>
      <c r="AGC19" s="68">
        <v>2</v>
      </c>
      <c r="AGD19" s="67">
        <v>1</v>
      </c>
      <c r="AGE19" s="68">
        <v>2</v>
      </c>
      <c r="AGF19" s="67">
        <v>1</v>
      </c>
      <c r="AGG19" s="68">
        <v>1</v>
      </c>
      <c r="AGH19" s="67">
        <v>2</v>
      </c>
      <c r="AGI19" s="68">
        <v>2</v>
      </c>
      <c r="AGJ19" s="67">
        <v>2</v>
      </c>
      <c r="AGK19" s="68">
        <v>1</v>
      </c>
      <c r="AGL19" s="67">
        <v>1</v>
      </c>
      <c r="AGM19" s="68">
        <v>1</v>
      </c>
      <c r="AGN19" s="67">
        <v>2</v>
      </c>
      <c r="AGO19" s="68">
        <v>1</v>
      </c>
      <c r="AGP19" s="67">
        <v>1</v>
      </c>
      <c r="AGQ19" s="68">
        <v>2</v>
      </c>
      <c r="AGR19" s="67">
        <v>1</v>
      </c>
      <c r="AGS19" s="68">
        <v>2</v>
      </c>
      <c r="AGT19" s="67">
        <v>1</v>
      </c>
      <c r="AGU19" s="68">
        <v>1</v>
      </c>
      <c r="AGV19" s="67">
        <v>2</v>
      </c>
      <c r="AGW19" s="68">
        <v>2</v>
      </c>
      <c r="AGX19" s="67">
        <v>2</v>
      </c>
      <c r="AGY19" s="68">
        <v>1</v>
      </c>
      <c r="AGZ19" s="67">
        <v>1</v>
      </c>
      <c r="AHA19" s="68">
        <v>1</v>
      </c>
      <c r="AHB19" s="67">
        <v>2</v>
      </c>
      <c r="AHC19" s="68">
        <v>1</v>
      </c>
      <c r="AHD19" s="67">
        <v>1</v>
      </c>
      <c r="AHE19" s="68">
        <v>2</v>
      </c>
      <c r="AHF19" s="67">
        <v>1</v>
      </c>
      <c r="AHG19" s="68">
        <v>2</v>
      </c>
      <c r="AHH19" s="67">
        <v>1</v>
      </c>
      <c r="AHI19" s="68">
        <v>1</v>
      </c>
      <c r="AHJ19" s="67">
        <v>2</v>
      </c>
      <c r="AHK19" s="68">
        <v>2</v>
      </c>
      <c r="AHL19" s="67">
        <v>2</v>
      </c>
      <c r="AHM19" s="68">
        <v>1</v>
      </c>
      <c r="AHN19" s="67">
        <v>1</v>
      </c>
      <c r="AHO19" s="68">
        <v>1</v>
      </c>
      <c r="AHP19" s="67">
        <v>2</v>
      </c>
      <c r="AHQ19" s="68">
        <v>1</v>
      </c>
      <c r="AHR19" s="67">
        <v>1</v>
      </c>
      <c r="AHS19" s="68">
        <v>2</v>
      </c>
      <c r="AHT19" s="67">
        <v>1</v>
      </c>
      <c r="AHU19" s="68">
        <v>2</v>
      </c>
      <c r="AHV19" s="67">
        <v>1</v>
      </c>
      <c r="AHW19" s="68">
        <v>1</v>
      </c>
      <c r="AHX19" s="67">
        <v>2</v>
      </c>
      <c r="AHY19" s="68">
        <v>2</v>
      </c>
      <c r="AHZ19" s="67">
        <v>2</v>
      </c>
      <c r="AIA19" s="68">
        <v>1</v>
      </c>
      <c r="AIB19" s="67">
        <v>1</v>
      </c>
      <c r="AIC19" s="68">
        <v>1</v>
      </c>
      <c r="AID19" s="67">
        <v>2</v>
      </c>
      <c r="AIE19" s="68">
        <v>1</v>
      </c>
      <c r="AIF19" s="67">
        <v>1</v>
      </c>
      <c r="AIG19" s="68">
        <v>2</v>
      </c>
      <c r="AIH19" s="67">
        <v>1</v>
      </c>
      <c r="AII19" s="68">
        <v>2</v>
      </c>
      <c r="AIJ19" s="67">
        <v>1</v>
      </c>
      <c r="AIK19" s="68">
        <v>1</v>
      </c>
      <c r="AIL19" s="67">
        <v>2</v>
      </c>
      <c r="AIM19" s="68">
        <v>2</v>
      </c>
      <c r="AIN19" s="67">
        <v>2</v>
      </c>
      <c r="AIO19" s="68">
        <v>1</v>
      </c>
      <c r="AIP19" s="67">
        <v>1</v>
      </c>
      <c r="AIQ19" s="68">
        <v>1</v>
      </c>
      <c r="AIR19" s="67">
        <v>2</v>
      </c>
      <c r="AIS19" s="68">
        <v>1</v>
      </c>
      <c r="AIT19" s="67">
        <v>1</v>
      </c>
      <c r="AIU19" s="68">
        <v>2</v>
      </c>
      <c r="AIV19" s="67">
        <v>1</v>
      </c>
      <c r="AIW19" s="68">
        <v>2</v>
      </c>
      <c r="AIX19" s="67">
        <v>1</v>
      </c>
      <c r="AIY19" s="68">
        <v>1</v>
      </c>
      <c r="AIZ19" s="67">
        <v>2</v>
      </c>
      <c r="AJA19" s="68">
        <v>2</v>
      </c>
      <c r="AJB19" s="67">
        <v>2</v>
      </c>
      <c r="AJC19" s="68">
        <v>1</v>
      </c>
      <c r="AJD19" s="67">
        <v>1</v>
      </c>
      <c r="AJE19" s="68">
        <v>1</v>
      </c>
      <c r="AJF19" s="67">
        <v>2</v>
      </c>
      <c r="AJG19" s="68">
        <v>1</v>
      </c>
      <c r="AJH19" s="67">
        <v>1</v>
      </c>
      <c r="AJI19" s="68">
        <v>2</v>
      </c>
      <c r="AJJ19" s="67">
        <v>1</v>
      </c>
      <c r="AJK19" s="68">
        <v>2</v>
      </c>
      <c r="AJL19" s="67">
        <v>1</v>
      </c>
      <c r="AJM19" s="68">
        <v>1</v>
      </c>
      <c r="AJN19" s="67">
        <v>2</v>
      </c>
      <c r="AJO19" s="68">
        <v>2</v>
      </c>
      <c r="AJP19" s="67">
        <v>2</v>
      </c>
      <c r="AJQ19" s="68">
        <v>1</v>
      </c>
      <c r="AJR19" s="67">
        <v>1</v>
      </c>
      <c r="AJS19" s="68">
        <v>1</v>
      </c>
      <c r="AJT19" s="67">
        <v>2</v>
      </c>
      <c r="AJU19" s="68">
        <v>1</v>
      </c>
      <c r="AJV19" s="67">
        <v>1</v>
      </c>
      <c r="AJW19" s="68">
        <v>2</v>
      </c>
      <c r="AJX19" s="67">
        <v>1</v>
      </c>
      <c r="AJY19" s="68">
        <v>2</v>
      </c>
      <c r="AJZ19" s="67">
        <v>1</v>
      </c>
      <c r="AKA19" s="68">
        <v>1</v>
      </c>
      <c r="AKB19" s="67">
        <v>2</v>
      </c>
      <c r="AKC19" s="68">
        <v>2</v>
      </c>
      <c r="AKD19" s="67">
        <v>2</v>
      </c>
      <c r="AKE19" s="68">
        <v>1</v>
      </c>
      <c r="AKF19" s="67">
        <v>1</v>
      </c>
      <c r="AKG19" s="68">
        <v>1</v>
      </c>
      <c r="AKH19" s="67">
        <v>2</v>
      </c>
      <c r="AKI19" s="68">
        <v>1</v>
      </c>
      <c r="AKJ19" s="67">
        <v>1</v>
      </c>
      <c r="AKK19" s="68">
        <v>2</v>
      </c>
      <c r="AKL19" s="67">
        <v>1</v>
      </c>
      <c r="AKM19" s="68">
        <v>2</v>
      </c>
      <c r="AKN19" s="67">
        <v>1</v>
      </c>
      <c r="AKO19" s="68">
        <v>1</v>
      </c>
      <c r="AKP19" s="67">
        <v>2</v>
      </c>
      <c r="AKQ19" s="68">
        <v>2</v>
      </c>
      <c r="AKR19" s="67">
        <v>2</v>
      </c>
      <c r="AKS19" s="68">
        <v>1</v>
      </c>
      <c r="AKT19" s="67">
        <v>1</v>
      </c>
      <c r="AKU19" s="68">
        <v>1</v>
      </c>
      <c r="AKV19" s="67">
        <v>2</v>
      </c>
      <c r="AKW19" s="68">
        <v>1</v>
      </c>
      <c r="AKX19" s="67">
        <v>1</v>
      </c>
      <c r="AKY19" s="68">
        <v>2</v>
      </c>
      <c r="AKZ19" s="67">
        <v>1</v>
      </c>
      <c r="ALA19" s="68">
        <v>2</v>
      </c>
      <c r="ALB19" s="67">
        <v>1</v>
      </c>
      <c r="ALC19" s="68">
        <v>1</v>
      </c>
      <c r="ALD19" s="67">
        <v>2</v>
      </c>
      <c r="ALE19" s="68">
        <v>2</v>
      </c>
      <c r="ALF19" s="67">
        <v>2</v>
      </c>
      <c r="ALG19" s="68">
        <v>1</v>
      </c>
      <c r="ALH19" s="67">
        <v>1</v>
      </c>
      <c r="ALI19" s="68">
        <v>1</v>
      </c>
      <c r="ALJ19" s="67">
        <v>2</v>
      </c>
      <c r="ALK19" s="68">
        <v>1</v>
      </c>
      <c r="ALL19" s="67">
        <v>1</v>
      </c>
      <c r="ALM19" s="68">
        <v>2</v>
      </c>
      <c r="ALN19" s="67">
        <v>1</v>
      </c>
      <c r="ALO19" s="68">
        <v>2</v>
      </c>
      <c r="ALP19" s="67">
        <v>1</v>
      </c>
      <c r="ALQ19" s="68">
        <v>2</v>
      </c>
      <c r="ALR19" s="67">
        <v>1</v>
      </c>
      <c r="ALS19" s="68">
        <v>2</v>
      </c>
      <c r="ALT19" s="67">
        <v>1</v>
      </c>
      <c r="ALU19" s="68">
        <v>2</v>
      </c>
      <c r="ALV19" s="67">
        <v>1</v>
      </c>
      <c r="ALW19" s="68">
        <v>2</v>
      </c>
      <c r="ALX19" s="67">
        <v>1</v>
      </c>
      <c r="ALY19" s="68">
        <v>2</v>
      </c>
      <c r="ALZ19" s="67">
        <v>1</v>
      </c>
      <c r="AMA19" s="68">
        <v>2</v>
      </c>
      <c r="AMB19" s="67">
        <v>1</v>
      </c>
      <c r="AMC19" s="68">
        <v>2</v>
      </c>
      <c r="AMD19" s="67">
        <v>1</v>
      </c>
      <c r="AME19" s="68">
        <v>2</v>
      </c>
      <c r="AMF19" s="67">
        <v>1</v>
      </c>
      <c r="AMG19" s="68">
        <v>2</v>
      </c>
      <c r="AMH19" s="67">
        <v>1</v>
      </c>
      <c r="AMI19" s="68">
        <v>2</v>
      </c>
      <c r="AMJ19" s="67">
        <v>1</v>
      </c>
    </row>
    <row r="20" spans="1:1024">
      <c r="A20" s="45" t="s">
        <v>847</v>
      </c>
      <c r="B20" s="46">
        <f t="shared" si="1"/>
        <v>1</v>
      </c>
      <c r="C20" s="47">
        <f t="shared" si="3"/>
        <v>29</v>
      </c>
      <c r="D20" s="46">
        <v>1</v>
      </c>
      <c r="E20" s="46">
        <f t="shared" si="4"/>
        <v>29</v>
      </c>
      <c r="F20" s="46" t="str">
        <f t="shared" si="2"/>
        <v>Moderately Sustainable</v>
      </c>
      <c r="H20" s="29" t="s">
        <v>917</v>
      </c>
      <c r="I20" s="29">
        <v>1</v>
      </c>
      <c r="U20" s="33">
        <f t="shared" si="5"/>
        <v>17</v>
      </c>
      <c r="V20" s="66" t="s">
        <v>893</v>
      </c>
      <c r="X20" s="33">
        <f t="shared" si="0"/>
        <v>10.666714738967405</v>
      </c>
      <c r="Y20" s="37" t="s">
        <v>847</v>
      </c>
      <c r="Z20" s="67">
        <v>2</v>
      </c>
      <c r="AA20" s="68">
        <v>0</v>
      </c>
      <c r="AB20" s="67">
        <v>2</v>
      </c>
      <c r="AC20" s="68">
        <v>2</v>
      </c>
      <c r="AD20" s="67">
        <v>2</v>
      </c>
      <c r="AE20" s="68">
        <v>0</v>
      </c>
      <c r="AF20" s="67">
        <v>2</v>
      </c>
      <c r="AG20" s="68">
        <v>2</v>
      </c>
      <c r="AH20" s="67">
        <v>2</v>
      </c>
      <c r="AI20" s="68">
        <v>0</v>
      </c>
      <c r="AJ20" s="67">
        <v>2</v>
      </c>
      <c r="AK20" s="68">
        <v>2</v>
      </c>
      <c r="AL20" s="67">
        <v>2</v>
      </c>
      <c r="AM20" s="68">
        <v>0</v>
      </c>
      <c r="AN20" s="67">
        <v>2</v>
      </c>
      <c r="AO20" s="68">
        <v>2</v>
      </c>
      <c r="AP20" s="67">
        <v>2</v>
      </c>
      <c r="AQ20" s="68">
        <v>0</v>
      </c>
      <c r="AR20" s="67">
        <v>2</v>
      </c>
      <c r="AS20" s="68">
        <v>2</v>
      </c>
      <c r="AT20" s="67">
        <v>2</v>
      </c>
      <c r="AU20" s="68">
        <v>0</v>
      </c>
      <c r="AV20" s="67">
        <v>2</v>
      </c>
      <c r="AW20" s="68">
        <v>2</v>
      </c>
      <c r="AX20" s="67">
        <v>2</v>
      </c>
      <c r="AY20" s="68">
        <v>0</v>
      </c>
      <c r="AZ20" s="67">
        <v>2</v>
      </c>
      <c r="BA20" s="68">
        <v>2</v>
      </c>
      <c r="BB20" s="67">
        <v>2</v>
      </c>
      <c r="BC20" s="68">
        <v>0</v>
      </c>
      <c r="BD20" s="67">
        <v>2</v>
      </c>
      <c r="BE20" s="68">
        <v>2</v>
      </c>
      <c r="BF20" s="67">
        <v>2</v>
      </c>
      <c r="BG20" s="68">
        <v>0</v>
      </c>
      <c r="BH20" s="67">
        <v>2</v>
      </c>
      <c r="BI20" s="68">
        <v>2</v>
      </c>
      <c r="BJ20" s="67">
        <v>2</v>
      </c>
      <c r="BK20" s="68">
        <v>0</v>
      </c>
      <c r="BL20" s="67">
        <v>2</v>
      </c>
      <c r="BM20" s="68">
        <v>2</v>
      </c>
      <c r="BN20" s="67">
        <v>2</v>
      </c>
      <c r="BO20" s="68">
        <v>0</v>
      </c>
      <c r="BP20" s="67">
        <v>2</v>
      </c>
      <c r="BQ20" s="68">
        <v>2</v>
      </c>
      <c r="BR20" s="67">
        <v>1</v>
      </c>
      <c r="BS20" s="68">
        <v>2</v>
      </c>
      <c r="BT20" s="67">
        <v>1</v>
      </c>
      <c r="BU20" s="68">
        <v>1</v>
      </c>
      <c r="BV20" s="67">
        <v>1</v>
      </c>
      <c r="BW20" s="68">
        <v>2</v>
      </c>
      <c r="BX20" s="67">
        <v>2</v>
      </c>
      <c r="BY20" s="68">
        <v>2</v>
      </c>
      <c r="BZ20" s="67">
        <v>2</v>
      </c>
      <c r="CA20" s="68">
        <v>2</v>
      </c>
      <c r="CB20" s="67">
        <v>2</v>
      </c>
      <c r="CC20" s="68">
        <v>0</v>
      </c>
      <c r="CD20" s="67">
        <v>1</v>
      </c>
      <c r="CE20" s="68">
        <v>1</v>
      </c>
      <c r="CF20" s="67">
        <v>2</v>
      </c>
      <c r="CG20" s="68">
        <v>2</v>
      </c>
      <c r="CH20" s="67">
        <v>2</v>
      </c>
      <c r="CI20" s="68">
        <v>1</v>
      </c>
      <c r="CJ20" s="67">
        <v>2</v>
      </c>
      <c r="CK20" s="68">
        <v>1</v>
      </c>
      <c r="CL20" s="67">
        <v>1</v>
      </c>
      <c r="CM20" s="68">
        <v>1</v>
      </c>
      <c r="CN20" s="67">
        <v>2</v>
      </c>
      <c r="CO20" s="68">
        <v>2</v>
      </c>
      <c r="CP20" s="67">
        <v>2</v>
      </c>
      <c r="CQ20" s="68">
        <v>2</v>
      </c>
      <c r="CR20" s="67">
        <v>2</v>
      </c>
      <c r="CS20" s="68">
        <v>2</v>
      </c>
      <c r="CT20" s="67">
        <v>0</v>
      </c>
      <c r="CU20" s="68">
        <v>1</v>
      </c>
      <c r="CV20" s="67">
        <v>1</v>
      </c>
      <c r="CW20" s="68">
        <v>2</v>
      </c>
      <c r="CX20" s="67">
        <v>2</v>
      </c>
      <c r="CY20" s="68">
        <v>2</v>
      </c>
      <c r="CZ20" s="67">
        <v>1</v>
      </c>
      <c r="DA20" s="68">
        <v>2</v>
      </c>
      <c r="DB20" s="67">
        <v>1</v>
      </c>
      <c r="DC20" s="68">
        <v>1</v>
      </c>
      <c r="DD20" s="67">
        <v>1</v>
      </c>
      <c r="DE20" s="68">
        <v>2</v>
      </c>
      <c r="DF20" s="67">
        <v>2</v>
      </c>
      <c r="DG20" s="68">
        <v>2</v>
      </c>
      <c r="DH20" s="67">
        <v>2</v>
      </c>
      <c r="DI20" s="68">
        <v>2</v>
      </c>
      <c r="DJ20" s="67">
        <v>2</v>
      </c>
      <c r="DK20" s="68">
        <v>0</v>
      </c>
      <c r="DL20" s="67">
        <v>1</v>
      </c>
      <c r="DM20" s="68">
        <v>1</v>
      </c>
      <c r="DN20" s="67">
        <v>2</v>
      </c>
      <c r="DO20" s="68">
        <v>2</v>
      </c>
      <c r="DP20" s="67">
        <v>2</v>
      </c>
      <c r="DQ20" s="68">
        <v>1</v>
      </c>
      <c r="DR20" s="67">
        <v>2</v>
      </c>
      <c r="DS20" s="68">
        <v>1</v>
      </c>
      <c r="DT20" s="67">
        <v>1</v>
      </c>
      <c r="DU20" s="68">
        <v>1</v>
      </c>
      <c r="DV20" s="67">
        <v>2</v>
      </c>
      <c r="DW20" s="68">
        <v>2</v>
      </c>
      <c r="DX20" s="67">
        <v>2</v>
      </c>
      <c r="DY20" s="68">
        <v>2</v>
      </c>
      <c r="DZ20" s="67">
        <v>2</v>
      </c>
      <c r="EA20" s="68">
        <v>2</v>
      </c>
      <c r="EB20" s="67">
        <v>0</v>
      </c>
      <c r="EC20" s="68">
        <v>1</v>
      </c>
      <c r="ED20" s="67">
        <v>1</v>
      </c>
      <c r="EE20" s="68">
        <v>2</v>
      </c>
      <c r="EF20" s="67">
        <v>2</v>
      </c>
      <c r="EG20" s="68">
        <v>2</v>
      </c>
      <c r="EH20" s="67">
        <v>1</v>
      </c>
      <c r="EI20" s="68">
        <v>2</v>
      </c>
      <c r="EJ20" s="67">
        <v>1</v>
      </c>
      <c r="EK20" s="68">
        <v>1</v>
      </c>
      <c r="EL20" s="67">
        <v>1</v>
      </c>
      <c r="EM20" s="68">
        <v>2</v>
      </c>
      <c r="EN20" s="67">
        <v>2</v>
      </c>
      <c r="EO20" s="68">
        <v>2</v>
      </c>
      <c r="EP20" s="67">
        <v>2</v>
      </c>
      <c r="EQ20" s="68">
        <v>2</v>
      </c>
      <c r="ER20" s="67">
        <v>2</v>
      </c>
      <c r="ES20" s="68">
        <v>0</v>
      </c>
      <c r="ET20" s="67">
        <v>1</v>
      </c>
      <c r="EU20" s="68">
        <v>1</v>
      </c>
      <c r="EV20" s="67">
        <v>2</v>
      </c>
      <c r="EW20" s="68">
        <v>2</v>
      </c>
      <c r="EX20" s="67">
        <v>2</v>
      </c>
      <c r="EY20" s="68">
        <v>1</v>
      </c>
      <c r="EZ20" s="67">
        <v>2</v>
      </c>
      <c r="FA20" s="68">
        <v>1</v>
      </c>
      <c r="FB20" s="67">
        <v>1</v>
      </c>
      <c r="FC20" s="68">
        <v>1</v>
      </c>
      <c r="FD20" s="67">
        <v>2</v>
      </c>
      <c r="FE20" s="68">
        <v>2</v>
      </c>
      <c r="FF20" s="67">
        <v>2</v>
      </c>
      <c r="FG20" s="68">
        <v>2</v>
      </c>
      <c r="FH20" s="67">
        <v>2</v>
      </c>
      <c r="FI20" s="68">
        <v>2</v>
      </c>
      <c r="FJ20" s="67">
        <v>0</v>
      </c>
      <c r="FK20" s="68">
        <v>1</v>
      </c>
      <c r="FL20" s="67">
        <v>1</v>
      </c>
      <c r="FM20" s="68">
        <v>2</v>
      </c>
      <c r="FN20" s="67">
        <v>2</v>
      </c>
      <c r="FO20" s="68">
        <v>2</v>
      </c>
      <c r="FP20" s="67">
        <v>1</v>
      </c>
      <c r="FQ20" s="68">
        <v>2</v>
      </c>
      <c r="FR20" s="67">
        <v>1</v>
      </c>
      <c r="FS20" s="68">
        <v>1</v>
      </c>
      <c r="FT20" s="67">
        <v>1</v>
      </c>
      <c r="FU20" s="68">
        <v>2</v>
      </c>
      <c r="FV20" s="67">
        <v>2</v>
      </c>
      <c r="FW20" s="68">
        <v>2</v>
      </c>
      <c r="FX20" s="67">
        <v>2</v>
      </c>
      <c r="FY20" s="68">
        <v>2</v>
      </c>
      <c r="FZ20" s="67">
        <v>2</v>
      </c>
      <c r="GA20" s="68">
        <v>0</v>
      </c>
      <c r="GB20" s="67">
        <v>1</v>
      </c>
      <c r="GC20" s="68">
        <v>1</v>
      </c>
      <c r="GD20" s="67">
        <v>2</v>
      </c>
      <c r="GE20" s="68">
        <v>2</v>
      </c>
      <c r="GF20" s="67">
        <v>2</v>
      </c>
      <c r="GG20" s="68">
        <v>1</v>
      </c>
      <c r="GH20" s="67">
        <v>2</v>
      </c>
      <c r="GI20" s="68">
        <v>1</v>
      </c>
      <c r="GJ20" s="67">
        <v>1</v>
      </c>
      <c r="GK20" s="68">
        <v>1</v>
      </c>
      <c r="GL20" s="67">
        <v>2</v>
      </c>
      <c r="GM20" s="68">
        <v>2</v>
      </c>
      <c r="GN20" s="67">
        <v>2</v>
      </c>
      <c r="GO20" s="68">
        <v>2</v>
      </c>
      <c r="GP20" s="67">
        <v>2</v>
      </c>
      <c r="GQ20" s="68">
        <v>2</v>
      </c>
      <c r="GR20" s="67">
        <v>0</v>
      </c>
      <c r="GS20" s="68">
        <v>1</v>
      </c>
      <c r="GT20" s="67">
        <v>1</v>
      </c>
      <c r="GU20" s="68">
        <v>2</v>
      </c>
      <c r="GV20" s="67">
        <v>2</v>
      </c>
      <c r="GW20" s="68">
        <v>2</v>
      </c>
      <c r="GX20" s="67">
        <v>1</v>
      </c>
      <c r="GY20" s="68">
        <v>2</v>
      </c>
      <c r="GZ20" s="67">
        <v>1</v>
      </c>
      <c r="HA20" s="68">
        <v>1</v>
      </c>
      <c r="HB20" s="67">
        <v>1</v>
      </c>
      <c r="HC20" s="68">
        <v>2</v>
      </c>
      <c r="HD20" s="67">
        <v>2</v>
      </c>
      <c r="HE20" s="68">
        <v>2</v>
      </c>
      <c r="HF20" s="67">
        <v>2</v>
      </c>
      <c r="HG20" s="68">
        <v>2</v>
      </c>
      <c r="HH20" s="67">
        <v>2</v>
      </c>
      <c r="HI20" s="68">
        <v>0</v>
      </c>
      <c r="HJ20" s="67">
        <v>1</v>
      </c>
      <c r="HK20" s="68">
        <v>1</v>
      </c>
      <c r="HL20" s="67">
        <v>2</v>
      </c>
      <c r="HM20" s="68">
        <v>2</v>
      </c>
      <c r="HN20" s="67">
        <v>2</v>
      </c>
      <c r="HO20" s="68">
        <v>1</v>
      </c>
      <c r="HP20" s="67">
        <v>2</v>
      </c>
      <c r="HQ20" s="68">
        <v>1</v>
      </c>
      <c r="HR20" s="67">
        <v>1</v>
      </c>
      <c r="HS20" s="68">
        <v>1</v>
      </c>
      <c r="HT20" s="67">
        <v>2</v>
      </c>
      <c r="HU20" s="68">
        <v>2</v>
      </c>
      <c r="HV20" s="67">
        <v>2</v>
      </c>
      <c r="HW20" s="68">
        <v>2</v>
      </c>
      <c r="HX20" s="67">
        <v>2</v>
      </c>
      <c r="HY20" s="68">
        <v>2</v>
      </c>
      <c r="HZ20" s="67">
        <v>0</v>
      </c>
      <c r="IA20" s="68">
        <v>1</v>
      </c>
      <c r="IB20" s="67">
        <v>1</v>
      </c>
      <c r="IC20" s="68">
        <v>2</v>
      </c>
      <c r="ID20" s="67">
        <v>2</v>
      </c>
      <c r="IE20" s="68">
        <v>2</v>
      </c>
      <c r="IF20" s="67">
        <v>1</v>
      </c>
      <c r="IG20" s="68">
        <v>2</v>
      </c>
      <c r="IH20" s="67">
        <v>1</v>
      </c>
      <c r="II20" s="68">
        <v>1</v>
      </c>
      <c r="IJ20" s="67">
        <v>1</v>
      </c>
      <c r="IK20" s="68">
        <v>2</v>
      </c>
      <c r="IL20" s="67">
        <v>2</v>
      </c>
      <c r="IM20" s="68">
        <v>2</v>
      </c>
      <c r="IN20" s="67">
        <v>2</v>
      </c>
      <c r="IO20" s="68">
        <v>2</v>
      </c>
      <c r="IP20" s="67">
        <v>2</v>
      </c>
      <c r="IQ20" s="68">
        <v>0</v>
      </c>
      <c r="IR20" s="67">
        <v>1</v>
      </c>
      <c r="IS20" s="68">
        <v>1</v>
      </c>
      <c r="IT20" s="67">
        <v>2</v>
      </c>
      <c r="IU20" s="68">
        <v>2</v>
      </c>
      <c r="IV20" s="67">
        <v>2</v>
      </c>
      <c r="IW20" s="68">
        <v>1</v>
      </c>
      <c r="IX20" s="67">
        <v>2</v>
      </c>
      <c r="IY20" s="68">
        <v>1</v>
      </c>
      <c r="IZ20" s="67">
        <v>1</v>
      </c>
      <c r="JA20" s="68">
        <v>1</v>
      </c>
      <c r="JB20" s="67">
        <v>2</v>
      </c>
      <c r="JC20" s="68">
        <v>2</v>
      </c>
      <c r="JD20" s="67">
        <v>2</v>
      </c>
      <c r="JE20" s="68">
        <v>0</v>
      </c>
      <c r="JF20" s="67">
        <v>1</v>
      </c>
      <c r="JG20" s="68">
        <v>1</v>
      </c>
      <c r="JH20" s="67">
        <v>0</v>
      </c>
      <c r="JI20" s="68">
        <v>0</v>
      </c>
      <c r="JJ20" s="67">
        <v>0</v>
      </c>
      <c r="JK20" s="68">
        <v>0</v>
      </c>
      <c r="JL20" s="67">
        <v>0</v>
      </c>
      <c r="JM20" s="68">
        <v>2</v>
      </c>
      <c r="JN20" s="67">
        <v>0</v>
      </c>
      <c r="JO20" s="68">
        <v>1</v>
      </c>
      <c r="JP20" s="67">
        <v>1</v>
      </c>
      <c r="JQ20" s="68">
        <v>0</v>
      </c>
      <c r="JR20" s="67">
        <v>0</v>
      </c>
      <c r="JS20" s="68">
        <v>0</v>
      </c>
      <c r="JT20" s="67">
        <v>1</v>
      </c>
      <c r="JU20" s="68">
        <v>0</v>
      </c>
      <c r="JV20" s="67">
        <v>2</v>
      </c>
      <c r="JW20" s="68">
        <v>2</v>
      </c>
      <c r="JX20" s="67">
        <v>1</v>
      </c>
      <c r="JY20" s="68">
        <v>0</v>
      </c>
      <c r="JZ20" s="67">
        <v>0</v>
      </c>
      <c r="KA20" s="68">
        <v>0</v>
      </c>
      <c r="KB20" s="67">
        <v>1</v>
      </c>
      <c r="KC20" s="68">
        <v>2</v>
      </c>
      <c r="KD20" s="67">
        <v>2</v>
      </c>
      <c r="KE20" s="68">
        <v>0</v>
      </c>
      <c r="KF20" s="67">
        <v>1</v>
      </c>
      <c r="KG20" s="68">
        <v>1</v>
      </c>
      <c r="KH20" s="67">
        <v>0</v>
      </c>
      <c r="KI20" s="68">
        <v>0</v>
      </c>
      <c r="KJ20" s="67">
        <v>0</v>
      </c>
      <c r="KK20" s="68">
        <v>0</v>
      </c>
      <c r="KL20" s="67">
        <v>0</v>
      </c>
      <c r="KM20" s="68">
        <v>2</v>
      </c>
      <c r="KN20" s="67">
        <v>0</v>
      </c>
      <c r="KO20" s="68">
        <v>1</v>
      </c>
      <c r="KP20" s="67">
        <v>1</v>
      </c>
      <c r="KQ20" s="68">
        <v>0</v>
      </c>
      <c r="KR20" s="67">
        <v>0</v>
      </c>
      <c r="KS20" s="68">
        <v>0</v>
      </c>
      <c r="KT20" s="67">
        <v>1</v>
      </c>
      <c r="KU20" s="68">
        <v>0</v>
      </c>
      <c r="KV20" s="67">
        <v>2</v>
      </c>
      <c r="KW20" s="68">
        <v>2</v>
      </c>
      <c r="KX20" s="67">
        <v>1</v>
      </c>
      <c r="KY20" s="68">
        <v>0</v>
      </c>
      <c r="KZ20" s="67">
        <v>0</v>
      </c>
      <c r="LA20" s="68">
        <v>0</v>
      </c>
      <c r="LB20" s="67">
        <v>1</v>
      </c>
      <c r="LC20" s="68">
        <v>2</v>
      </c>
      <c r="LD20" s="67">
        <v>2</v>
      </c>
      <c r="LE20" s="68">
        <v>0</v>
      </c>
      <c r="LF20" s="67">
        <v>1</v>
      </c>
      <c r="LG20" s="68">
        <v>1</v>
      </c>
      <c r="LH20" s="67">
        <v>0</v>
      </c>
      <c r="LI20" s="68">
        <v>0</v>
      </c>
      <c r="LJ20" s="67">
        <v>0</v>
      </c>
      <c r="LK20" s="68">
        <v>0</v>
      </c>
      <c r="LL20" s="67">
        <v>0</v>
      </c>
      <c r="LM20" s="68">
        <v>2</v>
      </c>
      <c r="LN20" s="67">
        <v>0</v>
      </c>
      <c r="LO20" s="68">
        <v>1</v>
      </c>
      <c r="LP20" s="67">
        <v>1</v>
      </c>
      <c r="LQ20" s="68">
        <v>0</v>
      </c>
      <c r="LR20" s="67">
        <v>0</v>
      </c>
      <c r="LS20" s="68">
        <v>0</v>
      </c>
      <c r="LT20" s="67">
        <v>1</v>
      </c>
      <c r="LU20" s="68">
        <v>0</v>
      </c>
      <c r="LV20" s="67">
        <v>2</v>
      </c>
      <c r="LW20" s="68">
        <v>2</v>
      </c>
      <c r="LX20" s="67">
        <v>1</v>
      </c>
      <c r="LY20" s="68">
        <v>0</v>
      </c>
      <c r="LZ20" s="67">
        <v>0</v>
      </c>
      <c r="MA20" s="68">
        <v>0</v>
      </c>
      <c r="MB20" s="67">
        <v>1</v>
      </c>
      <c r="MC20" s="68">
        <v>2</v>
      </c>
      <c r="MD20" s="67">
        <v>2</v>
      </c>
      <c r="ME20" s="68">
        <v>0</v>
      </c>
      <c r="MF20" s="67">
        <v>1</v>
      </c>
      <c r="MG20" s="68">
        <v>1</v>
      </c>
      <c r="MH20" s="67">
        <v>0</v>
      </c>
      <c r="MI20" s="68">
        <v>0</v>
      </c>
      <c r="MJ20" s="67">
        <v>0</v>
      </c>
      <c r="MK20" s="68">
        <v>0</v>
      </c>
      <c r="ML20" s="67">
        <v>0</v>
      </c>
      <c r="MM20" s="68">
        <v>2</v>
      </c>
      <c r="MN20" s="67">
        <v>0</v>
      </c>
      <c r="MO20" s="68">
        <v>1</v>
      </c>
      <c r="MP20" s="67">
        <v>1</v>
      </c>
      <c r="MQ20" s="68">
        <v>0</v>
      </c>
      <c r="MR20" s="67">
        <v>0</v>
      </c>
      <c r="MS20" s="68">
        <v>0</v>
      </c>
      <c r="MT20" s="67">
        <v>1</v>
      </c>
      <c r="MU20" s="68">
        <v>0</v>
      </c>
      <c r="MV20" s="67">
        <v>2</v>
      </c>
      <c r="MW20" s="68">
        <v>2</v>
      </c>
      <c r="MX20" s="67">
        <v>1</v>
      </c>
      <c r="MY20" s="68">
        <v>0</v>
      </c>
      <c r="MZ20" s="67">
        <v>0</v>
      </c>
      <c r="NA20" s="68">
        <v>0</v>
      </c>
      <c r="NB20" s="67">
        <v>1</v>
      </c>
      <c r="NC20" s="68">
        <v>2</v>
      </c>
      <c r="ND20" s="67">
        <v>2</v>
      </c>
      <c r="NE20" s="68">
        <v>0</v>
      </c>
      <c r="NF20" s="67">
        <v>1</v>
      </c>
      <c r="NG20" s="68">
        <v>1</v>
      </c>
      <c r="NH20" s="67">
        <v>0</v>
      </c>
      <c r="NI20" s="68">
        <v>0</v>
      </c>
      <c r="NJ20" s="67">
        <v>0</v>
      </c>
      <c r="NK20" s="68">
        <v>0</v>
      </c>
      <c r="NL20" s="67">
        <v>0</v>
      </c>
      <c r="NM20" s="68">
        <v>2</v>
      </c>
      <c r="NN20" s="67">
        <v>0</v>
      </c>
      <c r="NO20" s="68">
        <v>1</v>
      </c>
      <c r="NP20" s="67">
        <v>1</v>
      </c>
      <c r="NQ20" s="68">
        <v>0</v>
      </c>
      <c r="NR20" s="67">
        <v>0</v>
      </c>
      <c r="NS20" s="68">
        <v>0</v>
      </c>
      <c r="NT20" s="67">
        <v>1</v>
      </c>
      <c r="NU20" s="68">
        <v>0</v>
      </c>
      <c r="NV20" s="67">
        <v>2</v>
      </c>
      <c r="NW20" s="68">
        <v>2</v>
      </c>
      <c r="NX20" s="67">
        <v>1</v>
      </c>
      <c r="NY20" s="68">
        <v>0</v>
      </c>
      <c r="NZ20" s="67">
        <v>0</v>
      </c>
      <c r="OA20" s="68">
        <v>0</v>
      </c>
      <c r="OB20" s="67">
        <v>1</v>
      </c>
      <c r="OC20" s="68">
        <v>2</v>
      </c>
      <c r="OD20" s="67">
        <v>2</v>
      </c>
      <c r="OE20" s="68">
        <v>0</v>
      </c>
      <c r="OF20" s="67">
        <v>1</v>
      </c>
      <c r="OG20" s="68">
        <v>1</v>
      </c>
      <c r="OH20" s="67">
        <v>0</v>
      </c>
      <c r="OI20" s="68">
        <v>0</v>
      </c>
      <c r="OJ20" s="67">
        <v>0</v>
      </c>
      <c r="OK20" s="68">
        <v>0</v>
      </c>
      <c r="OL20" s="67">
        <v>0</v>
      </c>
      <c r="OM20" s="68">
        <v>2</v>
      </c>
      <c r="ON20" s="67">
        <v>0</v>
      </c>
      <c r="OO20" s="68">
        <v>1</v>
      </c>
      <c r="OP20" s="67">
        <v>1</v>
      </c>
      <c r="OQ20" s="68">
        <v>0</v>
      </c>
      <c r="OR20" s="67">
        <v>0</v>
      </c>
      <c r="OS20" s="68">
        <v>0</v>
      </c>
      <c r="OT20" s="67">
        <v>1</v>
      </c>
      <c r="OU20" s="68">
        <v>0</v>
      </c>
      <c r="OV20" s="67">
        <v>2</v>
      </c>
      <c r="OW20" s="68">
        <v>2</v>
      </c>
      <c r="OX20" s="67">
        <v>1</v>
      </c>
      <c r="OY20" s="68">
        <v>0</v>
      </c>
      <c r="OZ20" s="67">
        <v>0</v>
      </c>
      <c r="PA20" s="68">
        <v>0</v>
      </c>
      <c r="PB20" s="67">
        <v>1</v>
      </c>
      <c r="PC20" s="68">
        <v>2</v>
      </c>
      <c r="PD20" s="67">
        <v>2</v>
      </c>
      <c r="PE20" s="68">
        <v>0</v>
      </c>
      <c r="PF20" s="67">
        <v>1</v>
      </c>
      <c r="PG20" s="68">
        <v>1</v>
      </c>
      <c r="PH20" s="67">
        <v>0</v>
      </c>
      <c r="PI20" s="68">
        <v>0</v>
      </c>
      <c r="PJ20" s="67">
        <v>0</v>
      </c>
      <c r="PK20" s="68">
        <v>0</v>
      </c>
      <c r="PL20" s="67">
        <v>0</v>
      </c>
      <c r="PM20" s="68">
        <v>2</v>
      </c>
      <c r="PN20" s="67">
        <v>0</v>
      </c>
      <c r="PO20" s="68">
        <v>1</v>
      </c>
      <c r="PP20" s="67">
        <v>1</v>
      </c>
      <c r="PQ20" s="68">
        <v>0</v>
      </c>
      <c r="PR20" s="67">
        <v>0</v>
      </c>
      <c r="PS20" s="68">
        <v>0</v>
      </c>
      <c r="PT20" s="67">
        <v>1</v>
      </c>
      <c r="PU20" s="68">
        <v>0</v>
      </c>
      <c r="PV20" s="67">
        <v>2</v>
      </c>
      <c r="PW20" s="68">
        <v>2</v>
      </c>
      <c r="PX20" s="67">
        <v>1</v>
      </c>
      <c r="PY20" s="68">
        <v>0</v>
      </c>
      <c r="PZ20" s="67">
        <v>0</v>
      </c>
      <c r="QA20" s="68">
        <v>0</v>
      </c>
      <c r="QB20" s="67">
        <v>1</v>
      </c>
      <c r="QC20" s="68">
        <v>2</v>
      </c>
      <c r="QD20" s="67">
        <v>2</v>
      </c>
      <c r="QE20" s="68">
        <v>0</v>
      </c>
      <c r="QF20" s="67">
        <v>1</v>
      </c>
      <c r="QG20" s="68">
        <v>1</v>
      </c>
      <c r="QH20" s="67">
        <v>0</v>
      </c>
      <c r="QI20" s="68">
        <v>0</v>
      </c>
      <c r="QJ20" s="67">
        <v>0</v>
      </c>
      <c r="QK20" s="68">
        <v>0</v>
      </c>
      <c r="QL20" s="67">
        <v>0</v>
      </c>
      <c r="QM20" s="68">
        <v>2</v>
      </c>
      <c r="QN20" s="67">
        <v>0</v>
      </c>
      <c r="QO20" s="68">
        <v>1</v>
      </c>
      <c r="QP20" s="67">
        <v>1</v>
      </c>
      <c r="QQ20" s="68">
        <v>0</v>
      </c>
      <c r="QR20" s="67">
        <v>0</v>
      </c>
      <c r="QS20" s="68">
        <v>0</v>
      </c>
      <c r="QT20" s="67">
        <v>1</v>
      </c>
      <c r="QU20" s="68">
        <v>0</v>
      </c>
      <c r="QV20" s="67">
        <v>2</v>
      </c>
      <c r="QW20" s="68">
        <v>2</v>
      </c>
      <c r="QX20" s="67">
        <v>1</v>
      </c>
      <c r="QY20" s="68">
        <v>0</v>
      </c>
      <c r="QZ20" s="67">
        <v>0</v>
      </c>
      <c r="RA20" s="68">
        <v>0</v>
      </c>
      <c r="RB20" s="67">
        <v>1</v>
      </c>
      <c r="RC20" s="68">
        <v>2</v>
      </c>
      <c r="RD20" s="67">
        <v>2</v>
      </c>
      <c r="RE20" s="68">
        <v>0</v>
      </c>
      <c r="RF20" s="67">
        <v>1</v>
      </c>
      <c r="RG20" s="68">
        <v>1</v>
      </c>
      <c r="RH20" s="67">
        <v>0</v>
      </c>
      <c r="RI20" s="68">
        <v>0</v>
      </c>
      <c r="RJ20" s="67">
        <v>0</v>
      </c>
      <c r="RK20" s="68">
        <v>0</v>
      </c>
      <c r="RL20" s="67">
        <v>0</v>
      </c>
      <c r="RM20" s="68">
        <v>2</v>
      </c>
      <c r="RN20" s="67">
        <v>0</v>
      </c>
      <c r="RO20" s="68">
        <v>1</v>
      </c>
      <c r="RP20" s="67">
        <v>1</v>
      </c>
      <c r="RQ20" s="68">
        <v>0</v>
      </c>
      <c r="RR20" s="67">
        <v>0</v>
      </c>
      <c r="RS20" s="68">
        <v>0</v>
      </c>
      <c r="RT20" s="67">
        <v>1</v>
      </c>
      <c r="RU20" s="68">
        <v>0</v>
      </c>
      <c r="RV20" s="67">
        <v>2</v>
      </c>
      <c r="RW20" s="68">
        <v>2</v>
      </c>
      <c r="RX20" s="67">
        <v>1</v>
      </c>
      <c r="RY20" s="68">
        <v>0</v>
      </c>
      <c r="RZ20" s="67">
        <v>0</v>
      </c>
      <c r="SA20" s="68">
        <v>0</v>
      </c>
      <c r="SB20" s="67">
        <v>1</v>
      </c>
      <c r="SC20" s="68">
        <v>2</v>
      </c>
      <c r="SD20" s="67">
        <v>2</v>
      </c>
      <c r="SE20" s="68">
        <v>0</v>
      </c>
      <c r="SF20" s="67">
        <v>1</v>
      </c>
      <c r="SG20" s="68">
        <v>1</v>
      </c>
      <c r="SH20" s="67">
        <v>0</v>
      </c>
      <c r="SI20" s="68">
        <v>0</v>
      </c>
      <c r="SJ20" s="67">
        <v>0</v>
      </c>
      <c r="SK20" s="68">
        <v>0</v>
      </c>
      <c r="SL20" s="67">
        <v>0</v>
      </c>
      <c r="SM20" s="68">
        <v>2</v>
      </c>
      <c r="SN20" s="67">
        <v>0</v>
      </c>
      <c r="SO20" s="68">
        <v>1</v>
      </c>
      <c r="SP20" s="67">
        <v>1</v>
      </c>
      <c r="SQ20" s="68">
        <v>0</v>
      </c>
      <c r="SR20" s="67">
        <v>0</v>
      </c>
      <c r="SS20" s="68">
        <v>0</v>
      </c>
      <c r="ST20" s="67">
        <v>1</v>
      </c>
      <c r="SU20" s="68">
        <v>0</v>
      </c>
      <c r="SV20" s="67">
        <v>2</v>
      </c>
      <c r="SW20" s="68">
        <v>2</v>
      </c>
      <c r="SX20" s="67">
        <v>1</v>
      </c>
      <c r="SY20" s="68">
        <v>0</v>
      </c>
      <c r="SZ20" s="67">
        <v>0</v>
      </c>
      <c r="TA20" s="68">
        <v>0</v>
      </c>
      <c r="TB20" s="67">
        <v>1</v>
      </c>
      <c r="TC20" s="68">
        <v>2</v>
      </c>
      <c r="TD20" s="67">
        <v>2</v>
      </c>
      <c r="TE20" s="68">
        <v>0</v>
      </c>
      <c r="TF20" s="67">
        <v>1</v>
      </c>
      <c r="TG20" s="68">
        <v>1</v>
      </c>
      <c r="TH20" s="67">
        <v>0</v>
      </c>
      <c r="TI20" s="68">
        <v>0</v>
      </c>
      <c r="TJ20" s="67">
        <v>0</v>
      </c>
      <c r="TK20" s="68">
        <v>0</v>
      </c>
      <c r="TL20" s="67">
        <v>0</v>
      </c>
      <c r="TM20" s="68">
        <v>2</v>
      </c>
      <c r="TN20" s="67">
        <v>0</v>
      </c>
      <c r="TO20" s="68">
        <v>1</v>
      </c>
      <c r="TP20" s="67">
        <v>1</v>
      </c>
      <c r="TQ20" s="68">
        <v>0</v>
      </c>
      <c r="TR20" s="67">
        <v>0</v>
      </c>
      <c r="TS20" s="68">
        <v>0</v>
      </c>
      <c r="TT20" s="67">
        <v>1</v>
      </c>
      <c r="TU20" s="68">
        <v>0</v>
      </c>
      <c r="TV20" s="67">
        <v>2</v>
      </c>
      <c r="TW20" s="68">
        <v>2</v>
      </c>
      <c r="TX20" s="67">
        <v>1</v>
      </c>
      <c r="TY20" s="68">
        <v>0</v>
      </c>
      <c r="TZ20" s="67">
        <v>0</v>
      </c>
      <c r="UA20" s="68">
        <v>0</v>
      </c>
      <c r="UB20" s="67">
        <v>1</v>
      </c>
      <c r="UC20" s="68">
        <v>2</v>
      </c>
      <c r="UD20" s="67">
        <v>2</v>
      </c>
      <c r="UE20" s="68">
        <v>0</v>
      </c>
      <c r="UF20" s="67">
        <v>1</v>
      </c>
      <c r="UG20" s="68">
        <v>1</v>
      </c>
      <c r="UH20" s="67">
        <v>1</v>
      </c>
      <c r="UI20" s="68">
        <v>1</v>
      </c>
      <c r="UJ20" s="67">
        <v>2</v>
      </c>
      <c r="UK20" s="68">
        <v>1</v>
      </c>
      <c r="UL20" s="67">
        <v>1</v>
      </c>
      <c r="UM20" s="68">
        <v>1</v>
      </c>
      <c r="UN20" s="67">
        <v>1</v>
      </c>
      <c r="UO20" s="68">
        <v>1</v>
      </c>
      <c r="UP20" s="67">
        <v>1</v>
      </c>
      <c r="UQ20" s="68">
        <v>1</v>
      </c>
      <c r="UR20" s="67">
        <v>1</v>
      </c>
      <c r="US20" s="68">
        <v>2</v>
      </c>
      <c r="UT20" s="67">
        <v>1</v>
      </c>
      <c r="UU20" s="68">
        <v>1</v>
      </c>
      <c r="UV20" s="67">
        <v>1</v>
      </c>
      <c r="UW20" s="68">
        <v>1</v>
      </c>
      <c r="UX20" s="67">
        <v>1</v>
      </c>
      <c r="UY20" s="68">
        <v>1</v>
      </c>
      <c r="UZ20" s="67">
        <v>1</v>
      </c>
      <c r="VA20" s="68">
        <v>1</v>
      </c>
      <c r="VB20" s="67">
        <v>1</v>
      </c>
      <c r="VC20" s="68">
        <v>2</v>
      </c>
      <c r="VD20" s="67">
        <v>1</v>
      </c>
      <c r="VE20" s="68">
        <v>1</v>
      </c>
      <c r="VF20" s="67">
        <v>1</v>
      </c>
      <c r="VG20" s="68">
        <v>1</v>
      </c>
      <c r="VH20" s="67">
        <v>1</v>
      </c>
      <c r="VI20" s="68">
        <v>1</v>
      </c>
      <c r="VJ20" s="67">
        <v>2</v>
      </c>
      <c r="VK20" s="68">
        <v>1</v>
      </c>
      <c r="VL20" s="67">
        <v>1</v>
      </c>
      <c r="VM20" s="68">
        <v>1</v>
      </c>
      <c r="VN20" s="67">
        <v>1</v>
      </c>
      <c r="VO20" s="68">
        <v>1</v>
      </c>
      <c r="VP20" s="67">
        <v>1</v>
      </c>
      <c r="VQ20" s="68">
        <v>1</v>
      </c>
      <c r="VR20" s="67">
        <v>1</v>
      </c>
      <c r="VS20" s="68">
        <v>2</v>
      </c>
      <c r="VT20" s="67">
        <v>1</v>
      </c>
      <c r="VU20" s="68">
        <v>1</v>
      </c>
      <c r="VV20" s="67">
        <v>1</v>
      </c>
      <c r="VW20" s="68">
        <v>1</v>
      </c>
      <c r="VX20" s="67">
        <v>1</v>
      </c>
      <c r="VY20" s="68">
        <v>1</v>
      </c>
      <c r="VZ20" s="67">
        <v>1</v>
      </c>
      <c r="WA20" s="68">
        <v>1</v>
      </c>
      <c r="WB20" s="67">
        <v>1</v>
      </c>
      <c r="WC20" s="68">
        <v>2</v>
      </c>
      <c r="WD20" s="67">
        <v>1</v>
      </c>
      <c r="WE20" s="68">
        <v>1</v>
      </c>
      <c r="WF20" s="67">
        <v>1</v>
      </c>
      <c r="WG20" s="68">
        <v>1</v>
      </c>
      <c r="WH20" s="67">
        <v>1</v>
      </c>
      <c r="WI20" s="68">
        <v>1</v>
      </c>
      <c r="WJ20" s="67">
        <v>2</v>
      </c>
      <c r="WK20" s="68">
        <v>1</v>
      </c>
      <c r="WL20" s="67">
        <v>1</v>
      </c>
      <c r="WM20" s="68">
        <v>1</v>
      </c>
      <c r="WN20" s="67">
        <v>1</v>
      </c>
      <c r="WO20" s="68">
        <v>1</v>
      </c>
      <c r="WP20" s="67">
        <v>1</v>
      </c>
      <c r="WQ20" s="68">
        <v>1</v>
      </c>
      <c r="WR20" s="67">
        <v>1</v>
      </c>
      <c r="WS20" s="68">
        <v>2</v>
      </c>
      <c r="WT20" s="67">
        <v>1</v>
      </c>
      <c r="WU20" s="68">
        <v>1</v>
      </c>
      <c r="WV20" s="67">
        <v>1</v>
      </c>
      <c r="WW20" s="68">
        <v>1</v>
      </c>
      <c r="WX20" s="67">
        <v>1</v>
      </c>
      <c r="WY20" s="68">
        <v>1</v>
      </c>
      <c r="WZ20" s="67">
        <v>1</v>
      </c>
      <c r="XA20" s="68">
        <v>1</v>
      </c>
      <c r="XB20" s="67">
        <v>1</v>
      </c>
      <c r="XC20" s="68">
        <v>2</v>
      </c>
      <c r="XD20" s="67">
        <v>1</v>
      </c>
      <c r="XE20" s="68">
        <v>1</v>
      </c>
      <c r="XF20" s="67">
        <v>1</v>
      </c>
      <c r="XG20" s="68">
        <v>1</v>
      </c>
      <c r="XH20" s="67">
        <v>1</v>
      </c>
      <c r="XI20" s="68">
        <v>1</v>
      </c>
      <c r="XJ20" s="67">
        <v>2</v>
      </c>
      <c r="XK20" s="68">
        <v>1</v>
      </c>
      <c r="XL20" s="67">
        <v>1</v>
      </c>
      <c r="XM20" s="68">
        <v>1</v>
      </c>
      <c r="XN20" s="67">
        <v>1</v>
      </c>
      <c r="XO20" s="68">
        <v>1</v>
      </c>
      <c r="XP20" s="67">
        <v>1</v>
      </c>
      <c r="XQ20" s="68">
        <v>1</v>
      </c>
      <c r="XR20" s="67">
        <v>1</v>
      </c>
      <c r="XS20" s="68">
        <v>2</v>
      </c>
      <c r="XT20" s="67">
        <v>1</v>
      </c>
      <c r="XU20" s="68">
        <v>1</v>
      </c>
      <c r="XV20" s="67">
        <v>1</v>
      </c>
      <c r="XW20" s="68">
        <v>1</v>
      </c>
      <c r="XX20" s="67">
        <v>1</v>
      </c>
      <c r="XY20" s="68">
        <v>1</v>
      </c>
      <c r="XZ20" s="67">
        <v>1</v>
      </c>
      <c r="YA20" s="68">
        <v>1</v>
      </c>
      <c r="YB20" s="67">
        <v>1</v>
      </c>
      <c r="YC20" s="68">
        <v>2</v>
      </c>
      <c r="YD20" s="67">
        <v>1</v>
      </c>
      <c r="YE20" s="68">
        <v>1</v>
      </c>
      <c r="YF20" s="67">
        <v>1</v>
      </c>
      <c r="YG20" s="68">
        <v>1</v>
      </c>
      <c r="YH20" s="67">
        <v>1</v>
      </c>
      <c r="YI20" s="68">
        <v>1</v>
      </c>
      <c r="YJ20" s="67">
        <v>2</v>
      </c>
      <c r="YK20" s="68">
        <v>1</v>
      </c>
      <c r="YL20" s="67">
        <v>1</v>
      </c>
      <c r="YM20" s="68">
        <v>1</v>
      </c>
      <c r="YN20" s="67">
        <v>1</v>
      </c>
      <c r="YO20" s="68">
        <v>1</v>
      </c>
      <c r="YP20" s="67">
        <v>1</v>
      </c>
      <c r="YQ20" s="68">
        <v>1</v>
      </c>
      <c r="YR20" s="67">
        <v>1</v>
      </c>
      <c r="YS20" s="68">
        <v>2</v>
      </c>
      <c r="YT20" s="67">
        <v>1</v>
      </c>
      <c r="YU20" s="68">
        <v>1</v>
      </c>
      <c r="YV20" s="67">
        <v>1</v>
      </c>
      <c r="YW20" s="68">
        <v>1</v>
      </c>
      <c r="YX20" s="67">
        <v>1</v>
      </c>
      <c r="YY20" s="68">
        <v>1</v>
      </c>
      <c r="YZ20" s="67">
        <v>1</v>
      </c>
      <c r="ZA20" s="68">
        <v>1</v>
      </c>
      <c r="ZB20" s="67">
        <v>1</v>
      </c>
      <c r="ZC20" s="68">
        <v>2</v>
      </c>
      <c r="ZD20" s="67">
        <v>1</v>
      </c>
      <c r="ZE20" s="68">
        <v>1</v>
      </c>
      <c r="ZF20" s="67">
        <v>1</v>
      </c>
      <c r="ZG20" s="68">
        <v>1</v>
      </c>
      <c r="ZH20" s="67">
        <v>1</v>
      </c>
      <c r="ZI20" s="68">
        <v>1</v>
      </c>
      <c r="ZJ20" s="67">
        <v>2</v>
      </c>
      <c r="ZK20" s="68">
        <v>1</v>
      </c>
      <c r="ZL20" s="67">
        <v>1</v>
      </c>
      <c r="ZM20" s="68">
        <v>1</v>
      </c>
      <c r="ZN20" s="67">
        <v>1</v>
      </c>
      <c r="ZO20" s="68">
        <v>1</v>
      </c>
      <c r="ZP20" s="67">
        <v>1</v>
      </c>
      <c r="ZQ20" s="68">
        <v>1</v>
      </c>
      <c r="ZR20" s="67">
        <v>1</v>
      </c>
      <c r="ZS20" s="68">
        <v>2</v>
      </c>
      <c r="ZT20" s="67">
        <v>1</v>
      </c>
      <c r="ZU20" s="68">
        <v>1</v>
      </c>
      <c r="ZV20" s="67">
        <v>1</v>
      </c>
      <c r="ZW20" s="68">
        <v>1</v>
      </c>
      <c r="ZX20" s="67">
        <v>1</v>
      </c>
      <c r="ZY20" s="68">
        <v>1</v>
      </c>
      <c r="ZZ20" s="67">
        <v>1</v>
      </c>
      <c r="AAA20" s="68">
        <v>1</v>
      </c>
      <c r="AAB20" s="67">
        <v>1</v>
      </c>
      <c r="AAC20" s="68">
        <v>2</v>
      </c>
      <c r="AAD20" s="67">
        <v>1</v>
      </c>
      <c r="AAE20" s="68">
        <v>1</v>
      </c>
      <c r="AAF20" s="67">
        <v>1</v>
      </c>
      <c r="AAG20" s="68">
        <v>1</v>
      </c>
      <c r="AAH20" s="67">
        <v>1</v>
      </c>
      <c r="AAI20" s="68">
        <v>1</v>
      </c>
      <c r="AAJ20" s="67">
        <v>2</v>
      </c>
      <c r="AAK20" s="68">
        <v>1</v>
      </c>
      <c r="AAL20" s="67">
        <v>1</v>
      </c>
      <c r="AAM20" s="68">
        <v>1</v>
      </c>
      <c r="AAN20" s="67">
        <v>1</v>
      </c>
      <c r="AAO20" s="68">
        <v>1</v>
      </c>
      <c r="AAP20" s="67">
        <v>1</v>
      </c>
      <c r="AAQ20" s="68">
        <v>1</v>
      </c>
      <c r="AAR20" s="67">
        <v>1</v>
      </c>
      <c r="AAS20" s="68">
        <v>2</v>
      </c>
      <c r="AAT20" s="67">
        <v>1</v>
      </c>
      <c r="AAU20" s="68">
        <v>1</v>
      </c>
      <c r="AAV20" s="67">
        <v>1</v>
      </c>
      <c r="AAW20" s="68">
        <v>1</v>
      </c>
      <c r="AAX20" s="67">
        <v>1</v>
      </c>
      <c r="AAY20" s="68">
        <v>1</v>
      </c>
      <c r="AAZ20" s="67">
        <v>1</v>
      </c>
      <c r="ABA20" s="68">
        <v>1</v>
      </c>
      <c r="ABB20" s="67">
        <v>1</v>
      </c>
      <c r="ABC20" s="68">
        <v>2</v>
      </c>
      <c r="ABD20" s="67">
        <v>1</v>
      </c>
      <c r="ABE20" s="68">
        <v>1</v>
      </c>
      <c r="ABF20" s="67">
        <v>1</v>
      </c>
      <c r="ABG20" s="68">
        <v>1</v>
      </c>
      <c r="ABH20" s="67">
        <v>1</v>
      </c>
      <c r="ABI20" s="68">
        <v>1</v>
      </c>
      <c r="ABJ20" s="67">
        <v>2</v>
      </c>
      <c r="ABK20" s="68">
        <v>1</v>
      </c>
      <c r="ABL20" s="67">
        <v>1</v>
      </c>
      <c r="ABM20" s="68">
        <v>1</v>
      </c>
      <c r="ABN20" s="67">
        <v>1</v>
      </c>
      <c r="ABO20" s="68">
        <v>1</v>
      </c>
      <c r="ABP20" s="67">
        <v>1</v>
      </c>
      <c r="ABQ20" s="68">
        <v>1</v>
      </c>
      <c r="ABR20" s="67">
        <v>1</v>
      </c>
      <c r="ABS20" s="68">
        <v>2</v>
      </c>
      <c r="ABT20" s="67">
        <v>1</v>
      </c>
      <c r="ABU20" s="68">
        <v>1</v>
      </c>
      <c r="ABV20" s="67">
        <v>1</v>
      </c>
      <c r="ABW20" s="68">
        <v>1</v>
      </c>
      <c r="ABX20" s="67">
        <v>1</v>
      </c>
      <c r="ABY20" s="68">
        <v>1</v>
      </c>
      <c r="ABZ20" s="67">
        <v>1</v>
      </c>
      <c r="ACA20" s="68">
        <v>1</v>
      </c>
      <c r="ACB20" s="67">
        <v>1</v>
      </c>
      <c r="ACC20" s="68">
        <v>2</v>
      </c>
      <c r="ACD20" s="67">
        <v>1</v>
      </c>
      <c r="ACE20" s="68">
        <v>1</v>
      </c>
      <c r="ACF20" s="67">
        <v>1</v>
      </c>
      <c r="ACG20" s="68">
        <v>1</v>
      </c>
      <c r="ACH20" s="67">
        <v>1</v>
      </c>
      <c r="ACI20" s="68">
        <v>1</v>
      </c>
      <c r="ACJ20" s="67">
        <v>2</v>
      </c>
      <c r="ACK20" s="68">
        <v>1</v>
      </c>
      <c r="ACL20" s="67">
        <v>1</v>
      </c>
      <c r="ACM20" s="68">
        <v>1</v>
      </c>
      <c r="ACN20" s="67">
        <v>1</v>
      </c>
      <c r="ACO20" s="68">
        <v>1</v>
      </c>
      <c r="ACP20" s="67">
        <v>1</v>
      </c>
      <c r="ACQ20" s="68">
        <v>1</v>
      </c>
      <c r="ACR20" s="67">
        <v>1</v>
      </c>
      <c r="ACS20" s="68">
        <v>2</v>
      </c>
      <c r="ACT20" s="67">
        <v>1</v>
      </c>
      <c r="ACU20" s="68">
        <v>1</v>
      </c>
      <c r="ACV20" s="67">
        <v>1</v>
      </c>
      <c r="ACW20" s="68">
        <v>1</v>
      </c>
      <c r="ACX20" s="67">
        <v>1</v>
      </c>
      <c r="ACY20" s="68">
        <v>1</v>
      </c>
      <c r="ACZ20" s="67">
        <v>1</v>
      </c>
      <c r="ADA20" s="68">
        <v>1</v>
      </c>
      <c r="ADB20" s="67">
        <v>1</v>
      </c>
      <c r="ADC20" s="68">
        <v>2</v>
      </c>
      <c r="ADD20" s="67">
        <v>1</v>
      </c>
      <c r="ADE20" s="68">
        <v>1</v>
      </c>
      <c r="ADF20" s="67">
        <v>1</v>
      </c>
      <c r="ADG20" s="68">
        <v>1</v>
      </c>
      <c r="ADH20" s="67">
        <v>1</v>
      </c>
      <c r="ADI20" s="68">
        <v>1</v>
      </c>
      <c r="ADJ20" s="67">
        <v>2</v>
      </c>
      <c r="ADK20" s="68">
        <v>1</v>
      </c>
      <c r="ADL20" s="67">
        <v>1</v>
      </c>
      <c r="ADM20" s="68">
        <v>1</v>
      </c>
      <c r="ADN20" s="67">
        <v>1</v>
      </c>
      <c r="ADO20" s="68">
        <v>1</v>
      </c>
      <c r="ADP20" s="67">
        <v>1</v>
      </c>
      <c r="ADQ20" s="68">
        <v>1</v>
      </c>
      <c r="ADR20" s="67">
        <v>1</v>
      </c>
      <c r="ADS20" s="68">
        <v>2</v>
      </c>
      <c r="ADT20" s="67">
        <v>1</v>
      </c>
      <c r="ADU20" s="68">
        <v>1</v>
      </c>
      <c r="ADV20" s="67">
        <v>1</v>
      </c>
      <c r="ADW20" s="68">
        <v>1</v>
      </c>
      <c r="ADX20" s="67">
        <v>1</v>
      </c>
      <c r="ADY20" s="68">
        <v>1</v>
      </c>
      <c r="ADZ20" s="67">
        <v>1</v>
      </c>
      <c r="AEA20" s="68">
        <v>1</v>
      </c>
      <c r="AEB20" s="67">
        <v>1</v>
      </c>
      <c r="AEC20" s="68">
        <v>2</v>
      </c>
      <c r="AED20" s="67">
        <v>1</v>
      </c>
      <c r="AEE20" s="68">
        <v>1</v>
      </c>
      <c r="AEF20" s="67">
        <v>1</v>
      </c>
      <c r="AEG20" s="68">
        <v>1</v>
      </c>
      <c r="AEH20" s="67">
        <v>1</v>
      </c>
      <c r="AEI20" s="68">
        <v>1</v>
      </c>
      <c r="AEJ20" s="67">
        <v>2</v>
      </c>
      <c r="AEK20" s="68">
        <v>1</v>
      </c>
      <c r="AEL20" s="67">
        <v>1</v>
      </c>
      <c r="AEM20" s="68">
        <v>1</v>
      </c>
      <c r="AEN20" s="67">
        <v>1</v>
      </c>
      <c r="AEO20" s="68">
        <v>1</v>
      </c>
      <c r="AEP20" s="67">
        <v>1</v>
      </c>
      <c r="AEQ20" s="68">
        <v>1</v>
      </c>
      <c r="AER20" s="67">
        <v>1</v>
      </c>
      <c r="AES20" s="68">
        <v>2</v>
      </c>
      <c r="AET20" s="67">
        <v>1</v>
      </c>
      <c r="AEU20" s="68">
        <v>1</v>
      </c>
      <c r="AEV20" s="67">
        <v>1</v>
      </c>
      <c r="AEW20" s="68">
        <v>1</v>
      </c>
      <c r="AEX20" s="67">
        <v>1</v>
      </c>
      <c r="AEY20" s="68">
        <v>1</v>
      </c>
      <c r="AEZ20" s="67">
        <v>1</v>
      </c>
      <c r="AFA20" s="68">
        <v>1</v>
      </c>
      <c r="AFB20" s="67">
        <v>1</v>
      </c>
      <c r="AFC20" s="68">
        <v>2</v>
      </c>
      <c r="AFD20" s="67">
        <v>1</v>
      </c>
      <c r="AFE20" s="68">
        <v>1</v>
      </c>
      <c r="AFF20" s="67">
        <v>1</v>
      </c>
      <c r="AFG20" s="68">
        <v>1</v>
      </c>
      <c r="AFH20" s="67">
        <v>1</v>
      </c>
      <c r="AFI20" s="68">
        <v>1</v>
      </c>
      <c r="AFJ20" s="67">
        <v>2</v>
      </c>
      <c r="AFK20" s="68">
        <v>1</v>
      </c>
      <c r="AFL20" s="67">
        <v>1</v>
      </c>
      <c r="AFM20" s="68">
        <v>1</v>
      </c>
      <c r="AFN20" s="67">
        <v>1</v>
      </c>
      <c r="AFO20" s="68">
        <v>1</v>
      </c>
      <c r="AFP20" s="67">
        <v>1</v>
      </c>
      <c r="AFQ20" s="68">
        <v>1</v>
      </c>
      <c r="AFR20" s="67">
        <v>1</v>
      </c>
      <c r="AFS20" s="68">
        <v>1</v>
      </c>
      <c r="AFT20" s="67">
        <v>1</v>
      </c>
      <c r="AFU20" s="68">
        <v>1</v>
      </c>
      <c r="AFV20" s="67">
        <v>1</v>
      </c>
      <c r="AFW20" s="68">
        <v>1</v>
      </c>
      <c r="AFX20" s="67">
        <v>1</v>
      </c>
      <c r="AFY20" s="68">
        <v>1</v>
      </c>
      <c r="AFZ20" s="67">
        <v>1</v>
      </c>
      <c r="AGA20" s="68">
        <v>1</v>
      </c>
      <c r="AGB20" s="67">
        <v>1</v>
      </c>
      <c r="AGC20" s="68">
        <v>1</v>
      </c>
      <c r="AGD20" s="67">
        <v>1</v>
      </c>
      <c r="AGE20" s="68">
        <v>1</v>
      </c>
      <c r="AGF20" s="67">
        <v>1</v>
      </c>
      <c r="AGG20" s="68">
        <v>1</v>
      </c>
      <c r="AGH20" s="67">
        <v>1</v>
      </c>
      <c r="AGI20" s="68">
        <v>1</v>
      </c>
      <c r="AGJ20" s="67">
        <v>1</v>
      </c>
      <c r="AGK20" s="68">
        <v>1</v>
      </c>
      <c r="AGL20" s="67">
        <v>1</v>
      </c>
      <c r="AGM20" s="68">
        <v>1</v>
      </c>
      <c r="AGN20" s="67">
        <v>1</v>
      </c>
      <c r="AGO20" s="68">
        <v>1</v>
      </c>
      <c r="AGP20" s="67">
        <v>1</v>
      </c>
      <c r="AGQ20" s="68">
        <v>1</v>
      </c>
      <c r="AGR20" s="67">
        <v>1</v>
      </c>
      <c r="AGS20" s="68">
        <v>1</v>
      </c>
      <c r="AGT20" s="67">
        <v>1</v>
      </c>
      <c r="AGU20" s="68">
        <v>1</v>
      </c>
      <c r="AGV20" s="67">
        <v>1</v>
      </c>
      <c r="AGW20" s="68">
        <v>1</v>
      </c>
      <c r="AGX20" s="67">
        <v>1</v>
      </c>
      <c r="AGY20" s="68">
        <v>1</v>
      </c>
      <c r="AGZ20" s="67">
        <v>1</v>
      </c>
      <c r="AHA20" s="68">
        <v>1</v>
      </c>
      <c r="AHB20" s="67">
        <v>1</v>
      </c>
      <c r="AHC20" s="68">
        <v>1</v>
      </c>
      <c r="AHD20" s="67">
        <v>1</v>
      </c>
      <c r="AHE20" s="68">
        <v>1</v>
      </c>
      <c r="AHF20" s="67">
        <v>1</v>
      </c>
      <c r="AHG20" s="68">
        <v>1</v>
      </c>
      <c r="AHH20" s="67">
        <v>1</v>
      </c>
      <c r="AHI20" s="68">
        <v>1</v>
      </c>
      <c r="AHJ20" s="67">
        <v>1</v>
      </c>
      <c r="AHK20" s="68">
        <v>1</v>
      </c>
      <c r="AHL20" s="67">
        <v>1</v>
      </c>
      <c r="AHM20" s="68">
        <v>1</v>
      </c>
      <c r="AHN20" s="67">
        <v>1</v>
      </c>
      <c r="AHO20" s="68">
        <v>1</v>
      </c>
      <c r="AHP20" s="67">
        <v>1</v>
      </c>
      <c r="AHQ20" s="68">
        <v>1</v>
      </c>
      <c r="AHR20" s="67">
        <v>1</v>
      </c>
      <c r="AHS20" s="68">
        <v>1</v>
      </c>
      <c r="AHT20" s="67">
        <v>1</v>
      </c>
      <c r="AHU20" s="68">
        <v>1</v>
      </c>
      <c r="AHV20" s="67">
        <v>1</v>
      </c>
      <c r="AHW20" s="68">
        <v>1</v>
      </c>
      <c r="AHX20" s="67">
        <v>1</v>
      </c>
      <c r="AHY20" s="68">
        <v>1</v>
      </c>
      <c r="AHZ20" s="67">
        <v>1</v>
      </c>
      <c r="AIA20" s="68">
        <v>1</v>
      </c>
      <c r="AIB20" s="67">
        <v>1</v>
      </c>
      <c r="AIC20" s="68">
        <v>1</v>
      </c>
      <c r="AID20" s="67">
        <v>1</v>
      </c>
      <c r="AIE20" s="68">
        <v>1</v>
      </c>
      <c r="AIF20" s="67">
        <v>1</v>
      </c>
      <c r="AIG20" s="68">
        <v>1</v>
      </c>
      <c r="AIH20" s="67">
        <v>1</v>
      </c>
      <c r="AII20" s="68">
        <v>1</v>
      </c>
      <c r="AIJ20" s="67">
        <v>1</v>
      </c>
      <c r="AIK20" s="68">
        <v>1</v>
      </c>
      <c r="AIL20" s="67">
        <v>1</v>
      </c>
      <c r="AIM20" s="68">
        <v>1</v>
      </c>
      <c r="AIN20" s="67">
        <v>1</v>
      </c>
      <c r="AIO20" s="68">
        <v>1</v>
      </c>
      <c r="AIP20" s="67">
        <v>1</v>
      </c>
      <c r="AIQ20" s="68">
        <v>1</v>
      </c>
      <c r="AIR20" s="67">
        <v>1</v>
      </c>
      <c r="AIS20" s="68">
        <v>1</v>
      </c>
      <c r="AIT20" s="67">
        <v>1</v>
      </c>
      <c r="AIU20" s="68">
        <v>1</v>
      </c>
      <c r="AIV20" s="67">
        <v>1</v>
      </c>
      <c r="AIW20" s="68">
        <v>1</v>
      </c>
      <c r="AIX20" s="67">
        <v>1</v>
      </c>
      <c r="AIY20" s="68">
        <v>1</v>
      </c>
      <c r="AIZ20" s="67">
        <v>1</v>
      </c>
      <c r="AJA20" s="68">
        <v>1</v>
      </c>
      <c r="AJB20" s="67">
        <v>1</v>
      </c>
      <c r="AJC20" s="68">
        <v>1</v>
      </c>
      <c r="AJD20" s="67">
        <v>1</v>
      </c>
      <c r="AJE20" s="68">
        <v>1</v>
      </c>
      <c r="AJF20" s="67">
        <v>1</v>
      </c>
      <c r="AJG20" s="68">
        <v>1</v>
      </c>
      <c r="AJH20" s="67">
        <v>1</v>
      </c>
      <c r="AJI20" s="68">
        <v>1</v>
      </c>
      <c r="AJJ20" s="67">
        <v>1</v>
      </c>
      <c r="AJK20" s="68">
        <v>1</v>
      </c>
      <c r="AJL20" s="67">
        <v>1</v>
      </c>
      <c r="AJM20" s="68">
        <v>1</v>
      </c>
      <c r="AJN20" s="67">
        <v>1</v>
      </c>
      <c r="AJO20" s="68">
        <v>1</v>
      </c>
      <c r="AJP20" s="67">
        <v>1</v>
      </c>
      <c r="AJQ20" s="68">
        <v>1</v>
      </c>
      <c r="AJR20" s="67">
        <v>1</v>
      </c>
      <c r="AJS20" s="68">
        <v>1</v>
      </c>
      <c r="AJT20" s="67">
        <v>1</v>
      </c>
      <c r="AJU20" s="68">
        <v>1</v>
      </c>
      <c r="AJV20" s="67">
        <v>1</v>
      </c>
      <c r="AJW20" s="68">
        <v>1</v>
      </c>
      <c r="AJX20" s="67">
        <v>1</v>
      </c>
      <c r="AJY20" s="68">
        <v>1</v>
      </c>
      <c r="AJZ20" s="67">
        <v>1</v>
      </c>
      <c r="AKA20" s="68">
        <v>1</v>
      </c>
      <c r="AKB20" s="67">
        <v>1</v>
      </c>
      <c r="AKC20" s="68">
        <v>1</v>
      </c>
      <c r="AKD20" s="67">
        <v>1</v>
      </c>
      <c r="AKE20" s="68">
        <v>1</v>
      </c>
      <c r="AKF20" s="67">
        <v>1</v>
      </c>
      <c r="AKG20" s="68">
        <v>1</v>
      </c>
      <c r="AKH20" s="67">
        <v>1</v>
      </c>
      <c r="AKI20" s="68">
        <v>1</v>
      </c>
      <c r="AKJ20" s="67">
        <v>1</v>
      </c>
      <c r="AKK20" s="68">
        <v>1</v>
      </c>
      <c r="AKL20" s="67">
        <v>1</v>
      </c>
      <c r="AKM20" s="68">
        <v>1</v>
      </c>
      <c r="AKN20" s="67">
        <v>1</v>
      </c>
      <c r="AKO20" s="68">
        <v>1</v>
      </c>
      <c r="AKP20" s="67">
        <v>1</v>
      </c>
      <c r="AKQ20" s="68">
        <v>1</v>
      </c>
      <c r="AKR20" s="67">
        <v>1</v>
      </c>
      <c r="AKS20" s="68">
        <v>1</v>
      </c>
      <c r="AKT20" s="67">
        <v>1</v>
      </c>
      <c r="AKU20" s="68">
        <v>1</v>
      </c>
      <c r="AKV20" s="67">
        <v>1</v>
      </c>
      <c r="AKW20" s="68">
        <v>1</v>
      </c>
      <c r="AKX20" s="67">
        <v>1</v>
      </c>
      <c r="AKY20" s="68">
        <v>1</v>
      </c>
      <c r="AKZ20" s="67">
        <v>1</v>
      </c>
      <c r="ALA20" s="68">
        <v>1</v>
      </c>
      <c r="ALB20" s="67">
        <v>1</v>
      </c>
      <c r="ALC20" s="68">
        <v>1</v>
      </c>
      <c r="ALD20" s="67">
        <v>1</v>
      </c>
      <c r="ALE20" s="68">
        <v>1</v>
      </c>
      <c r="ALF20" s="67">
        <v>1</v>
      </c>
      <c r="ALG20" s="68">
        <v>1</v>
      </c>
      <c r="ALH20" s="67">
        <v>1</v>
      </c>
      <c r="ALI20" s="68">
        <v>1</v>
      </c>
      <c r="ALJ20" s="67">
        <v>1</v>
      </c>
      <c r="ALK20" s="68">
        <v>1</v>
      </c>
      <c r="ALL20" s="67">
        <v>1</v>
      </c>
      <c r="ALM20" s="68">
        <v>1</v>
      </c>
      <c r="ALN20" s="67">
        <v>1</v>
      </c>
      <c r="ALO20" s="68">
        <v>1</v>
      </c>
      <c r="ALP20" s="67">
        <v>1</v>
      </c>
      <c r="ALQ20" s="68">
        <v>1</v>
      </c>
      <c r="ALR20" s="67">
        <v>1</v>
      </c>
      <c r="ALS20" s="68">
        <v>1</v>
      </c>
      <c r="ALT20" s="67">
        <v>1</v>
      </c>
      <c r="ALU20" s="68">
        <v>1</v>
      </c>
      <c r="ALV20" s="67">
        <v>1</v>
      </c>
      <c r="ALW20" s="68">
        <v>1</v>
      </c>
      <c r="ALX20" s="67">
        <v>1</v>
      </c>
      <c r="ALY20" s="68">
        <v>1</v>
      </c>
      <c r="ALZ20" s="67">
        <v>1</v>
      </c>
      <c r="AMA20" s="68">
        <v>1</v>
      </c>
      <c r="AMB20" s="67">
        <v>1</v>
      </c>
      <c r="AMC20" s="68">
        <v>1</v>
      </c>
      <c r="AMD20" s="67">
        <v>1</v>
      </c>
      <c r="AME20" s="68">
        <v>1</v>
      </c>
      <c r="AMF20" s="67">
        <v>1</v>
      </c>
      <c r="AMG20" s="68">
        <v>1</v>
      </c>
      <c r="AMH20" s="67">
        <v>1</v>
      </c>
      <c r="AMI20" s="68">
        <v>1</v>
      </c>
      <c r="AMJ20" s="67">
        <v>1</v>
      </c>
    </row>
    <row r="21" spans="1:1024">
      <c r="A21" s="48" t="s">
        <v>838</v>
      </c>
      <c r="B21" s="46">
        <f t="shared" si="1"/>
        <v>719</v>
      </c>
      <c r="C21" s="47">
        <f t="shared" si="3"/>
        <v>29</v>
      </c>
      <c r="D21" s="46">
        <v>1</v>
      </c>
      <c r="E21" s="46">
        <f t="shared" si="4"/>
        <v>29</v>
      </c>
      <c r="F21" s="46" t="str">
        <f t="shared" si="2"/>
        <v>Moderately Sustainable</v>
      </c>
      <c r="H21" s="92"/>
      <c r="I21" s="92"/>
      <c r="U21" s="33">
        <f t="shared" si="5"/>
        <v>18</v>
      </c>
      <c r="V21" s="66" t="s">
        <v>893</v>
      </c>
      <c r="X21" s="33">
        <f t="shared" si="0"/>
        <v>10.691644856690839</v>
      </c>
      <c r="Y21" s="37" t="s">
        <v>838</v>
      </c>
      <c r="Z21" s="67">
        <v>1500</v>
      </c>
      <c r="AA21" s="68">
        <v>1200</v>
      </c>
      <c r="AB21" s="67">
        <v>1500</v>
      </c>
      <c r="AC21" s="68">
        <v>1200</v>
      </c>
      <c r="AD21" s="67">
        <v>1500</v>
      </c>
      <c r="AE21" s="68">
        <v>1200</v>
      </c>
      <c r="AF21" s="67">
        <v>1500</v>
      </c>
      <c r="AG21" s="68">
        <v>1200</v>
      </c>
      <c r="AH21" s="67">
        <v>1500</v>
      </c>
      <c r="AI21" s="68">
        <v>1200</v>
      </c>
      <c r="AJ21" s="67">
        <v>1500</v>
      </c>
      <c r="AK21" s="68">
        <v>1200</v>
      </c>
      <c r="AL21" s="67">
        <v>1500</v>
      </c>
      <c r="AM21" s="68">
        <v>1200</v>
      </c>
      <c r="AN21" s="67">
        <v>1500</v>
      </c>
      <c r="AO21" s="68">
        <v>1200</v>
      </c>
      <c r="AP21" s="67">
        <v>1500</v>
      </c>
      <c r="AQ21" s="68">
        <v>1200</v>
      </c>
      <c r="AR21" s="67">
        <v>1500</v>
      </c>
      <c r="AS21" s="68">
        <v>1200</v>
      </c>
      <c r="AT21" s="67">
        <v>1500</v>
      </c>
      <c r="AU21" s="68">
        <v>1200</v>
      </c>
      <c r="AV21" s="67">
        <v>1500</v>
      </c>
      <c r="AW21" s="68">
        <v>1200</v>
      </c>
      <c r="AX21" s="67">
        <v>1500</v>
      </c>
      <c r="AY21" s="68">
        <v>1200</v>
      </c>
      <c r="AZ21" s="67">
        <v>1500</v>
      </c>
      <c r="BA21" s="68">
        <v>1200</v>
      </c>
      <c r="BB21" s="67">
        <v>1500</v>
      </c>
      <c r="BC21" s="68">
        <v>1200</v>
      </c>
      <c r="BD21" s="67">
        <v>1500</v>
      </c>
      <c r="BE21" s="68">
        <v>1200</v>
      </c>
      <c r="BF21" s="67">
        <v>1500</v>
      </c>
      <c r="BG21" s="68">
        <v>1200</v>
      </c>
      <c r="BH21" s="67">
        <v>1500</v>
      </c>
      <c r="BI21" s="68">
        <v>1200</v>
      </c>
      <c r="BJ21" s="67">
        <v>1500</v>
      </c>
      <c r="BK21" s="68">
        <v>1200</v>
      </c>
      <c r="BL21" s="67">
        <v>1500</v>
      </c>
      <c r="BM21" s="68">
        <v>1200</v>
      </c>
      <c r="BN21" s="67">
        <v>1500</v>
      </c>
      <c r="BO21" s="68">
        <v>1200</v>
      </c>
      <c r="BP21" s="67">
        <v>1500</v>
      </c>
      <c r="BQ21" s="68">
        <v>1200</v>
      </c>
      <c r="BR21" s="67">
        <v>700</v>
      </c>
      <c r="BS21" s="68">
        <v>300</v>
      </c>
      <c r="BT21" s="67">
        <v>600</v>
      </c>
      <c r="BU21" s="68">
        <v>500</v>
      </c>
      <c r="BV21" s="67">
        <v>700</v>
      </c>
      <c r="BW21" s="68">
        <v>1200</v>
      </c>
      <c r="BX21" s="67">
        <v>500</v>
      </c>
      <c r="BY21" s="68">
        <v>1500</v>
      </c>
      <c r="BZ21" s="67">
        <v>500</v>
      </c>
      <c r="CA21" s="68">
        <v>1200</v>
      </c>
      <c r="CB21" s="67">
        <v>1200</v>
      </c>
      <c r="CC21" s="68">
        <v>800</v>
      </c>
      <c r="CD21" s="67">
        <v>600</v>
      </c>
      <c r="CE21" s="68">
        <v>500</v>
      </c>
      <c r="CF21" s="67">
        <v>1500</v>
      </c>
      <c r="CG21" s="68">
        <v>500</v>
      </c>
      <c r="CH21" s="67">
        <v>500</v>
      </c>
      <c r="CI21" s="68">
        <v>700</v>
      </c>
      <c r="CJ21" s="67">
        <v>300</v>
      </c>
      <c r="CK21" s="68">
        <v>600</v>
      </c>
      <c r="CL21" s="67">
        <v>500</v>
      </c>
      <c r="CM21" s="68">
        <v>700</v>
      </c>
      <c r="CN21" s="67">
        <v>1200</v>
      </c>
      <c r="CO21" s="68">
        <v>500</v>
      </c>
      <c r="CP21" s="67">
        <v>1500</v>
      </c>
      <c r="CQ21" s="68">
        <v>500</v>
      </c>
      <c r="CR21" s="67">
        <v>1200</v>
      </c>
      <c r="CS21" s="68">
        <v>1200</v>
      </c>
      <c r="CT21" s="67">
        <v>800</v>
      </c>
      <c r="CU21" s="68">
        <v>600</v>
      </c>
      <c r="CV21" s="67">
        <v>500</v>
      </c>
      <c r="CW21" s="68">
        <v>1500</v>
      </c>
      <c r="CX21" s="67">
        <v>500</v>
      </c>
      <c r="CY21" s="68">
        <v>500</v>
      </c>
      <c r="CZ21" s="67">
        <v>700</v>
      </c>
      <c r="DA21" s="68">
        <v>300</v>
      </c>
      <c r="DB21" s="67">
        <v>600</v>
      </c>
      <c r="DC21" s="68">
        <v>500</v>
      </c>
      <c r="DD21" s="67">
        <v>700</v>
      </c>
      <c r="DE21" s="68">
        <v>1200</v>
      </c>
      <c r="DF21" s="67">
        <v>500</v>
      </c>
      <c r="DG21" s="68">
        <v>1500</v>
      </c>
      <c r="DH21" s="67">
        <v>500</v>
      </c>
      <c r="DI21" s="68">
        <v>1200</v>
      </c>
      <c r="DJ21" s="67">
        <v>1200</v>
      </c>
      <c r="DK21" s="68">
        <v>800</v>
      </c>
      <c r="DL21" s="67">
        <v>600</v>
      </c>
      <c r="DM21" s="68">
        <v>500</v>
      </c>
      <c r="DN21" s="67">
        <v>1500</v>
      </c>
      <c r="DO21" s="68">
        <v>500</v>
      </c>
      <c r="DP21" s="67">
        <v>500</v>
      </c>
      <c r="DQ21" s="68">
        <v>700</v>
      </c>
      <c r="DR21" s="67">
        <v>300</v>
      </c>
      <c r="DS21" s="68">
        <v>600</v>
      </c>
      <c r="DT21" s="67">
        <v>500</v>
      </c>
      <c r="DU21" s="68">
        <v>700</v>
      </c>
      <c r="DV21" s="67">
        <v>1200</v>
      </c>
      <c r="DW21" s="68">
        <v>500</v>
      </c>
      <c r="DX21" s="67">
        <v>1500</v>
      </c>
      <c r="DY21" s="68">
        <v>500</v>
      </c>
      <c r="DZ21" s="67">
        <v>1200</v>
      </c>
      <c r="EA21" s="68">
        <v>1200</v>
      </c>
      <c r="EB21" s="67">
        <v>800</v>
      </c>
      <c r="EC21" s="68">
        <v>600</v>
      </c>
      <c r="ED21" s="67">
        <v>500</v>
      </c>
      <c r="EE21" s="68">
        <v>1500</v>
      </c>
      <c r="EF21" s="67">
        <v>500</v>
      </c>
      <c r="EG21" s="68">
        <v>500</v>
      </c>
      <c r="EH21" s="67">
        <v>700</v>
      </c>
      <c r="EI21" s="68">
        <v>300</v>
      </c>
      <c r="EJ21" s="67">
        <v>600</v>
      </c>
      <c r="EK21" s="68">
        <v>500</v>
      </c>
      <c r="EL21" s="67">
        <v>700</v>
      </c>
      <c r="EM21" s="68">
        <v>1200</v>
      </c>
      <c r="EN21" s="67">
        <v>500</v>
      </c>
      <c r="EO21" s="68">
        <v>1500</v>
      </c>
      <c r="EP21" s="67">
        <v>500</v>
      </c>
      <c r="EQ21" s="68">
        <v>1200</v>
      </c>
      <c r="ER21" s="67">
        <v>1200</v>
      </c>
      <c r="ES21" s="68">
        <v>800</v>
      </c>
      <c r="ET21" s="67">
        <v>600</v>
      </c>
      <c r="EU21" s="68">
        <v>500</v>
      </c>
      <c r="EV21" s="67">
        <v>1500</v>
      </c>
      <c r="EW21" s="68">
        <v>500</v>
      </c>
      <c r="EX21" s="67">
        <v>500</v>
      </c>
      <c r="EY21" s="68">
        <v>700</v>
      </c>
      <c r="EZ21" s="67">
        <v>300</v>
      </c>
      <c r="FA21" s="68">
        <v>600</v>
      </c>
      <c r="FB21" s="67">
        <v>500</v>
      </c>
      <c r="FC21" s="68">
        <v>700</v>
      </c>
      <c r="FD21" s="67">
        <v>1200</v>
      </c>
      <c r="FE21" s="68">
        <v>500</v>
      </c>
      <c r="FF21" s="67">
        <v>1500</v>
      </c>
      <c r="FG21" s="68">
        <v>500</v>
      </c>
      <c r="FH21" s="67">
        <v>1200</v>
      </c>
      <c r="FI21" s="68">
        <v>1200</v>
      </c>
      <c r="FJ21" s="67">
        <v>800</v>
      </c>
      <c r="FK21" s="68">
        <v>600</v>
      </c>
      <c r="FL21" s="67">
        <v>500</v>
      </c>
      <c r="FM21" s="68">
        <v>1500</v>
      </c>
      <c r="FN21" s="67">
        <v>500</v>
      </c>
      <c r="FO21" s="68">
        <v>500</v>
      </c>
      <c r="FP21" s="67">
        <v>700</v>
      </c>
      <c r="FQ21" s="68">
        <v>300</v>
      </c>
      <c r="FR21" s="67">
        <v>600</v>
      </c>
      <c r="FS21" s="68">
        <v>500</v>
      </c>
      <c r="FT21" s="67">
        <v>700</v>
      </c>
      <c r="FU21" s="68">
        <v>1200</v>
      </c>
      <c r="FV21" s="67">
        <v>500</v>
      </c>
      <c r="FW21" s="68">
        <v>1500</v>
      </c>
      <c r="FX21" s="67">
        <v>500</v>
      </c>
      <c r="FY21" s="68">
        <v>1200</v>
      </c>
      <c r="FZ21" s="67">
        <v>1200</v>
      </c>
      <c r="GA21" s="68">
        <v>800</v>
      </c>
      <c r="GB21" s="67">
        <v>600</v>
      </c>
      <c r="GC21" s="68">
        <v>500</v>
      </c>
      <c r="GD21" s="67">
        <v>1500</v>
      </c>
      <c r="GE21" s="68">
        <v>500</v>
      </c>
      <c r="GF21" s="67">
        <v>500</v>
      </c>
      <c r="GG21" s="68">
        <v>700</v>
      </c>
      <c r="GH21" s="67">
        <v>300</v>
      </c>
      <c r="GI21" s="68">
        <v>600</v>
      </c>
      <c r="GJ21" s="67">
        <v>500</v>
      </c>
      <c r="GK21" s="68">
        <v>700</v>
      </c>
      <c r="GL21" s="67">
        <v>1200</v>
      </c>
      <c r="GM21" s="68">
        <v>500</v>
      </c>
      <c r="GN21" s="67">
        <v>1500</v>
      </c>
      <c r="GO21" s="68">
        <v>500</v>
      </c>
      <c r="GP21" s="67">
        <v>1200</v>
      </c>
      <c r="GQ21" s="68">
        <v>1200</v>
      </c>
      <c r="GR21" s="67">
        <v>800</v>
      </c>
      <c r="GS21" s="68">
        <v>600</v>
      </c>
      <c r="GT21" s="67">
        <v>500</v>
      </c>
      <c r="GU21" s="68">
        <v>1500</v>
      </c>
      <c r="GV21" s="67">
        <v>500</v>
      </c>
      <c r="GW21" s="68">
        <v>500</v>
      </c>
      <c r="GX21" s="67">
        <v>700</v>
      </c>
      <c r="GY21" s="68">
        <v>300</v>
      </c>
      <c r="GZ21" s="67">
        <v>600</v>
      </c>
      <c r="HA21" s="68">
        <v>500</v>
      </c>
      <c r="HB21" s="67">
        <v>700</v>
      </c>
      <c r="HC21" s="68">
        <v>1200</v>
      </c>
      <c r="HD21" s="67">
        <v>500</v>
      </c>
      <c r="HE21" s="68">
        <v>1500</v>
      </c>
      <c r="HF21" s="67">
        <v>500</v>
      </c>
      <c r="HG21" s="68">
        <v>1200</v>
      </c>
      <c r="HH21" s="67">
        <v>1200</v>
      </c>
      <c r="HI21" s="68">
        <v>800</v>
      </c>
      <c r="HJ21" s="67">
        <v>600</v>
      </c>
      <c r="HK21" s="68">
        <v>500</v>
      </c>
      <c r="HL21" s="67">
        <v>1500</v>
      </c>
      <c r="HM21" s="68">
        <v>500</v>
      </c>
      <c r="HN21" s="67">
        <v>500</v>
      </c>
      <c r="HO21" s="68">
        <v>700</v>
      </c>
      <c r="HP21" s="67">
        <v>300</v>
      </c>
      <c r="HQ21" s="68">
        <v>600</v>
      </c>
      <c r="HR21" s="67">
        <v>500</v>
      </c>
      <c r="HS21" s="68">
        <v>700</v>
      </c>
      <c r="HT21" s="67">
        <v>1200</v>
      </c>
      <c r="HU21" s="68">
        <v>500</v>
      </c>
      <c r="HV21" s="67">
        <v>1500</v>
      </c>
      <c r="HW21" s="68">
        <v>500</v>
      </c>
      <c r="HX21" s="67">
        <v>1200</v>
      </c>
      <c r="HY21" s="68">
        <v>1200</v>
      </c>
      <c r="HZ21" s="67">
        <v>800</v>
      </c>
      <c r="IA21" s="68">
        <v>600</v>
      </c>
      <c r="IB21" s="67">
        <v>500</v>
      </c>
      <c r="IC21" s="68">
        <v>1500</v>
      </c>
      <c r="ID21" s="67">
        <v>500</v>
      </c>
      <c r="IE21" s="68">
        <v>500</v>
      </c>
      <c r="IF21" s="67">
        <v>700</v>
      </c>
      <c r="IG21" s="68">
        <v>300</v>
      </c>
      <c r="IH21" s="67">
        <v>600</v>
      </c>
      <c r="II21" s="68">
        <v>500</v>
      </c>
      <c r="IJ21" s="67">
        <v>700</v>
      </c>
      <c r="IK21" s="68">
        <v>1200</v>
      </c>
      <c r="IL21" s="67">
        <v>500</v>
      </c>
      <c r="IM21" s="68">
        <v>1500</v>
      </c>
      <c r="IN21" s="67">
        <v>500</v>
      </c>
      <c r="IO21" s="68">
        <v>1200</v>
      </c>
      <c r="IP21" s="67">
        <v>1200</v>
      </c>
      <c r="IQ21" s="68">
        <v>800</v>
      </c>
      <c r="IR21" s="67">
        <v>600</v>
      </c>
      <c r="IS21" s="68">
        <v>500</v>
      </c>
      <c r="IT21" s="67">
        <v>1500</v>
      </c>
      <c r="IU21" s="68">
        <v>500</v>
      </c>
      <c r="IV21" s="67">
        <v>500</v>
      </c>
      <c r="IW21" s="68">
        <v>700</v>
      </c>
      <c r="IX21" s="67">
        <v>300</v>
      </c>
      <c r="IY21" s="68">
        <v>600</v>
      </c>
      <c r="IZ21" s="67">
        <v>500</v>
      </c>
      <c r="JA21" s="68">
        <v>700</v>
      </c>
      <c r="JB21" s="67">
        <v>1200</v>
      </c>
      <c r="JC21" s="68">
        <v>500</v>
      </c>
      <c r="JD21" s="67">
        <v>900</v>
      </c>
      <c r="JE21" s="68">
        <v>700</v>
      </c>
      <c r="JF21" s="67">
        <v>350</v>
      </c>
      <c r="JG21" s="68">
        <v>800</v>
      </c>
      <c r="JH21" s="67">
        <v>600</v>
      </c>
      <c r="JI21" s="68">
        <v>700</v>
      </c>
      <c r="JJ21" s="67">
        <v>700</v>
      </c>
      <c r="JK21" s="68">
        <v>700</v>
      </c>
      <c r="JL21" s="67">
        <v>600</v>
      </c>
      <c r="JM21" s="68">
        <v>900</v>
      </c>
      <c r="JN21" s="67">
        <v>700</v>
      </c>
      <c r="JO21" s="68">
        <v>800</v>
      </c>
      <c r="JP21" s="67">
        <v>900</v>
      </c>
      <c r="JQ21" s="68">
        <v>700</v>
      </c>
      <c r="JR21" s="67">
        <v>700</v>
      </c>
      <c r="JS21" s="68">
        <v>600</v>
      </c>
      <c r="JT21" s="67">
        <v>800</v>
      </c>
      <c r="JU21" s="68">
        <v>700</v>
      </c>
      <c r="JV21" s="67">
        <v>900</v>
      </c>
      <c r="JW21" s="68">
        <v>900</v>
      </c>
      <c r="JX21" s="67">
        <v>800</v>
      </c>
      <c r="JY21" s="68">
        <v>600</v>
      </c>
      <c r="JZ21" s="67">
        <v>700</v>
      </c>
      <c r="KA21" s="68">
        <v>700</v>
      </c>
      <c r="KB21" s="67">
        <v>900</v>
      </c>
      <c r="KC21" s="68">
        <v>500</v>
      </c>
      <c r="KD21" s="67">
        <v>900</v>
      </c>
      <c r="KE21" s="68">
        <v>700</v>
      </c>
      <c r="KF21" s="67">
        <v>350</v>
      </c>
      <c r="KG21" s="68">
        <v>800</v>
      </c>
      <c r="KH21" s="67">
        <v>600</v>
      </c>
      <c r="KI21" s="68">
        <v>700</v>
      </c>
      <c r="KJ21" s="67">
        <v>700</v>
      </c>
      <c r="KK21" s="68">
        <v>700</v>
      </c>
      <c r="KL21" s="67">
        <v>600</v>
      </c>
      <c r="KM21" s="68">
        <v>900</v>
      </c>
      <c r="KN21" s="67">
        <v>700</v>
      </c>
      <c r="KO21" s="68">
        <v>800</v>
      </c>
      <c r="KP21" s="67">
        <v>900</v>
      </c>
      <c r="KQ21" s="68">
        <v>700</v>
      </c>
      <c r="KR21" s="67">
        <v>700</v>
      </c>
      <c r="KS21" s="68">
        <v>600</v>
      </c>
      <c r="KT21" s="67">
        <v>800</v>
      </c>
      <c r="KU21" s="68">
        <v>700</v>
      </c>
      <c r="KV21" s="67">
        <v>900</v>
      </c>
      <c r="KW21" s="68">
        <v>900</v>
      </c>
      <c r="KX21" s="67">
        <v>800</v>
      </c>
      <c r="KY21" s="68">
        <v>600</v>
      </c>
      <c r="KZ21" s="67">
        <v>700</v>
      </c>
      <c r="LA21" s="68">
        <v>700</v>
      </c>
      <c r="LB21" s="67">
        <v>900</v>
      </c>
      <c r="LC21" s="68">
        <v>500</v>
      </c>
      <c r="LD21" s="67">
        <v>900</v>
      </c>
      <c r="LE21" s="68">
        <v>700</v>
      </c>
      <c r="LF21" s="67">
        <v>350</v>
      </c>
      <c r="LG21" s="68">
        <v>800</v>
      </c>
      <c r="LH21" s="67">
        <v>600</v>
      </c>
      <c r="LI21" s="68">
        <v>700</v>
      </c>
      <c r="LJ21" s="67">
        <v>700</v>
      </c>
      <c r="LK21" s="68">
        <v>700</v>
      </c>
      <c r="LL21" s="67">
        <v>600</v>
      </c>
      <c r="LM21" s="68">
        <v>900</v>
      </c>
      <c r="LN21" s="67">
        <v>700</v>
      </c>
      <c r="LO21" s="68">
        <v>800</v>
      </c>
      <c r="LP21" s="67">
        <v>900</v>
      </c>
      <c r="LQ21" s="68">
        <v>700</v>
      </c>
      <c r="LR21" s="67">
        <v>700</v>
      </c>
      <c r="LS21" s="68">
        <v>600</v>
      </c>
      <c r="LT21" s="67">
        <v>800</v>
      </c>
      <c r="LU21" s="68">
        <v>700</v>
      </c>
      <c r="LV21" s="67">
        <v>900</v>
      </c>
      <c r="LW21" s="68">
        <v>900</v>
      </c>
      <c r="LX21" s="67">
        <v>800</v>
      </c>
      <c r="LY21" s="68">
        <v>600</v>
      </c>
      <c r="LZ21" s="67">
        <v>700</v>
      </c>
      <c r="MA21" s="68">
        <v>700</v>
      </c>
      <c r="MB21" s="67">
        <v>900</v>
      </c>
      <c r="MC21" s="68">
        <v>500</v>
      </c>
      <c r="MD21" s="67">
        <v>900</v>
      </c>
      <c r="ME21" s="68">
        <v>700</v>
      </c>
      <c r="MF21" s="67">
        <v>350</v>
      </c>
      <c r="MG21" s="68">
        <v>800</v>
      </c>
      <c r="MH21" s="67">
        <v>600</v>
      </c>
      <c r="MI21" s="68">
        <v>700</v>
      </c>
      <c r="MJ21" s="67">
        <v>700</v>
      </c>
      <c r="MK21" s="68">
        <v>700</v>
      </c>
      <c r="ML21" s="67">
        <v>600</v>
      </c>
      <c r="MM21" s="68">
        <v>900</v>
      </c>
      <c r="MN21" s="67">
        <v>700</v>
      </c>
      <c r="MO21" s="68">
        <v>800</v>
      </c>
      <c r="MP21" s="67">
        <v>900</v>
      </c>
      <c r="MQ21" s="68">
        <v>700</v>
      </c>
      <c r="MR21" s="67">
        <v>700</v>
      </c>
      <c r="MS21" s="68">
        <v>600</v>
      </c>
      <c r="MT21" s="67">
        <v>800</v>
      </c>
      <c r="MU21" s="68">
        <v>700</v>
      </c>
      <c r="MV21" s="67">
        <v>900</v>
      </c>
      <c r="MW21" s="68">
        <v>900</v>
      </c>
      <c r="MX21" s="67">
        <v>800</v>
      </c>
      <c r="MY21" s="68">
        <v>600</v>
      </c>
      <c r="MZ21" s="67">
        <v>700</v>
      </c>
      <c r="NA21" s="68">
        <v>700</v>
      </c>
      <c r="NB21" s="67">
        <v>900</v>
      </c>
      <c r="NC21" s="68">
        <v>500</v>
      </c>
      <c r="ND21" s="67">
        <v>900</v>
      </c>
      <c r="NE21" s="68">
        <v>700</v>
      </c>
      <c r="NF21" s="67">
        <v>350</v>
      </c>
      <c r="NG21" s="68">
        <v>800</v>
      </c>
      <c r="NH21" s="67">
        <v>600</v>
      </c>
      <c r="NI21" s="68">
        <v>700</v>
      </c>
      <c r="NJ21" s="67">
        <v>700</v>
      </c>
      <c r="NK21" s="68">
        <v>700</v>
      </c>
      <c r="NL21" s="67">
        <v>600</v>
      </c>
      <c r="NM21" s="68">
        <v>900</v>
      </c>
      <c r="NN21" s="67">
        <v>700</v>
      </c>
      <c r="NO21" s="68">
        <v>800</v>
      </c>
      <c r="NP21" s="67">
        <v>900</v>
      </c>
      <c r="NQ21" s="68">
        <v>700</v>
      </c>
      <c r="NR21" s="67">
        <v>700</v>
      </c>
      <c r="NS21" s="68">
        <v>600</v>
      </c>
      <c r="NT21" s="67">
        <v>800</v>
      </c>
      <c r="NU21" s="68">
        <v>700</v>
      </c>
      <c r="NV21" s="67">
        <v>900</v>
      </c>
      <c r="NW21" s="68">
        <v>900</v>
      </c>
      <c r="NX21" s="67">
        <v>800</v>
      </c>
      <c r="NY21" s="68">
        <v>600</v>
      </c>
      <c r="NZ21" s="67">
        <v>700</v>
      </c>
      <c r="OA21" s="68">
        <v>700</v>
      </c>
      <c r="OB21" s="67">
        <v>900</v>
      </c>
      <c r="OC21" s="68">
        <v>500</v>
      </c>
      <c r="OD21" s="67">
        <v>900</v>
      </c>
      <c r="OE21" s="68">
        <v>700</v>
      </c>
      <c r="OF21" s="67">
        <v>350</v>
      </c>
      <c r="OG21" s="68">
        <v>800</v>
      </c>
      <c r="OH21" s="67">
        <v>600</v>
      </c>
      <c r="OI21" s="68">
        <v>700</v>
      </c>
      <c r="OJ21" s="67">
        <v>700</v>
      </c>
      <c r="OK21" s="68">
        <v>700</v>
      </c>
      <c r="OL21" s="67">
        <v>600</v>
      </c>
      <c r="OM21" s="68">
        <v>900</v>
      </c>
      <c r="ON21" s="67">
        <v>700</v>
      </c>
      <c r="OO21" s="68">
        <v>800</v>
      </c>
      <c r="OP21" s="67">
        <v>900</v>
      </c>
      <c r="OQ21" s="68">
        <v>700</v>
      </c>
      <c r="OR21" s="67">
        <v>700</v>
      </c>
      <c r="OS21" s="68">
        <v>600</v>
      </c>
      <c r="OT21" s="67">
        <v>800</v>
      </c>
      <c r="OU21" s="68">
        <v>700</v>
      </c>
      <c r="OV21" s="67">
        <v>900</v>
      </c>
      <c r="OW21" s="68">
        <v>900</v>
      </c>
      <c r="OX21" s="67">
        <v>800</v>
      </c>
      <c r="OY21" s="68">
        <v>600</v>
      </c>
      <c r="OZ21" s="67">
        <v>700</v>
      </c>
      <c r="PA21" s="68">
        <v>700</v>
      </c>
      <c r="PB21" s="67">
        <v>900</v>
      </c>
      <c r="PC21" s="68">
        <v>500</v>
      </c>
      <c r="PD21" s="67">
        <v>900</v>
      </c>
      <c r="PE21" s="68">
        <v>700</v>
      </c>
      <c r="PF21" s="67">
        <v>350</v>
      </c>
      <c r="PG21" s="68">
        <v>800</v>
      </c>
      <c r="PH21" s="67">
        <v>600</v>
      </c>
      <c r="PI21" s="68">
        <v>700</v>
      </c>
      <c r="PJ21" s="67">
        <v>700</v>
      </c>
      <c r="PK21" s="68">
        <v>700</v>
      </c>
      <c r="PL21" s="67">
        <v>600</v>
      </c>
      <c r="PM21" s="68">
        <v>900</v>
      </c>
      <c r="PN21" s="67">
        <v>700</v>
      </c>
      <c r="PO21" s="68">
        <v>800</v>
      </c>
      <c r="PP21" s="67">
        <v>900</v>
      </c>
      <c r="PQ21" s="68">
        <v>700</v>
      </c>
      <c r="PR21" s="67">
        <v>700</v>
      </c>
      <c r="PS21" s="68">
        <v>600</v>
      </c>
      <c r="PT21" s="67">
        <v>800</v>
      </c>
      <c r="PU21" s="68">
        <v>700</v>
      </c>
      <c r="PV21" s="67">
        <v>900</v>
      </c>
      <c r="PW21" s="68">
        <v>900</v>
      </c>
      <c r="PX21" s="67">
        <v>800</v>
      </c>
      <c r="PY21" s="68">
        <v>600</v>
      </c>
      <c r="PZ21" s="67">
        <v>700</v>
      </c>
      <c r="QA21" s="68">
        <v>700</v>
      </c>
      <c r="QB21" s="67">
        <v>900</v>
      </c>
      <c r="QC21" s="68">
        <v>500</v>
      </c>
      <c r="QD21" s="67">
        <v>900</v>
      </c>
      <c r="QE21" s="68">
        <v>700</v>
      </c>
      <c r="QF21" s="67">
        <v>350</v>
      </c>
      <c r="QG21" s="68">
        <v>800</v>
      </c>
      <c r="QH21" s="67">
        <v>600</v>
      </c>
      <c r="QI21" s="68">
        <v>700</v>
      </c>
      <c r="QJ21" s="67">
        <v>700</v>
      </c>
      <c r="QK21" s="68">
        <v>700</v>
      </c>
      <c r="QL21" s="67">
        <v>600</v>
      </c>
      <c r="QM21" s="68">
        <v>900</v>
      </c>
      <c r="QN21" s="67">
        <v>700</v>
      </c>
      <c r="QO21" s="68">
        <v>800</v>
      </c>
      <c r="QP21" s="67">
        <v>900</v>
      </c>
      <c r="QQ21" s="68">
        <v>700</v>
      </c>
      <c r="QR21" s="67">
        <v>700</v>
      </c>
      <c r="QS21" s="68">
        <v>600</v>
      </c>
      <c r="QT21" s="67">
        <v>800</v>
      </c>
      <c r="QU21" s="68">
        <v>700</v>
      </c>
      <c r="QV21" s="67">
        <v>900</v>
      </c>
      <c r="QW21" s="68">
        <v>900</v>
      </c>
      <c r="QX21" s="67">
        <v>800</v>
      </c>
      <c r="QY21" s="68">
        <v>600</v>
      </c>
      <c r="QZ21" s="67">
        <v>700</v>
      </c>
      <c r="RA21" s="68">
        <v>700</v>
      </c>
      <c r="RB21" s="67">
        <v>900</v>
      </c>
      <c r="RC21" s="68">
        <v>500</v>
      </c>
      <c r="RD21" s="67">
        <v>900</v>
      </c>
      <c r="RE21" s="68">
        <v>700</v>
      </c>
      <c r="RF21" s="67">
        <v>350</v>
      </c>
      <c r="RG21" s="68">
        <v>800</v>
      </c>
      <c r="RH21" s="67">
        <v>600</v>
      </c>
      <c r="RI21" s="68">
        <v>700</v>
      </c>
      <c r="RJ21" s="67">
        <v>700</v>
      </c>
      <c r="RK21" s="68">
        <v>700</v>
      </c>
      <c r="RL21" s="67">
        <v>600</v>
      </c>
      <c r="RM21" s="68">
        <v>900</v>
      </c>
      <c r="RN21" s="67">
        <v>700</v>
      </c>
      <c r="RO21" s="68">
        <v>800</v>
      </c>
      <c r="RP21" s="67">
        <v>900</v>
      </c>
      <c r="RQ21" s="68">
        <v>700</v>
      </c>
      <c r="RR21" s="67">
        <v>700</v>
      </c>
      <c r="RS21" s="68">
        <v>600</v>
      </c>
      <c r="RT21" s="67">
        <v>800</v>
      </c>
      <c r="RU21" s="68">
        <v>700</v>
      </c>
      <c r="RV21" s="67">
        <v>900</v>
      </c>
      <c r="RW21" s="68">
        <v>900</v>
      </c>
      <c r="RX21" s="67">
        <v>800</v>
      </c>
      <c r="RY21" s="68">
        <v>600</v>
      </c>
      <c r="RZ21" s="67">
        <v>700</v>
      </c>
      <c r="SA21" s="68">
        <v>700</v>
      </c>
      <c r="SB21" s="67">
        <v>900</v>
      </c>
      <c r="SC21" s="68">
        <v>500</v>
      </c>
      <c r="SD21" s="67">
        <v>900</v>
      </c>
      <c r="SE21" s="68">
        <v>700</v>
      </c>
      <c r="SF21" s="67">
        <v>350</v>
      </c>
      <c r="SG21" s="68">
        <v>800</v>
      </c>
      <c r="SH21" s="67">
        <v>600</v>
      </c>
      <c r="SI21" s="68">
        <v>700</v>
      </c>
      <c r="SJ21" s="67">
        <v>700</v>
      </c>
      <c r="SK21" s="68">
        <v>700</v>
      </c>
      <c r="SL21" s="67">
        <v>600</v>
      </c>
      <c r="SM21" s="68">
        <v>900</v>
      </c>
      <c r="SN21" s="67">
        <v>700</v>
      </c>
      <c r="SO21" s="68">
        <v>800</v>
      </c>
      <c r="SP21" s="67">
        <v>900</v>
      </c>
      <c r="SQ21" s="68">
        <v>700</v>
      </c>
      <c r="SR21" s="67">
        <v>700</v>
      </c>
      <c r="SS21" s="68">
        <v>600</v>
      </c>
      <c r="ST21" s="67">
        <v>800</v>
      </c>
      <c r="SU21" s="68">
        <v>700</v>
      </c>
      <c r="SV21" s="67">
        <v>900</v>
      </c>
      <c r="SW21" s="68">
        <v>900</v>
      </c>
      <c r="SX21" s="67">
        <v>800</v>
      </c>
      <c r="SY21" s="68">
        <v>600</v>
      </c>
      <c r="SZ21" s="67">
        <v>700</v>
      </c>
      <c r="TA21" s="68">
        <v>700</v>
      </c>
      <c r="TB21" s="67">
        <v>900</v>
      </c>
      <c r="TC21" s="68">
        <v>500</v>
      </c>
      <c r="TD21" s="67">
        <v>900</v>
      </c>
      <c r="TE21" s="68">
        <v>700</v>
      </c>
      <c r="TF21" s="67">
        <v>350</v>
      </c>
      <c r="TG21" s="68">
        <v>800</v>
      </c>
      <c r="TH21" s="67">
        <v>600</v>
      </c>
      <c r="TI21" s="68">
        <v>700</v>
      </c>
      <c r="TJ21" s="67">
        <v>700</v>
      </c>
      <c r="TK21" s="68">
        <v>700</v>
      </c>
      <c r="TL21" s="67">
        <v>600</v>
      </c>
      <c r="TM21" s="68">
        <v>900</v>
      </c>
      <c r="TN21" s="67">
        <v>700</v>
      </c>
      <c r="TO21" s="68">
        <v>800</v>
      </c>
      <c r="TP21" s="67">
        <v>900</v>
      </c>
      <c r="TQ21" s="68">
        <v>700</v>
      </c>
      <c r="TR21" s="67">
        <v>700</v>
      </c>
      <c r="TS21" s="68">
        <v>600</v>
      </c>
      <c r="TT21" s="67">
        <v>800</v>
      </c>
      <c r="TU21" s="68">
        <v>700</v>
      </c>
      <c r="TV21" s="67">
        <v>900</v>
      </c>
      <c r="TW21" s="68">
        <v>900</v>
      </c>
      <c r="TX21" s="67">
        <v>800</v>
      </c>
      <c r="TY21" s="68">
        <v>600</v>
      </c>
      <c r="TZ21" s="67">
        <v>700</v>
      </c>
      <c r="UA21" s="68">
        <v>700</v>
      </c>
      <c r="UB21" s="67">
        <v>900</v>
      </c>
      <c r="UC21" s="68">
        <v>500</v>
      </c>
      <c r="UD21" s="67">
        <v>900</v>
      </c>
      <c r="UE21" s="68">
        <v>700</v>
      </c>
      <c r="UF21" s="67">
        <v>350</v>
      </c>
      <c r="UG21" s="68">
        <v>800</v>
      </c>
      <c r="UH21" s="67">
        <v>400</v>
      </c>
      <c r="UI21" s="68">
        <v>700</v>
      </c>
      <c r="UJ21" s="67">
        <v>800</v>
      </c>
      <c r="UK21" s="68">
        <v>300</v>
      </c>
      <c r="UL21" s="67">
        <v>400</v>
      </c>
      <c r="UM21" s="68">
        <v>500</v>
      </c>
      <c r="UN21" s="67">
        <v>800</v>
      </c>
      <c r="UO21" s="68">
        <v>600</v>
      </c>
      <c r="UP21" s="67">
        <v>800</v>
      </c>
      <c r="UQ21" s="68">
        <v>400</v>
      </c>
      <c r="UR21" s="67">
        <v>700</v>
      </c>
      <c r="US21" s="68">
        <v>800</v>
      </c>
      <c r="UT21" s="67">
        <v>800</v>
      </c>
      <c r="UU21" s="68">
        <v>800</v>
      </c>
      <c r="UV21" s="67">
        <v>300</v>
      </c>
      <c r="UW21" s="68">
        <v>800</v>
      </c>
      <c r="UX21" s="67">
        <v>400</v>
      </c>
      <c r="UY21" s="68">
        <v>700</v>
      </c>
      <c r="UZ21" s="67">
        <v>700</v>
      </c>
      <c r="VA21" s="68">
        <v>800</v>
      </c>
      <c r="VB21" s="67">
        <v>800</v>
      </c>
      <c r="VC21" s="68">
        <v>800</v>
      </c>
      <c r="VD21" s="67">
        <v>300</v>
      </c>
      <c r="VE21" s="68">
        <v>700</v>
      </c>
      <c r="VF21" s="67">
        <v>800</v>
      </c>
      <c r="VG21" s="68">
        <v>800</v>
      </c>
      <c r="VH21" s="67">
        <v>400</v>
      </c>
      <c r="VI21" s="68">
        <v>700</v>
      </c>
      <c r="VJ21" s="67">
        <v>800</v>
      </c>
      <c r="VK21" s="68">
        <v>300</v>
      </c>
      <c r="VL21" s="67">
        <v>400</v>
      </c>
      <c r="VM21" s="68">
        <v>500</v>
      </c>
      <c r="VN21" s="67">
        <v>800</v>
      </c>
      <c r="VO21" s="68">
        <v>600</v>
      </c>
      <c r="VP21" s="67">
        <v>800</v>
      </c>
      <c r="VQ21" s="68">
        <v>400</v>
      </c>
      <c r="VR21" s="67">
        <v>700</v>
      </c>
      <c r="VS21" s="68">
        <v>800</v>
      </c>
      <c r="VT21" s="67">
        <v>800</v>
      </c>
      <c r="VU21" s="68">
        <v>800</v>
      </c>
      <c r="VV21" s="67">
        <v>300</v>
      </c>
      <c r="VW21" s="68">
        <v>800</v>
      </c>
      <c r="VX21" s="67">
        <v>400</v>
      </c>
      <c r="VY21" s="68">
        <v>700</v>
      </c>
      <c r="VZ21" s="67">
        <v>700</v>
      </c>
      <c r="WA21" s="68">
        <v>800</v>
      </c>
      <c r="WB21" s="67">
        <v>800</v>
      </c>
      <c r="WC21" s="68">
        <v>800</v>
      </c>
      <c r="WD21" s="67">
        <v>300</v>
      </c>
      <c r="WE21" s="68">
        <v>700</v>
      </c>
      <c r="WF21" s="67">
        <v>800</v>
      </c>
      <c r="WG21" s="68">
        <v>800</v>
      </c>
      <c r="WH21" s="67">
        <v>400</v>
      </c>
      <c r="WI21" s="68">
        <v>700</v>
      </c>
      <c r="WJ21" s="67">
        <v>800</v>
      </c>
      <c r="WK21" s="68">
        <v>300</v>
      </c>
      <c r="WL21" s="67">
        <v>400</v>
      </c>
      <c r="WM21" s="68">
        <v>500</v>
      </c>
      <c r="WN21" s="67">
        <v>800</v>
      </c>
      <c r="WO21" s="68">
        <v>600</v>
      </c>
      <c r="WP21" s="67">
        <v>800</v>
      </c>
      <c r="WQ21" s="68">
        <v>400</v>
      </c>
      <c r="WR21" s="67">
        <v>700</v>
      </c>
      <c r="WS21" s="68">
        <v>800</v>
      </c>
      <c r="WT21" s="67">
        <v>800</v>
      </c>
      <c r="WU21" s="68">
        <v>800</v>
      </c>
      <c r="WV21" s="67">
        <v>300</v>
      </c>
      <c r="WW21" s="68">
        <v>800</v>
      </c>
      <c r="WX21" s="67">
        <v>400</v>
      </c>
      <c r="WY21" s="68">
        <v>700</v>
      </c>
      <c r="WZ21" s="67">
        <v>700</v>
      </c>
      <c r="XA21" s="68">
        <v>800</v>
      </c>
      <c r="XB21" s="67">
        <v>800</v>
      </c>
      <c r="XC21" s="68">
        <v>800</v>
      </c>
      <c r="XD21" s="67">
        <v>300</v>
      </c>
      <c r="XE21" s="68">
        <v>700</v>
      </c>
      <c r="XF21" s="67">
        <v>800</v>
      </c>
      <c r="XG21" s="68">
        <v>800</v>
      </c>
      <c r="XH21" s="67">
        <v>400</v>
      </c>
      <c r="XI21" s="68">
        <v>700</v>
      </c>
      <c r="XJ21" s="67">
        <v>800</v>
      </c>
      <c r="XK21" s="68">
        <v>300</v>
      </c>
      <c r="XL21" s="67">
        <v>400</v>
      </c>
      <c r="XM21" s="68">
        <v>500</v>
      </c>
      <c r="XN21" s="67">
        <v>800</v>
      </c>
      <c r="XO21" s="68">
        <v>600</v>
      </c>
      <c r="XP21" s="67">
        <v>800</v>
      </c>
      <c r="XQ21" s="68">
        <v>400</v>
      </c>
      <c r="XR21" s="67">
        <v>700</v>
      </c>
      <c r="XS21" s="68">
        <v>800</v>
      </c>
      <c r="XT21" s="67">
        <v>800</v>
      </c>
      <c r="XU21" s="68">
        <v>800</v>
      </c>
      <c r="XV21" s="67">
        <v>300</v>
      </c>
      <c r="XW21" s="68">
        <v>800</v>
      </c>
      <c r="XX21" s="67">
        <v>400</v>
      </c>
      <c r="XY21" s="68">
        <v>700</v>
      </c>
      <c r="XZ21" s="67">
        <v>700</v>
      </c>
      <c r="YA21" s="68">
        <v>800</v>
      </c>
      <c r="YB21" s="67">
        <v>800</v>
      </c>
      <c r="YC21" s="68">
        <v>800</v>
      </c>
      <c r="YD21" s="67">
        <v>300</v>
      </c>
      <c r="YE21" s="68">
        <v>700</v>
      </c>
      <c r="YF21" s="67">
        <v>800</v>
      </c>
      <c r="YG21" s="68">
        <v>800</v>
      </c>
      <c r="YH21" s="67">
        <v>400</v>
      </c>
      <c r="YI21" s="68">
        <v>700</v>
      </c>
      <c r="YJ21" s="67">
        <v>800</v>
      </c>
      <c r="YK21" s="68">
        <v>300</v>
      </c>
      <c r="YL21" s="67">
        <v>400</v>
      </c>
      <c r="YM21" s="68">
        <v>500</v>
      </c>
      <c r="YN21" s="67">
        <v>800</v>
      </c>
      <c r="YO21" s="68">
        <v>600</v>
      </c>
      <c r="YP21" s="67">
        <v>800</v>
      </c>
      <c r="YQ21" s="68">
        <v>400</v>
      </c>
      <c r="YR21" s="67">
        <v>700</v>
      </c>
      <c r="YS21" s="68">
        <v>800</v>
      </c>
      <c r="YT21" s="67">
        <v>800</v>
      </c>
      <c r="YU21" s="68">
        <v>800</v>
      </c>
      <c r="YV21" s="67">
        <v>300</v>
      </c>
      <c r="YW21" s="68">
        <v>800</v>
      </c>
      <c r="YX21" s="67">
        <v>400</v>
      </c>
      <c r="YY21" s="68">
        <v>700</v>
      </c>
      <c r="YZ21" s="67">
        <v>700</v>
      </c>
      <c r="ZA21" s="68">
        <v>800</v>
      </c>
      <c r="ZB21" s="67">
        <v>800</v>
      </c>
      <c r="ZC21" s="68">
        <v>800</v>
      </c>
      <c r="ZD21" s="67">
        <v>300</v>
      </c>
      <c r="ZE21" s="68">
        <v>700</v>
      </c>
      <c r="ZF21" s="67">
        <v>800</v>
      </c>
      <c r="ZG21" s="68">
        <v>800</v>
      </c>
      <c r="ZH21" s="67">
        <v>400</v>
      </c>
      <c r="ZI21" s="68">
        <v>700</v>
      </c>
      <c r="ZJ21" s="67">
        <v>800</v>
      </c>
      <c r="ZK21" s="68">
        <v>300</v>
      </c>
      <c r="ZL21" s="67">
        <v>400</v>
      </c>
      <c r="ZM21" s="68">
        <v>500</v>
      </c>
      <c r="ZN21" s="67">
        <v>800</v>
      </c>
      <c r="ZO21" s="68">
        <v>600</v>
      </c>
      <c r="ZP21" s="67">
        <v>800</v>
      </c>
      <c r="ZQ21" s="68">
        <v>400</v>
      </c>
      <c r="ZR21" s="67">
        <v>700</v>
      </c>
      <c r="ZS21" s="68">
        <v>800</v>
      </c>
      <c r="ZT21" s="67">
        <v>800</v>
      </c>
      <c r="ZU21" s="68">
        <v>800</v>
      </c>
      <c r="ZV21" s="67">
        <v>300</v>
      </c>
      <c r="ZW21" s="68">
        <v>800</v>
      </c>
      <c r="ZX21" s="67">
        <v>400</v>
      </c>
      <c r="ZY21" s="68">
        <v>700</v>
      </c>
      <c r="ZZ21" s="67">
        <v>700</v>
      </c>
      <c r="AAA21" s="68">
        <v>800</v>
      </c>
      <c r="AAB21" s="67">
        <v>800</v>
      </c>
      <c r="AAC21" s="68">
        <v>800</v>
      </c>
      <c r="AAD21" s="67">
        <v>300</v>
      </c>
      <c r="AAE21" s="68">
        <v>700</v>
      </c>
      <c r="AAF21" s="67">
        <v>800</v>
      </c>
      <c r="AAG21" s="68">
        <v>800</v>
      </c>
      <c r="AAH21" s="67">
        <v>400</v>
      </c>
      <c r="AAI21" s="68">
        <v>700</v>
      </c>
      <c r="AAJ21" s="67">
        <v>800</v>
      </c>
      <c r="AAK21" s="68">
        <v>300</v>
      </c>
      <c r="AAL21" s="67">
        <v>400</v>
      </c>
      <c r="AAM21" s="68">
        <v>500</v>
      </c>
      <c r="AAN21" s="67">
        <v>800</v>
      </c>
      <c r="AAO21" s="68">
        <v>600</v>
      </c>
      <c r="AAP21" s="67">
        <v>800</v>
      </c>
      <c r="AAQ21" s="68">
        <v>400</v>
      </c>
      <c r="AAR21" s="67">
        <v>700</v>
      </c>
      <c r="AAS21" s="68">
        <v>800</v>
      </c>
      <c r="AAT21" s="67">
        <v>800</v>
      </c>
      <c r="AAU21" s="68">
        <v>800</v>
      </c>
      <c r="AAV21" s="67">
        <v>300</v>
      </c>
      <c r="AAW21" s="68">
        <v>800</v>
      </c>
      <c r="AAX21" s="67">
        <v>400</v>
      </c>
      <c r="AAY21" s="68">
        <v>700</v>
      </c>
      <c r="AAZ21" s="67">
        <v>700</v>
      </c>
      <c r="ABA21" s="68">
        <v>800</v>
      </c>
      <c r="ABB21" s="67">
        <v>800</v>
      </c>
      <c r="ABC21" s="68">
        <v>800</v>
      </c>
      <c r="ABD21" s="67">
        <v>300</v>
      </c>
      <c r="ABE21" s="68">
        <v>700</v>
      </c>
      <c r="ABF21" s="67">
        <v>800</v>
      </c>
      <c r="ABG21" s="68">
        <v>800</v>
      </c>
      <c r="ABH21" s="67">
        <v>400</v>
      </c>
      <c r="ABI21" s="68">
        <v>700</v>
      </c>
      <c r="ABJ21" s="67">
        <v>800</v>
      </c>
      <c r="ABK21" s="68">
        <v>300</v>
      </c>
      <c r="ABL21" s="67">
        <v>400</v>
      </c>
      <c r="ABM21" s="68">
        <v>500</v>
      </c>
      <c r="ABN21" s="67">
        <v>800</v>
      </c>
      <c r="ABO21" s="68">
        <v>600</v>
      </c>
      <c r="ABP21" s="67">
        <v>800</v>
      </c>
      <c r="ABQ21" s="68">
        <v>400</v>
      </c>
      <c r="ABR21" s="67">
        <v>700</v>
      </c>
      <c r="ABS21" s="68">
        <v>800</v>
      </c>
      <c r="ABT21" s="67">
        <v>800</v>
      </c>
      <c r="ABU21" s="68">
        <v>800</v>
      </c>
      <c r="ABV21" s="67">
        <v>300</v>
      </c>
      <c r="ABW21" s="68">
        <v>800</v>
      </c>
      <c r="ABX21" s="67">
        <v>400</v>
      </c>
      <c r="ABY21" s="68">
        <v>700</v>
      </c>
      <c r="ABZ21" s="67">
        <v>700</v>
      </c>
      <c r="ACA21" s="68">
        <v>800</v>
      </c>
      <c r="ACB21" s="67">
        <v>800</v>
      </c>
      <c r="ACC21" s="68">
        <v>800</v>
      </c>
      <c r="ACD21" s="67">
        <v>300</v>
      </c>
      <c r="ACE21" s="68">
        <v>700</v>
      </c>
      <c r="ACF21" s="67">
        <v>800</v>
      </c>
      <c r="ACG21" s="68">
        <v>800</v>
      </c>
      <c r="ACH21" s="67">
        <v>400</v>
      </c>
      <c r="ACI21" s="68">
        <v>700</v>
      </c>
      <c r="ACJ21" s="67">
        <v>800</v>
      </c>
      <c r="ACK21" s="68">
        <v>300</v>
      </c>
      <c r="ACL21" s="67">
        <v>400</v>
      </c>
      <c r="ACM21" s="68">
        <v>500</v>
      </c>
      <c r="ACN21" s="67">
        <v>800</v>
      </c>
      <c r="ACO21" s="68">
        <v>600</v>
      </c>
      <c r="ACP21" s="67">
        <v>800</v>
      </c>
      <c r="ACQ21" s="68">
        <v>400</v>
      </c>
      <c r="ACR21" s="67">
        <v>700</v>
      </c>
      <c r="ACS21" s="68">
        <v>800</v>
      </c>
      <c r="ACT21" s="67">
        <v>800</v>
      </c>
      <c r="ACU21" s="68">
        <v>800</v>
      </c>
      <c r="ACV21" s="67">
        <v>300</v>
      </c>
      <c r="ACW21" s="68">
        <v>800</v>
      </c>
      <c r="ACX21" s="67">
        <v>400</v>
      </c>
      <c r="ACY21" s="68">
        <v>700</v>
      </c>
      <c r="ACZ21" s="67">
        <v>700</v>
      </c>
      <c r="ADA21" s="68">
        <v>800</v>
      </c>
      <c r="ADB21" s="67">
        <v>800</v>
      </c>
      <c r="ADC21" s="68">
        <v>800</v>
      </c>
      <c r="ADD21" s="67">
        <v>300</v>
      </c>
      <c r="ADE21" s="68">
        <v>700</v>
      </c>
      <c r="ADF21" s="67">
        <v>800</v>
      </c>
      <c r="ADG21" s="68">
        <v>800</v>
      </c>
      <c r="ADH21" s="67">
        <v>400</v>
      </c>
      <c r="ADI21" s="68">
        <v>700</v>
      </c>
      <c r="ADJ21" s="67">
        <v>800</v>
      </c>
      <c r="ADK21" s="68">
        <v>300</v>
      </c>
      <c r="ADL21" s="67">
        <v>400</v>
      </c>
      <c r="ADM21" s="68">
        <v>500</v>
      </c>
      <c r="ADN21" s="67">
        <v>800</v>
      </c>
      <c r="ADO21" s="68">
        <v>600</v>
      </c>
      <c r="ADP21" s="67">
        <v>800</v>
      </c>
      <c r="ADQ21" s="68">
        <v>400</v>
      </c>
      <c r="ADR21" s="67">
        <v>700</v>
      </c>
      <c r="ADS21" s="68">
        <v>800</v>
      </c>
      <c r="ADT21" s="67">
        <v>800</v>
      </c>
      <c r="ADU21" s="68">
        <v>800</v>
      </c>
      <c r="ADV21" s="67">
        <v>300</v>
      </c>
      <c r="ADW21" s="68">
        <v>800</v>
      </c>
      <c r="ADX21" s="67">
        <v>400</v>
      </c>
      <c r="ADY21" s="68">
        <v>700</v>
      </c>
      <c r="ADZ21" s="67">
        <v>700</v>
      </c>
      <c r="AEA21" s="68">
        <v>800</v>
      </c>
      <c r="AEB21" s="67">
        <v>800</v>
      </c>
      <c r="AEC21" s="68">
        <v>800</v>
      </c>
      <c r="AED21" s="67">
        <v>300</v>
      </c>
      <c r="AEE21" s="68">
        <v>700</v>
      </c>
      <c r="AEF21" s="67">
        <v>800</v>
      </c>
      <c r="AEG21" s="68">
        <v>800</v>
      </c>
      <c r="AEH21" s="67">
        <v>400</v>
      </c>
      <c r="AEI21" s="68">
        <v>700</v>
      </c>
      <c r="AEJ21" s="67">
        <v>800</v>
      </c>
      <c r="AEK21" s="68">
        <v>300</v>
      </c>
      <c r="AEL21" s="67">
        <v>400</v>
      </c>
      <c r="AEM21" s="68">
        <v>500</v>
      </c>
      <c r="AEN21" s="67">
        <v>800</v>
      </c>
      <c r="AEO21" s="68">
        <v>600</v>
      </c>
      <c r="AEP21" s="67">
        <v>800</v>
      </c>
      <c r="AEQ21" s="68">
        <v>400</v>
      </c>
      <c r="AER21" s="67">
        <v>700</v>
      </c>
      <c r="AES21" s="68">
        <v>800</v>
      </c>
      <c r="AET21" s="67">
        <v>800</v>
      </c>
      <c r="AEU21" s="68">
        <v>800</v>
      </c>
      <c r="AEV21" s="67">
        <v>300</v>
      </c>
      <c r="AEW21" s="68">
        <v>800</v>
      </c>
      <c r="AEX21" s="67">
        <v>400</v>
      </c>
      <c r="AEY21" s="68">
        <v>700</v>
      </c>
      <c r="AEZ21" s="67">
        <v>700</v>
      </c>
      <c r="AFA21" s="68">
        <v>800</v>
      </c>
      <c r="AFB21" s="67">
        <v>800</v>
      </c>
      <c r="AFC21" s="68">
        <v>800</v>
      </c>
      <c r="AFD21" s="67">
        <v>300</v>
      </c>
      <c r="AFE21" s="68">
        <v>700</v>
      </c>
      <c r="AFF21" s="67">
        <v>800</v>
      </c>
      <c r="AFG21" s="68">
        <v>800</v>
      </c>
      <c r="AFH21" s="67">
        <v>400</v>
      </c>
      <c r="AFI21" s="68">
        <v>700</v>
      </c>
      <c r="AFJ21" s="67">
        <v>800</v>
      </c>
      <c r="AFK21" s="68">
        <v>300</v>
      </c>
      <c r="AFL21" s="67">
        <v>400</v>
      </c>
      <c r="AFM21" s="68">
        <v>900</v>
      </c>
      <c r="AFN21" s="67">
        <v>500</v>
      </c>
      <c r="AFO21" s="68">
        <v>700</v>
      </c>
      <c r="AFP21" s="67">
        <v>800</v>
      </c>
      <c r="AFQ21" s="68">
        <v>400</v>
      </c>
      <c r="AFR21" s="67">
        <v>500</v>
      </c>
      <c r="AFS21" s="68">
        <v>900</v>
      </c>
      <c r="AFT21" s="67">
        <v>400</v>
      </c>
      <c r="AFU21" s="68">
        <v>400</v>
      </c>
      <c r="AFV21" s="67">
        <v>400</v>
      </c>
      <c r="AFW21" s="68">
        <v>900</v>
      </c>
      <c r="AFX21" s="67">
        <v>500</v>
      </c>
      <c r="AFY21" s="68">
        <v>800</v>
      </c>
      <c r="AFZ21" s="67">
        <v>400</v>
      </c>
      <c r="AGA21" s="68">
        <v>900</v>
      </c>
      <c r="AGB21" s="67">
        <v>500</v>
      </c>
      <c r="AGC21" s="68">
        <v>700</v>
      </c>
      <c r="AGD21" s="67">
        <v>800</v>
      </c>
      <c r="AGE21" s="68">
        <v>400</v>
      </c>
      <c r="AGF21" s="67">
        <v>500</v>
      </c>
      <c r="AGG21" s="68">
        <v>900</v>
      </c>
      <c r="AGH21" s="67">
        <v>400</v>
      </c>
      <c r="AGI21" s="68">
        <v>400</v>
      </c>
      <c r="AGJ21" s="67">
        <v>400</v>
      </c>
      <c r="AGK21" s="68">
        <v>900</v>
      </c>
      <c r="AGL21" s="67">
        <v>500</v>
      </c>
      <c r="AGM21" s="68">
        <v>800</v>
      </c>
      <c r="AGN21" s="67">
        <v>400</v>
      </c>
      <c r="AGO21" s="68">
        <v>900</v>
      </c>
      <c r="AGP21" s="67">
        <v>500</v>
      </c>
      <c r="AGQ21" s="68">
        <v>700</v>
      </c>
      <c r="AGR21" s="67">
        <v>800</v>
      </c>
      <c r="AGS21" s="68">
        <v>400</v>
      </c>
      <c r="AGT21" s="67">
        <v>500</v>
      </c>
      <c r="AGU21" s="68">
        <v>900</v>
      </c>
      <c r="AGV21" s="67">
        <v>400</v>
      </c>
      <c r="AGW21" s="68">
        <v>400</v>
      </c>
      <c r="AGX21" s="67">
        <v>400</v>
      </c>
      <c r="AGY21" s="68">
        <v>900</v>
      </c>
      <c r="AGZ21" s="67">
        <v>500</v>
      </c>
      <c r="AHA21" s="68">
        <v>800</v>
      </c>
      <c r="AHB21" s="67">
        <v>400</v>
      </c>
      <c r="AHC21" s="68">
        <v>900</v>
      </c>
      <c r="AHD21" s="67">
        <v>500</v>
      </c>
      <c r="AHE21" s="68">
        <v>700</v>
      </c>
      <c r="AHF21" s="67">
        <v>800</v>
      </c>
      <c r="AHG21" s="68">
        <v>400</v>
      </c>
      <c r="AHH21" s="67">
        <v>500</v>
      </c>
      <c r="AHI21" s="68">
        <v>900</v>
      </c>
      <c r="AHJ21" s="67">
        <v>400</v>
      </c>
      <c r="AHK21" s="68">
        <v>400</v>
      </c>
      <c r="AHL21" s="67">
        <v>400</v>
      </c>
      <c r="AHM21" s="68">
        <v>900</v>
      </c>
      <c r="AHN21" s="67">
        <v>500</v>
      </c>
      <c r="AHO21" s="68">
        <v>800</v>
      </c>
      <c r="AHP21" s="67">
        <v>400</v>
      </c>
      <c r="AHQ21" s="68">
        <v>900</v>
      </c>
      <c r="AHR21" s="67">
        <v>500</v>
      </c>
      <c r="AHS21" s="68">
        <v>700</v>
      </c>
      <c r="AHT21" s="67">
        <v>800</v>
      </c>
      <c r="AHU21" s="68">
        <v>400</v>
      </c>
      <c r="AHV21" s="67">
        <v>500</v>
      </c>
      <c r="AHW21" s="68">
        <v>900</v>
      </c>
      <c r="AHX21" s="67">
        <v>400</v>
      </c>
      <c r="AHY21" s="68">
        <v>400</v>
      </c>
      <c r="AHZ21" s="67">
        <v>400</v>
      </c>
      <c r="AIA21" s="68">
        <v>900</v>
      </c>
      <c r="AIB21" s="67">
        <v>500</v>
      </c>
      <c r="AIC21" s="68">
        <v>800</v>
      </c>
      <c r="AID21" s="67">
        <v>400</v>
      </c>
      <c r="AIE21" s="68">
        <v>900</v>
      </c>
      <c r="AIF21" s="67">
        <v>500</v>
      </c>
      <c r="AIG21" s="68">
        <v>700</v>
      </c>
      <c r="AIH21" s="67">
        <v>800</v>
      </c>
      <c r="AII21" s="68">
        <v>400</v>
      </c>
      <c r="AIJ21" s="67">
        <v>500</v>
      </c>
      <c r="AIK21" s="68">
        <v>900</v>
      </c>
      <c r="AIL21" s="67">
        <v>400</v>
      </c>
      <c r="AIM21" s="68">
        <v>400</v>
      </c>
      <c r="AIN21" s="67">
        <v>400</v>
      </c>
      <c r="AIO21" s="68">
        <v>900</v>
      </c>
      <c r="AIP21" s="67">
        <v>500</v>
      </c>
      <c r="AIQ21" s="68">
        <v>800</v>
      </c>
      <c r="AIR21" s="67">
        <v>400</v>
      </c>
      <c r="AIS21" s="68">
        <v>900</v>
      </c>
      <c r="AIT21" s="67">
        <v>500</v>
      </c>
      <c r="AIU21" s="68">
        <v>700</v>
      </c>
      <c r="AIV21" s="67">
        <v>800</v>
      </c>
      <c r="AIW21" s="68">
        <v>400</v>
      </c>
      <c r="AIX21" s="67">
        <v>500</v>
      </c>
      <c r="AIY21" s="68">
        <v>900</v>
      </c>
      <c r="AIZ21" s="67">
        <v>400</v>
      </c>
      <c r="AJA21" s="68">
        <v>400</v>
      </c>
      <c r="AJB21" s="67">
        <v>400</v>
      </c>
      <c r="AJC21" s="68">
        <v>900</v>
      </c>
      <c r="AJD21" s="67">
        <v>500</v>
      </c>
      <c r="AJE21" s="68">
        <v>800</v>
      </c>
      <c r="AJF21" s="67">
        <v>400</v>
      </c>
      <c r="AJG21" s="68">
        <v>900</v>
      </c>
      <c r="AJH21" s="67">
        <v>500</v>
      </c>
      <c r="AJI21" s="68">
        <v>700</v>
      </c>
      <c r="AJJ21" s="67">
        <v>800</v>
      </c>
      <c r="AJK21" s="68">
        <v>400</v>
      </c>
      <c r="AJL21" s="67">
        <v>500</v>
      </c>
      <c r="AJM21" s="68">
        <v>900</v>
      </c>
      <c r="AJN21" s="67">
        <v>400</v>
      </c>
      <c r="AJO21" s="68">
        <v>400</v>
      </c>
      <c r="AJP21" s="67">
        <v>400</v>
      </c>
      <c r="AJQ21" s="68">
        <v>900</v>
      </c>
      <c r="AJR21" s="67">
        <v>500</v>
      </c>
      <c r="AJS21" s="68">
        <v>800</v>
      </c>
      <c r="AJT21" s="67">
        <v>400</v>
      </c>
      <c r="AJU21" s="68">
        <v>900</v>
      </c>
      <c r="AJV21" s="67">
        <v>500</v>
      </c>
      <c r="AJW21" s="68">
        <v>700</v>
      </c>
      <c r="AJX21" s="67">
        <v>800</v>
      </c>
      <c r="AJY21" s="68">
        <v>400</v>
      </c>
      <c r="AJZ21" s="67">
        <v>500</v>
      </c>
      <c r="AKA21" s="68">
        <v>900</v>
      </c>
      <c r="AKB21" s="67">
        <v>400</v>
      </c>
      <c r="AKC21" s="68">
        <v>400</v>
      </c>
      <c r="AKD21" s="67">
        <v>400</v>
      </c>
      <c r="AKE21" s="68">
        <v>900</v>
      </c>
      <c r="AKF21" s="67">
        <v>500</v>
      </c>
      <c r="AKG21" s="68">
        <v>800</v>
      </c>
      <c r="AKH21" s="67">
        <v>400</v>
      </c>
      <c r="AKI21" s="68">
        <v>900</v>
      </c>
      <c r="AKJ21" s="67">
        <v>500</v>
      </c>
      <c r="AKK21" s="68">
        <v>700</v>
      </c>
      <c r="AKL21" s="67">
        <v>800</v>
      </c>
      <c r="AKM21" s="68">
        <v>400</v>
      </c>
      <c r="AKN21" s="67">
        <v>500</v>
      </c>
      <c r="AKO21" s="68">
        <v>900</v>
      </c>
      <c r="AKP21" s="67">
        <v>400</v>
      </c>
      <c r="AKQ21" s="68">
        <v>400</v>
      </c>
      <c r="AKR21" s="67">
        <v>400</v>
      </c>
      <c r="AKS21" s="68">
        <v>900</v>
      </c>
      <c r="AKT21" s="67">
        <v>500</v>
      </c>
      <c r="AKU21" s="68">
        <v>800</v>
      </c>
      <c r="AKV21" s="67">
        <v>400</v>
      </c>
      <c r="AKW21" s="68">
        <v>900</v>
      </c>
      <c r="AKX21" s="67">
        <v>500</v>
      </c>
      <c r="AKY21" s="68">
        <v>700</v>
      </c>
      <c r="AKZ21" s="67">
        <v>800</v>
      </c>
      <c r="ALA21" s="68">
        <v>400</v>
      </c>
      <c r="ALB21" s="67">
        <v>500</v>
      </c>
      <c r="ALC21" s="68">
        <v>900</v>
      </c>
      <c r="ALD21" s="67">
        <v>400</v>
      </c>
      <c r="ALE21" s="68">
        <v>400</v>
      </c>
      <c r="ALF21" s="67">
        <v>400</v>
      </c>
      <c r="ALG21" s="68">
        <v>900</v>
      </c>
      <c r="ALH21" s="67">
        <v>500</v>
      </c>
      <c r="ALI21" s="68">
        <v>800</v>
      </c>
      <c r="ALJ21" s="67">
        <v>400</v>
      </c>
      <c r="ALK21" s="68">
        <v>900</v>
      </c>
      <c r="ALL21" s="67">
        <v>500</v>
      </c>
      <c r="ALM21" s="68">
        <v>1000</v>
      </c>
      <c r="ALN21" s="67">
        <v>400</v>
      </c>
      <c r="ALO21" s="68">
        <v>1000</v>
      </c>
      <c r="ALP21" s="67">
        <v>400</v>
      </c>
      <c r="ALQ21" s="68">
        <v>1000</v>
      </c>
      <c r="ALR21" s="67">
        <v>400</v>
      </c>
      <c r="ALS21" s="68">
        <v>1000</v>
      </c>
      <c r="ALT21" s="67">
        <v>400</v>
      </c>
      <c r="ALU21" s="68">
        <v>1000</v>
      </c>
      <c r="ALV21" s="67">
        <v>400</v>
      </c>
      <c r="ALW21" s="68">
        <v>1000</v>
      </c>
      <c r="ALX21" s="67">
        <v>400</v>
      </c>
      <c r="ALY21" s="68">
        <v>1000</v>
      </c>
      <c r="ALZ21" s="67">
        <v>400</v>
      </c>
      <c r="AMA21" s="68">
        <v>1000</v>
      </c>
      <c r="AMB21" s="67">
        <v>400</v>
      </c>
      <c r="AMC21" s="68">
        <v>1000</v>
      </c>
      <c r="AMD21" s="67">
        <v>400</v>
      </c>
      <c r="AME21" s="68">
        <v>1000</v>
      </c>
      <c r="AMF21" s="67">
        <v>400</v>
      </c>
      <c r="AMG21" s="68">
        <v>1000</v>
      </c>
      <c r="AMH21" s="67">
        <v>400</v>
      </c>
      <c r="AMI21" s="68">
        <v>1000</v>
      </c>
      <c r="AMJ21" s="67">
        <v>400</v>
      </c>
    </row>
    <row r="22" spans="1:1024">
      <c r="A22" s="45" t="s">
        <v>17</v>
      </c>
      <c r="B22" s="46">
        <f t="shared" si="1"/>
        <v>83</v>
      </c>
      <c r="C22" s="47">
        <f t="shared" si="3"/>
        <v>29</v>
      </c>
      <c r="D22" s="46">
        <v>1</v>
      </c>
      <c r="E22" s="46">
        <f t="shared" si="4"/>
        <v>29</v>
      </c>
      <c r="F22" s="46" t="str">
        <f t="shared" si="2"/>
        <v>Moderately Sustainable</v>
      </c>
      <c r="U22" s="33">
        <f t="shared" si="5"/>
        <v>19</v>
      </c>
      <c r="V22" s="66" t="s">
        <v>893</v>
      </c>
      <c r="X22" s="33">
        <f t="shared" si="0"/>
        <v>10.6585209659825</v>
      </c>
      <c r="Y22" s="37" t="s">
        <v>17</v>
      </c>
      <c r="Z22" s="67">
        <v>85</v>
      </c>
      <c r="AA22" s="68">
        <v>88</v>
      </c>
      <c r="AB22" s="67">
        <v>85</v>
      </c>
      <c r="AC22" s="68">
        <v>85</v>
      </c>
      <c r="AD22" s="67">
        <v>85</v>
      </c>
      <c r="AE22" s="68">
        <v>88</v>
      </c>
      <c r="AF22" s="67">
        <v>85</v>
      </c>
      <c r="AG22" s="68">
        <v>85</v>
      </c>
      <c r="AH22" s="67">
        <v>85</v>
      </c>
      <c r="AI22" s="68">
        <v>88</v>
      </c>
      <c r="AJ22" s="67">
        <v>85</v>
      </c>
      <c r="AK22" s="68">
        <v>85</v>
      </c>
      <c r="AL22" s="67">
        <v>82</v>
      </c>
      <c r="AM22" s="68">
        <v>85</v>
      </c>
      <c r="AN22" s="67">
        <v>81</v>
      </c>
      <c r="AO22" s="68">
        <v>82</v>
      </c>
      <c r="AP22" s="67">
        <v>81</v>
      </c>
      <c r="AQ22" s="68">
        <v>80</v>
      </c>
      <c r="AR22" s="67">
        <v>85</v>
      </c>
      <c r="AS22" s="68">
        <v>81</v>
      </c>
      <c r="AT22" s="67">
        <v>82</v>
      </c>
      <c r="AU22" s="68">
        <v>85</v>
      </c>
      <c r="AV22" s="67">
        <v>85</v>
      </c>
      <c r="AW22" s="68">
        <v>85</v>
      </c>
      <c r="AX22" s="67">
        <v>80</v>
      </c>
      <c r="AY22" s="68">
        <v>81</v>
      </c>
      <c r="AZ22" s="67">
        <v>80</v>
      </c>
      <c r="BA22" s="68">
        <v>85</v>
      </c>
      <c r="BB22" s="67">
        <v>85</v>
      </c>
      <c r="BC22" s="68">
        <v>85</v>
      </c>
      <c r="BD22" s="67">
        <v>85</v>
      </c>
      <c r="BE22" s="68">
        <v>85</v>
      </c>
      <c r="BF22" s="67">
        <v>85</v>
      </c>
      <c r="BG22" s="68">
        <v>85</v>
      </c>
      <c r="BH22" s="67">
        <v>81</v>
      </c>
      <c r="BI22" s="68">
        <v>82</v>
      </c>
      <c r="BJ22" s="67">
        <v>85</v>
      </c>
      <c r="BK22" s="68">
        <v>85</v>
      </c>
      <c r="BL22" s="67">
        <v>85</v>
      </c>
      <c r="BM22" s="68">
        <v>80</v>
      </c>
      <c r="BN22" s="67">
        <v>80</v>
      </c>
      <c r="BO22" s="68">
        <v>82</v>
      </c>
      <c r="BP22" s="67">
        <v>85</v>
      </c>
      <c r="BQ22" s="68">
        <v>85</v>
      </c>
      <c r="BR22" s="67">
        <v>85</v>
      </c>
      <c r="BS22" s="68">
        <v>80</v>
      </c>
      <c r="BT22" s="67">
        <v>85</v>
      </c>
      <c r="BU22" s="68">
        <v>80</v>
      </c>
      <c r="BV22" s="67">
        <v>85</v>
      </c>
      <c r="BW22" s="68">
        <v>88</v>
      </c>
      <c r="BX22" s="67">
        <v>85</v>
      </c>
      <c r="BY22" s="68">
        <v>90</v>
      </c>
      <c r="BZ22" s="67">
        <v>85</v>
      </c>
      <c r="CA22" s="68">
        <v>88</v>
      </c>
      <c r="CB22" s="67">
        <v>88</v>
      </c>
      <c r="CC22" s="68">
        <v>85</v>
      </c>
      <c r="CD22" s="67">
        <v>85</v>
      </c>
      <c r="CE22" s="68">
        <v>80</v>
      </c>
      <c r="CF22" s="67">
        <v>90</v>
      </c>
      <c r="CG22" s="68">
        <v>80</v>
      </c>
      <c r="CH22" s="67">
        <v>85</v>
      </c>
      <c r="CI22" s="68">
        <v>85</v>
      </c>
      <c r="CJ22" s="67">
        <v>80</v>
      </c>
      <c r="CK22" s="68">
        <v>85</v>
      </c>
      <c r="CL22" s="67">
        <v>80</v>
      </c>
      <c r="CM22" s="68">
        <v>85</v>
      </c>
      <c r="CN22" s="67">
        <v>88</v>
      </c>
      <c r="CO22" s="68">
        <v>85</v>
      </c>
      <c r="CP22" s="67">
        <v>90</v>
      </c>
      <c r="CQ22" s="68">
        <v>85</v>
      </c>
      <c r="CR22" s="67">
        <v>88</v>
      </c>
      <c r="CS22" s="68">
        <v>88</v>
      </c>
      <c r="CT22" s="67">
        <v>85</v>
      </c>
      <c r="CU22" s="68">
        <v>85</v>
      </c>
      <c r="CV22" s="67">
        <v>80</v>
      </c>
      <c r="CW22" s="68">
        <v>90</v>
      </c>
      <c r="CX22" s="67">
        <v>80</v>
      </c>
      <c r="CY22" s="68">
        <v>85</v>
      </c>
      <c r="CZ22" s="67">
        <v>85</v>
      </c>
      <c r="DA22" s="68">
        <v>80</v>
      </c>
      <c r="DB22" s="67">
        <v>85</v>
      </c>
      <c r="DC22" s="68">
        <v>80</v>
      </c>
      <c r="DD22" s="67">
        <v>85</v>
      </c>
      <c r="DE22" s="68">
        <v>88</v>
      </c>
      <c r="DF22" s="67">
        <v>85</v>
      </c>
      <c r="DG22" s="68">
        <v>90</v>
      </c>
      <c r="DH22" s="67">
        <v>85</v>
      </c>
      <c r="DI22" s="68">
        <v>88</v>
      </c>
      <c r="DJ22" s="67">
        <v>88</v>
      </c>
      <c r="DK22" s="68">
        <v>85</v>
      </c>
      <c r="DL22" s="67">
        <v>85</v>
      </c>
      <c r="DM22" s="68">
        <v>80</v>
      </c>
      <c r="DN22" s="67">
        <v>90</v>
      </c>
      <c r="DO22" s="68">
        <v>80</v>
      </c>
      <c r="DP22" s="67">
        <v>85</v>
      </c>
      <c r="DQ22" s="68">
        <v>82</v>
      </c>
      <c r="DR22" s="67">
        <v>85</v>
      </c>
      <c r="DS22" s="68">
        <v>85</v>
      </c>
      <c r="DT22" s="67">
        <v>85</v>
      </c>
      <c r="DU22" s="68">
        <v>82</v>
      </c>
      <c r="DV22" s="67">
        <v>85</v>
      </c>
      <c r="DW22" s="68">
        <v>85</v>
      </c>
      <c r="DX22" s="67">
        <v>81</v>
      </c>
      <c r="DY22" s="68">
        <v>85</v>
      </c>
      <c r="DZ22" s="67">
        <v>81</v>
      </c>
      <c r="EA22" s="68">
        <v>85</v>
      </c>
      <c r="EB22" s="67">
        <v>82</v>
      </c>
      <c r="EC22" s="68">
        <v>85</v>
      </c>
      <c r="ED22" s="67">
        <v>85</v>
      </c>
      <c r="EE22" s="68">
        <v>80</v>
      </c>
      <c r="EF22" s="67">
        <v>80</v>
      </c>
      <c r="EG22" s="68">
        <v>85</v>
      </c>
      <c r="EH22" s="67">
        <v>81</v>
      </c>
      <c r="EI22" s="68">
        <v>85</v>
      </c>
      <c r="EJ22" s="67">
        <v>85</v>
      </c>
      <c r="EK22" s="68">
        <v>82</v>
      </c>
      <c r="EL22" s="67">
        <v>81</v>
      </c>
      <c r="EM22" s="68">
        <v>85</v>
      </c>
      <c r="EN22" s="67">
        <v>85</v>
      </c>
      <c r="EO22" s="68">
        <v>85</v>
      </c>
      <c r="EP22" s="67">
        <v>85</v>
      </c>
      <c r="EQ22" s="68">
        <v>85</v>
      </c>
      <c r="ER22" s="67">
        <v>85</v>
      </c>
      <c r="ES22" s="68">
        <v>81</v>
      </c>
      <c r="ET22" s="67">
        <v>85</v>
      </c>
      <c r="EU22" s="68">
        <v>85</v>
      </c>
      <c r="EV22" s="67">
        <v>80</v>
      </c>
      <c r="EW22" s="68">
        <v>85</v>
      </c>
      <c r="EX22" s="67">
        <v>81</v>
      </c>
      <c r="EY22" s="68">
        <v>82</v>
      </c>
      <c r="EZ22" s="67">
        <v>85</v>
      </c>
      <c r="FA22" s="68">
        <v>85</v>
      </c>
      <c r="FB22" s="67">
        <v>85</v>
      </c>
      <c r="FC22" s="68">
        <v>82</v>
      </c>
      <c r="FD22" s="67">
        <v>85</v>
      </c>
      <c r="FE22" s="68">
        <v>85</v>
      </c>
      <c r="FF22" s="67">
        <v>85</v>
      </c>
      <c r="FG22" s="68">
        <v>85</v>
      </c>
      <c r="FH22" s="67">
        <v>85</v>
      </c>
      <c r="FI22" s="68">
        <v>80</v>
      </c>
      <c r="FJ22" s="67">
        <v>85</v>
      </c>
      <c r="FK22" s="68">
        <v>81</v>
      </c>
      <c r="FL22" s="67">
        <v>85</v>
      </c>
      <c r="FM22" s="68">
        <v>85</v>
      </c>
      <c r="FN22" s="67">
        <v>85</v>
      </c>
      <c r="FO22" s="68">
        <v>82</v>
      </c>
      <c r="FP22" s="67">
        <v>80</v>
      </c>
      <c r="FQ22" s="68">
        <v>85</v>
      </c>
      <c r="FR22" s="67">
        <v>85</v>
      </c>
      <c r="FS22" s="68">
        <v>80</v>
      </c>
      <c r="FT22" s="67">
        <v>80</v>
      </c>
      <c r="FU22" s="68">
        <v>85</v>
      </c>
      <c r="FV22" s="67">
        <v>85</v>
      </c>
      <c r="FW22" s="68">
        <v>80</v>
      </c>
      <c r="FX22" s="67">
        <v>82</v>
      </c>
      <c r="FY22" s="68">
        <v>80</v>
      </c>
      <c r="FZ22" s="67">
        <v>85</v>
      </c>
      <c r="GA22" s="68">
        <v>85</v>
      </c>
      <c r="GB22" s="67">
        <v>85</v>
      </c>
      <c r="GC22" s="68">
        <v>85</v>
      </c>
      <c r="GD22" s="67">
        <v>85</v>
      </c>
      <c r="GE22" s="68">
        <v>85</v>
      </c>
      <c r="GF22" s="67">
        <v>80</v>
      </c>
      <c r="GG22" s="68">
        <v>85</v>
      </c>
      <c r="GH22" s="67">
        <v>80</v>
      </c>
      <c r="GI22" s="68">
        <v>85</v>
      </c>
      <c r="GJ22" s="67">
        <v>85</v>
      </c>
      <c r="GK22" s="68">
        <v>85</v>
      </c>
      <c r="GL22" s="67">
        <v>80</v>
      </c>
      <c r="GM22" s="68">
        <v>80</v>
      </c>
      <c r="GN22" s="67">
        <v>85</v>
      </c>
      <c r="GO22" s="68">
        <v>80</v>
      </c>
      <c r="GP22" s="67">
        <v>85</v>
      </c>
      <c r="GQ22" s="68">
        <v>81</v>
      </c>
      <c r="GR22" s="67">
        <v>85</v>
      </c>
      <c r="GS22" s="68">
        <v>85</v>
      </c>
      <c r="GT22" s="67">
        <v>80</v>
      </c>
      <c r="GU22" s="68">
        <v>85</v>
      </c>
      <c r="GV22" s="67">
        <v>82</v>
      </c>
      <c r="GW22" s="68">
        <v>85</v>
      </c>
      <c r="GX22" s="67">
        <v>85</v>
      </c>
      <c r="GY22" s="68">
        <v>85</v>
      </c>
      <c r="GZ22" s="67">
        <v>80</v>
      </c>
      <c r="HA22" s="68">
        <v>81</v>
      </c>
      <c r="HB22" s="67">
        <v>85</v>
      </c>
      <c r="HC22" s="68">
        <v>85</v>
      </c>
      <c r="HD22" s="67">
        <v>85</v>
      </c>
      <c r="HE22" s="68">
        <v>81</v>
      </c>
      <c r="HF22" s="67">
        <v>85</v>
      </c>
      <c r="HG22" s="68">
        <v>81</v>
      </c>
      <c r="HH22" s="67">
        <v>85</v>
      </c>
      <c r="HI22" s="68">
        <v>82</v>
      </c>
      <c r="HJ22" s="67">
        <v>85</v>
      </c>
      <c r="HK22" s="68">
        <v>85</v>
      </c>
      <c r="HL22" s="67">
        <v>80</v>
      </c>
      <c r="HM22" s="68">
        <v>80</v>
      </c>
      <c r="HN22" s="67">
        <v>85</v>
      </c>
      <c r="HO22" s="68">
        <v>81</v>
      </c>
      <c r="HP22" s="67">
        <v>81</v>
      </c>
      <c r="HQ22" s="68">
        <v>85</v>
      </c>
      <c r="HR22" s="67">
        <v>85</v>
      </c>
      <c r="HS22" s="68">
        <v>85</v>
      </c>
      <c r="HT22" s="67">
        <v>81</v>
      </c>
      <c r="HU22" s="68">
        <v>81</v>
      </c>
      <c r="HV22" s="67">
        <v>82</v>
      </c>
      <c r="HW22" s="68">
        <v>85</v>
      </c>
      <c r="HX22" s="67">
        <v>85</v>
      </c>
      <c r="HY22" s="68">
        <v>85</v>
      </c>
      <c r="HZ22" s="67">
        <v>80</v>
      </c>
      <c r="IA22" s="68">
        <v>82</v>
      </c>
      <c r="IB22" s="67">
        <v>81</v>
      </c>
      <c r="IC22" s="68">
        <v>85</v>
      </c>
      <c r="ID22" s="67">
        <v>85</v>
      </c>
      <c r="IE22" s="68">
        <v>85</v>
      </c>
      <c r="IF22" s="67">
        <v>85</v>
      </c>
      <c r="IG22" s="68">
        <v>82</v>
      </c>
      <c r="IH22" s="67">
        <v>81</v>
      </c>
      <c r="II22" s="68">
        <v>85</v>
      </c>
      <c r="IJ22" s="67">
        <v>80</v>
      </c>
      <c r="IK22" s="68">
        <v>85</v>
      </c>
      <c r="IL22" s="67">
        <v>85</v>
      </c>
      <c r="IM22" s="68">
        <v>80</v>
      </c>
      <c r="IN22" s="67">
        <v>81</v>
      </c>
      <c r="IO22" s="68">
        <v>85</v>
      </c>
      <c r="IP22" s="67">
        <v>85</v>
      </c>
      <c r="IQ22" s="68">
        <v>85</v>
      </c>
      <c r="IR22" s="67">
        <v>80</v>
      </c>
      <c r="IS22" s="68">
        <v>85</v>
      </c>
      <c r="IT22" s="67">
        <v>81</v>
      </c>
      <c r="IU22" s="68">
        <v>85</v>
      </c>
      <c r="IV22" s="67">
        <v>80</v>
      </c>
      <c r="IW22" s="68">
        <v>85</v>
      </c>
      <c r="IX22" s="67">
        <v>80</v>
      </c>
      <c r="IY22" s="68">
        <v>82</v>
      </c>
      <c r="IZ22" s="67">
        <v>85</v>
      </c>
      <c r="JA22" s="68">
        <v>85</v>
      </c>
      <c r="JB22" s="67">
        <v>80</v>
      </c>
      <c r="JC22" s="68">
        <v>85</v>
      </c>
      <c r="JD22" s="67">
        <v>85</v>
      </c>
      <c r="JE22" s="68">
        <v>85</v>
      </c>
      <c r="JF22" s="67">
        <v>82</v>
      </c>
      <c r="JG22" s="68">
        <v>85</v>
      </c>
      <c r="JH22" s="67">
        <v>85</v>
      </c>
      <c r="JI22" s="68">
        <v>85</v>
      </c>
      <c r="JJ22" s="67">
        <v>85</v>
      </c>
      <c r="JK22" s="68">
        <v>85</v>
      </c>
      <c r="JL22" s="67">
        <v>85</v>
      </c>
      <c r="JM22" s="68">
        <v>85</v>
      </c>
      <c r="JN22" s="67">
        <v>85</v>
      </c>
      <c r="JO22" s="68">
        <v>85</v>
      </c>
      <c r="JP22" s="67">
        <v>85</v>
      </c>
      <c r="JQ22" s="68">
        <v>85</v>
      </c>
      <c r="JR22" s="67">
        <v>85</v>
      </c>
      <c r="JS22" s="68">
        <v>85</v>
      </c>
      <c r="JT22" s="67">
        <v>85</v>
      </c>
      <c r="JU22" s="68">
        <v>85</v>
      </c>
      <c r="JV22" s="67">
        <v>85</v>
      </c>
      <c r="JW22" s="68">
        <v>85</v>
      </c>
      <c r="JX22" s="67">
        <v>85</v>
      </c>
      <c r="JY22" s="68">
        <v>85</v>
      </c>
      <c r="JZ22" s="67">
        <v>85</v>
      </c>
      <c r="KA22" s="68">
        <v>85</v>
      </c>
      <c r="KB22" s="67">
        <v>85</v>
      </c>
      <c r="KC22" s="68">
        <v>85</v>
      </c>
      <c r="KD22" s="67">
        <v>85</v>
      </c>
      <c r="KE22" s="68">
        <v>85</v>
      </c>
      <c r="KF22" s="67">
        <v>82</v>
      </c>
      <c r="KG22" s="68">
        <v>85</v>
      </c>
      <c r="KH22" s="67">
        <v>85</v>
      </c>
      <c r="KI22" s="68">
        <v>85</v>
      </c>
      <c r="KJ22" s="67">
        <v>85</v>
      </c>
      <c r="KK22" s="68">
        <v>85</v>
      </c>
      <c r="KL22" s="67">
        <v>85</v>
      </c>
      <c r="KM22" s="68">
        <v>85</v>
      </c>
      <c r="KN22" s="67">
        <v>85</v>
      </c>
      <c r="KO22" s="68">
        <v>85</v>
      </c>
      <c r="KP22" s="67">
        <v>85</v>
      </c>
      <c r="KQ22" s="68">
        <v>85</v>
      </c>
      <c r="KR22" s="67">
        <v>85</v>
      </c>
      <c r="KS22" s="68">
        <v>85</v>
      </c>
      <c r="KT22" s="67">
        <v>85</v>
      </c>
      <c r="KU22" s="68">
        <v>85</v>
      </c>
      <c r="KV22" s="67">
        <v>85</v>
      </c>
      <c r="KW22" s="68">
        <v>85</v>
      </c>
      <c r="KX22" s="67">
        <v>85</v>
      </c>
      <c r="KY22" s="68">
        <v>85</v>
      </c>
      <c r="KZ22" s="67">
        <v>85</v>
      </c>
      <c r="LA22" s="68">
        <v>85</v>
      </c>
      <c r="LB22" s="67">
        <v>85</v>
      </c>
      <c r="LC22" s="68">
        <v>85</v>
      </c>
      <c r="LD22" s="67">
        <v>85</v>
      </c>
      <c r="LE22" s="68">
        <v>85</v>
      </c>
      <c r="LF22" s="67">
        <v>82</v>
      </c>
      <c r="LG22" s="68">
        <v>85</v>
      </c>
      <c r="LH22" s="67">
        <v>85</v>
      </c>
      <c r="LI22" s="68">
        <v>85</v>
      </c>
      <c r="LJ22" s="67">
        <v>85</v>
      </c>
      <c r="LK22" s="68">
        <v>85</v>
      </c>
      <c r="LL22" s="67">
        <v>85</v>
      </c>
      <c r="LM22" s="68">
        <v>85</v>
      </c>
      <c r="LN22" s="67">
        <v>85</v>
      </c>
      <c r="LO22" s="68">
        <v>85</v>
      </c>
      <c r="LP22" s="67">
        <v>85</v>
      </c>
      <c r="LQ22" s="68">
        <v>85</v>
      </c>
      <c r="LR22" s="67">
        <v>85</v>
      </c>
      <c r="LS22" s="68">
        <v>85</v>
      </c>
      <c r="LT22" s="67">
        <v>85</v>
      </c>
      <c r="LU22" s="68">
        <v>85</v>
      </c>
      <c r="LV22" s="67">
        <v>85</v>
      </c>
      <c r="LW22" s="68">
        <v>85</v>
      </c>
      <c r="LX22" s="67">
        <v>85</v>
      </c>
      <c r="LY22" s="68">
        <v>85</v>
      </c>
      <c r="LZ22" s="67">
        <v>85</v>
      </c>
      <c r="MA22" s="68">
        <v>85</v>
      </c>
      <c r="MB22" s="67">
        <v>85</v>
      </c>
      <c r="MC22" s="68">
        <v>80</v>
      </c>
      <c r="MD22" s="67">
        <v>85</v>
      </c>
      <c r="ME22" s="68">
        <v>85</v>
      </c>
      <c r="MF22" s="67">
        <v>80</v>
      </c>
      <c r="MG22" s="68">
        <v>81</v>
      </c>
      <c r="MH22" s="67">
        <v>85</v>
      </c>
      <c r="MI22" s="68">
        <v>85</v>
      </c>
      <c r="MJ22" s="67">
        <v>85</v>
      </c>
      <c r="MK22" s="68">
        <v>81</v>
      </c>
      <c r="ML22" s="67">
        <v>85</v>
      </c>
      <c r="MM22" s="68">
        <v>85</v>
      </c>
      <c r="MN22" s="67">
        <v>80</v>
      </c>
      <c r="MO22" s="68">
        <v>80</v>
      </c>
      <c r="MP22" s="67">
        <v>82</v>
      </c>
      <c r="MQ22" s="68">
        <v>85</v>
      </c>
      <c r="MR22" s="67">
        <v>85</v>
      </c>
      <c r="MS22" s="68">
        <v>82</v>
      </c>
      <c r="MT22" s="67">
        <v>85</v>
      </c>
      <c r="MU22" s="68">
        <v>80</v>
      </c>
      <c r="MV22" s="67">
        <v>85</v>
      </c>
      <c r="MW22" s="68">
        <v>85</v>
      </c>
      <c r="MX22" s="67">
        <v>81</v>
      </c>
      <c r="MY22" s="68">
        <v>85</v>
      </c>
      <c r="MZ22" s="67">
        <v>85</v>
      </c>
      <c r="NA22" s="68">
        <v>85</v>
      </c>
      <c r="NB22" s="67">
        <v>80</v>
      </c>
      <c r="NC22" s="68">
        <v>85</v>
      </c>
      <c r="ND22" s="67">
        <v>85</v>
      </c>
      <c r="NE22" s="68">
        <v>80</v>
      </c>
      <c r="NF22" s="67">
        <v>80</v>
      </c>
      <c r="NG22" s="68">
        <v>85</v>
      </c>
      <c r="NH22" s="67">
        <v>85</v>
      </c>
      <c r="NI22" s="68">
        <v>80</v>
      </c>
      <c r="NJ22" s="67">
        <v>82</v>
      </c>
      <c r="NK22" s="68">
        <v>85</v>
      </c>
      <c r="NL22" s="67">
        <v>85</v>
      </c>
      <c r="NM22" s="68">
        <v>80</v>
      </c>
      <c r="NN22" s="67">
        <v>80</v>
      </c>
      <c r="NO22" s="68">
        <v>85</v>
      </c>
      <c r="NP22" s="67">
        <v>81</v>
      </c>
      <c r="NQ22" s="68">
        <v>85</v>
      </c>
      <c r="NR22" s="67">
        <v>85</v>
      </c>
      <c r="NS22" s="68">
        <v>81</v>
      </c>
      <c r="NT22" s="67">
        <v>85</v>
      </c>
      <c r="NU22" s="68">
        <v>85</v>
      </c>
      <c r="NV22" s="67">
        <v>85</v>
      </c>
      <c r="NW22" s="68">
        <v>80</v>
      </c>
      <c r="NX22" s="67">
        <v>82</v>
      </c>
      <c r="NY22" s="68">
        <v>85</v>
      </c>
      <c r="NZ22" s="67">
        <v>85</v>
      </c>
      <c r="OA22" s="68">
        <v>85</v>
      </c>
      <c r="OB22" s="67">
        <v>85</v>
      </c>
      <c r="OC22" s="68">
        <v>80</v>
      </c>
      <c r="OD22" s="67">
        <v>85</v>
      </c>
      <c r="OE22" s="68">
        <v>85</v>
      </c>
      <c r="OF22" s="67">
        <v>80</v>
      </c>
      <c r="OG22" s="68">
        <v>81</v>
      </c>
      <c r="OH22" s="67">
        <v>85</v>
      </c>
      <c r="OI22" s="68">
        <v>85</v>
      </c>
      <c r="OJ22" s="67">
        <v>85</v>
      </c>
      <c r="OK22" s="68">
        <v>81</v>
      </c>
      <c r="OL22" s="67">
        <v>85</v>
      </c>
      <c r="OM22" s="68">
        <v>85</v>
      </c>
      <c r="ON22" s="67">
        <v>85</v>
      </c>
      <c r="OO22" s="68">
        <v>85</v>
      </c>
      <c r="OP22" s="67">
        <v>85</v>
      </c>
      <c r="OQ22" s="68">
        <v>81</v>
      </c>
      <c r="OR22" s="67">
        <v>80</v>
      </c>
      <c r="OS22" s="68">
        <v>85</v>
      </c>
      <c r="OT22" s="67">
        <v>81</v>
      </c>
      <c r="OU22" s="68">
        <v>85</v>
      </c>
      <c r="OV22" s="67">
        <v>85</v>
      </c>
      <c r="OW22" s="68">
        <v>85</v>
      </c>
      <c r="OX22" s="67">
        <v>85</v>
      </c>
      <c r="OY22" s="68">
        <v>81</v>
      </c>
      <c r="OZ22" s="67">
        <v>82</v>
      </c>
      <c r="PA22" s="68">
        <v>81</v>
      </c>
      <c r="PB22" s="67">
        <v>85</v>
      </c>
      <c r="PC22" s="68">
        <v>85</v>
      </c>
      <c r="PD22" s="67">
        <v>81</v>
      </c>
      <c r="PE22" s="68">
        <v>85</v>
      </c>
      <c r="PF22" s="67">
        <v>85</v>
      </c>
      <c r="PG22" s="68">
        <v>85</v>
      </c>
      <c r="PH22" s="67">
        <v>85</v>
      </c>
      <c r="PI22" s="68">
        <v>85</v>
      </c>
      <c r="PJ22" s="67">
        <v>80</v>
      </c>
      <c r="PK22" s="68">
        <v>85</v>
      </c>
      <c r="PL22" s="67">
        <v>82</v>
      </c>
      <c r="PM22" s="68">
        <v>81</v>
      </c>
      <c r="PN22" s="67">
        <v>85</v>
      </c>
      <c r="PO22" s="68">
        <v>85</v>
      </c>
      <c r="PP22" s="67">
        <v>85</v>
      </c>
      <c r="PQ22" s="68">
        <v>85</v>
      </c>
      <c r="PR22" s="67">
        <v>85</v>
      </c>
      <c r="PS22" s="68">
        <v>85</v>
      </c>
      <c r="PT22" s="67">
        <v>85</v>
      </c>
      <c r="PU22" s="68">
        <v>85</v>
      </c>
      <c r="PV22" s="67">
        <v>82</v>
      </c>
      <c r="PW22" s="68">
        <v>81</v>
      </c>
      <c r="PX22" s="67">
        <v>80</v>
      </c>
      <c r="PY22" s="68">
        <v>85</v>
      </c>
      <c r="PZ22" s="67">
        <v>85</v>
      </c>
      <c r="QA22" s="68">
        <v>82</v>
      </c>
      <c r="QB22" s="67">
        <v>82</v>
      </c>
      <c r="QC22" s="68">
        <v>85</v>
      </c>
      <c r="QD22" s="67">
        <v>85</v>
      </c>
      <c r="QE22" s="68">
        <v>82</v>
      </c>
      <c r="QF22" s="67">
        <v>81</v>
      </c>
      <c r="QG22" s="68">
        <v>85</v>
      </c>
      <c r="QH22" s="67">
        <v>85</v>
      </c>
      <c r="QI22" s="68">
        <v>82</v>
      </c>
      <c r="QJ22" s="67">
        <v>85</v>
      </c>
      <c r="QK22" s="68">
        <v>85</v>
      </c>
      <c r="QL22" s="67">
        <v>85</v>
      </c>
      <c r="QM22" s="68">
        <v>82</v>
      </c>
      <c r="QN22" s="67">
        <v>81</v>
      </c>
      <c r="QO22" s="68">
        <v>82</v>
      </c>
      <c r="QP22" s="67">
        <v>85</v>
      </c>
      <c r="QQ22" s="68">
        <v>85</v>
      </c>
      <c r="QR22" s="67">
        <v>81</v>
      </c>
      <c r="QS22" s="68">
        <v>85</v>
      </c>
      <c r="QT22" s="67">
        <v>85</v>
      </c>
      <c r="QU22" s="68">
        <v>82</v>
      </c>
      <c r="QV22" s="67">
        <v>80</v>
      </c>
      <c r="QW22" s="68">
        <v>85</v>
      </c>
      <c r="QX22" s="67">
        <v>85</v>
      </c>
      <c r="QY22" s="68">
        <v>85</v>
      </c>
      <c r="QZ22" s="67">
        <v>80</v>
      </c>
      <c r="RA22" s="68">
        <v>80</v>
      </c>
      <c r="RB22" s="67">
        <v>85</v>
      </c>
      <c r="RC22" s="68">
        <v>85</v>
      </c>
      <c r="RD22" s="67">
        <v>85</v>
      </c>
      <c r="RE22" s="68">
        <v>80</v>
      </c>
      <c r="RF22" s="67">
        <v>85</v>
      </c>
      <c r="RG22" s="68">
        <v>85</v>
      </c>
      <c r="RH22" s="67">
        <v>80</v>
      </c>
      <c r="RI22" s="68">
        <v>80</v>
      </c>
      <c r="RJ22" s="67">
        <v>81</v>
      </c>
      <c r="RK22" s="68">
        <v>85</v>
      </c>
      <c r="RL22" s="67">
        <v>80</v>
      </c>
      <c r="RM22" s="68">
        <v>80</v>
      </c>
      <c r="RN22" s="67">
        <v>85</v>
      </c>
      <c r="RO22" s="68">
        <v>85</v>
      </c>
      <c r="RP22" s="67">
        <v>82</v>
      </c>
      <c r="RQ22" s="68">
        <v>85</v>
      </c>
      <c r="RR22" s="67">
        <v>85</v>
      </c>
      <c r="RS22" s="68">
        <v>82</v>
      </c>
      <c r="RT22" s="67">
        <v>85</v>
      </c>
      <c r="RU22" s="68">
        <v>80</v>
      </c>
      <c r="RV22" s="67">
        <v>85</v>
      </c>
      <c r="RW22" s="68">
        <v>85</v>
      </c>
      <c r="RX22" s="67">
        <v>81</v>
      </c>
      <c r="RY22" s="68">
        <v>85</v>
      </c>
      <c r="RZ22" s="67">
        <v>85</v>
      </c>
      <c r="SA22" s="68">
        <v>85</v>
      </c>
      <c r="SB22" s="67">
        <v>80</v>
      </c>
      <c r="SC22" s="68">
        <v>80</v>
      </c>
      <c r="SD22" s="67">
        <v>85</v>
      </c>
      <c r="SE22" s="68">
        <v>85</v>
      </c>
      <c r="SF22" s="67">
        <v>85</v>
      </c>
      <c r="SG22" s="68">
        <v>82</v>
      </c>
      <c r="SH22" s="67">
        <v>85</v>
      </c>
      <c r="SI22" s="68">
        <v>85</v>
      </c>
      <c r="SJ22" s="67">
        <v>85</v>
      </c>
      <c r="SK22" s="68">
        <v>82</v>
      </c>
      <c r="SL22" s="67">
        <v>85</v>
      </c>
      <c r="SM22" s="68">
        <v>85</v>
      </c>
      <c r="SN22" s="67">
        <v>85</v>
      </c>
      <c r="SO22" s="68">
        <v>80</v>
      </c>
      <c r="SP22" s="67">
        <v>85</v>
      </c>
      <c r="SQ22" s="68">
        <v>82</v>
      </c>
      <c r="SR22" s="67">
        <v>85</v>
      </c>
      <c r="SS22" s="68">
        <v>80</v>
      </c>
      <c r="ST22" s="67">
        <v>82</v>
      </c>
      <c r="SU22" s="68">
        <v>85</v>
      </c>
      <c r="SV22" s="67">
        <v>85</v>
      </c>
      <c r="SW22" s="68">
        <v>85</v>
      </c>
      <c r="SX22" s="67">
        <v>85</v>
      </c>
      <c r="SY22" s="68">
        <v>82</v>
      </c>
      <c r="SZ22" s="67">
        <v>81</v>
      </c>
      <c r="TA22" s="68">
        <v>85</v>
      </c>
      <c r="TB22" s="67">
        <v>85</v>
      </c>
      <c r="TC22" s="68">
        <v>85</v>
      </c>
      <c r="TD22" s="67">
        <v>82</v>
      </c>
      <c r="TE22" s="68">
        <v>85</v>
      </c>
      <c r="TF22" s="67">
        <v>85</v>
      </c>
      <c r="TG22" s="68">
        <v>80</v>
      </c>
      <c r="TH22" s="67">
        <v>81</v>
      </c>
      <c r="TI22" s="68">
        <v>85</v>
      </c>
      <c r="TJ22" s="67">
        <v>85</v>
      </c>
      <c r="TK22" s="68">
        <v>80</v>
      </c>
      <c r="TL22" s="67">
        <v>81</v>
      </c>
      <c r="TM22" s="68">
        <v>85</v>
      </c>
      <c r="TN22" s="67">
        <v>85</v>
      </c>
      <c r="TO22" s="68">
        <v>85</v>
      </c>
      <c r="TP22" s="67">
        <v>80</v>
      </c>
      <c r="TQ22" s="68">
        <v>85</v>
      </c>
      <c r="TR22" s="67">
        <v>85</v>
      </c>
      <c r="TS22" s="68">
        <v>85</v>
      </c>
      <c r="TT22" s="67">
        <v>80</v>
      </c>
      <c r="TU22" s="68">
        <v>85</v>
      </c>
      <c r="TV22" s="67">
        <v>85</v>
      </c>
      <c r="TW22" s="68">
        <v>82</v>
      </c>
      <c r="TX22" s="67">
        <v>85</v>
      </c>
      <c r="TY22" s="68">
        <v>80</v>
      </c>
      <c r="TZ22" s="67">
        <v>85</v>
      </c>
      <c r="UA22" s="68">
        <v>85</v>
      </c>
      <c r="UB22" s="67">
        <v>81</v>
      </c>
      <c r="UC22" s="68">
        <v>85</v>
      </c>
      <c r="UD22" s="67">
        <v>85</v>
      </c>
      <c r="UE22" s="68">
        <v>81</v>
      </c>
      <c r="UF22" s="67">
        <v>85</v>
      </c>
      <c r="UG22" s="68">
        <v>80</v>
      </c>
      <c r="UH22" s="67">
        <v>80</v>
      </c>
      <c r="UI22" s="68">
        <v>85</v>
      </c>
      <c r="UJ22" s="67">
        <v>85</v>
      </c>
      <c r="UK22" s="68">
        <v>80</v>
      </c>
      <c r="UL22" s="67">
        <v>80</v>
      </c>
      <c r="UM22" s="68">
        <v>80</v>
      </c>
      <c r="UN22" s="67">
        <v>85</v>
      </c>
      <c r="UO22" s="68">
        <v>85</v>
      </c>
      <c r="UP22" s="67">
        <v>85</v>
      </c>
      <c r="UQ22" s="68">
        <v>80</v>
      </c>
      <c r="UR22" s="67">
        <v>80</v>
      </c>
      <c r="US22" s="68">
        <v>85</v>
      </c>
      <c r="UT22" s="67">
        <v>80</v>
      </c>
      <c r="UU22" s="68">
        <v>85</v>
      </c>
      <c r="UV22" s="67">
        <v>80</v>
      </c>
      <c r="UW22" s="68">
        <v>80</v>
      </c>
      <c r="UX22" s="67">
        <v>80</v>
      </c>
      <c r="UY22" s="68">
        <v>80</v>
      </c>
      <c r="UZ22" s="67">
        <v>80</v>
      </c>
      <c r="VA22" s="68">
        <v>85</v>
      </c>
      <c r="VB22" s="67">
        <v>80</v>
      </c>
      <c r="VC22" s="68">
        <v>85</v>
      </c>
      <c r="VD22" s="67">
        <v>80</v>
      </c>
      <c r="VE22" s="68">
        <v>80</v>
      </c>
      <c r="VF22" s="67">
        <v>85</v>
      </c>
      <c r="VG22" s="68">
        <v>80</v>
      </c>
      <c r="VH22" s="67">
        <v>80</v>
      </c>
      <c r="VI22" s="68">
        <v>85</v>
      </c>
      <c r="VJ22" s="67">
        <v>85</v>
      </c>
      <c r="VK22" s="68">
        <v>80</v>
      </c>
      <c r="VL22" s="67">
        <v>80</v>
      </c>
      <c r="VM22" s="68">
        <v>80</v>
      </c>
      <c r="VN22" s="67">
        <v>85</v>
      </c>
      <c r="VO22" s="68">
        <v>85</v>
      </c>
      <c r="VP22" s="67">
        <v>85</v>
      </c>
      <c r="VQ22" s="68">
        <v>80</v>
      </c>
      <c r="VR22" s="67">
        <v>80</v>
      </c>
      <c r="VS22" s="68">
        <v>85</v>
      </c>
      <c r="VT22" s="67">
        <v>80</v>
      </c>
      <c r="VU22" s="68">
        <v>85</v>
      </c>
      <c r="VV22" s="67">
        <v>80</v>
      </c>
      <c r="VW22" s="68">
        <v>80</v>
      </c>
      <c r="VX22" s="67">
        <v>80</v>
      </c>
      <c r="VY22" s="68">
        <v>80</v>
      </c>
      <c r="VZ22" s="67">
        <v>80</v>
      </c>
      <c r="WA22" s="68">
        <v>85</v>
      </c>
      <c r="WB22" s="67">
        <v>80</v>
      </c>
      <c r="WC22" s="68">
        <v>85</v>
      </c>
      <c r="WD22" s="67">
        <v>80</v>
      </c>
      <c r="WE22" s="68">
        <v>80</v>
      </c>
      <c r="WF22" s="67">
        <v>85</v>
      </c>
      <c r="WG22" s="68">
        <v>80</v>
      </c>
      <c r="WH22" s="67">
        <v>80</v>
      </c>
      <c r="WI22" s="68">
        <v>85</v>
      </c>
      <c r="WJ22" s="67">
        <v>85</v>
      </c>
      <c r="WK22" s="68">
        <v>80</v>
      </c>
      <c r="WL22" s="67">
        <v>80</v>
      </c>
      <c r="WM22" s="68">
        <v>80</v>
      </c>
      <c r="WN22" s="67">
        <v>85</v>
      </c>
      <c r="WO22" s="68">
        <v>85</v>
      </c>
      <c r="WP22" s="67">
        <v>85</v>
      </c>
      <c r="WQ22" s="68">
        <v>80</v>
      </c>
      <c r="WR22" s="67">
        <v>80</v>
      </c>
      <c r="WS22" s="68">
        <v>85</v>
      </c>
      <c r="WT22" s="67">
        <v>80</v>
      </c>
      <c r="WU22" s="68">
        <v>85</v>
      </c>
      <c r="WV22" s="67">
        <v>80</v>
      </c>
      <c r="WW22" s="68">
        <v>80</v>
      </c>
      <c r="WX22" s="67">
        <v>80</v>
      </c>
      <c r="WY22" s="68">
        <v>80</v>
      </c>
      <c r="WZ22" s="67">
        <v>80</v>
      </c>
      <c r="XA22" s="68">
        <v>85</v>
      </c>
      <c r="XB22" s="67">
        <v>80</v>
      </c>
      <c r="XC22" s="68">
        <v>85</v>
      </c>
      <c r="XD22" s="67">
        <v>80</v>
      </c>
      <c r="XE22" s="68">
        <v>80</v>
      </c>
      <c r="XF22" s="67">
        <v>85</v>
      </c>
      <c r="XG22" s="68">
        <v>81</v>
      </c>
      <c r="XH22" s="67">
        <v>85</v>
      </c>
      <c r="XI22" s="68">
        <v>80</v>
      </c>
      <c r="XJ22" s="67">
        <v>85</v>
      </c>
      <c r="XK22" s="68">
        <v>85</v>
      </c>
      <c r="XL22" s="67">
        <v>85</v>
      </c>
      <c r="XM22" s="68">
        <v>85</v>
      </c>
      <c r="XN22" s="67">
        <v>85</v>
      </c>
      <c r="XO22" s="68">
        <v>80</v>
      </c>
      <c r="XP22" s="67">
        <v>80</v>
      </c>
      <c r="XQ22" s="68">
        <v>85</v>
      </c>
      <c r="XR22" s="67">
        <v>85</v>
      </c>
      <c r="XS22" s="68">
        <v>85</v>
      </c>
      <c r="XT22" s="67">
        <v>85</v>
      </c>
      <c r="XU22" s="68">
        <v>85</v>
      </c>
      <c r="XV22" s="67">
        <v>85</v>
      </c>
      <c r="XW22" s="68">
        <v>80</v>
      </c>
      <c r="XX22" s="67">
        <v>85</v>
      </c>
      <c r="XY22" s="68">
        <v>85</v>
      </c>
      <c r="XZ22" s="67">
        <v>85</v>
      </c>
      <c r="YA22" s="68">
        <v>80</v>
      </c>
      <c r="YB22" s="67">
        <v>85</v>
      </c>
      <c r="YC22" s="68">
        <v>85</v>
      </c>
      <c r="YD22" s="67">
        <v>85</v>
      </c>
      <c r="YE22" s="68">
        <v>80</v>
      </c>
      <c r="YF22" s="67">
        <v>85</v>
      </c>
      <c r="YG22" s="68">
        <v>85</v>
      </c>
      <c r="YH22" s="67">
        <v>85</v>
      </c>
      <c r="YI22" s="68">
        <v>80</v>
      </c>
      <c r="YJ22" s="67">
        <v>85</v>
      </c>
      <c r="YK22" s="68">
        <v>85</v>
      </c>
      <c r="YL22" s="67">
        <v>85</v>
      </c>
      <c r="YM22" s="68">
        <v>85</v>
      </c>
      <c r="YN22" s="67">
        <v>85</v>
      </c>
      <c r="YO22" s="68">
        <v>80</v>
      </c>
      <c r="YP22" s="67">
        <v>85</v>
      </c>
      <c r="YQ22" s="68">
        <v>85</v>
      </c>
      <c r="YR22" s="67">
        <v>85</v>
      </c>
      <c r="YS22" s="68">
        <v>85</v>
      </c>
      <c r="YT22" s="67">
        <v>82</v>
      </c>
      <c r="YU22" s="68">
        <v>85</v>
      </c>
      <c r="YV22" s="67">
        <v>80</v>
      </c>
      <c r="YW22" s="68">
        <v>85</v>
      </c>
      <c r="YX22" s="67">
        <v>82</v>
      </c>
      <c r="YY22" s="68">
        <v>85</v>
      </c>
      <c r="YZ22" s="67">
        <v>85</v>
      </c>
      <c r="ZA22" s="68">
        <v>80</v>
      </c>
      <c r="ZB22" s="67">
        <v>85</v>
      </c>
      <c r="ZC22" s="68">
        <v>85</v>
      </c>
      <c r="ZD22" s="67">
        <v>82</v>
      </c>
      <c r="ZE22" s="68">
        <v>80</v>
      </c>
      <c r="ZF22" s="67">
        <v>85</v>
      </c>
      <c r="ZG22" s="68">
        <v>81</v>
      </c>
      <c r="ZH22" s="67">
        <v>85</v>
      </c>
      <c r="ZI22" s="68">
        <v>80</v>
      </c>
      <c r="ZJ22" s="67">
        <v>85</v>
      </c>
      <c r="ZK22" s="68">
        <v>85</v>
      </c>
      <c r="ZL22" s="67">
        <v>85</v>
      </c>
      <c r="ZM22" s="68">
        <v>85</v>
      </c>
      <c r="ZN22" s="67">
        <v>85</v>
      </c>
      <c r="ZO22" s="68">
        <v>80</v>
      </c>
      <c r="ZP22" s="67">
        <v>80</v>
      </c>
      <c r="ZQ22" s="68">
        <v>81</v>
      </c>
      <c r="ZR22" s="67">
        <v>85</v>
      </c>
      <c r="ZS22" s="68">
        <v>80</v>
      </c>
      <c r="ZT22" s="67">
        <v>80</v>
      </c>
      <c r="ZU22" s="68">
        <v>82</v>
      </c>
      <c r="ZV22" s="67">
        <v>85</v>
      </c>
      <c r="ZW22" s="68">
        <v>85</v>
      </c>
      <c r="ZX22" s="67">
        <v>80</v>
      </c>
      <c r="ZY22" s="68">
        <v>82</v>
      </c>
      <c r="ZZ22" s="67">
        <v>85</v>
      </c>
      <c r="AAA22" s="68">
        <v>85</v>
      </c>
      <c r="AAB22" s="67">
        <v>82</v>
      </c>
      <c r="AAC22" s="68">
        <v>80</v>
      </c>
      <c r="AAD22" s="67">
        <v>80</v>
      </c>
      <c r="AAE22" s="68">
        <v>85</v>
      </c>
      <c r="AAF22" s="67">
        <v>85</v>
      </c>
      <c r="AAG22" s="68">
        <v>85</v>
      </c>
      <c r="AAH22" s="67">
        <v>81</v>
      </c>
      <c r="AAI22" s="68">
        <v>85</v>
      </c>
      <c r="AAJ22" s="67">
        <v>85</v>
      </c>
      <c r="AAK22" s="68">
        <v>85</v>
      </c>
      <c r="AAL22" s="67">
        <v>85</v>
      </c>
      <c r="AAM22" s="68">
        <v>82</v>
      </c>
      <c r="AAN22" s="67">
        <v>81</v>
      </c>
      <c r="AAO22" s="68">
        <v>85</v>
      </c>
      <c r="AAP22" s="67">
        <v>85</v>
      </c>
      <c r="AAQ22" s="68">
        <v>82</v>
      </c>
      <c r="AAR22" s="67">
        <v>81</v>
      </c>
      <c r="AAS22" s="68">
        <v>85</v>
      </c>
      <c r="AAT22" s="67">
        <v>85</v>
      </c>
      <c r="AAU22" s="68">
        <v>80</v>
      </c>
      <c r="AAV22" s="67">
        <v>81</v>
      </c>
      <c r="AAW22" s="68">
        <v>85</v>
      </c>
      <c r="AAX22" s="67">
        <v>85</v>
      </c>
      <c r="AAY22" s="68">
        <v>80</v>
      </c>
      <c r="AAZ22" s="67">
        <v>82</v>
      </c>
      <c r="ABA22" s="68">
        <v>85</v>
      </c>
      <c r="ABB22" s="67">
        <v>80</v>
      </c>
      <c r="ABC22" s="68">
        <v>85</v>
      </c>
      <c r="ABD22" s="67">
        <v>85</v>
      </c>
      <c r="ABE22" s="68">
        <v>81</v>
      </c>
      <c r="ABF22" s="67">
        <v>85</v>
      </c>
      <c r="ABG22" s="68">
        <v>85</v>
      </c>
      <c r="ABH22" s="67">
        <v>85</v>
      </c>
      <c r="ABI22" s="68">
        <v>81</v>
      </c>
      <c r="ABJ22" s="67">
        <v>85</v>
      </c>
      <c r="ABK22" s="68">
        <v>85</v>
      </c>
      <c r="ABL22" s="67">
        <v>85</v>
      </c>
      <c r="ABM22" s="68">
        <v>80</v>
      </c>
      <c r="ABN22" s="67">
        <v>85</v>
      </c>
      <c r="ABO22" s="68">
        <v>81</v>
      </c>
      <c r="ABP22" s="67">
        <v>85</v>
      </c>
      <c r="ABQ22" s="68">
        <v>80</v>
      </c>
      <c r="ABR22" s="67">
        <v>85</v>
      </c>
      <c r="ABS22" s="68">
        <v>81</v>
      </c>
      <c r="ABT22" s="67">
        <v>85</v>
      </c>
      <c r="ABU22" s="68">
        <v>85</v>
      </c>
      <c r="ABV22" s="67">
        <v>85</v>
      </c>
      <c r="ABW22" s="68">
        <v>82</v>
      </c>
      <c r="ABX22" s="67">
        <v>85</v>
      </c>
      <c r="ABY22" s="68">
        <v>85</v>
      </c>
      <c r="ABZ22" s="67">
        <v>80</v>
      </c>
      <c r="ACA22" s="68">
        <v>85</v>
      </c>
      <c r="ACB22" s="67">
        <v>85</v>
      </c>
      <c r="ACC22" s="68">
        <v>81</v>
      </c>
      <c r="ACD22" s="67">
        <v>85</v>
      </c>
      <c r="ACE22" s="68">
        <v>82</v>
      </c>
      <c r="ACF22" s="67">
        <v>82</v>
      </c>
      <c r="ACG22" s="68">
        <v>85</v>
      </c>
      <c r="ACH22" s="67">
        <v>85</v>
      </c>
      <c r="ACI22" s="68">
        <v>85</v>
      </c>
      <c r="ACJ22" s="67">
        <v>82</v>
      </c>
      <c r="ACK22" s="68">
        <v>80</v>
      </c>
      <c r="ACL22" s="67">
        <v>82</v>
      </c>
      <c r="ACM22" s="68">
        <v>85</v>
      </c>
      <c r="ACN22" s="67">
        <v>85</v>
      </c>
      <c r="ACO22" s="68">
        <v>85</v>
      </c>
      <c r="ACP22" s="67">
        <v>85</v>
      </c>
      <c r="ACQ22" s="68">
        <v>85</v>
      </c>
      <c r="ACR22" s="67">
        <v>85</v>
      </c>
      <c r="ACS22" s="68">
        <v>82</v>
      </c>
      <c r="ACT22" s="67">
        <v>81</v>
      </c>
      <c r="ACU22" s="68">
        <v>85</v>
      </c>
      <c r="ACV22" s="67">
        <v>85</v>
      </c>
      <c r="ACW22" s="68">
        <v>80</v>
      </c>
      <c r="ACX22" s="67">
        <v>85</v>
      </c>
      <c r="ACY22" s="68">
        <v>85</v>
      </c>
      <c r="ACZ22" s="67">
        <v>85</v>
      </c>
      <c r="ADA22" s="68">
        <v>80</v>
      </c>
      <c r="ADB22" s="67">
        <v>85</v>
      </c>
      <c r="ADC22" s="68">
        <v>85</v>
      </c>
      <c r="ADD22" s="67">
        <v>85</v>
      </c>
      <c r="ADE22" s="68">
        <v>80</v>
      </c>
      <c r="ADF22" s="67">
        <v>85</v>
      </c>
      <c r="ADG22" s="68">
        <v>82</v>
      </c>
      <c r="ADH22" s="67">
        <v>85</v>
      </c>
      <c r="ADI22" s="68">
        <v>85</v>
      </c>
      <c r="ADJ22" s="67">
        <v>80</v>
      </c>
      <c r="ADK22" s="68">
        <v>85</v>
      </c>
      <c r="ADL22" s="67">
        <v>80</v>
      </c>
      <c r="ADM22" s="68">
        <v>85</v>
      </c>
      <c r="ADN22" s="67">
        <v>85</v>
      </c>
      <c r="ADO22" s="68">
        <v>85</v>
      </c>
      <c r="ADP22" s="67">
        <v>80</v>
      </c>
      <c r="ADQ22" s="68">
        <v>85</v>
      </c>
      <c r="ADR22" s="67">
        <v>85</v>
      </c>
      <c r="ADS22" s="68">
        <v>80</v>
      </c>
      <c r="ADT22" s="67">
        <v>85</v>
      </c>
      <c r="ADU22" s="68">
        <v>81</v>
      </c>
      <c r="ADV22" s="67">
        <v>85</v>
      </c>
      <c r="ADW22" s="68">
        <v>85</v>
      </c>
      <c r="ADX22" s="67">
        <v>80</v>
      </c>
      <c r="ADY22" s="68">
        <v>85</v>
      </c>
      <c r="ADZ22" s="67">
        <v>85</v>
      </c>
      <c r="AEA22" s="68">
        <v>85</v>
      </c>
      <c r="AEB22" s="67">
        <v>85</v>
      </c>
      <c r="AEC22" s="68">
        <v>85</v>
      </c>
      <c r="AED22" s="67">
        <v>80</v>
      </c>
      <c r="AEE22" s="68">
        <v>85</v>
      </c>
      <c r="AEF22" s="67">
        <v>80</v>
      </c>
      <c r="AEG22" s="68">
        <v>85</v>
      </c>
      <c r="AEH22" s="67">
        <v>82</v>
      </c>
      <c r="AEI22" s="68">
        <v>85</v>
      </c>
      <c r="AEJ22" s="67">
        <v>85</v>
      </c>
      <c r="AEK22" s="68">
        <v>81</v>
      </c>
      <c r="AEL22" s="67">
        <v>85</v>
      </c>
      <c r="AEM22" s="68">
        <v>85</v>
      </c>
      <c r="AEN22" s="67">
        <v>82</v>
      </c>
      <c r="AEO22" s="68">
        <v>85</v>
      </c>
      <c r="AEP22" s="67">
        <v>85</v>
      </c>
      <c r="AEQ22" s="68">
        <v>85</v>
      </c>
      <c r="AER22" s="67">
        <v>82</v>
      </c>
      <c r="AES22" s="68">
        <v>85</v>
      </c>
      <c r="AET22" s="67">
        <v>85</v>
      </c>
      <c r="AEU22" s="68">
        <v>85</v>
      </c>
      <c r="AEV22" s="67">
        <v>82</v>
      </c>
      <c r="AEW22" s="68">
        <v>85</v>
      </c>
      <c r="AEX22" s="67">
        <v>85</v>
      </c>
      <c r="AEY22" s="68">
        <v>80</v>
      </c>
      <c r="AEZ22" s="67">
        <v>85</v>
      </c>
      <c r="AFA22" s="68">
        <v>81</v>
      </c>
      <c r="AFB22" s="67">
        <v>80</v>
      </c>
      <c r="AFC22" s="68">
        <v>85</v>
      </c>
      <c r="AFD22" s="67">
        <v>85</v>
      </c>
      <c r="AFE22" s="68">
        <v>85</v>
      </c>
      <c r="AFF22" s="67">
        <v>85</v>
      </c>
      <c r="AFG22" s="68">
        <v>80</v>
      </c>
      <c r="AFH22" s="67">
        <v>85</v>
      </c>
      <c r="AFI22" s="68">
        <v>85</v>
      </c>
      <c r="AFJ22" s="67">
        <v>85</v>
      </c>
      <c r="AFK22" s="68">
        <v>82</v>
      </c>
      <c r="AFL22" s="67">
        <v>85</v>
      </c>
      <c r="AFM22" s="68">
        <v>80</v>
      </c>
      <c r="AFN22" s="67">
        <v>80</v>
      </c>
      <c r="AFO22" s="68">
        <v>80</v>
      </c>
      <c r="AFP22" s="67">
        <v>85</v>
      </c>
      <c r="AFQ22" s="68">
        <v>85</v>
      </c>
      <c r="AFR22" s="67">
        <v>80</v>
      </c>
      <c r="AFS22" s="68">
        <v>85</v>
      </c>
      <c r="AFT22" s="67">
        <v>85</v>
      </c>
      <c r="AFU22" s="68">
        <v>85</v>
      </c>
      <c r="AFV22" s="67">
        <v>85</v>
      </c>
      <c r="AFW22" s="68">
        <v>85</v>
      </c>
      <c r="AFX22" s="67">
        <v>80</v>
      </c>
      <c r="AFY22" s="68">
        <v>85</v>
      </c>
      <c r="AFZ22" s="67">
        <v>85</v>
      </c>
      <c r="AGA22" s="68">
        <v>80</v>
      </c>
      <c r="AGB22" s="67">
        <v>80</v>
      </c>
      <c r="AGC22" s="68">
        <v>80</v>
      </c>
      <c r="AGD22" s="67">
        <v>85</v>
      </c>
      <c r="AGE22" s="68">
        <v>85</v>
      </c>
      <c r="AGF22" s="67">
        <v>80</v>
      </c>
      <c r="AGG22" s="68">
        <v>85</v>
      </c>
      <c r="AGH22" s="67">
        <v>85</v>
      </c>
      <c r="AGI22" s="68">
        <v>85</v>
      </c>
      <c r="AGJ22" s="67">
        <v>85</v>
      </c>
      <c r="AGK22" s="68">
        <v>85</v>
      </c>
      <c r="AGL22" s="67">
        <v>80</v>
      </c>
      <c r="AGM22" s="68">
        <v>85</v>
      </c>
      <c r="AGN22" s="67">
        <v>85</v>
      </c>
      <c r="AGO22" s="68">
        <v>80</v>
      </c>
      <c r="AGP22" s="67">
        <v>80</v>
      </c>
      <c r="AGQ22" s="68">
        <v>80</v>
      </c>
      <c r="AGR22" s="67">
        <v>85</v>
      </c>
      <c r="AGS22" s="68">
        <v>85</v>
      </c>
      <c r="AGT22" s="67">
        <v>80</v>
      </c>
      <c r="AGU22" s="68">
        <v>85</v>
      </c>
      <c r="AGV22" s="67">
        <v>85</v>
      </c>
      <c r="AGW22" s="68">
        <v>85</v>
      </c>
      <c r="AGX22" s="67">
        <v>85</v>
      </c>
      <c r="AGY22" s="68">
        <v>85</v>
      </c>
      <c r="AGZ22" s="67">
        <v>80</v>
      </c>
      <c r="AHA22" s="68">
        <v>85</v>
      </c>
      <c r="AHB22" s="67">
        <v>85</v>
      </c>
      <c r="AHC22" s="68">
        <v>81</v>
      </c>
      <c r="AHD22" s="67">
        <v>85</v>
      </c>
      <c r="AHE22" s="68">
        <v>85</v>
      </c>
      <c r="AHF22" s="67">
        <v>82</v>
      </c>
      <c r="AHG22" s="68">
        <v>85</v>
      </c>
      <c r="AHH22" s="67">
        <v>85</v>
      </c>
      <c r="AHI22" s="68">
        <v>85</v>
      </c>
      <c r="AHJ22" s="67">
        <v>80</v>
      </c>
      <c r="AHK22" s="68">
        <v>85</v>
      </c>
      <c r="AHL22" s="67">
        <v>85</v>
      </c>
      <c r="AHM22" s="68">
        <v>85</v>
      </c>
      <c r="AHN22" s="67">
        <v>85</v>
      </c>
      <c r="AHO22" s="68">
        <v>82</v>
      </c>
      <c r="AHP22" s="67">
        <v>80</v>
      </c>
      <c r="AHQ22" s="68">
        <v>85</v>
      </c>
      <c r="AHR22" s="67">
        <v>85</v>
      </c>
      <c r="AHS22" s="68">
        <v>82</v>
      </c>
      <c r="AHT22" s="67">
        <v>81</v>
      </c>
      <c r="AHU22" s="68">
        <v>85</v>
      </c>
      <c r="AHV22" s="67">
        <v>85</v>
      </c>
      <c r="AHW22" s="68">
        <v>85</v>
      </c>
      <c r="AHX22" s="67">
        <v>80</v>
      </c>
      <c r="AHY22" s="68">
        <v>85</v>
      </c>
      <c r="AHZ22" s="67">
        <v>82</v>
      </c>
      <c r="AIA22" s="68">
        <v>85</v>
      </c>
      <c r="AIB22" s="67">
        <v>80</v>
      </c>
      <c r="AIC22" s="68">
        <v>85</v>
      </c>
      <c r="AID22" s="67">
        <v>85</v>
      </c>
      <c r="AIE22" s="68">
        <v>81</v>
      </c>
      <c r="AIF22" s="67">
        <v>85</v>
      </c>
      <c r="AIG22" s="68">
        <v>85</v>
      </c>
      <c r="AIH22" s="67">
        <v>82</v>
      </c>
      <c r="AII22" s="68">
        <v>85</v>
      </c>
      <c r="AIJ22" s="67">
        <v>82</v>
      </c>
      <c r="AIK22" s="68">
        <v>85</v>
      </c>
      <c r="AIL22" s="67">
        <v>85</v>
      </c>
      <c r="AIM22" s="68">
        <v>85</v>
      </c>
      <c r="AIN22" s="67">
        <v>80</v>
      </c>
      <c r="AIO22" s="68">
        <v>85</v>
      </c>
      <c r="AIP22" s="67">
        <v>85</v>
      </c>
      <c r="AIQ22" s="68">
        <v>80</v>
      </c>
      <c r="AIR22" s="67">
        <v>85</v>
      </c>
      <c r="AIS22" s="68">
        <v>85</v>
      </c>
      <c r="AIT22" s="67">
        <v>82</v>
      </c>
      <c r="AIU22" s="68">
        <v>80</v>
      </c>
      <c r="AIV22" s="67">
        <v>80</v>
      </c>
      <c r="AIW22" s="68">
        <v>85</v>
      </c>
      <c r="AIX22" s="67">
        <v>85</v>
      </c>
      <c r="AIY22" s="68">
        <v>85</v>
      </c>
      <c r="AIZ22" s="67">
        <v>85</v>
      </c>
      <c r="AJA22" s="68">
        <v>85</v>
      </c>
      <c r="AJB22" s="67">
        <v>85</v>
      </c>
      <c r="AJC22" s="68">
        <v>81</v>
      </c>
      <c r="AJD22" s="67">
        <v>85</v>
      </c>
      <c r="AJE22" s="68">
        <v>85</v>
      </c>
      <c r="AJF22" s="67">
        <v>82</v>
      </c>
      <c r="AJG22" s="68">
        <v>85</v>
      </c>
      <c r="AJH22" s="67">
        <v>80</v>
      </c>
      <c r="AJI22" s="68">
        <v>85</v>
      </c>
      <c r="AJJ22" s="67">
        <v>85</v>
      </c>
      <c r="AJK22" s="68">
        <v>85</v>
      </c>
      <c r="AJL22" s="67">
        <v>80</v>
      </c>
      <c r="AJM22" s="68">
        <v>80</v>
      </c>
      <c r="AJN22" s="67">
        <v>85</v>
      </c>
      <c r="AJO22" s="68">
        <v>80</v>
      </c>
      <c r="AJP22" s="67">
        <v>85</v>
      </c>
      <c r="AJQ22" s="68">
        <v>85</v>
      </c>
      <c r="AJR22" s="67">
        <v>81</v>
      </c>
      <c r="AJS22" s="68">
        <v>81</v>
      </c>
      <c r="AJT22" s="67">
        <v>80</v>
      </c>
      <c r="AJU22" s="68">
        <v>85</v>
      </c>
      <c r="AJV22" s="67">
        <v>85</v>
      </c>
      <c r="AJW22" s="68">
        <v>81</v>
      </c>
      <c r="AJX22" s="67">
        <v>85</v>
      </c>
      <c r="AJY22" s="68">
        <v>82</v>
      </c>
      <c r="AJZ22" s="67">
        <v>85</v>
      </c>
      <c r="AKA22" s="68">
        <v>85</v>
      </c>
      <c r="AKB22" s="67">
        <v>80</v>
      </c>
      <c r="AKC22" s="68">
        <v>85</v>
      </c>
      <c r="AKD22" s="67">
        <v>85</v>
      </c>
      <c r="AKE22" s="68">
        <v>85</v>
      </c>
      <c r="AKF22" s="67">
        <v>85</v>
      </c>
      <c r="AKG22" s="68">
        <v>82</v>
      </c>
      <c r="AKH22" s="67">
        <v>85</v>
      </c>
      <c r="AKI22" s="68">
        <v>82</v>
      </c>
      <c r="AKJ22" s="67">
        <v>85</v>
      </c>
      <c r="AKK22" s="68">
        <v>85</v>
      </c>
      <c r="AKL22" s="67">
        <v>85</v>
      </c>
      <c r="AKM22" s="68">
        <v>80</v>
      </c>
      <c r="AKN22" s="67">
        <v>81</v>
      </c>
      <c r="AKO22" s="68">
        <v>81</v>
      </c>
      <c r="AKP22" s="67">
        <v>85</v>
      </c>
      <c r="AKQ22" s="68">
        <v>81</v>
      </c>
      <c r="AKR22" s="67">
        <v>80</v>
      </c>
      <c r="AKS22" s="68">
        <v>85</v>
      </c>
      <c r="AKT22" s="67">
        <v>85</v>
      </c>
      <c r="AKU22" s="68">
        <v>80</v>
      </c>
      <c r="AKV22" s="67">
        <v>85</v>
      </c>
      <c r="AKW22" s="68">
        <v>80</v>
      </c>
      <c r="AKX22" s="67">
        <v>85</v>
      </c>
      <c r="AKY22" s="68">
        <v>85</v>
      </c>
      <c r="AKZ22" s="67">
        <v>80</v>
      </c>
      <c r="ALA22" s="68">
        <v>85</v>
      </c>
      <c r="ALB22" s="67">
        <v>85</v>
      </c>
      <c r="ALC22" s="68">
        <v>82</v>
      </c>
      <c r="ALD22" s="67">
        <v>81</v>
      </c>
      <c r="ALE22" s="68">
        <v>85</v>
      </c>
      <c r="ALF22" s="67">
        <v>85</v>
      </c>
      <c r="ALG22" s="68">
        <v>82</v>
      </c>
      <c r="ALH22" s="67">
        <v>85</v>
      </c>
      <c r="ALI22" s="68">
        <v>85</v>
      </c>
      <c r="ALJ22" s="67">
        <v>81</v>
      </c>
      <c r="ALK22" s="68">
        <v>80</v>
      </c>
      <c r="ALL22" s="67">
        <v>85</v>
      </c>
      <c r="ALM22" s="68">
        <v>78</v>
      </c>
      <c r="ALN22" s="67">
        <v>75</v>
      </c>
      <c r="ALO22" s="68">
        <v>78</v>
      </c>
      <c r="ALP22" s="67">
        <v>75</v>
      </c>
      <c r="ALQ22" s="68">
        <v>78</v>
      </c>
      <c r="ALR22" s="67">
        <v>75</v>
      </c>
      <c r="ALS22" s="68">
        <v>85</v>
      </c>
      <c r="ALT22" s="67">
        <v>80</v>
      </c>
      <c r="ALU22" s="68">
        <v>85</v>
      </c>
      <c r="ALV22" s="67">
        <v>85</v>
      </c>
      <c r="ALW22" s="68">
        <v>85</v>
      </c>
      <c r="ALX22" s="67">
        <v>80</v>
      </c>
      <c r="ALY22" s="68">
        <v>82</v>
      </c>
      <c r="ALZ22" s="67">
        <v>85</v>
      </c>
      <c r="AMA22" s="68">
        <v>80</v>
      </c>
      <c r="AMB22" s="67">
        <v>85</v>
      </c>
      <c r="AMC22" s="68">
        <v>85</v>
      </c>
      <c r="AMD22" s="67">
        <v>85</v>
      </c>
      <c r="AME22" s="68">
        <v>85</v>
      </c>
      <c r="AMF22" s="67">
        <v>80</v>
      </c>
      <c r="AMG22" s="68">
        <v>81</v>
      </c>
      <c r="AMH22" s="67">
        <v>85</v>
      </c>
      <c r="AMI22" s="68">
        <v>85</v>
      </c>
      <c r="AMJ22" s="67">
        <v>85</v>
      </c>
    </row>
    <row r="23" spans="1:1024">
      <c r="A23" s="48" t="s">
        <v>19</v>
      </c>
      <c r="B23" s="46">
        <f t="shared" si="1"/>
        <v>9</v>
      </c>
      <c r="C23" s="47">
        <f t="shared" si="3"/>
        <v>29</v>
      </c>
      <c r="D23" s="46">
        <v>1</v>
      </c>
      <c r="E23" s="46">
        <f t="shared" si="4"/>
        <v>29</v>
      </c>
      <c r="F23" s="46" t="str">
        <f t="shared" si="2"/>
        <v>Moderately Sustainable</v>
      </c>
      <c r="U23" s="33">
        <f t="shared" si="5"/>
        <v>20</v>
      </c>
      <c r="V23" s="66" t="s">
        <v>895</v>
      </c>
      <c r="X23" s="33">
        <f t="shared" si="0"/>
        <v>10.675735092260147</v>
      </c>
      <c r="Y23" s="37" t="s">
        <v>19</v>
      </c>
      <c r="Z23" s="67">
        <v>5</v>
      </c>
      <c r="AA23" s="68">
        <v>3</v>
      </c>
      <c r="AB23" s="67">
        <v>5</v>
      </c>
      <c r="AC23" s="68">
        <v>5</v>
      </c>
      <c r="AD23" s="67">
        <v>5</v>
      </c>
      <c r="AE23" s="68">
        <v>3</v>
      </c>
      <c r="AF23" s="67">
        <v>5</v>
      </c>
      <c r="AG23" s="68">
        <v>5</v>
      </c>
      <c r="AH23" s="67">
        <v>5</v>
      </c>
      <c r="AI23" s="68">
        <v>3</v>
      </c>
      <c r="AJ23" s="67">
        <v>5</v>
      </c>
      <c r="AK23" s="68">
        <v>5</v>
      </c>
      <c r="AL23" s="67">
        <v>5</v>
      </c>
      <c r="AM23" s="68">
        <v>3</v>
      </c>
      <c r="AN23" s="67">
        <v>5</v>
      </c>
      <c r="AO23" s="68">
        <v>5</v>
      </c>
      <c r="AP23" s="67">
        <v>5</v>
      </c>
      <c r="AQ23" s="68">
        <v>3</v>
      </c>
      <c r="AR23" s="67">
        <v>5</v>
      </c>
      <c r="AS23" s="68">
        <v>5</v>
      </c>
      <c r="AT23" s="67">
        <v>5</v>
      </c>
      <c r="AU23" s="68">
        <v>3</v>
      </c>
      <c r="AV23" s="67">
        <v>5</v>
      </c>
      <c r="AW23" s="68">
        <v>5</v>
      </c>
      <c r="AX23" s="67">
        <v>5</v>
      </c>
      <c r="AY23" s="68">
        <v>3</v>
      </c>
      <c r="AZ23" s="67">
        <v>5</v>
      </c>
      <c r="BA23" s="68">
        <v>5</v>
      </c>
      <c r="BB23" s="67">
        <v>5</v>
      </c>
      <c r="BC23" s="68">
        <v>3</v>
      </c>
      <c r="BD23" s="67">
        <v>5</v>
      </c>
      <c r="BE23" s="68">
        <v>5</v>
      </c>
      <c r="BF23" s="67">
        <v>5</v>
      </c>
      <c r="BG23" s="68">
        <v>3</v>
      </c>
      <c r="BH23" s="67">
        <v>5</v>
      </c>
      <c r="BI23" s="68">
        <v>5</v>
      </c>
      <c r="BJ23" s="67">
        <v>5</v>
      </c>
      <c r="BK23" s="68">
        <v>3</v>
      </c>
      <c r="BL23" s="67">
        <v>5</v>
      </c>
      <c r="BM23" s="68">
        <v>5</v>
      </c>
      <c r="BN23" s="67">
        <v>5</v>
      </c>
      <c r="BO23" s="68">
        <v>3</v>
      </c>
      <c r="BP23" s="67">
        <v>5</v>
      </c>
      <c r="BQ23" s="68">
        <v>5</v>
      </c>
      <c r="BR23" s="67">
        <v>7</v>
      </c>
      <c r="BS23" s="68">
        <v>5</v>
      </c>
      <c r="BT23" s="67">
        <v>7</v>
      </c>
      <c r="BU23" s="68">
        <v>8</v>
      </c>
      <c r="BV23" s="67">
        <v>7</v>
      </c>
      <c r="BW23" s="68">
        <v>3</v>
      </c>
      <c r="BX23" s="67">
        <v>7</v>
      </c>
      <c r="BY23" s="68">
        <v>3</v>
      </c>
      <c r="BZ23" s="67">
        <v>7</v>
      </c>
      <c r="CA23" s="68">
        <v>3</v>
      </c>
      <c r="CB23" s="67">
        <v>3</v>
      </c>
      <c r="CC23" s="68">
        <v>8</v>
      </c>
      <c r="CD23" s="67">
        <v>7</v>
      </c>
      <c r="CE23" s="68">
        <v>8</v>
      </c>
      <c r="CF23" s="67">
        <v>3</v>
      </c>
      <c r="CG23" s="68">
        <v>5</v>
      </c>
      <c r="CH23" s="67">
        <v>7</v>
      </c>
      <c r="CI23" s="68">
        <v>7</v>
      </c>
      <c r="CJ23" s="67">
        <v>5</v>
      </c>
      <c r="CK23" s="68">
        <v>7</v>
      </c>
      <c r="CL23" s="67">
        <v>8</v>
      </c>
      <c r="CM23" s="68">
        <v>7</v>
      </c>
      <c r="CN23" s="67">
        <v>3</v>
      </c>
      <c r="CO23" s="68">
        <v>7</v>
      </c>
      <c r="CP23" s="67">
        <v>3</v>
      </c>
      <c r="CQ23" s="68">
        <v>7</v>
      </c>
      <c r="CR23" s="67">
        <v>3</v>
      </c>
      <c r="CS23" s="68">
        <v>3</v>
      </c>
      <c r="CT23" s="67">
        <v>8</v>
      </c>
      <c r="CU23" s="68">
        <v>7</v>
      </c>
      <c r="CV23" s="67">
        <v>8</v>
      </c>
      <c r="CW23" s="68">
        <v>3</v>
      </c>
      <c r="CX23" s="67">
        <v>5</v>
      </c>
      <c r="CY23" s="68">
        <v>7</v>
      </c>
      <c r="CZ23" s="67">
        <v>7</v>
      </c>
      <c r="DA23" s="68">
        <v>5</v>
      </c>
      <c r="DB23" s="67">
        <v>7</v>
      </c>
      <c r="DC23" s="68">
        <v>8</v>
      </c>
      <c r="DD23" s="67">
        <v>7</v>
      </c>
      <c r="DE23" s="68">
        <v>3</v>
      </c>
      <c r="DF23" s="67">
        <v>7</v>
      </c>
      <c r="DG23" s="68">
        <v>3</v>
      </c>
      <c r="DH23" s="67">
        <v>7</v>
      </c>
      <c r="DI23" s="68">
        <v>3</v>
      </c>
      <c r="DJ23" s="67">
        <v>3</v>
      </c>
      <c r="DK23" s="68">
        <v>8</v>
      </c>
      <c r="DL23" s="67">
        <v>7</v>
      </c>
      <c r="DM23" s="68">
        <v>8</v>
      </c>
      <c r="DN23" s="67">
        <v>3</v>
      </c>
      <c r="DO23" s="68">
        <v>5</v>
      </c>
      <c r="DP23" s="67">
        <v>7</v>
      </c>
      <c r="DQ23" s="68">
        <v>7</v>
      </c>
      <c r="DR23" s="67">
        <v>5</v>
      </c>
      <c r="DS23" s="68">
        <v>7</v>
      </c>
      <c r="DT23" s="67">
        <v>8</v>
      </c>
      <c r="DU23" s="68">
        <v>7</v>
      </c>
      <c r="DV23" s="67">
        <v>3</v>
      </c>
      <c r="DW23" s="68">
        <v>7</v>
      </c>
      <c r="DX23" s="67">
        <v>3</v>
      </c>
      <c r="DY23" s="68">
        <v>7</v>
      </c>
      <c r="DZ23" s="67">
        <v>3</v>
      </c>
      <c r="EA23" s="68">
        <v>3</v>
      </c>
      <c r="EB23" s="67">
        <v>8</v>
      </c>
      <c r="EC23" s="68">
        <v>7</v>
      </c>
      <c r="ED23" s="67">
        <v>8</v>
      </c>
      <c r="EE23" s="68">
        <v>3</v>
      </c>
      <c r="EF23" s="67">
        <v>5</v>
      </c>
      <c r="EG23" s="68">
        <v>7</v>
      </c>
      <c r="EH23" s="67">
        <v>7</v>
      </c>
      <c r="EI23" s="68">
        <v>5</v>
      </c>
      <c r="EJ23" s="67">
        <v>7</v>
      </c>
      <c r="EK23" s="68">
        <v>8</v>
      </c>
      <c r="EL23" s="67">
        <v>7</v>
      </c>
      <c r="EM23" s="68">
        <v>3</v>
      </c>
      <c r="EN23" s="67">
        <v>7</v>
      </c>
      <c r="EO23" s="68">
        <v>3</v>
      </c>
      <c r="EP23" s="67">
        <v>7</v>
      </c>
      <c r="EQ23" s="68">
        <v>3</v>
      </c>
      <c r="ER23" s="67">
        <v>3</v>
      </c>
      <c r="ES23" s="68">
        <v>8</v>
      </c>
      <c r="ET23" s="67">
        <v>7</v>
      </c>
      <c r="EU23" s="68">
        <v>8</v>
      </c>
      <c r="EV23" s="67">
        <v>3</v>
      </c>
      <c r="EW23" s="68">
        <v>5</v>
      </c>
      <c r="EX23" s="67">
        <v>7</v>
      </c>
      <c r="EY23" s="68">
        <v>7</v>
      </c>
      <c r="EZ23" s="67">
        <v>5</v>
      </c>
      <c r="FA23" s="68">
        <v>7</v>
      </c>
      <c r="FB23" s="67">
        <v>8</v>
      </c>
      <c r="FC23" s="68">
        <v>7</v>
      </c>
      <c r="FD23" s="67">
        <v>3</v>
      </c>
      <c r="FE23" s="68">
        <v>7</v>
      </c>
      <c r="FF23" s="67">
        <v>3</v>
      </c>
      <c r="FG23" s="68">
        <v>7</v>
      </c>
      <c r="FH23" s="67">
        <v>3</v>
      </c>
      <c r="FI23" s="68">
        <v>3</v>
      </c>
      <c r="FJ23" s="67">
        <v>8</v>
      </c>
      <c r="FK23" s="68">
        <v>7</v>
      </c>
      <c r="FL23" s="67">
        <v>8</v>
      </c>
      <c r="FM23" s="68">
        <v>3</v>
      </c>
      <c r="FN23" s="67">
        <v>5</v>
      </c>
      <c r="FO23" s="68">
        <v>7</v>
      </c>
      <c r="FP23" s="67">
        <v>7</v>
      </c>
      <c r="FQ23" s="68">
        <v>5</v>
      </c>
      <c r="FR23" s="67">
        <v>7</v>
      </c>
      <c r="FS23" s="68">
        <v>8</v>
      </c>
      <c r="FT23" s="67">
        <v>7</v>
      </c>
      <c r="FU23" s="68">
        <v>3</v>
      </c>
      <c r="FV23" s="67">
        <v>7</v>
      </c>
      <c r="FW23" s="68">
        <v>3</v>
      </c>
      <c r="FX23" s="67">
        <v>7</v>
      </c>
      <c r="FY23" s="68">
        <v>3</v>
      </c>
      <c r="FZ23" s="67">
        <v>3</v>
      </c>
      <c r="GA23" s="68">
        <v>8</v>
      </c>
      <c r="GB23" s="67">
        <v>7</v>
      </c>
      <c r="GC23" s="68">
        <v>8</v>
      </c>
      <c r="GD23" s="67">
        <v>3</v>
      </c>
      <c r="GE23" s="68">
        <v>5</v>
      </c>
      <c r="GF23" s="67">
        <v>7</v>
      </c>
      <c r="GG23" s="68">
        <v>7</v>
      </c>
      <c r="GH23" s="67">
        <v>5</v>
      </c>
      <c r="GI23" s="68">
        <v>7</v>
      </c>
      <c r="GJ23" s="67">
        <v>8</v>
      </c>
      <c r="GK23" s="68">
        <v>7</v>
      </c>
      <c r="GL23" s="67">
        <v>3</v>
      </c>
      <c r="GM23" s="68">
        <v>7</v>
      </c>
      <c r="GN23" s="67">
        <v>3</v>
      </c>
      <c r="GO23" s="68">
        <v>7</v>
      </c>
      <c r="GP23" s="67">
        <v>3</v>
      </c>
      <c r="GQ23" s="68">
        <v>3</v>
      </c>
      <c r="GR23" s="67">
        <v>8</v>
      </c>
      <c r="GS23" s="68">
        <v>7</v>
      </c>
      <c r="GT23" s="67">
        <v>8</v>
      </c>
      <c r="GU23" s="68">
        <v>3</v>
      </c>
      <c r="GV23" s="67">
        <v>5</v>
      </c>
      <c r="GW23" s="68">
        <v>7</v>
      </c>
      <c r="GX23" s="67">
        <v>7</v>
      </c>
      <c r="GY23" s="68">
        <v>5</v>
      </c>
      <c r="GZ23" s="67">
        <v>7</v>
      </c>
      <c r="HA23" s="68">
        <v>8</v>
      </c>
      <c r="HB23" s="67">
        <v>7</v>
      </c>
      <c r="HC23" s="68">
        <v>3</v>
      </c>
      <c r="HD23" s="67">
        <v>7</v>
      </c>
      <c r="HE23" s="68">
        <v>3</v>
      </c>
      <c r="HF23" s="67">
        <v>7</v>
      </c>
      <c r="HG23" s="68">
        <v>3</v>
      </c>
      <c r="HH23" s="67">
        <v>3</v>
      </c>
      <c r="HI23" s="68">
        <v>8</v>
      </c>
      <c r="HJ23" s="67">
        <v>7</v>
      </c>
      <c r="HK23" s="68">
        <v>8</v>
      </c>
      <c r="HL23" s="67">
        <v>3</v>
      </c>
      <c r="HM23" s="68">
        <v>5</v>
      </c>
      <c r="HN23" s="67">
        <v>7</v>
      </c>
      <c r="HO23" s="68">
        <v>7</v>
      </c>
      <c r="HP23" s="67">
        <v>5</v>
      </c>
      <c r="HQ23" s="68">
        <v>7</v>
      </c>
      <c r="HR23" s="67">
        <v>8</v>
      </c>
      <c r="HS23" s="68">
        <v>7</v>
      </c>
      <c r="HT23" s="67">
        <v>3</v>
      </c>
      <c r="HU23" s="68">
        <v>7</v>
      </c>
      <c r="HV23" s="67">
        <v>3</v>
      </c>
      <c r="HW23" s="68">
        <v>7</v>
      </c>
      <c r="HX23" s="67">
        <v>3</v>
      </c>
      <c r="HY23" s="68">
        <v>3</v>
      </c>
      <c r="HZ23" s="67">
        <v>8</v>
      </c>
      <c r="IA23" s="68">
        <v>7</v>
      </c>
      <c r="IB23" s="67">
        <v>8</v>
      </c>
      <c r="IC23" s="68">
        <v>3</v>
      </c>
      <c r="ID23" s="67">
        <v>5</v>
      </c>
      <c r="IE23" s="68">
        <v>7</v>
      </c>
      <c r="IF23" s="67">
        <v>7</v>
      </c>
      <c r="IG23" s="68">
        <v>5</v>
      </c>
      <c r="IH23" s="67">
        <v>7</v>
      </c>
      <c r="II23" s="68">
        <v>8</v>
      </c>
      <c r="IJ23" s="67">
        <v>7</v>
      </c>
      <c r="IK23" s="68">
        <v>3</v>
      </c>
      <c r="IL23" s="67">
        <v>7</v>
      </c>
      <c r="IM23" s="68">
        <v>3</v>
      </c>
      <c r="IN23" s="67">
        <v>7</v>
      </c>
      <c r="IO23" s="68">
        <v>3</v>
      </c>
      <c r="IP23" s="67">
        <v>3</v>
      </c>
      <c r="IQ23" s="68">
        <v>8</v>
      </c>
      <c r="IR23" s="67">
        <v>7</v>
      </c>
      <c r="IS23" s="68">
        <v>8</v>
      </c>
      <c r="IT23" s="67">
        <v>3</v>
      </c>
      <c r="IU23" s="68">
        <v>5</v>
      </c>
      <c r="IV23" s="67">
        <v>7</v>
      </c>
      <c r="IW23" s="68">
        <v>7</v>
      </c>
      <c r="IX23" s="67">
        <v>5</v>
      </c>
      <c r="IY23" s="68">
        <v>7</v>
      </c>
      <c r="IZ23" s="67">
        <v>8</v>
      </c>
      <c r="JA23" s="68">
        <v>7</v>
      </c>
      <c r="JB23" s="67">
        <v>3</v>
      </c>
      <c r="JC23" s="68">
        <v>5</v>
      </c>
      <c r="JD23" s="67">
        <v>8</v>
      </c>
      <c r="JE23" s="68">
        <v>10</v>
      </c>
      <c r="JF23" s="67">
        <v>8</v>
      </c>
      <c r="JG23" s="68">
        <v>8</v>
      </c>
      <c r="JH23" s="67">
        <v>10</v>
      </c>
      <c r="JI23" s="68">
        <v>8</v>
      </c>
      <c r="JJ23" s="67">
        <v>10</v>
      </c>
      <c r="JK23" s="68">
        <v>10</v>
      </c>
      <c r="JL23" s="67">
        <v>10</v>
      </c>
      <c r="JM23" s="68">
        <v>8</v>
      </c>
      <c r="JN23" s="67">
        <v>8</v>
      </c>
      <c r="JO23" s="68">
        <v>8</v>
      </c>
      <c r="JP23" s="67">
        <v>10</v>
      </c>
      <c r="JQ23" s="68">
        <v>10</v>
      </c>
      <c r="JR23" s="67">
        <v>10</v>
      </c>
      <c r="JS23" s="68">
        <v>10</v>
      </c>
      <c r="JT23" s="67">
        <v>10</v>
      </c>
      <c r="JU23" s="68">
        <v>10</v>
      </c>
      <c r="JV23" s="67">
        <v>8</v>
      </c>
      <c r="JW23" s="68">
        <v>8</v>
      </c>
      <c r="JX23" s="67">
        <v>10</v>
      </c>
      <c r="JY23" s="68">
        <v>10</v>
      </c>
      <c r="JZ23" s="67">
        <v>10</v>
      </c>
      <c r="KA23" s="68">
        <v>8</v>
      </c>
      <c r="KB23" s="67">
        <v>10</v>
      </c>
      <c r="KC23" s="68">
        <v>5</v>
      </c>
      <c r="KD23" s="67">
        <v>8</v>
      </c>
      <c r="KE23" s="68">
        <v>10</v>
      </c>
      <c r="KF23" s="67">
        <v>8</v>
      </c>
      <c r="KG23" s="68">
        <v>8</v>
      </c>
      <c r="KH23" s="67">
        <v>10</v>
      </c>
      <c r="KI23" s="68">
        <v>8</v>
      </c>
      <c r="KJ23" s="67">
        <v>10</v>
      </c>
      <c r="KK23" s="68">
        <v>10</v>
      </c>
      <c r="KL23" s="67">
        <v>10</v>
      </c>
      <c r="KM23" s="68">
        <v>8</v>
      </c>
      <c r="KN23" s="67">
        <v>8</v>
      </c>
      <c r="KO23" s="68">
        <v>8</v>
      </c>
      <c r="KP23" s="67">
        <v>10</v>
      </c>
      <c r="KQ23" s="68">
        <v>10</v>
      </c>
      <c r="KR23" s="67">
        <v>10</v>
      </c>
      <c r="KS23" s="68">
        <v>10</v>
      </c>
      <c r="KT23" s="67">
        <v>10</v>
      </c>
      <c r="KU23" s="68">
        <v>10</v>
      </c>
      <c r="KV23" s="67">
        <v>8</v>
      </c>
      <c r="KW23" s="68">
        <v>8</v>
      </c>
      <c r="KX23" s="67">
        <v>10</v>
      </c>
      <c r="KY23" s="68">
        <v>10</v>
      </c>
      <c r="KZ23" s="67">
        <v>10</v>
      </c>
      <c r="LA23" s="68">
        <v>8</v>
      </c>
      <c r="LB23" s="67">
        <v>10</v>
      </c>
      <c r="LC23" s="68">
        <v>5</v>
      </c>
      <c r="LD23" s="67">
        <v>8</v>
      </c>
      <c r="LE23" s="68">
        <v>10</v>
      </c>
      <c r="LF23" s="67">
        <v>8</v>
      </c>
      <c r="LG23" s="68">
        <v>8</v>
      </c>
      <c r="LH23" s="67">
        <v>10</v>
      </c>
      <c r="LI23" s="68">
        <v>8</v>
      </c>
      <c r="LJ23" s="67">
        <v>10</v>
      </c>
      <c r="LK23" s="68">
        <v>10</v>
      </c>
      <c r="LL23" s="67">
        <v>10</v>
      </c>
      <c r="LM23" s="68">
        <v>8</v>
      </c>
      <c r="LN23" s="67">
        <v>8</v>
      </c>
      <c r="LO23" s="68">
        <v>8</v>
      </c>
      <c r="LP23" s="67">
        <v>10</v>
      </c>
      <c r="LQ23" s="68">
        <v>10</v>
      </c>
      <c r="LR23" s="67">
        <v>10</v>
      </c>
      <c r="LS23" s="68">
        <v>10</v>
      </c>
      <c r="LT23" s="67">
        <v>10</v>
      </c>
      <c r="LU23" s="68">
        <v>10</v>
      </c>
      <c r="LV23" s="67">
        <v>8</v>
      </c>
      <c r="LW23" s="68">
        <v>8</v>
      </c>
      <c r="LX23" s="67">
        <v>10</v>
      </c>
      <c r="LY23" s="68">
        <v>10</v>
      </c>
      <c r="LZ23" s="67">
        <v>10</v>
      </c>
      <c r="MA23" s="68">
        <v>8</v>
      </c>
      <c r="MB23" s="67">
        <v>10</v>
      </c>
      <c r="MC23" s="68">
        <v>5</v>
      </c>
      <c r="MD23" s="67">
        <v>8</v>
      </c>
      <c r="ME23" s="68">
        <v>10</v>
      </c>
      <c r="MF23" s="67">
        <v>8</v>
      </c>
      <c r="MG23" s="68">
        <v>8</v>
      </c>
      <c r="MH23" s="67">
        <v>10</v>
      </c>
      <c r="MI23" s="68">
        <v>8</v>
      </c>
      <c r="MJ23" s="67">
        <v>10</v>
      </c>
      <c r="MK23" s="68">
        <v>10</v>
      </c>
      <c r="ML23" s="67">
        <v>10</v>
      </c>
      <c r="MM23" s="68">
        <v>8</v>
      </c>
      <c r="MN23" s="67">
        <v>8</v>
      </c>
      <c r="MO23" s="68">
        <v>8</v>
      </c>
      <c r="MP23" s="67">
        <v>10</v>
      </c>
      <c r="MQ23" s="68">
        <v>10</v>
      </c>
      <c r="MR23" s="67">
        <v>10</v>
      </c>
      <c r="MS23" s="68">
        <v>10</v>
      </c>
      <c r="MT23" s="67">
        <v>10</v>
      </c>
      <c r="MU23" s="68">
        <v>10</v>
      </c>
      <c r="MV23" s="67">
        <v>8</v>
      </c>
      <c r="MW23" s="68">
        <v>8</v>
      </c>
      <c r="MX23" s="67">
        <v>10</v>
      </c>
      <c r="MY23" s="68">
        <v>10</v>
      </c>
      <c r="MZ23" s="67">
        <v>10</v>
      </c>
      <c r="NA23" s="68">
        <v>8</v>
      </c>
      <c r="NB23" s="67">
        <v>10</v>
      </c>
      <c r="NC23" s="68">
        <v>5</v>
      </c>
      <c r="ND23" s="67">
        <v>8</v>
      </c>
      <c r="NE23" s="68">
        <v>10</v>
      </c>
      <c r="NF23" s="67">
        <v>8</v>
      </c>
      <c r="NG23" s="68">
        <v>8</v>
      </c>
      <c r="NH23" s="67">
        <v>10</v>
      </c>
      <c r="NI23" s="68">
        <v>8</v>
      </c>
      <c r="NJ23" s="67">
        <v>10</v>
      </c>
      <c r="NK23" s="68">
        <v>10</v>
      </c>
      <c r="NL23" s="67">
        <v>10</v>
      </c>
      <c r="NM23" s="68">
        <v>8</v>
      </c>
      <c r="NN23" s="67">
        <v>8</v>
      </c>
      <c r="NO23" s="68">
        <v>8</v>
      </c>
      <c r="NP23" s="67">
        <v>10</v>
      </c>
      <c r="NQ23" s="68">
        <v>10</v>
      </c>
      <c r="NR23" s="67">
        <v>10</v>
      </c>
      <c r="NS23" s="68">
        <v>10</v>
      </c>
      <c r="NT23" s="67">
        <v>10</v>
      </c>
      <c r="NU23" s="68">
        <v>10</v>
      </c>
      <c r="NV23" s="67">
        <v>8</v>
      </c>
      <c r="NW23" s="68">
        <v>8</v>
      </c>
      <c r="NX23" s="67">
        <v>10</v>
      </c>
      <c r="NY23" s="68">
        <v>10</v>
      </c>
      <c r="NZ23" s="67">
        <v>10</v>
      </c>
      <c r="OA23" s="68">
        <v>8</v>
      </c>
      <c r="OB23" s="67">
        <v>10</v>
      </c>
      <c r="OC23" s="68">
        <v>5</v>
      </c>
      <c r="OD23" s="67">
        <v>8</v>
      </c>
      <c r="OE23" s="68">
        <v>10</v>
      </c>
      <c r="OF23" s="67">
        <v>8</v>
      </c>
      <c r="OG23" s="68">
        <v>8</v>
      </c>
      <c r="OH23" s="67">
        <v>10</v>
      </c>
      <c r="OI23" s="68">
        <v>8</v>
      </c>
      <c r="OJ23" s="67">
        <v>10</v>
      </c>
      <c r="OK23" s="68">
        <v>10</v>
      </c>
      <c r="OL23" s="67">
        <v>10</v>
      </c>
      <c r="OM23" s="68">
        <v>8</v>
      </c>
      <c r="ON23" s="67">
        <v>8</v>
      </c>
      <c r="OO23" s="68">
        <v>8</v>
      </c>
      <c r="OP23" s="67">
        <v>10</v>
      </c>
      <c r="OQ23" s="68">
        <v>10</v>
      </c>
      <c r="OR23" s="67">
        <v>10</v>
      </c>
      <c r="OS23" s="68">
        <v>10</v>
      </c>
      <c r="OT23" s="67">
        <v>10</v>
      </c>
      <c r="OU23" s="68">
        <v>10</v>
      </c>
      <c r="OV23" s="67">
        <v>8</v>
      </c>
      <c r="OW23" s="68">
        <v>8</v>
      </c>
      <c r="OX23" s="67">
        <v>10</v>
      </c>
      <c r="OY23" s="68">
        <v>10</v>
      </c>
      <c r="OZ23" s="67">
        <v>10</v>
      </c>
      <c r="PA23" s="68">
        <v>8</v>
      </c>
      <c r="PB23" s="67">
        <v>10</v>
      </c>
      <c r="PC23" s="68">
        <v>5</v>
      </c>
      <c r="PD23" s="67">
        <v>8</v>
      </c>
      <c r="PE23" s="68">
        <v>10</v>
      </c>
      <c r="PF23" s="67">
        <v>8</v>
      </c>
      <c r="PG23" s="68">
        <v>8</v>
      </c>
      <c r="PH23" s="67">
        <v>10</v>
      </c>
      <c r="PI23" s="68">
        <v>8</v>
      </c>
      <c r="PJ23" s="67">
        <v>10</v>
      </c>
      <c r="PK23" s="68">
        <v>10</v>
      </c>
      <c r="PL23" s="67">
        <v>10</v>
      </c>
      <c r="PM23" s="68">
        <v>8</v>
      </c>
      <c r="PN23" s="67">
        <v>8</v>
      </c>
      <c r="PO23" s="68">
        <v>8</v>
      </c>
      <c r="PP23" s="67">
        <v>10</v>
      </c>
      <c r="PQ23" s="68">
        <v>10</v>
      </c>
      <c r="PR23" s="67">
        <v>10</v>
      </c>
      <c r="PS23" s="68">
        <v>10</v>
      </c>
      <c r="PT23" s="67">
        <v>10</v>
      </c>
      <c r="PU23" s="68">
        <v>10</v>
      </c>
      <c r="PV23" s="67">
        <v>8</v>
      </c>
      <c r="PW23" s="68">
        <v>8</v>
      </c>
      <c r="PX23" s="67">
        <v>10</v>
      </c>
      <c r="PY23" s="68">
        <v>10</v>
      </c>
      <c r="PZ23" s="67">
        <v>10</v>
      </c>
      <c r="QA23" s="68">
        <v>8</v>
      </c>
      <c r="QB23" s="67">
        <v>10</v>
      </c>
      <c r="QC23" s="68">
        <v>5</v>
      </c>
      <c r="QD23" s="67">
        <v>8</v>
      </c>
      <c r="QE23" s="68">
        <v>10</v>
      </c>
      <c r="QF23" s="67">
        <v>8</v>
      </c>
      <c r="QG23" s="68">
        <v>8</v>
      </c>
      <c r="QH23" s="67">
        <v>10</v>
      </c>
      <c r="QI23" s="68">
        <v>8</v>
      </c>
      <c r="QJ23" s="67">
        <v>10</v>
      </c>
      <c r="QK23" s="68">
        <v>10</v>
      </c>
      <c r="QL23" s="67">
        <v>10</v>
      </c>
      <c r="QM23" s="68">
        <v>8</v>
      </c>
      <c r="QN23" s="67">
        <v>8</v>
      </c>
      <c r="QO23" s="68">
        <v>8</v>
      </c>
      <c r="QP23" s="67">
        <v>10</v>
      </c>
      <c r="QQ23" s="68">
        <v>10</v>
      </c>
      <c r="QR23" s="67">
        <v>10</v>
      </c>
      <c r="QS23" s="68">
        <v>10</v>
      </c>
      <c r="QT23" s="67">
        <v>10</v>
      </c>
      <c r="QU23" s="68">
        <v>10</v>
      </c>
      <c r="QV23" s="67">
        <v>8</v>
      </c>
      <c r="QW23" s="68">
        <v>8</v>
      </c>
      <c r="QX23" s="67">
        <v>10</v>
      </c>
      <c r="QY23" s="68">
        <v>10</v>
      </c>
      <c r="QZ23" s="67">
        <v>10</v>
      </c>
      <c r="RA23" s="68">
        <v>8</v>
      </c>
      <c r="RB23" s="67">
        <v>10</v>
      </c>
      <c r="RC23" s="68">
        <v>5</v>
      </c>
      <c r="RD23" s="67">
        <v>8</v>
      </c>
      <c r="RE23" s="68">
        <v>10</v>
      </c>
      <c r="RF23" s="67">
        <v>8</v>
      </c>
      <c r="RG23" s="68">
        <v>8</v>
      </c>
      <c r="RH23" s="67">
        <v>10</v>
      </c>
      <c r="RI23" s="68">
        <v>8</v>
      </c>
      <c r="RJ23" s="67">
        <v>10</v>
      </c>
      <c r="RK23" s="68">
        <v>10</v>
      </c>
      <c r="RL23" s="67">
        <v>10</v>
      </c>
      <c r="RM23" s="68">
        <v>8</v>
      </c>
      <c r="RN23" s="67">
        <v>8</v>
      </c>
      <c r="RO23" s="68">
        <v>8</v>
      </c>
      <c r="RP23" s="67">
        <v>10</v>
      </c>
      <c r="RQ23" s="68">
        <v>10</v>
      </c>
      <c r="RR23" s="67">
        <v>10</v>
      </c>
      <c r="RS23" s="68">
        <v>10</v>
      </c>
      <c r="RT23" s="67">
        <v>10</v>
      </c>
      <c r="RU23" s="68">
        <v>10</v>
      </c>
      <c r="RV23" s="67">
        <v>8</v>
      </c>
      <c r="RW23" s="68">
        <v>8</v>
      </c>
      <c r="RX23" s="67">
        <v>10</v>
      </c>
      <c r="RY23" s="68">
        <v>10</v>
      </c>
      <c r="RZ23" s="67">
        <v>10</v>
      </c>
      <c r="SA23" s="68">
        <v>8</v>
      </c>
      <c r="SB23" s="67">
        <v>10</v>
      </c>
      <c r="SC23" s="68">
        <v>5</v>
      </c>
      <c r="SD23" s="67">
        <v>8</v>
      </c>
      <c r="SE23" s="68">
        <v>10</v>
      </c>
      <c r="SF23" s="67">
        <v>8</v>
      </c>
      <c r="SG23" s="68">
        <v>8</v>
      </c>
      <c r="SH23" s="67">
        <v>10</v>
      </c>
      <c r="SI23" s="68">
        <v>8</v>
      </c>
      <c r="SJ23" s="67">
        <v>10</v>
      </c>
      <c r="SK23" s="68">
        <v>10</v>
      </c>
      <c r="SL23" s="67">
        <v>10</v>
      </c>
      <c r="SM23" s="68">
        <v>8</v>
      </c>
      <c r="SN23" s="67">
        <v>8</v>
      </c>
      <c r="SO23" s="68">
        <v>8</v>
      </c>
      <c r="SP23" s="67">
        <v>10</v>
      </c>
      <c r="SQ23" s="68">
        <v>10</v>
      </c>
      <c r="SR23" s="67">
        <v>10</v>
      </c>
      <c r="SS23" s="68">
        <v>10</v>
      </c>
      <c r="ST23" s="67">
        <v>10</v>
      </c>
      <c r="SU23" s="68">
        <v>10</v>
      </c>
      <c r="SV23" s="67">
        <v>8</v>
      </c>
      <c r="SW23" s="68">
        <v>8</v>
      </c>
      <c r="SX23" s="67">
        <v>10</v>
      </c>
      <c r="SY23" s="68">
        <v>10</v>
      </c>
      <c r="SZ23" s="67">
        <v>10</v>
      </c>
      <c r="TA23" s="68">
        <v>8</v>
      </c>
      <c r="TB23" s="67">
        <v>10</v>
      </c>
      <c r="TC23" s="68">
        <v>5</v>
      </c>
      <c r="TD23" s="67">
        <v>8</v>
      </c>
      <c r="TE23" s="68">
        <v>10</v>
      </c>
      <c r="TF23" s="67">
        <v>8</v>
      </c>
      <c r="TG23" s="68">
        <v>8</v>
      </c>
      <c r="TH23" s="67">
        <v>10</v>
      </c>
      <c r="TI23" s="68">
        <v>8</v>
      </c>
      <c r="TJ23" s="67">
        <v>10</v>
      </c>
      <c r="TK23" s="68">
        <v>10</v>
      </c>
      <c r="TL23" s="67">
        <v>10</v>
      </c>
      <c r="TM23" s="68">
        <v>8</v>
      </c>
      <c r="TN23" s="67">
        <v>8</v>
      </c>
      <c r="TO23" s="68">
        <v>8</v>
      </c>
      <c r="TP23" s="67">
        <v>10</v>
      </c>
      <c r="TQ23" s="68">
        <v>10</v>
      </c>
      <c r="TR23" s="67">
        <v>10</v>
      </c>
      <c r="TS23" s="68">
        <v>10</v>
      </c>
      <c r="TT23" s="67">
        <v>10</v>
      </c>
      <c r="TU23" s="68">
        <v>10</v>
      </c>
      <c r="TV23" s="67">
        <v>8</v>
      </c>
      <c r="TW23" s="68">
        <v>8</v>
      </c>
      <c r="TX23" s="67">
        <v>10</v>
      </c>
      <c r="TY23" s="68">
        <v>10</v>
      </c>
      <c r="TZ23" s="67">
        <v>10</v>
      </c>
      <c r="UA23" s="68">
        <v>8</v>
      </c>
      <c r="UB23" s="67">
        <v>10</v>
      </c>
      <c r="UC23" s="68">
        <v>5</v>
      </c>
      <c r="UD23" s="67">
        <v>8</v>
      </c>
      <c r="UE23" s="68">
        <v>10</v>
      </c>
      <c r="UF23" s="67">
        <v>8</v>
      </c>
      <c r="UG23" s="68">
        <v>12</v>
      </c>
      <c r="UH23" s="67">
        <v>10</v>
      </c>
      <c r="UI23" s="68">
        <v>7</v>
      </c>
      <c r="UJ23" s="67">
        <v>8</v>
      </c>
      <c r="UK23" s="68">
        <v>10</v>
      </c>
      <c r="UL23" s="67">
        <v>10</v>
      </c>
      <c r="UM23" s="68">
        <v>10</v>
      </c>
      <c r="UN23" s="67">
        <v>5</v>
      </c>
      <c r="UO23" s="68">
        <v>8</v>
      </c>
      <c r="UP23" s="67">
        <v>8</v>
      </c>
      <c r="UQ23" s="68">
        <v>10</v>
      </c>
      <c r="UR23" s="67">
        <v>12</v>
      </c>
      <c r="US23" s="68">
        <v>8</v>
      </c>
      <c r="UT23" s="67">
        <v>12</v>
      </c>
      <c r="UU23" s="68">
        <v>8</v>
      </c>
      <c r="UV23" s="67">
        <v>10</v>
      </c>
      <c r="UW23" s="68">
        <v>12</v>
      </c>
      <c r="UX23" s="67">
        <v>10</v>
      </c>
      <c r="UY23" s="68">
        <v>12</v>
      </c>
      <c r="UZ23" s="67">
        <v>10</v>
      </c>
      <c r="VA23" s="68">
        <v>8</v>
      </c>
      <c r="VB23" s="67">
        <v>12</v>
      </c>
      <c r="VC23" s="68">
        <v>8</v>
      </c>
      <c r="VD23" s="67">
        <v>10</v>
      </c>
      <c r="VE23" s="68">
        <v>12</v>
      </c>
      <c r="VF23" s="67">
        <v>8</v>
      </c>
      <c r="VG23" s="68">
        <v>12</v>
      </c>
      <c r="VH23" s="67">
        <v>10</v>
      </c>
      <c r="VI23" s="68">
        <v>7</v>
      </c>
      <c r="VJ23" s="67">
        <v>8</v>
      </c>
      <c r="VK23" s="68">
        <v>10</v>
      </c>
      <c r="VL23" s="67">
        <v>10</v>
      </c>
      <c r="VM23" s="68">
        <v>10</v>
      </c>
      <c r="VN23" s="67">
        <v>5</v>
      </c>
      <c r="VO23" s="68">
        <v>8</v>
      </c>
      <c r="VP23" s="67">
        <v>8</v>
      </c>
      <c r="VQ23" s="68">
        <v>10</v>
      </c>
      <c r="VR23" s="67">
        <v>12</v>
      </c>
      <c r="VS23" s="68">
        <v>8</v>
      </c>
      <c r="VT23" s="67">
        <v>12</v>
      </c>
      <c r="VU23" s="68">
        <v>8</v>
      </c>
      <c r="VV23" s="67">
        <v>10</v>
      </c>
      <c r="VW23" s="68">
        <v>12</v>
      </c>
      <c r="VX23" s="67">
        <v>10</v>
      </c>
      <c r="VY23" s="68">
        <v>12</v>
      </c>
      <c r="VZ23" s="67">
        <v>10</v>
      </c>
      <c r="WA23" s="68">
        <v>8</v>
      </c>
      <c r="WB23" s="67">
        <v>12</v>
      </c>
      <c r="WC23" s="68">
        <v>8</v>
      </c>
      <c r="WD23" s="67">
        <v>10</v>
      </c>
      <c r="WE23" s="68">
        <v>12</v>
      </c>
      <c r="WF23" s="67">
        <v>8</v>
      </c>
      <c r="WG23" s="68">
        <v>12</v>
      </c>
      <c r="WH23" s="67">
        <v>10</v>
      </c>
      <c r="WI23" s="68">
        <v>7</v>
      </c>
      <c r="WJ23" s="67">
        <v>8</v>
      </c>
      <c r="WK23" s="68">
        <v>10</v>
      </c>
      <c r="WL23" s="67">
        <v>10</v>
      </c>
      <c r="WM23" s="68">
        <v>10</v>
      </c>
      <c r="WN23" s="67">
        <v>5</v>
      </c>
      <c r="WO23" s="68">
        <v>8</v>
      </c>
      <c r="WP23" s="67">
        <v>8</v>
      </c>
      <c r="WQ23" s="68">
        <v>10</v>
      </c>
      <c r="WR23" s="67">
        <v>12</v>
      </c>
      <c r="WS23" s="68">
        <v>8</v>
      </c>
      <c r="WT23" s="67">
        <v>12</v>
      </c>
      <c r="WU23" s="68">
        <v>8</v>
      </c>
      <c r="WV23" s="67">
        <v>10</v>
      </c>
      <c r="WW23" s="68">
        <v>12</v>
      </c>
      <c r="WX23" s="67">
        <v>10</v>
      </c>
      <c r="WY23" s="68">
        <v>12</v>
      </c>
      <c r="WZ23" s="67">
        <v>10</v>
      </c>
      <c r="XA23" s="68">
        <v>8</v>
      </c>
      <c r="XB23" s="67">
        <v>12</v>
      </c>
      <c r="XC23" s="68">
        <v>8</v>
      </c>
      <c r="XD23" s="67">
        <v>10</v>
      </c>
      <c r="XE23" s="68">
        <v>12</v>
      </c>
      <c r="XF23" s="67">
        <v>8</v>
      </c>
      <c r="XG23" s="68">
        <v>12</v>
      </c>
      <c r="XH23" s="67">
        <v>10</v>
      </c>
      <c r="XI23" s="68">
        <v>7</v>
      </c>
      <c r="XJ23" s="67">
        <v>8</v>
      </c>
      <c r="XK23" s="68">
        <v>10</v>
      </c>
      <c r="XL23" s="67">
        <v>10</v>
      </c>
      <c r="XM23" s="68">
        <v>10</v>
      </c>
      <c r="XN23" s="67">
        <v>5</v>
      </c>
      <c r="XO23" s="68">
        <v>8</v>
      </c>
      <c r="XP23" s="67">
        <v>8</v>
      </c>
      <c r="XQ23" s="68">
        <v>10</v>
      </c>
      <c r="XR23" s="67">
        <v>12</v>
      </c>
      <c r="XS23" s="68">
        <v>8</v>
      </c>
      <c r="XT23" s="67">
        <v>12</v>
      </c>
      <c r="XU23" s="68">
        <v>8</v>
      </c>
      <c r="XV23" s="67">
        <v>10</v>
      </c>
      <c r="XW23" s="68">
        <v>12</v>
      </c>
      <c r="XX23" s="67">
        <v>10</v>
      </c>
      <c r="XY23" s="68">
        <v>12</v>
      </c>
      <c r="XZ23" s="67">
        <v>10</v>
      </c>
      <c r="YA23" s="68">
        <v>8</v>
      </c>
      <c r="YB23" s="67">
        <v>12</v>
      </c>
      <c r="YC23" s="68">
        <v>8</v>
      </c>
      <c r="YD23" s="67">
        <v>10</v>
      </c>
      <c r="YE23" s="68">
        <v>12</v>
      </c>
      <c r="YF23" s="67">
        <v>8</v>
      </c>
      <c r="YG23" s="68">
        <v>12</v>
      </c>
      <c r="YH23" s="67">
        <v>10</v>
      </c>
      <c r="YI23" s="68">
        <v>7</v>
      </c>
      <c r="YJ23" s="67">
        <v>8</v>
      </c>
      <c r="YK23" s="68">
        <v>10</v>
      </c>
      <c r="YL23" s="67">
        <v>10</v>
      </c>
      <c r="YM23" s="68">
        <v>10</v>
      </c>
      <c r="YN23" s="67">
        <v>5</v>
      </c>
      <c r="YO23" s="68">
        <v>8</v>
      </c>
      <c r="YP23" s="67">
        <v>8</v>
      </c>
      <c r="YQ23" s="68">
        <v>10</v>
      </c>
      <c r="YR23" s="67">
        <v>12</v>
      </c>
      <c r="YS23" s="68">
        <v>8</v>
      </c>
      <c r="YT23" s="67">
        <v>12</v>
      </c>
      <c r="YU23" s="68">
        <v>8</v>
      </c>
      <c r="YV23" s="67">
        <v>10</v>
      </c>
      <c r="YW23" s="68">
        <v>12</v>
      </c>
      <c r="YX23" s="67">
        <v>10</v>
      </c>
      <c r="YY23" s="68">
        <v>12</v>
      </c>
      <c r="YZ23" s="67">
        <v>10</v>
      </c>
      <c r="ZA23" s="68">
        <v>8</v>
      </c>
      <c r="ZB23" s="67">
        <v>12</v>
      </c>
      <c r="ZC23" s="68">
        <v>8</v>
      </c>
      <c r="ZD23" s="67">
        <v>10</v>
      </c>
      <c r="ZE23" s="68">
        <v>12</v>
      </c>
      <c r="ZF23" s="67">
        <v>8</v>
      </c>
      <c r="ZG23" s="68">
        <v>12</v>
      </c>
      <c r="ZH23" s="67">
        <v>10</v>
      </c>
      <c r="ZI23" s="68">
        <v>7</v>
      </c>
      <c r="ZJ23" s="67">
        <v>8</v>
      </c>
      <c r="ZK23" s="68">
        <v>10</v>
      </c>
      <c r="ZL23" s="67">
        <v>10</v>
      </c>
      <c r="ZM23" s="68">
        <v>10</v>
      </c>
      <c r="ZN23" s="67">
        <v>5</v>
      </c>
      <c r="ZO23" s="68">
        <v>8</v>
      </c>
      <c r="ZP23" s="67">
        <v>8</v>
      </c>
      <c r="ZQ23" s="68">
        <v>10</v>
      </c>
      <c r="ZR23" s="67">
        <v>12</v>
      </c>
      <c r="ZS23" s="68">
        <v>8</v>
      </c>
      <c r="ZT23" s="67">
        <v>12</v>
      </c>
      <c r="ZU23" s="68">
        <v>8</v>
      </c>
      <c r="ZV23" s="67">
        <v>10</v>
      </c>
      <c r="ZW23" s="68">
        <v>12</v>
      </c>
      <c r="ZX23" s="67">
        <v>10</v>
      </c>
      <c r="ZY23" s="68">
        <v>12</v>
      </c>
      <c r="ZZ23" s="67">
        <v>10</v>
      </c>
      <c r="AAA23" s="68">
        <v>8</v>
      </c>
      <c r="AAB23" s="67">
        <v>12</v>
      </c>
      <c r="AAC23" s="68">
        <v>8</v>
      </c>
      <c r="AAD23" s="67">
        <v>10</v>
      </c>
      <c r="AAE23" s="68">
        <v>12</v>
      </c>
      <c r="AAF23" s="67">
        <v>8</v>
      </c>
      <c r="AAG23" s="68">
        <v>12</v>
      </c>
      <c r="AAH23" s="67">
        <v>10</v>
      </c>
      <c r="AAI23" s="68">
        <v>7</v>
      </c>
      <c r="AAJ23" s="67">
        <v>8</v>
      </c>
      <c r="AAK23" s="68">
        <v>10</v>
      </c>
      <c r="AAL23" s="67">
        <v>10</v>
      </c>
      <c r="AAM23" s="68">
        <v>10</v>
      </c>
      <c r="AAN23" s="67">
        <v>5</v>
      </c>
      <c r="AAO23" s="68">
        <v>8</v>
      </c>
      <c r="AAP23" s="67">
        <v>8</v>
      </c>
      <c r="AAQ23" s="68">
        <v>10</v>
      </c>
      <c r="AAR23" s="67">
        <v>12</v>
      </c>
      <c r="AAS23" s="68">
        <v>8</v>
      </c>
      <c r="AAT23" s="67">
        <v>12</v>
      </c>
      <c r="AAU23" s="68">
        <v>8</v>
      </c>
      <c r="AAV23" s="67">
        <v>10</v>
      </c>
      <c r="AAW23" s="68">
        <v>12</v>
      </c>
      <c r="AAX23" s="67">
        <v>10</v>
      </c>
      <c r="AAY23" s="68">
        <v>12</v>
      </c>
      <c r="AAZ23" s="67">
        <v>10</v>
      </c>
      <c r="ABA23" s="68">
        <v>8</v>
      </c>
      <c r="ABB23" s="67">
        <v>12</v>
      </c>
      <c r="ABC23" s="68">
        <v>8</v>
      </c>
      <c r="ABD23" s="67">
        <v>10</v>
      </c>
      <c r="ABE23" s="68">
        <v>12</v>
      </c>
      <c r="ABF23" s="67">
        <v>8</v>
      </c>
      <c r="ABG23" s="68">
        <v>12</v>
      </c>
      <c r="ABH23" s="67">
        <v>10</v>
      </c>
      <c r="ABI23" s="68">
        <v>7</v>
      </c>
      <c r="ABJ23" s="67">
        <v>8</v>
      </c>
      <c r="ABK23" s="68">
        <v>10</v>
      </c>
      <c r="ABL23" s="67">
        <v>10</v>
      </c>
      <c r="ABM23" s="68">
        <v>10</v>
      </c>
      <c r="ABN23" s="67">
        <v>5</v>
      </c>
      <c r="ABO23" s="68">
        <v>8</v>
      </c>
      <c r="ABP23" s="67">
        <v>8</v>
      </c>
      <c r="ABQ23" s="68">
        <v>10</v>
      </c>
      <c r="ABR23" s="67">
        <v>12</v>
      </c>
      <c r="ABS23" s="68">
        <v>8</v>
      </c>
      <c r="ABT23" s="67">
        <v>12</v>
      </c>
      <c r="ABU23" s="68">
        <v>8</v>
      </c>
      <c r="ABV23" s="67">
        <v>10</v>
      </c>
      <c r="ABW23" s="68">
        <v>12</v>
      </c>
      <c r="ABX23" s="67">
        <v>10</v>
      </c>
      <c r="ABY23" s="68">
        <v>12</v>
      </c>
      <c r="ABZ23" s="67">
        <v>10</v>
      </c>
      <c r="ACA23" s="68">
        <v>8</v>
      </c>
      <c r="ACB23" s="67">
        <v>12</v>
      </c>
      <c r="ACC23" s="68">
        <v>8</v>
      </c>
      <c r="ACD23" s="67">
        <v>10</v>
      </c>
      <c r="ACE23" s="68">
        <v>12</v>
      </c>
      <c r="ACF23" s="67">
        <v>8</v>
      </c>
      <c r="ACG23" s="68">
        <v>12</v>
      </c>
      <c r="ACH23" s="67">
        <v>10</v>
      </c>
      <c r="ACI23" s="68">
        <v>7</v>
      </c>
      <c r="ACJ23" s="67">
        <v>8</v>
      </c>
      <c r="ACK23" s="68">
        <v>10</v>
      </c>
      <c r="ACL23" s="67">
        <v>10</v>
      </c>
      <c r="ACM23" s="68">
        <v>10</v>
      </c>
      <c r="ACN23" s="67">
        <v>5</v>
      </c>
      <c r="ACO23" s="68">
        <v>8</v>
      </c>
      <c r="ACP23" s="67">
        <v>8</v>
      </c>
      <c r="ACQ23" s="68">
        <v>10</v>
      </c>
      <c r="ACR23" s="67">
        <v>12</v>
      </c>
      <c r="ACS23" s="68">
        <v>8</v>
      </c>
      <c r="ACT23" s="67">
        <v>12</v>
      </c>
      <c r="ACU23" s="68">
        <v>8</v>
      </c>
      <c r="ACV23" s="67">
        <v>10</v>
      </c>
      <c r="ACW23" s="68">
        <v>12</v>
      </c>
      <c r="ACX23" s="67">
        <v>10</v>
      </c>
      <c r="ACY23" s="68">
        <v>12</v>
      </c>
      <c r="ACZ23" s="67">
        <v>10</v>
      </c>
      <c r="ADA23" s="68">
        <v>8</v>
      </c>
      <c r="ADB23" s="67">
        <v>12</v>
      </c>
      <c r="ADC23" s="68">
        <v>8</v>
      </c>
      <c r="ADD23" s="67">
        <v>10</v>
      </c>
      <c r="ADE23" s="68">
        <v>12</v>
      </c>
      <c r="ADF23" s="67">
        <v>8</v>
      </c>
      <c r="ADG23" s="68">
        <v>12</v>
      </c>
      <c r="ADH23" s="67">
        <v>10</v>
      </c>
      <c r="ADI23" s="68">
        <v>7</v>
      </c>
      <c r="ADJ23" s="67">
        <v>8</v>
      </c>
      <c r="ADK23" s="68">
        <v>10</v>
      </c>
      <c r="ADL23" s="67">
        <v>10</v>
      </c>
      <c r="ADM23" s="68">
        <v>10</v>
      </c>
      <c r="ADN23" s="67">
        <v>5</v>
      </c>
      <c r="ADO23" s="68">
        <v>8</v>
      </c>
      <c r="ADP23" s="67">
        <v>8</v>
      </c>
      <c r="ADQ23" s="68">
        <v>10</v>
      </c>
      <c r="ADR23" s="67">
        <v>12</v>
      </c>
      <c r="ADS23" s="68">
        <v>8</v>
      </c>
      <c r="ADT23" s="67">
        <v>12</v>
      </c>
      <c r="ADU23" s="68">
        <v>8</v>
      </c>
      <c r="ADV23" s="67">
        <v>10</v>
      </c>
      <c r="ADW23" s="68">
        <v>12</v>
      </c>
      <c r="ADX23" s="67">
        <v>10</v>
      </c>
      <c r="ADY23" s="68">
        <v>12</v>
      </c>
      <c r="ADZ23" s="67">
        <v>10</v>
      </c>
      <c r="AEA23" s="68">
        <v>8</v>
      </c>
      <c r="AEB23" s="67">
        <v>12</v>
      </c>
      <c r="AEC23" s="68">
        <v>8</v>
      </c>
      <c r="AED23" s="67">
        <v>10</v>
      </c>
      <c r="AEE23" s="68">
        <v>12</v>
      </c>
      <c r="AEF23" s="67">
        <v>8</v>
      </c>
      <c r="AEG23" s="68">
        <v>12</v>
      </c>
      <c r="AEH23" s="67">
        <v>10</v>
      </c>
      <c r="AEI23" s="68">
        <v>7</v>
      </c>
      <c r="AEJ23" s="67">
        <v>8</v>
      </c>
      <c r="AEK23" s="68">
        <v>10</v>
      </c>
      <c r="AEL23" s="67">
        <v>10</v>
      </c>
      <c r="AEM23" s="68">
        <v>10</v>
      </c>
      <c r="AEN23" s="67">
        <v>5</v>
      </c>
      <c r="AEO23" s="68">
        <v>8</v>
      </c>
      <c r="AEP23" s="67">
        <v>8</v>
      </c>
      <c r="AEQ23" s="68">
        <v>10</v>
      </c>
      <c r="AER23" s="67">
        <v>12</v>
      </c>
      <c r="AES23" s="68">
        <v>8</v>
      </c>
      <c r="AET23" s="67">
        <v>12</v>
      </c>
      <c r="AEU23" s="68">
        <v>8</v>
      </c>
      <c r="AEV23" s="67">
        <v>10</v>
      </c>
      <c r="AEW23" s="68">
        <v>12</v>
      </c>
      <c r="AEX23" s="67">
        <v>10</v>
      </c>
      <c r="AEY23" s="68">
        <v>12</v>
      </c>
      <c r="AEZ23" s="67">
        <v>10</v>
      </c>
      <c r="AFA23" s="68">
        <v>8</v>
      </c>
      <c r="AFB23" s="67">
        <v>12</v>
      </c>
      <c r="AFC23" s="68">
        <v>8</v>
      </c>
      <c r="AFD23" s="67">
        <v>10</v>
      </c>
      <c r="AFE23" s="68">
        <v>12</v>
      </c>
      <c r="AFF23" s="67">
        <v>8</v>
      </c>
      <c r="AFG23" s="68">
        <v>12</v>
      </c>
      <c r="AFH23" s="67">
        <v>10</v>
      </c>
      <c r="AFI23" s="68">
        <v>7</v>
      </c>
      <c r="AFJ23" s="67">
        <v>8</v>
      </c>
      <c r="AFK23" s="68">
        <v>10</v>
      </c>
      <c r="AFL23" s="67">
        <v>10</v>
      </c>
      <c r="AFM23" s="68">
        <v>12</v>
      </c>
      <c r="AFN23" s="67">
        <v>15</v>
      </c>
      <c r="AFO23" s="68">
        <v>8</v>
      </c>
      <c r="AFP23" s="67">
        <v>12</v>
      </c>
      <c r="AFQ23" s="68">
        <v>10</v>
      </c>
      <c r="AFR23" s="67">
        <v>15</v>
      </c>
      <c r="AFS23" s="68">
        <v>15</v>
      </c>
      <c r="AFT23" s="67">
        <v>10</v>
      </c>
      <c r="AFU23" s="68">
        <v>10</v>
      </c>
      <c r="AFV23" s="67">
        <v>10</v>
      </c>
      <c r="AFW23" s="68">
        <v>15</v>
      </c>
      <c r="AFX23" s="67">
        <v>15</v>
      </c>
      <c r="AFY23" s="68">
        <v>12</v>
      </c>
      <c r="AFZ23" s="67">
        <v>10</v>
      </c>
      <c r="AGA23" s="68">
        <v>12</v>
      </c>
      <c r="AGB23" s="67">
        <v>15</v>
      </c>
      <c r="AGC23" s="68">
        <v>8</v>
      </c>
      <c r="AGD23" s="67">
        <v>12</v>
      </c>
      <c r="AGE23" s="68">
        <v>10</v>
      </c>
      <c r="AGF23" s="67">
        <v>15</v>
      </c>
      <c r="AGG23" s="68">
        <v>15</v>
      </c>
      <c r="AGH23" s="67">
        <v>10</v>
      </c>
      <c r="AGI23" s="68">
        <v>10</v>
      </c>
      <c r="AGJ23" s="67">
        <v>10</v>
      </c>
      <c r="AGK23" s="68">
        <v>15</v>
      </c>
      <c r="AGL23" s="67">
        <v>15</v>
      </c>
      <c r="AGM23" s="68">
        <v>12</v>
      </c>
      <c r="AGN23" s="67">
        <v>10</v>
      </c>
      <c r="AGO23" s="68">
        <v>12</v>
      </c>
      <c r="AGP23" s="67">
        <v>15</v>
      </c>
      <c r="AGQ23" s="68">
        <v>8</v>
      </c>
      <c r="AGR23" s="67">
        <v>12</v>
      </c>
      <c r="AGS23" s="68">
        <v>10</v>
      </c>
      <c r="AGT23" s="67">
        <v>15</v>
      </c>
      <c r="AGU23" s="68">
        <v>15</v>
      </c>
      <c r="AGV23" s="67">
        <v>10</v>
      </c>
      <c r="AGW23" s="68">
        <v>10</v>
      </c>
      <c r="AGX23" s="67">
        <v>10</v>
      </c>
      <c r="AGY23" s="68">
        <v>15</v>
      </c>
      <c r="AGZ23" s="67">
        <v>15</v>
      </c>
      <c r="AHA23" s="68">
        <v>12</v>
      </c>
      <c r="AHB23" s="67">
        <v>10</v>
      </c>
      <c r="AHC23" s="68">
        <v>12</v>
      </c>
      <c r="AHD23" s="67">
        <v>15</v>
      </c>
      <c r="AHE23" s="68">
        <v>8</v>
      </c>
      <c r="AHF23" s="67">
        <v>12</v>
      </c>
      <c r="AHG23" s="68">
        <v>10</v>
      </c>
      <c r="AHH23" s="67">
        <v>15</v>
      </c>
      <c r="AHI23" s="68">
        <v>15</v>
      </c>
      <c r="AHJ23" s="67">
        <v>10</v>
      </c>
      <c r="AHK23" s="68">
        <v>10</v>
      </c>
      <c r="AHL23" s="67">
        <v>10</v>
      </c>
      <c r="AHM23" s="68">
        <v>15</v>
      </c>
      <c r="AHN23" s="67">
        <v>15</v>
      </c>
      <c r="AHO23" s="68">
        <v>12</v>
      </c>
      <c r="AHP23" s="67">
        <v>10</v>
      </c>
      <c r="AHQ23" s="68">
        <v>12</v>
      </c>
      <c r="AHR23" s="67">
        <v>15</v>
      </c>
      <c r="AHS23" s="68">
        <v>8</v>
      </c>
      <c r="AHT23" s="67">
        <v>12</v>
      </c>
      <c r="AHU23" s="68">
        <v>10</v>
      </c>
      <c r="AHV23" s="67">
        <v>15</v>
      </c>
      <c r="AHW23" s="68">
        <v>15</v>
      </c>
      <c r="AHX23" s="67">
        <v>10</v>
      </c>
      <c r="AHY23" s="68">
        <v>10</v>
      </c>
      <c r="AHZ23" s="67">
        <v>10</v>
      </c>
      <c r="AIA23" s="68">
        <v>15</v>
      </c>
      <c r="AIB23" s="67">
        <v>15</v>
      </c>
      <c r="AIC23" s="68">
        <v>12</v>
      </c>
      <c r="AID23" s="67">
        <v>10</v>
      </c>
      <c r="AIE23" s="68">
        <v>12</v>
      </c>
      <c r="AIF23" s="67">
        <v>15</v>
      </c>
      <c r="AIG23" s="68">
        <v>8</v>
      </c>
      <c r="AIH23" s="67">
        <v>12</v>
      </c>
      <c r="AII23" s="68">
        <v>10</v>
      </c>
      <c r="AIJ23" s="67">
        <v>15</v>
      </c>
      <c r="AIK23" s="68">
        <v>15</v>
      </c>
      <c r="AIL23" s="67">
        <v>10</v>
      </c>
      <c r="AIM23" s="68">
        <v>10</v>
      </c>
      <c r="AIN23" s="67">
        <v>10</v>
      </c>
      <c r="AIO23" s="68">
        <v>15</v>
      </c>
      <c r="AIP23" s="67">
        <v>15</v>
      </c>
      <c r="AIQ23" s="68">
        <v>12</v>
      </c>
      <c r="AIR23" s="67">
        <v>10</v>
      </c>
      <c r="AIS23" s="68">
        <v>12</v>
      </c>
      <c r="AIT23" s="67">
        <v>15</v>
      </c>
      <c r="AIU23" s="68">
        <v>8</v>
      </c>
      <c r="AIV23" s="67">
        <v>12</v>
      </c>
      <c r="AIW23" s="68">
        <v>10</v>
      </c>
      <c r="AIX23" s="67">
        <v>15</v>
      </c>
      <c r="AIY23" s="68">
        <v>15</v>
      </c>
      <c r="AIZ23" s="67">
        <v>10</v>
      </c>
      <c r="AJA23" s="68">
        <v>10</v>
      </c>
      <c r="AJB23" s="67">
        <v>10</v>
      </c>
      <c r="AJC23" s="68">
        <v>15</v>
      </c>
      <c r="AJD23" s="67">
        <v>15</v>
      </c>
      <c r="AJE23" s="68">
        <v>12</v>
      </c>
      <c r="AJF23" s="67">
        <v>10</v>
      </c>
      <c r="AJG23" s="68">
        <v>12</v>
      </c>
      <c r="AJH23" s="67">
        <v>15</v>
      </c>
      <c r="AJI23" s="68">
        <v>8</v>
      </c>
      <c r="AJJ23" s="67">
        <v>12</v>
      </c>
      <c r="AJK23" s="68">
        <v>10</v>
      </c>
      <c r="AJL23" s="67">
        <v>15</v>
      </c>
      <c r="AJM23" s="68">
        <v>15</v>
      </c>
      <c r="AJN23" s="67">
        <v>10</v>
      </c>
      <c r="AJO23" s="68">
        <v>10</v>
      </c>
      <c r="AJP23" s="67">
        <v>10</v>
      </c>
      <c r="AJQ23" s="68">
        <v>15</v>
      </c>
      <c r="AJR23" s="67">
        <v>15</v>
      </c>
      <c r="AJS23" s="68">
        <v>12</v>
      </c>
      <c r="AJT23" s="67">
        <v>10</v>
      </c>
      <c r="AJU23" s="68">
        <v>12</v>
      </c>
      <c r="AJV23" s="67">
        <v>15</v>
      </c>
      <c r="AJW23" s="68">
        <v>8</v>
      </c>
      <c r="AJX23" s="67">
        <v>12</v>
      </c>
      <c r="AJY23" s="68">
        <v>10</v>
      </c>
      <c r="AJZ23" s="67">
        <v>15</v>
      </c>
      <c r="AKA23" s="68">
        <v>15</v>
      </c>
      <c r="AKB23" s="67">
        <v>10</v>
      </c>
      <c r="AKC23" s="68">
        <v>10</v>
      </c>
      <c r="AKD23" s="67">
        <v>10</v>
      </c>
      <c r="AKE23" s="68">
        <v>15</v>
      </c>
      <c r="AKF23" s="67">
        <v>15</v>
      </c>
      <c r="AKG23" s="68">
        <v>12</v>
      </c>
      <c r="AKH23" s="67">
        <v>10</v>
      </c>
      <c r="AKI23" s="68">
        <v>12</v>
      </c>
      <c r="AKJ23" s="67">
        <v>15</v>
      </c>
      <c r="AKK23" s="68">
        <v>8</v>
      </c>
      <c r="AKL23" s="67">
        <v>12</v>
      </c>
      <c r="AKM23" s="68">
        <v>10</v>
      </c>
      <c r="AKN23" s="67">
        <v>15</v>
      </c>
      <c r="AKO23" s="68">
        <v>15</v>
      </c>
      <c r="AKP23" s="67">
        <v>10</v>
      </c>
      <c r="AKQ23" s="68">
        <v>10</v>
      </c>
      <c r="AKR23" s="67">
        <v>10</v>
      </c>
      <c r="AKS23" s="68">
        <v>15</v>
      </c>
      <c r="AKT23" s="67">
        <v>15</v>
      </c>
      <c r="AKU23" s="68">
        <v>12</v>
      </c>
      <c r="AKV23" s="67">
        <v>10</v>
      </c>
      <c r="AKW23" s="68">
        <v>12</v>
      </c>
      <c r="AKX23" s="67">
        <v>15</v>
      </c>
      <c r="AKY23" s="68">
        <v>8</v>
      </c>
      <c r="AKZ23" s="67">
        <v>12</v>
      </c>
      <c r="ALA23" s="68">
        <v>10</v>
      </c>
      <c r="ALB23" s="67">
        <v>15</v>
      </c>
      <c r="ALC23" s="68">
        <v>15</v>
      </c>
      <c r="ALD23" s="67">
        <v>10</v>
      </c>
      <c r="ALE23" s="68">
        <v>10</v>
      </c>
      <c r="ALF23" s="67">
        <v>10</v>
      </c>
      <c r="ALG23" s="68">
        <v>15</v>
      </c>
      <c r="ALH23" s="67">
        <v>15</v>
      </c>
      <c r="ALI23" s="68">
        <v>12</v>
      </c>
      <c r="ALJ23" s="67">
        <v>10</v>
      </c>
      <c r="ALK23" s="68">
        <v>12</v>
      </c>
      <c r="ALL23" s="67">
        <v>15</v>
      </c>
      <c r="ALM23" s="68">
        <v>12</v>
      </c>
      <c r="ALN23" s="67">
        <v>15</v>
      </c>
      <c r="ALO23" s="68">
        <v>12</v>
      </c>
      <c r="ALP23" s="67">
        <v>15</v>
      </c>
      <c r="ALQ23" s="68">
        <v>12</v>
      </c>
      <c r="ALR23" s="67">
        <v>15</v>
      </c>
      <c r="ALS23" s="68">
        <v>12</v>
      </c>
      <c r="ALT23" s="67">
        <v>15</v>
      </c>
      <c r="ALU23" s="68">
        <v>12</v>
      </c>
      <c r="ALV23" s="67">
        <v>15</v>
      </c>
      <c r="ALW23" s="68">
        <v>12</v>
      </c>
      <c r="ALX23" s="67">
        <v>15</v>
      </c>
      <c r="ALY23" s="68">
        <v>12</v>
      </c>
      <c r="ALZ23" s="67">
        <v>15</v>
      </c>
      <c r="AMA23" s="68">
        <v>12</v>
      </c>
      <c r="AMB23" s="67">
        <v>15</v>
      </c>
      <c r="AMC23" s="68">
        <v>12</v>
      </c>
      <c r="AMD23" s="67">
        <v>15</v>
      </c>
      <c r="AME23" s="68">
        <v>12</v>
      </c>
      <c r="AMF23" s="67">
        <v>15</v>
      </c>
      <c r="AMG23" s="68">
        <v>12</v>
      </c>
      <c r="AMH23" s="67">
        <v>15</v>
      </c>
      <c r="AMI23" s="68">
        <v>12</v>
      </c>
      <c r="AMJ23" s="67">
        <v>15</v>
      </c>
    </row>
    <row r="24" spans="1:1024">
      <c r="A24" s="48" t="s">
        <v>848</v>
      </c>
      <c r="B24" s="46">
        <f t="shared" si="1"/>
        <v>2</v>
      </c>
      <c r="C24" s="47">
        <f t="shared" si="3"/>
        <v>25</v>
      </c>
      <c r="D24" s="46">
        <v>1</v>
      </c>
      <c r="E24" s="46">
        <f t="shared" si="4"/>
        <v>25</v>
      </c>
      <c r="F24" s="46" t="str">
        <f t="shared" si="2"/>
        <v>Moderately Sustainable</v>
      </c>
      <c r="U24" s="33">
        <f t="shared" si="5"/>
        <v>21</v>
      </c>
      <c r="V24" s="66" t="s">
        <v>895</v>
      </c>
      <c r="X24" s="33">
        <f t="shared" si="0"/>
        <v>11.179824561403498</v>
      </c>
      <c r="Y24" s="37" t="s">
        <v>848</v>
      </c>
      <c r="Z24" s="67">
        <v>2</v>
      </c>
      <c r="AA24" s="68">
        <v>2</v>
      </c>
      <c r="AB24" s="67">
        <v>2</v>
      </c>
      <c r="AC24" s="68">
        <v>2</v>
      </c>
      <c r="AD24" s="67">
        <v>2</v>
      </c>
      <c r="AE24" s="68">
        <v>2</v>
      </c>
      <c r="AF24" s="67">
        <v>2</v>
      </c>
      <c r="AG24" s="68">
        <v>2</v>
      </c>
      <c r="AH24" s="67">
        <v>2</v>
      </c>
      <c r="AI24" s="68">
        <v>2</v>
      </c>
      <c r="AJ24" s="67">
        <v>2</v>
      </c>
      <c r="AK24" s="68">
        <v>2</v>
      </c>
      <c r="AL24" s="67">
        <v>2</v>
      </c>
      <c r="AM24" s="68">
        <v>2</v>
      </c>
      <c r="AN24" s="67">
        <v>2</v>
      </c>
      <c r="AO24" s="68">
        <v>2</v>
      </c>
      <c r="AP24" s="67">
        <v>2</v>
      </c>
      <c r="AQ24" s="68">
        <v>2</v>
      </c>
      <c r="AR24" s="67">
        <v>2</v>
      </c>
      <c r="AS24" s="68">
        <v>2</v>
      </c>
      <c r="AT24" s="67">
        <v>2</v>
      </c>
      <c r="AU24" s="68">
        <v>2</v>
      </c>
      <c r="AV24" s="67">
        <v>2</v>
      </c>
      <c r="AW24" s="68">
        <v>2</v>
      </c>
      <c r="AX24" s="67">
        <v>2</v>
      </c>
      <c r="AY24" s="68">
        <v>2</v>
      </c>
      <c r="AZ24" s="67">
        <v>2</v>
      </c>
      <c r="BA24" s="68">
        <v>2</v>
      </c>
      <c r="BB24" s="67">
        <v>2</v>
      </c>
      <c r="BC24" s="68">
        <v>2</v>
      </c>
      <c r="BD24" s="67">
        <v>2</v>
      </c>
      <c r="BE24" s="68">
        <v>2</v>
      </c>
      <c r="BF24" s="67">
        <v>2</v>
      </c>
      <c r="BG24" s="68">
        <v>2</v>
      </c>
      <c r="BH24" s="67">
        <v>2</v>
      </c>
      <c r="BI24" s="68">
        <v>2</v>
      </c>
      <c r="BJ24" s="67">
        <v>2</v>
      </c>
      <c r="BK24" s="68">
        <v>2</v>
      </c>
      <c r="BL24" s="67">
        <v>2</v>
      </c>
      <c r="BM24" s="68">
        <v>2</v>
      </c>
      <c r="BN24" s="67">
        <v>2</v>
      </c>
      <c r="BO24" s="68">
        <v>2</v>
      </c>
      <c r="BP24" s="67">
        <v>2</v>
      </c>
      <c r="BQ24" s="68">
        <v>2</v>
      </c>
      <c r="BR24" s="67">
        <v>2</v>
      </c>
      <c r="BS24" s="68">
        <v>2</v>
      </c>
      <c r="BT24" s="67">
        <v>2</v>
      </c>
      <c r="BU24" s="68">
        <v>2</v>
      </c>
      <c r="BV24" s="67">
        <v>2</v>
      </c>
      <c r="BW24" s="68">
        <v>2</v>
      </c>
      <c r="BX24" s="67">
        <v>2</v>
      </c>
      <c r="BY24" s="68">
        <v>2</v>
      </c>
      <c r="BZ24" s="67">
        <v>2</v>
      </c>
      <c r="CA24" s="68">
        <v>2</v>
      </c>
      <c r="CB24" s="67">
        <v>2</v>
      </c>
      <c r="CC24" s="68">
        <v>2</v>
      </c>
      <c r="CD24" s="67">
        <v>2</v>
      </c>
      <c r="CE24" s="68">
        <v>2</v>
      </c>
      <c r="CF24" s="67">
        <v>2</v>
      </c>
      <c r="CG24" s="68">
        <v>2</v>
      </c>
      <c r="CH24" s="67">
        <v>2</v>
      </c>
      <c r="CI24" s="68">
        <v>2</v>
      </c>
      <c r="CJ24" s="67">
        <v>2</v>
      </c>
      <c r="CK24" s="68">
        <v>2</v>
      </c>
      <c r="CL24" s="67">
        <v>2</v>
      </c>
      <c r="CM24" s="68">
        <v>2</v>
      </c>
      <c r="CN24" s="67">
        <v>2</v>
      </c>
      <c r="CO24" s="68">
        <v>2</v>
      </c>
      <c r="CP24" s="67">
        <v>2</v>
      </c>
      <c r="CQ24" s="68">
        <v>2</v>
      </c>
      <c r="CR24" s="67">
        <v>2</v>
      </c>
      <c r="CS24" s="68">
        <v>2</v>
      </c>
      <c r="CT24" s="67">
        <v>2</v>
      </c>
      <c r="CU24" s="68">
        <v>2</v>
      </c>
      <c r="CV24" s="67">
        <v>2</v>
      </c>
      <c r="CW24" s="68">
        <v>2</v>
      </c>
      <c r="CX24" s="67">
        <v>2</v>
      </c>
      <c r="CY24" s="68">
        <v>2</v>
      </c>
      <c r="CZ24" s="67">
        <v>2</v>
      </c>
      <c r="DA24" s="68">
        <v>2</v>
      </c>
      <c r="DB24" s="67">
        <v>2</v>
      </c>
      <c r="DC24" s="68">
        <v>2</v>
      </c>
      <c r="DD24" s="67">
        <v>2</v>
      </c>
      <c r="DE24" s="68">
        <v>2</v>
      </c>
      <c r="DF24" s="67">
        <v>2</v>
      </c>
      <c r="DG24" s="68">
        <v>2</v>
      </c>
      <c r="DH24" s="67">
        <v>2</v>
      </c>
      <c r="DI24" s="68">
        <v>2</v>
      </c>
      <c r="DJ24" s="67">
        <v>2</v>
      </c>
      <c r="DK24" s="68">
        <v>2</v>
      </c>
      <c r="DL24" s="67">
        <v>2</v>
      </c>
      <c r="DM24" s="68">
        <v>2</v>
      </c>
      <c r="DN24" s="67">
        <v>2</v>
      </c>
      <c r="DO24" s="68">
        <v>2</v>
      </c>
      <c r="DP24" s="67">
        <v>2</v>
      </c>
      <c r="DQ24" s="68">
        <v>2</v>
      </c>
      <c r="DR24" s="67">
        <v>2</v>
      </c>
      <c r="DS24" s="68">
        <v>2</v>
      </c>
      <c r="DT24" s="67">
        <v>2</v>
      </c>
      <c r="DU24" s="68">
        <v>2</v>
      </c>
      <c r="DV24" s="67">
        <v>2</v>
      </c>
      <c r="DW24" s="68">
        <v>2</v>
      </c>
      <c r="DX24" s="67">
        <v>2</v>
      </c>
      <c r="DY24" s="68">
        <v>2</v>
      </c>
      <c r="DZ24" s="67">
        <v>2</v>
      </c>
      <c r="EA24" s="68">
        <v>2</v>
      </c>
      <c r="EB24" s="67">
        <v>2</v>
      </c>
      <c r="EC24" s="68">
        <v>2</v>
      </c>
      <c r="ED24" s="67">
        <v>2</v>
      </c>
      <c r="EE24" s="68">
        <v>2</v>
      </c>
      <c r="EF24" s="67">
        <v>2</v>
      </c>
      <c r="EG24" s="68">
        <v>2</v>
      </c>
      <c r="EH24" s="67">
        <v>2</v>
      </c>
      <c r="EI24" s="68">
        <v>2</v>
      </c>
      <c r="EJ24" s="67">
        <v>2</v>
      </c>
      <c r="EK24" s="68">
        <v>2</v>
      </c>
      <c r="EL24" s="67">
        <v>2</v>
      </c>
      <c r="EM24" s="68">
        <v>2</v>
      </c>
      <c r="EN24" s="67">
        <v>2</v>
      </c>
      <c r="EO24" s="68">
        <v>2</v>
      </c>
      <c r="EP24" s="67">
        <v>2</v>
      </c>
      <c r="EQ24" s="68">
        <v>2</v>
      </c>
      <c r="ER24" s="67">
        <v>2</v>
      </c>
      <c r="ES24" s="68">
        <v>2</v>
      </c>
      <c r="ET24" s="67">
        <v>2</v>
      </c>
      <c r="EU24" s="68">
        <v>2</v>
      </c>
      <c r="EV24" s="67">
        <v>2</v>
      </c>
      <c r="EW24" s="68">
        <v>2</v>
      </c>
      <c r="EX24" s="67">
        <v>2</v>
      </c>
      <c r="EY24" s="68">
        <v>2</v>
      </c>
      <c r="EZ24" s="67">
        <v>2</v>
      </c>
      <c r="FA24" s="68">
        <v>2</v>
      </c>
      <c r="FB24" s="67">
        <v>2</v>
      </c>
      <c r="FC24" s="68">
        <v>2</v>
      </c>
      <c r="FD24" s="67">
        <v>2</v>
      </c>
      <c r="FE24" s="68">
        <v>2</v>
      </c>
      <c r="FF24" s="67">
        <v>2</v>
      </c>
      <c r="FG24" s="68">
        <v>2</v>
      </c>
      <c r="FH24" s="67">
        <v>2</v>
      </c>
      <c r="FI24" s="68">
        <v>2</v>
      </c>
      <c r="FJ24" s="67">
        <v>2</v>
      </c>
      <c r="FK24" s="68">
        <v>2</v>
      </c>
      <c r="FL24" s="67">
        <v>2</v>
      </c>
      <c r="FM24" s="68">
        <v>2</v>
      </c>
      <c r="FN24" s="67">
        <v>2</v>
      </c>
      <c r="FO24" s="68">
        <v>2</v>
      </c>
      <c r="FP24" s="67">
        <v>2</v>
      </c>
      <c r="FQ24" s="68">
        <v>2</v>
      </c>
      <c r="FR24" s="67">
        <v>2</v>
      </c>
      <c r="FS24" s="68">
        <v>2</v>
      </c>
      <c r="FT24" s="67">
        <v>2</v>
      </c>
      <c r="FU24" s="68">
        <v>2</v>
      </c>
      <c r="FV24" s="67">
        <v>2</v>
      </c>
      <c r="FW24" s="68">
        <v>2</v>
      </c>
      <c r="FX24" s="67">
        <v>2</v>
      </c>
      <c r="FY24" s="68">
        <v>2</v>
      </c>
      <c r="FZ24" s="67">
        <v>2</v>
      </c>
      <c r="GA24" s="68">
        <v>2</v>
      </c>
      <c r="GB24" s="67">
        <v>2</v>
      </c>
      <c r="GC24" s="68">
        <v>2</v>
      </c>
      <c r="GD24" s="67">
        <v>2</v>
      </c>
      <c r="GE24" s="68">
        <v>2</v>
      </c>
      <c r="GF24" s="67">
        <v>2</v>
      </c>
      <c r="GG24" s="68">
        <v>2</v>
      </c>
      <c r="GH24" s="67">
        <v>2</v>
      </c>
      <c r="GI24" s="68">
        <v>2</v>
      </c>
      <c r="GJ24" s="67">
        <v>2</v>
      </c>
      <c r="GK24" s="68">
        <v>2</v>
      </c>
      <c r="GL24" s="67">
        <v>2</v>
      </c>
      <c r="GM24" s="68">
        <v>2</v>
      </c>
      <c r="GN24" s="67">
        <v>2</v>
      </c>
      <c r="GO24" s="68">
        <v>2</v>
      </c>
      <c r="GP24" s="67">
        <v>2</v>
      </c>
      <c r="GQ24" s="68">
        <v>2</v>
      </c>
      <c r="GR24" s="67">
        <v>2</v>
      </c>
      <c r="GS24" s="68">
        <v>2</v>
      </c>
      <c r="GT24" s="67">
        <v>2</v>
      </c>
      <c r="GU24" s="68">
        <v>2</v>
      </c>
      <c r="GV24" s="67">
        <v>2</v>
      </c>
      <c r="GW24" s="68">
        <v>2</v>
      </c>
      <c r="GX24" s="67">
        <v>2</v>
      </c>
      <c r="GY24" s="68">
        <v>2</v>
      </c>
      <c r="GZ24" s="67">
        <v>2</v>
      </c>
      <c r="HA24" s="68">
        <v>2</v>
      </c>
      <c r="HB24" s="67">
        <v>2</v>
      </c>
      <c r="HC24" s="68">
        <v>2</v>
      </c>
      <c r="HD24" s="67">
        <v>2</v>
      </c>
      <c r="HE24" s="68">
        <v>2</v>
      </c>
      <c r="HF24" s="67">
        <v>2</v>
      </c>
      <c r="HG24" s="68">
        <v>2</v>
      </c>
      <c r="HH24" s="67">
        <v>2</v>
      </c>
      <c r="HI24" s="68">
        <v>2</v>
      </c>
      <c r="HJ24" s="67">
        <v>2</v>
      </c>
      <c r="HK24" s="68">
        <v>2</v>
      </c>
      <c r="HL24" s="67">
        <v>2</v>
      </c>
      <c r="HM24" s="68">
        <v>2</v>
      </c>
      <c r="HN24" s="67">
        <v>2</v>
      </c>
      <c r="HO24" s="68">
        <v>2</v>
      </c>
      <c r="HP24" s="67">
        <v>2</v>
      </c>
      <c r="HQ24" s="68">
        <v>2</v>
      </c>
      <c r="HR24" s="67">
        <v>2</v>
      </c>
      <c r="HS24" s="68">
        <v>2</v>
      </c>
      <c r="HT24" s="67">
        <v>2</v>
      </c>
      <c r="HU24" s="68">
        <v>2</v>
      </c>
      <c r="HV24" s="67">
        <v>2</v>
      </c>
      <c r="HW24" s="68">
        <v>2</v>
      </c>
      <c r="HX24" s="67">
        <v>2</v>
      </c>
      <c r="HY24" s="68">
        <v>2</v>
      </c>
      <c r="HZ24" s="67">
        <v>2</v>
      </c>
      <c r="IA24" s="68">
        <v>2</v>
      </c>
      <c r="IB24" s="67">
        <v>2</v>
      </c>
      <c r="IC24" s="68">
        <v>2</v>
      </c>
      <c r="ID24" s="67">
        <v>2</v>
      </c>
      <c r="IE24" s="68">
        <v>2</v>
      </c>
      <c r="IF24" s="67">
        <v>2</v>
      </c>
      <c r="IG24" s="68">
        <v>2</v>
      </c>
      <c r="IH24" s="67">
        <v>2</v>
      </c>
      <c r="II24" s="68">
        <v>2</v>
      </c>
      <c r="IJ24" s="67">
        <v>2</v>
      </c>
      <c r="IK24" s="68">
        <v>2</v>
      </c>
      <c r="IL24" s="67">
        <v>2</v>
      </c>
      <c r="IM24" s="68">
        <v>2</v>
      </c>
      <c r="IN24" s="67">
        <v>2</v>
      </c>
      <c r="IO24" s="68">
        <v>2</v>
      </c>
      <c r="IP24" s="67">
        <v>2</v>
      </c>
      <c r="IQ24" s="68">
        <v>2</v>
      </c>
      <c r="IR24" s="67">
        <v>2</v>
      </c>
      <c r="IS24" s="68">
        <v>2</v>
      </c>
      <c r="IT24" s="67">
        <v>2</v>
      </c>
      <c r="IU24" s="68">
        <v>2</v>
      </c>
      <c r="IV24" s="67">
        <v>2</v>
      </c>
      <c r="IW24" s="68">
        <v>2</v>
      </c>
      <c r="IX24" s="67">
        <v>2</v>
      </c>
      <c r="IY24" s="68">
        <v>2</v>
      </c>
      <c r="IZ24" s="67">
        <v>2</v>
      </c>
      <c r="JA24" s="68">
        <v>2</v>
      </c>
      <c r="JB24" s="67">
        <v>2</v>
      </c>
      <c r="JC24" s="68">
        <v>2</v>
      </c>
      <c r="JD24" s="67">
        <v>2</v>
      </c>
      <c r="JE24" s="68">
        <v>2</v>
      </c>
      <c r="JF24" s="67">
        <v>2</v>
      </c>
      <c r="JG24" s="68">
        <v>2</v>
      </c>
      <c r="JH24" s="67">
        <v>2</v>
      </c>
      <c r="JI24" s="68">
        <v>2</v>
      </c>
      <c r="JJ24" s="67">
        <v>2</v>
      </c>
      <c r="JK24" s="68">
        <v>2</v>
      </c>
      <c r="JL24" s="67">
        <v>2</v>
      </c>
      <c r="JM24" s="68">
        <v>2</v>
      </c>
      <c r="JN24" s="67">
        <v>2</v>
      </c>
      <c r="JO24" s="68">
        <v>2</v>
      </c>
      <c r="JP24" s="67">
        <v>1</v>
      </c>
      <c r="JQ24" s="68">
        <v>2</v>
      </c>
      <c r="JR24" s="67">
        <v>2</v>
      </c>
      <c r="JS24" s="68">
        <v>2</v>
      </c>
      <c r="JT24" s="67">
        <v>2</v>
      </c>
      <c r="JU24" s="68">
        <v>2</v>
      </c>
      <c r="JV24" s="67">
        <v>2</v>
      </c>
      <c r="JW24" s="68">
        <v>2</v>
      </c>
      <c r="JX24" s="67">
        <v>2</v>
      </c>
      <c r="JY24" s="68">
        <v>2</v>
      </c>
      <c r="JZ24" s="67">
        <v>2</v>
      </c>
      <c r="KA24" s="68">
        <v>2</v>
      </c>
      <c r="KB24" s="67">
        <v>1</v>
      </c>
      <c r="KC24" s="68">
        <v>2</v>
      </c>
      <c r="KD24" s="67">
        <v>2</v>
      </c>
      <c r="KE24" s="68">
        <v>2</v>
      </c>
      <c r="KF24" s="67">
        <v>2</v>
      </c>
      <c r="KG24" s="68">
        <v>2</v>
      </c>
      <c r="KH24" s="67">
        <v>2</v>
      </c>
      <c r="KI24" s="68">
        <v>2</v>
      </c>
      <c r="KJ24" s="67">
        <v>2</v>
      </c>
      <c r="KK24" s="68">
        <v>2</v>
      </c>
      <c r="KL24" s="67">
        <v>2</v>
      </c>
      <c r="KM24" s="68">
        <v>2</v>
      </c>
      <c r="KN24" s="67">
        <v>2</v>
      </c>
      <c r="KO24" s="68">
        <v>2</v>
      </c>
      <c r="KP24" s="67">
        <v>1</v>
      </c>
      <c r="KQ24" s="68">
        <v>2</v>
      </c>
      <c r="KR24" s="67">
        <v>2</v>
      </c>
      <c r="KS24" s="68">
        <v>2</v>
      </c>
      <c r="KT24" s="67">
        <v>2</v>
      </c>
      <c r="KU24" s="68">
        <v>2</v>
      </c>
      <c r="KV24" s="67">
        <v>2</v>
      </c>
      <c r="KW24" s="68">
        <v>2</v>
      </c>
      <c r="KX24" s="67">
        <v>2</v>
      </c>
      <c r="KY24" s="68">
        <v>2</v>
      </c>
      <c r="KZ24" s="67">
        <v>2</v>
      </c>
      <c r="LA24" s="68">
        <v>2</v>
      </c>
      <c r="LB24" s="67">
        <v>1</v>
      </c>
      <c r="LC24" s="68">
        <v>2</v>
      </c>
      <c r="LD24" s="67">
        <v>2</v>
      </c>
      <c r="LE24" s="68">
        <v>2</v>
      </c>
      <c r="LF24" s="67">
        <v>2</v>
      </c>
      <c r="LG24" s="68">
        <v>2</v>
      </c>
      <c r="LH24" s="67">
        <v>2</v>
      </c>
      <c r="LI24" s="68">
        <v>2</v>
      </c>
      <c r="LJ24" s="67">
        <v>2</v>
      </c>
      <c r="LK24" s="68">
        <v>2</v>
      </c>
      <c r="LL24" s="67">
        <v>2</v>
      </c>
      <c r="LM24" s="68">
        <v>2</v>
      </c>
      <c r="LN24" s="67">
        <v>2</v>
      </c>
      <c r="LO24" s="68">
        <v>2</v>
      </c>
      <c r="LP24" s="67">
        <v>1</v>
      </c>
      <c r="LQ24" s="68">
        <v>2</v>
      </c>
      <c r="LR24" s="67">
        <v>2</v>
      </c>
      <c r="LS24" s="68">
        <v>2</v>
      </c>
      <c r="LT24" s="67">
        <v>2</v>
      </c>
      <c r="LU24" s="68">
        <v>2</v>
      </c>
      <c r="LV24" s="67">
        <v>2</v>
      </c>
      <c r="LW24" s="68">
        <v>2</v>
      </c>
      <c r="LX24" s="67">
        <v>2</v>
      </c>
      <c r="LY24" s="68">
        <v>2</v>
      </c>
      <c r="LZ24" s="67">
        <v>2</v>
      </c>
      <c r="MA24" s="68">
        <v>2</v>
      </c>
      <c r="MB24" s="67">
        <v>1</v>
      </c>
      <c r="MC24" s="68">
        <v>2</v>
      </c>
      <c r="MD24" s="67">
        <v>2</v>
      </c>
      <c r="ME24" s="68">
        <v>2</v>
      </c>
      <c r="MF24" s="67">
        <v>2</v>
      </c>
      <c r="MG24" s="68">
        <v>2</v>
      </c>
      <c r="MH24" s="67">
        <v>2</v>
      </c>
      <c r="MI24" s="68">
        <v>2</v>
      </c>
      <c r="MJ24" s="67">
        <v>2</v>
      </c>
      <c r="MK24" s="68">
        <v>2</v>
      </c>
      <c r="ML24" s="67">
        <v>2</v>
      </c>
      <c r="MM24" s="68">
        <v>2</v>
      </c>
      <c r="MN24" s="67">
        <v>2</v>
      </c>
      <c r="MO24" s="68">
        <v>2</v>
      </c>
      <c r="MP24" s="67">
        <v>1</v>
      </c>
      <c r="MQ24" s="68">
        <v>2</v>
      </c>
      <c r="MR24" s="67">
        <v>2</v>
      </c>
      <c r="MS24" s="68">
        <v>2</v>
      </c>
      <c r="MT24" s="67">
        <v>2</v>
      </c>
      <c r="MU24" s="68">
        <v>2</v>
      </c>
      <c r="MV24" s="67">
        <v>2</v>
      </c>
      <c r="MW24" s="68">
        <v>2</v>
      </c>
      <c r="MX24" s="67">
        <v>2</v>
      </c>
      <c r="MY24" s="68">
        <v>2</v>
      </c>
      <c r="MZ24" s="67">
        <v>2</v>
      </c>
      <c r="NA24" s="68">
        <v>2</v>
      </c>
      <c r="NB24" s="67">
        <v>1</v>
      </c>
      <c r="NC24" s="68">
        <v>2</v>
      </c>
      <c r="ND24" s="67">
        <v>2</v>
      </c>
      <c r="NE24" s="68">
        <v>2</v>
      </c>
      <c r="NF24" s="67">
        <v>2</v>
      </c>
      <c r="NG24" s="68">
        <v>2</v>
      </c>
      <c r="NH24" s="67">
        <v>2</v>
      </c>
      <c r="NI24" s="68">
        <v>2</v>
      </c>
      <c r="NJ24" s="67">
        <v>2</v>
      </c>
      <c r="NK24" s="68">
        <v>2</v>
      </c>
      <c r="NL24" s="67">
        <v>2</v>
      </c>
      <c r="NM24" s="68">
        <v>2</v>
      </c>
      <c r="NN24" s="67">
        <v>2</v>
      </c>
      <c r="NO24" s="68">
        <v>2</v>
      </c>
      <c r="NP24" s="67">
        <v>1</v>
      </c>
      <c r="NQ24" s="68">
        <v>2</v>
      </c>
      <c r="NR24" s="67">
        <v>2</v>
      </c>
      <c r="NS24" s="68">
        <v>2</v>
      </c>
      <c r="NT24" s="67">
        <v>2</v>
      </c>
      <c r="NU24" s="68">
        <v>2</v>
      </c>
      <c r="NV24" s="67">
        <v>2</v>
      </c>
      <c r="NW24" s="68">
        <v>2</v>
      </c>
      <c r="NX24" s="67">
        <v>2</v>
      </c>
      <c r="NY24" s="68">
        <v>2</v>
      </c>
      <c r="NZ24" s="67">
        <v>2</v>
      </c>
      <c r="OA24" s="68">
        <v>2</v>
      </c>
      <c r="OB24" s="67">
        <v>1</v>
      </c>
      <c r="OC24" s="68">
        <v>2</v>
      </c>
      <c r="OD24" s="67">
        <v>2</v>
      </c>
      <c r="OE24" s="68">
        <v>2</v>
      </c>
      <c r="OF24" s="67">
        <v>2</v>
      </c>
      <c r="OG24" s="68">
        <v>2</v>
      </c>
      <c r="OH24" s="67">
        <v>2</v>
      </c>
      <c r="OI24" s="68">
        <v>2</v>
      </c>
      <c r="OJ24" s="67">
        <v>2</v>
      </c>
      <c r="OK24" s="68">
        <v>2</v>
      </c>
      <c r="OL24" s="67">
        <v>2</v>
      </c>
      <c r="OM24" s="68">
        <v>2</v>
      </c>
      <c r="ON24" s="67">
        <v>2</v>
      </c>
      <c r="OO24" s="68">
        <v>2</v>
      </c>
      <c r="OP24" s="67">
        <v>1</v>
      </c>
      <c r="OQ24" s="68">
        <v>2</v>
      </c>
      <c r="OR24" s="67">
        <v>2</v>
      </c>
      <c r="OS24" s="68">
        <v>2</v>
      </c>
      <c r="OT24" s="67">
        <v>2</v>
      </c>
      <c r="OU24" s="68">
        <v>2</v>
      </c>
      <c r="OV24" s="67">
        <v>2</v>
      </c>
      <c r="OW24" s="68">
        <v>2</v>
      </c>
      <c r="OX24" s="67">
        <v>2</v>
      </c>
      <c r="OY24" s="68">
        <v>2</v>
      </c>
      <c r="OZ24" s="67">
        <v>2</v>
      </c>
      <c r="PA24" s="68">
        <v>2</v>
      </c>
      <c r="PB24" s="67">
        <v>1</v>
      </c>
      <c r="PC24" s="68">
        <v>2</v>
      </c>
      <c r="PD24" s="67">
        <v>2</v>
      </c>
      <c r="PE24" s="68">
        <v>2</v>
      </c>
      <c r="PF24" s="67">
        <v>2</v>
      </c>
      <c r="PG24" s="68">
        <v>2</v>
      </c>
      <c r="PH24" s="67">
        <v>2</v>
      </c>
      <c r="PI24" s="68">
        <v>2</v>
      </c>
      <c r="PJ24" s="67">
        <v>2</v>
      </c>
      <c r="PK24" s="68">
        <v>2</v>
      </c>
      <c r="PL24" s="67">
        <v>2</v>
      </c>
      <c r="PM24" s="68">
        <v>2</v>
      </c>
      <c r="PN24" s="67">
        <v>2</v>
      </c>
      <c r="PO24" s="68">
        <v>2</v>
      </c>
      <c r="PP24" s="67">
        <v>1</v>
      </c>
      <c r="PQ24" s="68">
        <v>2</v>
      </c>
      <c r="PR24" s="67">
        <v>2</v>
      </c>
      <c r="PS24" s="68">
        <v>2</v>
      </c>
      <c r="PT24" s="67">
        <v>2</v>
      </c>
      <c r="PU24" s="68">
        <v>2</v>
      </c>
      <c r="PV24" s="67">
        <v>2</v>
      </c>
      <c r="PW24" s="68">
        <v>2</v>
      </c>
      <c r="PX24" s="67">
        <v>2</v>
      </c>
      <c r="PY24" s="68">
        <v>2</v>
      </c>
      <c r="PZ24" s="67">
        <v>2</v>
      </c>
      <c r="QA24" s="68">
        <v>2</v>
      </c>
      <c r="QB24" s="67">
        <v>1</v>
      </c>
      <c r="QC24" s="68">
        <v>2</v>
      </c>
      <c r="QD24" s="67">
        <v>2</v>
      </c>
      <c r="QE24" s="68">
        <v>2</v>
      </c>
      <c r="QF24" s="67">
        <v>2</v>
      </c>
      <c r="QG24" s="68">
        <v>2</v>
      </c>
      <c r="QH24" s="67">
        <v>2</v>
      </c>
      <c r="QI24" s="68">
        <v>2</v>
      </c>
      <c r="QJ24" s="67">
        <v>2</v>
      </c>
      <c r="QK24" s="68">
        <v>2</v>
      </c>
      <c r="QL24" s="67">
        <v>2</v>
      </c>
      <c r="QM24" s="68">
        <v>2</v>
      </c>
      <c r="QN24" s="67">
        <v>2</v>
      </c>
      <c r="QO24" s="68">
        <v>2</v>
      </c>
      <c r="QP24" s="67">
        <v>1</v>
      </c>
      <c r="QQ24" s="68">
        <v>2</v>
      </c>
      <c r="QR24" s="67">
        <v>2</v>
      </c>
      <c r="QS24" s="68">
        <v>2</v>
      </c>
      <c r="QT24" s="67">
        <v>2</v>
      </c>
      <c r="QU24" s="68">
        <v>2</v>
      </c>
      <c r="QV24" s="67">
        <v>2</v>
      </c>
      <c r="QW24" s="68">
        <v>2</v>
      </c>
      <c r="QX24" s="67">
        <v>2</v>
      </c>
      <c r="QY24" s="68">
        <v>2</v>
      </c>
      <c r="QZ24" s="67">
        <v>2</v>
      </c>
      <c r="RA24" s="68">
        <v>2</v>
      </c>
      <c r="RB24" s="67">
        <v>1</v>
      </c>
      <c r="RC24" s="68">
        <v>2</v>
      </c>
      <c r="RD24" s="67">
        <v>2</v>
      </c>
      <c r="RE24" s="68">
        <v>2</v>
      </c>
      <c r="RF24" s="67">
        <v>2</v>
      </c>
      <c r="RG24" s="68">
        <v>2</v>
      </c>
      <c r="RH24" s="67">
        <v>2</v>
      </c>
      <c r="RI24" s="68">
        <v>2</v>
      </c>
      <c r="RJ24" s="67">
        <v>2</v>
      </c>
      <c r="RK24" s="68">
        <v>2</v>
      </c>
      <c r="RL24" s="67">
        <v>2</v>
      </c>
      <c r="RM24" s="68">
        <v>2</v>
      </c>
      <c r="RN24" s="67">
        <v>2</v>
      </c>
      <c r="RO24" s="68">
        <v>2</v>
      </c>
      <c r="RP24" s="67">
        <v>1</v>
      </c>
      <c r="RQ24" s="68">
        <v>2</v>
      </c>
      <c r="RR24" s="67">
        <v>2</v>
      </c>
      <c r="RS24" s="68">
        <v>2</v>
      </c>
      <c r="RT24" s="67">
        <v>2</v>
      </c>
      <c r="RU24" s="68">
        <v>2</v>
      </c>
      <c r="RV24" s="67">
        <v>2</v>
      </c>
      <c r="RW24" s="68">
        <v>2</v>
      </c>
      <c r="RX24" s="67">
        <v>2</v>
      </c>
      <c r="RY24" s="68">
        <v>2</v>
      </c>
      <c r="RZ24" s="67">
        <v>2</v>
      </c>
      <c r="SA24" s="68">
        <v>2</v>
      </c>
      <c r="SB24" s="67">
        <v>1</v>
      </c>
      <c r="SC24" s="68">
        <v>2</v>
      </c>
      <c r="SD24" s="67">
        <v>2</v>
      </c>
      <c r="SE24" s="68">
        <v>2</v>
      </c>
      <c r="SF24" s="67">
        <v>2</v>
      </c>
      <c r="SG24" s="68">
        <v>2</v>
      </c>
      <c r="SH24" s="67">
        <v>2</v>
      </c>
      <c r="SI24" s="68">
        <v>2</v>
      </c>
      <c r="SJ24" s="67">
        <v>2</v>
      </c>
      <c r="SK24" s="68">
        <v>2</v>
      </c>
      <c r="SL24" s="67">
        <v>2</v>
      </c>
      <c r="SM24" s="68">
        <v>2</v>
      </c>
      <c r="SN24" s="67">
        <v>2</v>
      </c>
      <c r="SO24" s="68">
        <v>2</v>
      </c>
      <c r="SP24" s="67">
        <v>1</v>
      </c>
      <c r="SQ24" s="68">
        <v>2</v>
      </c>
      <c r="SR24" s="67">
        <v>2</v>
      </c>
      <c r="SS24" s="68">
        <v>2</v>
      </c>
      <c r="ST24" s="67">
        <v>2</v>
      </c>
      <c r="SU24" s="68">
        <v>2</v>
      </c>
      <c r="SV24" s="67">
        <v>2</v>
      </c>
      <c r="SW24" s="68">
        <v>2</v>
      </c>
      <c r="SX24" s="67">
        <v>2</v>
      </c>
      <c r="SY24" s="68">
        <v>2</v>
      </c>
      <c r="SZ24" s="67">
        <v>2</v>
      </c>
      <c r="TA24" s="68">
        <v>2</v>
      </c>
      <c r="TB24" s="67">
        <v>1</v>
      </c>
      <c r="TC24" s="68">
        <v>2</v>
      </c>
      <c r="TD24" s="67">
        <v>2</v>
      </c>
      <c r="TE24" s="68">
        <v>2</v>
      </c>
      <c r="TF24" s="67">
        <v>2</v>
      </c>
      <c r="TG24" s="68">
        <v>2</v>
      </c>
      <c r="TH24" s="67">
        <v>2</v>
      </c>
      <c r="TI24" s="68">
        <v>2</v>
      </c>
      <c r="TJ24" s="67">
        <v>2</v>
      </c>
      <c r="TK24" s="68">
        <v>2</v>
      </c>
      <c r="TL24" s="67">
        <v>2</v>
      </c>
      <c r="TM24" s="68">
        <v>2</v>
      </c>
      <c r="TN24" s="67">
        <v>2</v>
      </c>
      <c r="TO24" s="68">
        <v>2</v>
      </c>
      <c r="TP24" s="67">
        <v>1</v>
      </c>
      <c r="TQ24" s="68">
        <v>2</v>
      </c>
      <c r="TR24" s="67">
        <v>2</v>
      </c>
      <c r="TS24" s="68">
        <v>2</v>
      </c>
      <c r="TT24" s="67">
        <v>2</v>
      </c>
      <c r="TU24" s="68">
        <v>2</v>
      </c>
      <c r="TV24" s="67">
        <v>2</v>
      </c>
      <c r="TW24" s="68">
        <v>2</v>
      </c>
      <c r="TX24" s="67">
        <v>2</v>
      </c>
      <c r="TY24" s="68">
        <v>2</v>
      </c>
      <c r="TZ24" s="67">
        <v>2</v>
      </c>
      <c r="UA24" s="68">
        <v>2</v>
      </c>
      <c r="UB24" s="67">
        <v>1</v>
      </c>
      <c r="UC24" s="68">
        <v>2</v>
      </c>
      <c r="UD24" s="67">
        <v>2</v>
      </c>
      <c r="UE24" s="68">
        <v>2</v>
      </c>
      <c r="UF24" s="67">
        <v>2</v>
      </c>
      <c r="UG24" s="68">
        <v>1</v>
      </c>
      <c r="UH24" s="67">
        <v>1</v>
      </c>
      <c r="UI24" s="68">
        <v>2</v>
      </c>
      <c r="UJ24" s="67">
        <v>2</v>
      </c>
      <c r="UK24" s="68">
        <v>1</v>
      </c>
      <c r="UL24" s="67">
        <v>1</v>
      </c>
      <c r="UM24" s="68">
        <v>1</v>
      </c>
      <c r="UN24" s="67">
        <v>2</v>
      </c>
      <c r="UO24" s="68">
        <v>2</v>
      </c>
      <c r="UP24" s="67">
        <v>2</v>
      </c>
      <c r="UQ24" s="68">
        <v>1</v>
      </c>
      <c r="UR24" s="67">
        <v>1</v>
      </c>
      <c r="US24" s="68">
        <v>2</v>
      </c>
      <c r="UT24" s="67">
        <v>1</v>
      </c>
      <c r="UU24" s="68">
        <v>2</v>
      </c>
      <c r="UV24" s="67">
        <v>1</v>
      </c>
      <c r="UW24" s="68">
        <v>1</v>
      </c>
      <c r="UX24" s="67">
        <v>1</v>
      </c>
      <c r="UY24" s="68">
        <v>1</v>
      </c>
      <c r="UZ24" s="67">
        <v>1</v>
      </c>
      <c r="VA24" s="68">
        <v>2</v>
      </c>
      <c r="VB24" s="67">
        <v>1</v>
      </c>
      <c r="VC24" s="68">
        <v>2</v>
      </c>
      <c r="VD24" s="67">
        <v>1</v>
      </c>
      <c r="VE24" s="68">
        <v>1</v>
      </c>
      <c r="VF24" s="67">
        <v>2</v>
      </c>
      <c r="VG24" s="68">
        <v>1</v>
      </c>
      <c r="VH24" s="67">
        <v>1</v>
      </c>
      <c r="VI24" s="68">
        <v>2</v>
      </c>
      <c r="VJ24" s="67">
        <v>2</v>
      </c>
      <c r="VK24" s="68">
        <v>1</v>
      </c>
      <c r="VL24" s="67">
        <v>1</v>
      </c>
      <c r="VM24" s="68">
        <v>1</v>
      </c>
      <c r="VN24" s="67">
        <v>2</v>
      </c>
      <c r="VO24" s="68">
        <v>2</v>
      </c>
      <c r="VP24" s="67">
        <v>2</v>
      </c>
      <c r="VQ24" s="68">
        <v>1</v>
      </c>
      <c r="VR24" s="67">
        <v>1</v>
      </c>
      <c r="VS24" s="68">
        <v>2</v>
      </c>
      <c r="VT24" s="67">
        <v>1</v>
      </c>
      <c r="VU24" s="68">
        <v>2</v>
      </c>
      <c r="VV24" s="67">
        <v>1</v>
      </c>
      <c r="VW24" s="68">
        <v>1</v>
      </c>
      <c r="VX24" s="67">
        <v>1</v>
      </c>
      <c r="VY24" s="68">
        <v>1</v>
      </c>
      <c r="VZ24" s="67">
        <v>1</v>
      </c>
      <c r="WA24" s="68">
        <v>2</v>
      </c>
      <c r="WB24" s="67">
        <v>1</v>
      </c>
      <c r="WC24" s="68">
        <v>2</v>
      </c>
      <c r="WD24" s="67">
        <v>1</v>
      </c>
      <c r="WE24" s="68">
        <v>1</v>
      </c>
      <c r="WF24" s="67">
        <v>2</v>
      </c>
      <c r="WG24" s="68">
        <v>1</v>
      </c>
      <c r="WH24" s="67">
        <v>1</v>
      </c>
      <c r="WI24" s="68">
        <v>2</v>
      </c>
      <c r="WJ24" s="67">
        <v>2</v>
      </c>
      <c r="WK24" s="68">
        <v>1</v>
      </c>
      <c r="WL24" s="67">
        <v>1</v>
      </c>
      <c r="WM24" s="68">
        <v>1</v>
      </c>
      <c r="WN24" s="67">
        <v>2</v>
      </c>
      <c r="WO24" s="68">
        <v>2</v>
      </c>
      <c r="WP24" s="67">
        <v>2</v>
      </c>
      <c r="WQ24" s="68">
        <v>1</v>
      </c>
      <c r="WR24" s="67">
        <v>1</v>
      </c>
      <c r="WS24" s="68">
        <v>2</v>
      </c>
      <c r="WT24" s="67">
        <v>1</v>
      </c>
      <c r="WU24" s="68">
        <v>2</v>
      </c>
      <c r="WV24" s="67">
        <v>1</v>
      </c>
      <c r="WW24" s="68">
        <v>1</v>
      </c>
      <c r="WX24" s="67">
        <v>1</v>
      </c>
      <c r="WY24" s="68">
        <v>1</v>
      </c>
      <c r="WZ24" s="67">
        <v>1</v>
      </c>
      <c r="XA24" s="68">
        <v>2</v>
      </c>
      <c r="XB24" s="67">
        <v>1</v>
      </c>
      <c r="XC24" s="68">
        <v>2</v>
      </c>
      <c r="XD24" s="67">
        <v>1</v>
      </c>
      <c r="XE24" s="68">
        <v>1</v>
      </c>
      <c r="XF24" s="67">
        <v>2</v>
      </c>
      <c r="XG24" s="68">
        <v>1</v>
      </c>
      <c r="XH24" s="67">
        <v>1</v>
      </c>
      <c r="XI24" s="68">
        <v>2</v>
      </c>
      <c r="XJ24" s="67">
        <v>2</v>
      </c>
      <c r="XK24" s="68">
        <v>1</v>
      </c>
      <c r="XL24" s="67">
        <v>1</v>
      </c>
      <c r="XM24" s="68">
        <v>1</v>
      </c>
      <c r="XN24" s="67">
        <v>2</v>
      </c>
      <c r="XO24" s="68">
        <v>2</v>
      </c>
      <c r="XP24" s="67">
        <v>2</v>
      </c>
      <c r="XQ24" s="68">
        <v>1</v>
      </c>
      <c r="XR24" s="67">
        <v>1</v>
      </c>
      <c r="XS24" s="68">
        <v>2</v>
      </c>
      <c r="XT24" s="67">
        <v>1</v>
      </c>
      <c r="XU24" s="68">
        <v>2</v>
      </c>
      <c r="XV24" s="67">
        <v>1</v>
      </c>
      <c r="XW24" s="68">
        <v>1</v>
      </c>
      <c r="XX24" s="67">
        <v>1</v>
      </c>
      <c r="XY24" s="68">
        <v>1</v>
      </c>
      <c r="XZ24" s="67">
        <v>1</v>
      </c>
      <c r="YA24" s="68">
        <v>2</v>
      </c>
      <c r="YB24" s="67">
        <v>1</v>
      </c>
      <c r="YC24" s="68">
        <v>2</v>
      </c>
      <c r="YD24" s="67">
        <v>1</v>
      </c>
      <c r="YE24" s="68">
        <v>1</v>
      </c>
      <c r="YF24" s="67">
        <v>2</v>
      </c>
      <c r="YG24" s="68">
        <v>1</v>
      </c>
      <c r="YH24" s="67">
        <v>1</v>
      </c>
      <c r="YI24" s="68">
        <v>2</v>
      </c>
      <c r="YJ24" s="67">
        <v>2</v>
      </c>
      <c r="YK24" s="68">
        <v>1</v>
      </c>
      <c r="YL24" s="67">
        <v>1</v>
      </c>
      <c r="YM24" s="68">
        <v>1</v>
      </c>
      <c r="YN24" s="67">
        <v>2</v>
      </c>
      <c r="YO24" s="68">
        <v>2</v>
      </c>
      <c r="YP24" s="67">
        <v>2</v>
      </c>
      <c r="YQ24" s="68">
        <v>1</v>
      </c>
      <c r="YR24" s="67">
        <v>1</v>
      </c>
      <c r="YS24" s="68">
        <v>2</v>
      </c>
      <c r="YT24" s="67">
        <v>1</v>
      </c>
      <c r="YU24" s="68">
        <v>2</v>
      </c>
      <c r="YV24" s="67">
        <v>1</v>
      </c>
      <c r="YW24" s="68">
        <v>1</v>
      </c>
      <c r="YX24" s="67">
        <v>1</v>
      </c>
      <c r="YY24" s="68">
        <v>1</v>
      </c>
      <c r="YZ24" s="67">
        <v>1</v>
      </c>
      <c r="ZA24" s="68">
        <v>2</v>
      </c>
      <c r="ZB24" s="67">
        <v>1</v>
      </c>
      <c r="ZC24" s="68">
        <v>2</v>
      </c>
      <c r="ZD24" s="67">
        <v>1</v>
      </c>
      <c r="ZE24" s="68">
        <v>1</v>
      </c>
      <c r="ZF24" s="67">
        <v>2</v>
      </c>
      <c r="ZG24" s="68">
        <v>1</v>
      </c>
      <c r="ZH24" s="67">
        <v>1</v>
      </c>
      <c r="ZI24" s="68">
        <v>2</v>
      </c>
      <c r="ZJ24" s="67">
        <v>2</v>
      </c>
      <c r="ZK24" s="68">
        <v>1</v>
      </c>
      <c r="ZL24" s="67">
        <v>1</v>
      </c>
      <c r="ZM24" s="68">
        <v>1</v>
      </c>
      <c r="ZN24" s="67">
        <v>2</v>
      </c>
      <c r="ZO24" s="68">
        <v>2</v>
      </c>
      <c r="ZP24" s="67">
        <v>2</v>
      </c>
      <c r="ZQ24" s="68">
        <v>1</v>
      </c>
      <c r="ZR24" s="67">
        <v>1</v>
      </c>
      <c r="ZS24" s="68">
        <v>2</v>
      </c>
      <c r="ZT24" s="67">
        <v>1</v>
      </c>
      <c r="ZU24" s="68">
        <v>2</v>
      </c>
      <c r="ZV24" s="67">
        <v>1</v>
      </c>
      <c r="ZW24" s="68">
        <v>1</v>
      </c>
      <c r="ZX24" s="67">
        <v>1</v>
      </c>
      <c r="ZY24" s="68">
        <v>1</v>
      </c>
      <c r="ZZ24" s="67">
        <v>1</v>
      </c>
      <c r="AAA24" s="68">
        <v>2</v>
      </c>
      <c r="AAB24" s="67">
        <v>1</v>
      </c>
      <c r="AAC24" s="68">
        <v>2</v>
      </c>
      <c r="AAD24" s="67">
        <v>1</v>
      </c>
      <c r="AAE24" s="68">
        <v>1</v>
      </c>
      <c r="AAF24" s="67">
        <v>2</v>
      </c>
      <c r="AAG24" s="68">
        <v>1</v>
      </c>
      <c r="AAH24" s="67">
        <v>1</v>
      </c>
      <c r="AAI24" s="68">
        <v>2</v>
      </c>
      <c r="AAJ24" s="67">
        <v>2</v>
      </c>
      <c r="AAK24" s="68">
        <v>1</v>
      </c>
      <c r="AAL24" s="67">
        <v>1</v>
      </c>
      <c r="AAM24" s="68">
        <v>1</v>
      </c>
      <c r="AAN24" s="67">
        <v>2</v>
      </c>
      <c r="AAO24" s="68">
        <v>2</v>
      </c>
      <c r="AAP24" s="67">
        <v>2</v>
      </c>
      <c r="AAQ24" s="68">
        <v>1</v>
      </c>
      <c r="AAR24" s="67">
        <v>1</v>
      </c>
      <c r="AAS24" s="68">
        <v>2</v>
      </c>
      <c r="AAT24" s="67">
        <v>1</v>
      </c>
      <c r="AAU24" s="68">
        <v>2</v>
      </c>
      <c r="AAV24" s="67">
        <v>1</v>
      </c>
      <c r="AAW24" s="68">
        <v>1</v>
      </c>
      <c r="AAX24" s="67">
        <v>1</v>
      </c>
      <c r="AAY24" s="68">
        <v>1</v>
      </c>
      <c r="AAZ24" s="67">
        <v>1</v>
      </c>
      <c r="ABA24" s="68">
        <v>2</v>
      </c>
      <c r="ABB24" s="67">
        <v>1</v>
      </c>
      <c r="ABC24" s="68">
        <v>2</v>
      </c>
      <c r="ABD24" s="67">
        <v>1</v>
      </c>
      <c r="ABE24" s="68">
        <v>1</v>
      </c>
      <c r="ABF24" s="67">
        <v>2</v>
      </c>
      <c r="ABG24" s="68">
        <v>1</v>
      </c>
      <c r="ABH24" s="67">
        <v>1</v>
      </c>
      <c r="ABI24" s="68">
        <v>2</v>
      </c>
      <c r="ABJ24" s="67">
        <v>2</v>
      </c>
      <c r="ABK24" s="68">
        <v>1</v>
      </c>
      <c r="ABL24" s="67">
        <v>1</v>
      </c>
      <c r="ABM24" s="68">
        <v>1</v>
      </c>
      <c r="ABN24" s="67">
        <v>2</v>
      </c>
      <c r="ABO24" s="68">
        <v>2</v>
      </c>
      <c r="ABP24" s="67">
        <v>2</v>
      </c>
      <c r="ABQ24" s="68">
        <v>1</v>
      </c>
      <c r="ABR24" s="67">
        <v>1</v>
      </c>
      <c r="ABS24" s="68">
        <v>2</v>
      </c>
      <c r="ABT24" s="67">
        <v>1</v>
      </c>
      <c r="ABU24" s="68">
        <v>2</v>
      </c>
      <c r="ABV24" s="67">
        <v>1</v>
      </c>
      <c r="ABW24" s="68">
        <v>1</v>
      </c>
      <c r="ABX24" s="67">
        <v>1</v>
      </c>
      <c r="ABY24" s="68">
        <v>1</v>
      </c>
      <c r="ABZ24" s="67">
        <v>1</v>
      </c>
      <c r="ACA24" s="68">
        <v>2</v>
      </c>
      <c r="ACB24" s="67">
        <v>1</v>
      </c>
      <c r="ACC24" s="68">
        <v>2</v>
      </c>
      <c r="ACD24" s="67">
        <v>1</v>
      </c>
      <c r="ACE24" s="68">
        <v>1</v>
      </c>
      <c r="ACF24" s="67">
        <v>2</v>
      </c>
      <c r="ACG24" s="68">
        <v>1</v>
      </c>
      <c r="ACH24" s="67">
        <v>1</v>
      </c>
      <c r="ACI24" s="68">
        <v>2</v>
      </c>
      <c r="ACJ24" s="67">
        <v>2</v>
      </c>
      <c r="ACK24" s="68">
        <v>1</v>
      </c>
      <c r="ACL24" s="67">
        <v>1</v>
      </c>
      <c r="ACM24" s="68">
        <v>1</v>
      </c>
      <c r="ACN24" s="67">
        <v>2</v>
      </c>
      <c r="ACO24" s="68">
        <v>2</v>
      </c>
      <c r="ACP24" s="67">
        <v>2</v>
      </c>
      <c r="ACQ24" s="68">
        <v>1</v>
      </c>
      <c r="ACR24" s="67">
        <v>1</v>
      </c>
      <c r="ACS24" s="68">
        <v>2</v>
      </c>
      <c r="ACT24" s="67">
        <v>1</v>
      </c>
      <c r="ACU24" s="68">
        <v>2</v>
      </c>
      <c r="ACV24" s="67">
        <v>1</v>
      </c>
      <c r="ACW24" s="68">
        <v>1</v>
      </c>
      <c r="ACX24" s="67">
        <v>1</v>
      </c>
      <c r="ACY24" s="68">
        <v>1</v>
      </c>
      <c r="ACZ24" s="67">
        <v>1</v>
      </c>
      <c r="ADA24" s="68">
        <v>2</v>
      </c>
      <c r="ADB24" s="67">
        <v>1</v>
      </c>
      <c r="ADC24" s="68">
        <v>2</v>
      </c>
      <c r="ADD24" s="67">
        <v>1</v>
      </c>
      <c r="ADE24" s="68">
        <v>1</v>
      </c>
      <c r="ADF24" s="67">
        <v>2</v>
      </c>
      <c r="ADG24" s="68">
        <v>1</v>
      </c>
      <c r="ADH24" s="67">
        <v>1</v>
      </c>
      <c r="ADI24" s="68">
        <v>2</v>
      </c>
      <c r="ADJ24" s="67">
        <v>2</v>
      </c>
      <c r="ADK24" s="68">
        <v>1</v>
      </c>
      <c r="ADL24" s="67">
        <v>1</v>
      </c>
      <c r="ADM24" s="68">
        <v>1</v>
      </c>
      <c r="ADN24" s="67">
        <v>2</v>
      </c>
      <c r="ADO24" s="68">
        <v>2</v>
      </c>
      <c r="ADP24" s="67">
        <v>2</v>
      </c>
      <c r="ADQ24" s="68">
        <v>1</v>
      </c>
      <c r="ADR24" s="67">
        <v>1</v>
      </c>
      <c r="ADS24" s="68">
        <v>2</v>
      </c>
      <c r="ADT24" s="67">
        <v>1</v>
      </c>
      <c r="ADU24" s="68">
        <v>2</v>
      </c>
      <c r="ADV24" s="67">
        <v>1</v>
      </c>
      <c r="ADW24" s="68">
        <v>1</v>
      </c>
      <c r="ADX24" s="67">
        <v>1</v>
      </c>
      <c r="ADY24" s="68">
        <v>1</v>
      </c>
      <c r="ADZ24" s="67">
        <v>1</v>
      </c>
      <c r="AEA24" s="68">
        <v>2</v>
      </c>
      <c r="AEB24" s="67">
        <v>1</v>
      </c>
      <c r="AEC24" s="68">
        <v>2</v>
      </c>
      <c r="AED24" s="67">
        <v>1</v>
      </c>
      <c r="AEE24" s="68">
        <v>1</v>
      </c>
      <c r="AEF24" s="67">
        <v>2</v>
      </c>
      <c r="AEG24" s="68">
        <v>1</v>
      </c>
      <c r="AEH24" s="67">
        <v>1</v>
      </c>
      <c r="AEI24" s="68">
        <v>2</v>
      </c>
      <c r="AEJ24" s="67">
        <v>2</v>
      </c>
      <c r="AEK24" s="68">
        <v>1</v>
      </c>
      <c r="AEL24" s="67">
        <v>1</v>
      </c>
      <c r="AEM24" s="68">
        <v>1</v>
      </c>
      <c r="AEN24" s="67">
        <v>2</v>
      </c>
      <c r="AEO24" s="68">
        <v>2</v>
      </c>
      <c r="AEP24" s="67">
        <v>2</v>
      </c>
      <c r="AEQ24" s="68">
        <v>1</v>
      </c>
      <c r="AER24" s="67">
        <v>1</v>
      </c>
      <c r="AES24" s="68">
        <v>2</v>
      </c>
      <c r="AET24" s="67">
        <v>1</v>
      </c>
      <c r="AEU24" s="68">
        <v>2</v>
      </c>
      <c r="AEV24" s="67">
        <v>1</v>
      </c>
      <c r="AEW24" s="68">
        <v>1</v>
      </c>
      <c r="AEX24" s="67">
        <v>1</v>
      </c>
      <c r="AEY24" s="68">
        <v>1</v>
      </c>
      <c r="AEZ24" s="67">
        <v>1</v>
      </c>
      <c r="AFA24" s="68">
        <v>2</v>
      </c>
      <c r="AFB24" s="67">
        <v>1</v>
      </c>
      <c r="AFC24" s="68">
        <v>2</v>
      </c>
      <c r="AFD24" s="67">
        <v>1</v>
      </c>
      <c r="AFE24" s="68">
        <v>1</v>
      </c>
      <c r="AFF24" s="67">
        <v>2</v>
      </c>
      <c r="AFG24" s="68">
        <v>1</v>
      </c>
      <c r="AFH24" s="67">
        <v>1</v>
      </c>
      <c r="AFI24" s="68">
        <v>2</v>
      </c>
      <c r="AFJ24" s="67">
        <v>2</v>
      </c>
      <c r="AFK24" s="68">
        <v>1</v>
      </c>
      <c r="AFL24" s="67">
        <v>2</v>
      </c>
      <c r="AFM24" s="68">
        <v>1</v>
      </c>
      <c r="AFN24" s="67">
        <v>1</v>
      </c>
      <c r="AFO24" s="68">
        <v>2</v>
      </c>
      <c r="AFP24" s="67">
        <v>1</v>
      </c>
      <c r="AFQ24" s="68">
        <v>2</v>
      </c>
      <c r="AFR24" s="67">
        <v>1</v>
      </c>
      <c r="AFS24" s="68">
        <v>1</v>
      </c>
      <c r="AFT24" s="67">
        <v>2</v>
      </c>
      <c r="AFU24" s="68">
        <v>2</v>
      </c>
      <c r="AFV24" s="67">
        <v>2</v>
      </c>
      <c r="AFW24" s="68">
        <v>1</v>
      </c>
      <c r="AFX24" s="67">
        <v>1</v>
      </c>
      <c r="AFY24" s="68">
        <v>1</v>
      </c>
      <c r="AFZ24" s="67">
        <v>2</v>
      </c>
      <c r="AGA24" s="68">
        <v>1</v>
      </c>
      <c r="AGB24" s="67">
        <v>1</v>
      </c>
      <c r="AGC24" s="68">
        <v>2</v>
      </c>
      <c r="AGD24" s="67">
        <v>1</v>
      </c>
      <c r="AGE24" s="68">
        <v>2</v>
      </c>
      <c r="AGF24" s="67">
        <v>1</v>
      </c>
      <c r="AGG24" s="68">
        <v>1</v>
      </c>
      <c r="AGH24" s="67">
        <v>2</v>
      </c>
      <c r="AGI24" s="68">
        <v>2</v>
      </c>
      <c r="AGJ24" s="67">
        <v>2</v>
      </c>
      <c r="AGK24" s="68">
        <v>1</v>
      </c>
      <c r="AGL24" s="67">
        <v>1</v>
      </c>
      <c r="AGM24" s="68">
        <v>1</v>
      </c>
      <c r="AGN24" s="67">
        <v>2</v>
      </c>
      <c r="AGO24" s="68">
        <v>1</v>
      </c>
      <c r="AGP24" s="67">
        <v>1</v>
      </c>
      <c r="AGQ24" s="68">
        <v>2</v>
      </c>
      <c r="AGR24" s="67">
        <v>1</v>
      </c>
      <c r="AGS24" s="68">
        <v>2</v>
      </c>
      <c r="AGT24" s="67">
        <v>1</v>
      </c>
      <c r="AGU24" s="68">
        <v>1</v>
      </c>
      <c r="AGV24" s="67">
        <v>2</v>
      </c>
      <c r="AGW24" s="68">
        <v>2</v>
      </c>
      <c r="AGX24" s="67">
        <v>2</v>
      </c>
      <c r="AGY24" s="68">
        <v>1</v>
      </c>
      <c r="AGZ24" s="67">
        <v>1</v>
      </c>
      <c r="AHA24" s="68">
        <v>1</v>
      </c>
      <c r="AHB24" s="67">
        <v>2</v>
      </c>
      <c r="AHC24" s="68">
        <v>1</v>
      </c>
      <c r="AHD24" s="67">
        <v>1</v>
      </c>
      <c r="AHE24" s="68">
        <v>2</v>
      </c>
      <c r="AHF24" s="67">
        <v>1</v>
      </c>
      <c r="AHG24" s="68">
        <v>2</v>
      </c>
      <c r="AHH24" s="67">
        <v>1</v>
      </c>
      <c r="AHI24" s="68">
        <v>1</v>
      </c>
      <c r="AHJ24" s="67">
        <v>2</v>
      </c>
      <c r="AHK24" s="68">
        <v>2</v>
      </c>
      <c r="AHL24" s="67">
        <v>2</v>
      </c>
      <c r="AHM24" s="68">
        <v>1</v>
      </c>
      <c r="AHN24" s="67">
        <v>1</v>
      </c>
      <c r="AHO24" s="68">
        <v>1</v>
      </c>
      <c r="AHP24" s="67">
        <v>2</v>
      </c>
      <c r="AHQ24" s="68">
        <v>1</v>
      </c>
      <c r="AHR24" s="67">
        <v>1</v>
      </c>
      <c r="AHS24" s="68">
        <v>2</v>
      </c>
      <c r="AHT24" s="67">
        <v>1</v>
      </c>
      <c r="AHU24" s="68">
        <v>2</v>
      </c>
      <c r="AHV24" s="67">
        <v>1</v>
      </c>
      <c r="AHW24" s="68">
        <v>1</v>
      </c>
      <c r="AHX24" s="67">
        <v>2</v>
      </c>
      <c r="AHY24" s="68">
        <v>2</v>
      </c>
      <c r="AHZ24" s="67">
        <v>2</v>
      </c>
      <c r="AIA24" s="68">
        <v>1</v>
      </c>
      <c r="AIB24" s="67">
        <v>1</v>
      </c>
      <c r="AIC24" s="68">
        <v>1</v>
      </c>
      <c r="AID24" s="67">
        <v>2</v>
      </c>
      <c r="AIE24" s="68">
        <v>1</v>
      </c>
      <c r="AIF24" s="67">
        <v>1</v>
      </c>
      <c r="AIG24" s="68">
        <v>2</v>
      </c>
      <c r="AIH24" s="67">
        <v>1</v>
      </c>
      <c r="AII24" s="68">
        <v>2</v>
      </c>
      <c r="AIJ24" s="67">
        <v>1</v>
      </c>
      <c r="AIK24" s="68">
        <v>1</v>
      </c>
      <c r="AIL24" s="67">
        <v>2</v>
      </c>
      <c r="AIM24" s="68">
        <v>2</v>
      </c>
      <c r="AIN24" s="67">
        <v>2</v>
      </c>
      <c r="AIO24" s="68">
        <v>1</v>
      </c>
      <c r="AIP24" s="67">
        <v>1</v>
      </c>
      <c r="AIQ24" s="68">
        <v>1</v>
      </c>
      <c r="AIR24" s="67">
        <v>2</v>
      </c>
      <c r="AIS24" s="68">
        <v>1</v>
      </c>
      <c r="AIT24" s="67">
        <v>1</v>
      </c>
      <c r="AIU24" s="68">
        <v>2</v>
      </c>
      <c r="AIV24" s="67">
        <v>1</v>
      </c>
      <c r="AIW24" s="68">
        <v>2</v>
      </c>
      <c r="AIX24" s="67">
        <v>1</v>
      </c>
      <c r="AIY24" s="68">
        <v>1</v>
      </c>
      <c r="AIZ24" s="67">
        <v>2</v>
      </c>
      <c r="AJA24" s="68">
        <v>2</v>
      </c>
      <c r="AJB24" s="67">
        <v>2</v>
      </c>
      <c r="AJC24" s="68">
        <v>1</v>
      </c>
      <c r="AJD24" s="67">
        <v>1</v>
      </c>
      <c r="AJE24" s="68">
        <v>1</v>
      </c>
      <c r="AJF24" s="67">
        <v>2</v>
      </c>
      <c r="AJG24" s="68">
        <v>1</v>
      </c>
      <c r="AJH24" s="67">
        <v>1</v>
      </c>
      <c r="AJI24" s="68">
        <v>2</v>
      </c>
      <c r="AJJ24" s="67">
        <v>1</v>
      </c>
      <c r="AJK24" s="68">
        <v>2</v>
      </c>
      <c r="AJL24" s="67">
        <v>1</v>
      </c>
      <c r="AJM24" s="68">
        <v>1</v>
      </c>
      <c r="AJN24" s="67">
        <v>2</v>
      </c>
      <c r="AJO24" s="68">
        <v>2</v>
      </c>
      <c r="AJP24" s="67">
        <v>2</v>
      </c>
      <c r="AJQ24" s="68">
        <v>1</v>
      </c>
      <c r="AJR24" s="67">
        <v>1</v>
      </c>
      <c r="AJS24" s="68">
        <v>1</v>
      </c>
      <c r="AJT24" s="67">
        <v>2</v>
      </c>
      <c r="AJU24" s="68">
        <v>1</v>
      </c>
      <c r="AJV24" s="67">
        <v>1</v>
      </c>
      <c r="AJW24" s="68">
        <v>2</v>
      </c>
      <c r="AJX24" s="67">
        <v>1</v>
      </c>
      <c r="AJY24" s="68">
        <v>2</v>
      </c>
      <c r="AJZ24" s="67">
        <v>1</v>
      </c>
      <c r="AKA24" s="68">
        <v>1</v>
      </c>
      <c r="AKB24" s="67">
        <v>2</v>
      </c>
      <c r="AKC24" s="68">
        <v>2</v>
      </c>
      <c r="AKD24" s="67">
        <v>2</v>
      </c>
      <c r="AKE24" s="68">
        <v>1</v>
      </c>
      <c r="AKF24" s="67">
        <v>1</v>
      </c>
      <c r="AKG24" s="68">
        <v>1</v>
      </c>
      <c r="AKH24" s="67">
        <v>2</v>
      </c>
      <c r="AKI24" s="68">
        <v>1</v>
      </c>
      <c r="AKJ24" s="67">
        <v>1</v>
      </c>
      <c r="AKK24" s="68">
        <v>2</v>
      </c>
      <c r="AKL24" s="67">
        <v>1</v>
      </c>
      <c r="AKM24" s="68">
        <v>2</v>
      </c>
      <c r="AKN24" s="67">
        <v>1</v>
      </c>
      <c r="AKO24" s="68">
        <v>1</v>
      </c>
      <c r="AKP24" s="67">
        <v>2</v>
      </c>
      <c r="AKQ24" s="68">
        <v>2</v>
      </c>
      <c r="AKR24" s="67">
        <v>2</v>
      </c>
      <c r="AKS24" s="68">
        <v>1</v>
      </c>
      <c r="AKT24" s="67">
        <v>1</v>
      </c>
      <c r="AKU24" s="68">
        <v>1</v>
      </c>
      <c r="AKV24" s="67">
        <v>2</v>
      </c>
      <c r="AKW24" s="68">
        <v>1</v>
      </c>
      <c r="AKX24" s="67">
        <v>1</v>
      </c>
      <c r="AKY24" s="68">
        <v>2</v>
      </c>
      <c r="AKZ24" s="67">
        <v>1</v>
      </c>
      <c r="ALA24" s="68">
        <v>2</v>
      </c>
      <c r="ALB24" s="67">
        <v>1</v>
      </c>
      <c r="ALC24" s="68">
        <v>1</v>
      </c>
      <c r="ALD24" s="67">
        <v>2</v>
      </c>
      <c r="ALE24" s="68">
        <v>2</v>
      </c>
      <c r="ALF24" s="67">
        <v>2</v>
      </c>
      <c r="ALG24" s="68">
        <v>1</v>
      </c>
      <c r="ALH24" s="67">
        <v>1</v>
      </c>
      <c r="ALI24" s="68">
        <v>1</v>
      </c>
      <c r="ALJ24" s="67">
        <v>2</v>
      </c>
      <c r="ALK24" s="68">
        <v>1</v>
      </c>
      <c r="ALL24" s="67">
        <v>1</v>
      </c>
      <c r="ALM24" s="68">
        <v>1</v>
      </c>
      <c r="ALN24" s="67">
        <v>1</v>
      </c>
      <c r="ALO24" s="68">
        <v>1</v>
      </c>
      <c r="ALP24" s="67">
        <v>1</v>
      </c>
      <c r="ALQ24" s="68">
        <v>1</v>
      </c>
      <c r="ALR24" s="67">
        <v>1</v>
      </c>
      <c r="ALS24" s="68">
        <v>1</v>
      </c>
      <c r="ALT24" s="67">
        <v>1</v>
      </c>
      <c r="ALU24" s="68">
        <v>1</v>
      </c>
      <c r="ALV24" s="67">
        <v>1</v>
      </c>
      <c r="ALW24" s="68">
        <v>1</v>
      </c>
      <c r="ALX24" s="67">
        <v>1</v>
      </c>
      <c r="ALY24" s="68">
        <v>1</v>
      </c>
      <c r="ALZ24" s="67">
        <v>1</v>
      </c>
      <c r="AMA24" s="68">
        <v>1</v>
      </c>
      <c r="AMB24" s="67">
        <v>1</v>
      </c>
      <c r="AMC24" s="68">
        <v>1</v>
      </c>
      <c r="AMD24" s="67">
        <v>1</v>
      </c>
      <c r="AME24" s="68">
        <v>1</v>
      </c>
      <c r="AMF24" s="67">
        <v>1</v>
      </c>
      <c r="AMG24" s="68">
        <v>1</v>
      </c>
      <c r="AMH24" s="67">
        <v>1</v>
      </c>
      <c r="AMI24" s="68">
        <v>1</v>
      </c>
      <c r="AMJ24" s="67">
        <v>1</v>
      </c>
    </row>
    <row r="25" spans="1:1024">
      <c r="A25" s="48" t="s">
        <v>21</v>
      </c>
      <c r="B25" s="46">
        <f t="shared" si="1"/>
        <v>88</v>
      </c>
      <c r="C25" s="47">
        <f t="shared" si="3"/>
        <v>29</v>
      </c>
      <c r="D25" s="46">
        <v>1</v>
      </c>
      <c r="E25" s="46">
        <f t="shared" si="4"/>
        <v>29</v>
      </c>
      <c r="F25" s="46" t="str">
        <f t="shared" si="2"/>
        <v>Moderately Sustainable</v>
      </c>
      <c r="U25" s="33">
        <f t="shared" si="5"/>
        <v>22</v>
      </c>
      <c r="V25" s="66" t="s">
        <v>895</v>
      </c>
      <c r="X25" s="33">
        <f t="shared" si="0"/>
        <v>10.664737480318788</v>
      </c>
      <c r="Y25" s="37" t="s">
        <v>21</v>
      </c>
      <c r="Z25" s="67">
        <v>90</v>
      </c>
      <c r="AA25" s="68">
        <v>95</v>
      </c>
      <c r="AB25" s="67">
        <v>90</v>
      </c>
      <c r="AC25" s="68">
        <v>90</v>
      </c>
      <c r="AD25" s="67">
        <v>90</v>
      </c>
      <c r="AE25" s="68">
        <v>95</v>
      </c>
      <c r="AF25" s="67">
        <v>90</v>
      </c>
      <c r="AG25" s="68">
        <v>90</v>
      </c>
      <c r="AH25" s="67">
        <v>90</v>
      </c>
      <c r="AI25" s="68">
        <v>95</v>
      </c>
      <c r="AJ25" s="67">
        <v>90</v>
      </c>
      <c r="AK25" s="68">
        <v>90</v>
      </c>
      <c r="AL25" s="67">
        <v>90</v>
      </c>
      <c r="AM25" s="68">
        <v>95</v>
      </c>
      <c r="AN25" s="67">
        <v>90</v>
      </c>
      <c r="AO25" s="68">
        <v>90</v>
      </c>
      <c r="AP25" s="67">
        <v>90</v>
      </c>
      <c r="AQ25" s="68">
        <v>95</v>
      </c>
      <c r="AR25" s="67">
        <v>90</v>
      </c>
      <c r="AS25" s="68">
        <v>90</v>
      </c>
      <c r="AT25" s="67">
        <v>90</v>
      </c>
      <c r="AU25" s="68">
        <v>95</v>
      </c>
      <c r="AV25" s="67">
        <v>90</v>
      </c>
      <c r="AW25" s="68">
        <v>90</v>
      </c>
      <c r="AX25" s="67">
        <v>90</v>
      </c>
      <c r="AY25" s="68">
        <v>95</v>
      </c>
      <c r="AZ25" s="67">
        <v>90</v>
      </c>
      <c r="BA25" s="68">
        <v>90</v>
      </c>
      <c r="BB25" s="67">
        <v>90</v>
      </c>
      <c r="BC25" s="68">
        <v>95</v>
      </c>
      <c r="BD25" s="67">
        <v>90</v>
      </c>
      <c r="BE25" s="68">
        <v>90</v>
      </c>
      <c r="BF25" s="67">
        <v>90</v>
      </c>
      <c r="BG25" s="68">
        <v>95</v>
      </c>
      <c r="BH25" s="67">
        <v>90</v>
      </c>
      <c r="BI25" s="68">
        <v>90</v>
      </c>
      <c r="BJ25" s="67">
        <v>90</v>
      </c>
      <c r="BK25" s="68">
        <v>95</v>
      </c>
      <c r="BL25" s="67">
        <v>90</v>
      </c>
      <c r="BM25" s="68">
        <v>90</v>
      </c>
      <c r="BN25" s="67">
        <v>90</v>
      </c>
      <c r="BO25" s="68">
        <v>95</v>
      </c>
      <c r="BP25" s="67">
        <v>90</v>
      </c>
      <c r="BQ25" s="68">
        <v>90</v>
      </c>
      <c r="BR25" s="67">
        <v>90</v>
      </c>
      <c r="BS25" s="68">
        <v>90</v>
      </c>
      <c r="BT25" s="67">
        <v>90</v>
      </c>
      <c r="BU25" s="68">
        <v>89</v>
      </c>
      <c r="BV25" s="67">
        <v>90</v>
      </c>
      <c r="BW25" s="68">
        <v>95</v>
      </c>
      <c r="BX25" s="67">
        <v>90</v>
      </c>
      <c r="BY25" s="68">
        <v>95</v>
      </c>
      <c r="BZ25" s="67">
        <v>90</v>
      </c>
      <c r="CA25" s="68">
        <v>95</v>
      </c>
      <c r="CB25" s="67">
        <v>95</v>
      </c>
      <c r="CC25" s="68">
        <v>88</v>
      </c>
      <c r="CD25" s="67">
        <v>90</v>
      </c>
      <c r="CE25" s="68">
        <v>89</v>
      </c>
      <c r="CF25" s="67">
        <v>95</v>
      </c>
      <c r="CG25" s="68">
        <v>90</v>
      </c>
      <c r="CH25" s="67">
        <v>90</v>
      </c>
      <c r="CI25" s="68">
        <v>90</v>
      </c>
      <c r="CJ25" s="67">
        <v>90</v>
      </c>
      <c r="CK25" s="68">
        <v>90</v>
      </c>
      <c r="CL25" s="67">
        <v>89</v>
      </c>
      <c r="CM25" s="68">
        <v>90</v>
      </c>
      <c r="CN25" s="67">
        <v>95</v>
      </c>
      <c r="CO25" s="68">
        <v>90</v>
      </c>
      <c r="CP25" s="67">
        <v>95</v>
      </c>
      <c r="CQ25" s="68">
        <v>90</v>
      </c>
      <c r="CR25" s="67">
        <v>95</v>
      </c>
      <c r="CS25" s="68">
        <v>95</v>
      </c>
      <c r="CT25" s="67">
        <v>88</v>
      </c>
      <c r="CU25" s="68">
        <v>90</v>
      </c>
      <c r="CV25" s="67">
        <v>89</v>
      </c>
      <c r="CW25" s="68">
        <v>95</v>
      </c>
      <c r="CX25" s="67">
        <v>90</v>
      </c>
      <c r="CY25" s="68">
        <v>90</v>
      </c>
      <c r="CZ25" s="67">
        <v>90</v>
      </c>
      <c r="DA25" s="68">
        <v>90</v>
      </c>
      <c r="DB25" s="67">
        <v>90</v>
      </c>
      <c r="DC25" s="68">
        <v>89</v>
      </c>
      <c r="DD25" s="67">
        <v>90</v>
      </c>
      <c r="DE25" s="68">
        <v>95</v>
      </c>
      <c r="DF25" s="67">
        <v>90</v>
      </c>
      <c r="DG25" s="68">
        <v>95</v>
      </c>
      <c r="DH25" s="67">
        <v>90</v>
      </c>
      <c r="DI25" s="68">
        <v>95</v>
      </c>
      <c r="DJ25" s="67">
        <v>95</v>
      </c>
      <c r="DK25" s="68">
        <v>88</v>
      </c>
      <c r="DL25" s="67">
        <v>90</v>
      </c>
      <c r="DM25" s="68">
        <v>89</v>
      </c>
      <c r="DN25" s="67">
        <v>95</v>
      </c>
      <c r="DO25" s="68">
        <v>90</v>
      </c>
      <c r="DP25" s="67">
        <v>90</v>
      </c>
      <c r="DQ25" s="68">
        <v>90</v>
      </c>
      <c r="DR25" s="67">
        <v>90</v>
      </c>
      <c r="DS25" s="68">
        <v>90</v>
      </c>
      <c r="DT25" s="67">
        <v>89</v>
      </c>
      <c r="DU25" s="68">
        <v>90</v>
      </c>
      <c r="DV25" s="67">
        <v>95</v>
      </c>
      <c r="DW25" s="68">
        <v>90</v>
      </c>
      <c r="DX25" s="67">
        <v>95</v>
      </c>
      <c r="DY25" s="68">
        <v>90</v>
      </c>
      <c r="DZ25" s="67">
        <v>95</v>
      </c>
      <c r="EA25" s="68">
        <v>95</v>
      </c>
      <c r="EB25" s="67">
        <v>88</v>
      </c>
      <c r="EC25" s="68">
        <v>90</v>
      </c>
      <c r="ED25" s="67">
        <v>89</v>
      </c>
      <c r="EE25" s="68">
        <v>95</v>
      </c>
      <c r="EF25" s="67">
        <v>90</v>
      </c>
      <c r="EG25" s="68">
        <v>90</v>
      </c>
      <c r="EH25" s="67">
        <v>90</v>
      </c>
      <c r="EI25" s="68">
        <v>90</v>
      </c>
      <c r="EJ25" s="67">
        <v>90</v>
      </c>
      <c r="EK25" s="68">
        <v>89</v>
      </c>
      <c r="EL25" s="67">
        <v>90</v>
      </c>
      <c r="EM25" s="68">
        <v>95</v>
      </c>
      <c r="EN25" s="67">
        <v>90</v>
      </c>
      <c r="EO25" s="68">
        <v>95</v>
      </c>
      <c r="EP25" s="67">
        <v>90</v>
      </c>
      <c r="EQ25" s="68">
        <v>95</v>
      </c>
      <c r="ER25" s="67">
        <v>95</v>
      </c>
      <c r="ES25" s="68">
        <v>88</v>
      </c>
      <c r="ET25" s="67">
        <v>90</v>
      </c>
      <c r="EU25" s="68">
        <v>89</v>
      </c>
      <c r="EV25" s="67">
        <v>95</v>
      </c>
      <c r="EW25" s="68">
        <v>90</v>
      </c>
      <c r="EX25" s="67">
        <v>90</v>
      </c>
      <c r="EY25" s="68">
        <v>90</v>
      </c>
      <c r="EZ25" s="67">
        <v>90</v>
      </c>
      <c r="FA25" s="68">
        <v>90</v>
      </c>
      <c r="FB25" s="67">
        <v>89</v>
      </c>
      <c r="FC25" s="68">
        <v>90</v>
      </c>
      <c r="FD25" s="67">
        <v>95</v>
      </c>
      <c r="FE25" s="68">
        <v>90</v>
      </c>
      <c r="FF25" s="67">
        <v>95</v>
      </c>
      <c r="FG25" s="68">
        <v>90</v>
      </c>
      <c r="FH25" s="67">
        <v>95</v>
      </c>
      <c r="FI25" s="68">
        <v>95</v>
      </c>
      <c r="FJ25" s="67">
        <v>88</v>
      </c>
      <c r="FK25" s="68">
        <v>90</v>
      </c>
      <c r="FL25" s="67">
        <v>89</v>
      </c>
      <c r="FM25" s="68">
        <v>95</v>
      </c>
      <c r="FN25" s="67">
        <v>90</v>
      </c>
      <c r="FO25" s="68">
        <v>90</v>
      </c>
      <c r="FP25" s="67">
        <v>90</v>
      </c>
      <c r="FQ25" s="68">
        <v>90</v>
      </c>
      <c r="FR25" s="67">
        <v>90</v>
      </c>
      <c r="FS25" s="68">
        <v>89</v>
      </c>
      <c r="FT25" s="67">
        <v>90</v>
      </c>
      <c r="FU25" s="68">
        <v>95</v>
      </c>
      <c r="FV25" s="67">
        <v>90</v>
      </c>
      <c r="FW25" s="68">
        <v>95</v>
      </c>
      <c r="FX25" s="67">
        <v>90</v>
      </c>
      <c r="FY25" s="68">
        <v>95</v>
      </c>
      <c r="FZ25" s="67">
        <v>95</v>
      </c>
      <c r="GA25" s="68">
        <v>88</v>
      </c>
      <c r="GB25" s="67">
        <v>90</v>
      </c>
      <c r="GC25" s="68">
        <v>89</v>
      </c>
      <c r="GD25" s="67">
        <v>95</v>
      </c>
      <c r="GE25" s="68">
        <v>90</v>
      </c>
      <c r="GF25" s="67">
        <v>90</v>
      </c>
      <c r="GG25" s="68">
        <v>90</v>
      </c>
      <c r="GH25" s="67">
        <v>90</v>
      </c>
      <c r="GI25" s="68">
        <v>90</v>
      </c>
      <c r="GJ25" s="67">
        <v>89</v>
      </c>
      <c r="GK25" s="68">
        <v>90</v>
      </c>
      <c r="GL25" s="67">
        <v>95</v>
      </c>
      <c r="GM25" s="68">
        <v>90</v>
      </c>
      <c r="GN25" s="67">
        <v>95</v>
      </c>
      <c r="GO25" s="68">
        <v>90</v>
      </c>
      <c r="GP25" s="67">
        <v>95</v>
      </c>
      <c r="GQ25" s="68">
        <v>95</v>
      </c>
      <c r="GR25" s="67">
        <v>88</v>
      </c>
      <c r="GS25" s="68">
        <v>90</v>
      </c>
      <c r="GT25" s="67">
        <v>89</v>
      </c>
      <c r="GU25" s="68">
        <v>95</v>
      </c>
      <c r="GV25" s="67">
        <v>90</v>
      </c>
      <c r="GW25" s="68">
        <v>90</v>
      </c>
      <c r="GX25" s="67">
        <v>90</v>
      </c>
      <c r="GY25" s="68">
        <v>90</v>
      </c>
      <c r="GZ25" s="67">
        <v>90</v>
      </c>
      <c r="HA25" s="68">
        <v>89</v>
      </c>
      <c r="HB25" s="67">
        <v>90</v>
      </c>
      <c r="HC25" s="68">
        <v>95</v>
      </c>
      <c r="HD25" s="67">
        <v>90</v>
      </c>
      <c r="HE25" s="68">
        <v>95</v>
      </c>
      <c r="HF25" s="67">
        <v>90</v>
      </c>
      <c r="HG25" s="68">
        <v>95</v>
      </c>
      <c r="HH25" s="67">
        <v>95</v>
      </c>
      <c r="HI25" s="68">
        <v>88</v>
      </c>
      <c r="HJ25" s="67">
        <v>90</v>
      </c>
      <c r="HK25" s="68">
        <v>89</v>
      </c>
      <c r="HL25" s="67">
        <v>95</v>
      </c>
      <c r="HM25" s="68">
        <v>90</v>
      </c>
      <c r="HN25" s="67">
        <v>90</v>
      </c>
      <c r="HO25" s="68">
        <v>90</v>
      </c>
      <c r="HP25" s="67">
        <v>90</v>
      </c>
      <c r="HQ25" s="68">
        <v>90</v>
      </c>
      <c r="HR25" s="67">
        <v>89</v>
      </c>
      <c r="HS25" s="68">
        <v>90</v>
      </c>
      <c r="HT25" s="67">
        <v>95</v>
      </c>
      <c r="HU25" s="68">
        <v>90</v>
      </c>
      <c r="HV25" s="67">
        <v>95</v>
      </c>
      <c r="HW25" s="68">
        <v>90</v>
      </c>
      <c r="HX25" s="67">
        <v>95</v>
      </c>
      <c r="HY25" s="68">
        <v>95</v>
      </c>
      <c r="HZ25" s="67">
        <v>88</v>
      </c>
      <c r="IA25" s="68">
        <v>90</v>
      </c>
      <c r="IB25" s="67">
        <v>89</v>
      </c>
      <c r="IC25" s="68">
        <v>95</v>
      </c>
      <c r="ID25" s="67">
        <v>90</v>
      </c>
      <c r="IE25" s="68">
        <v>90</v>
      </c>
      <c r="IF25" s="67">
        <v>90</v>
      </c>
      <c r="IG25" s="68">
        <v>90</v>
      </c>
      <c r="IH25" s="67">
        <v>90</v>
      </c>
      <c r="II25" s="68">
        <v>89</v>
      </c>
      <c r="IJ25" s="67">
        <v>90</v>
      </c>
      <c r="IK25" s="68">
        <v>95</v>
      </c>
      <c r="IL25" s="67">
        <v>90</v>
      </c>
      <c r="IM25" s="68">
        <v>95</v>
      </c>
      <c r="IN25" s="67">
        <v>90</v>
      </c>
      <c r="IO25" s="68">
        <v>95</v>
      </c>
      <c r="IP25" s="67">
        <v>95</v>
      </c>
      <c r="IQ25" s="68">
        <v>88</v>
      </c>
      <c r="IR25" s="67">
        <v>90</v>
      </c>
      <c r="IS25" s="68">
        <v>89</v>
      </c>
      <c r="IT25" s="67">
        <v>95</v>
      </c>
      <c r="IU25" s="68">
        <v>90</v>
      </c>
      <c r="IV25" s="67">
        <v>90</v>
      </c>
      <c r="IW25" s="68">
        <v>90</v>
      </c>
      <c r="IX25" s="67">
        <v>90</v>
      </c>
      <c r="IY25" s="68">
        <v>90</v>
      </c>
      <c r="IZ25" s="67">
        <v>89</v>
      </c>
      <c r="JA25" s="68">
        <v>90</v>
      </c>
      <c r="JB25" s="67">
        <v>95</v>
      </c>
      <c r="JC25" s="68">
        <v>90</v>
      </c>
      <c r="JD25" s="67">
        <v>91</v>
      </c>
      <c r="JE25" s="68">
        <v>88</v>
      </c>
      <c r="JF25" s="67">
        <v>87</v>
      </c>
      <c r="JG25" s="68">
        <v>88</v>
      </c>
      <c r="JH25" s="67">
        <v>88</v>
      </c>
      <c r="JI25" s="68">
        <v>88</v>
      </c>
      <c r="JJ25" s="67">
        <v>88</v>
      </c>
      <c r="JK25" s="68">
        <v>88</v>
      </c>
      <c r="JL25" s="67">
        <v>88</v>
      </c>
      <c r="JM25" s="68">
        <v>91</v>
      </c>
      <c r="JN25" s="67">
        <v>88</v>
      </c>
      <c r="JO25" s="68">
        <v>88</v>
      </c>
      <c r="JP25" s="67">
        <v>85</v>
      </c>
      <c r="JQ25" s="68">
        <v>88</v>
      </c>
      <c r="JR25" s="67">
        <v>88</v>
      </c>
      <c r="JS25" s="68">
        <v>88</v>
      </c>
      <c r="JT25" s="67">
        <v>88</v>
      </c>
      <c r="JU25" s="68">
        <v>88</v>
      </c>
      <c r="JV25" s="67">
        <v>91</v>
      </c>
      <c r="JW25" s="68">
        <v>91</v>
      </c>
      <c r="JX25" s="67">
        <v>88</v>
      </c>
      <c r="JY25" s="68">
        <v>88</v>
      </c>
      <c r="JZ25" s="67">
        <v>88</v>
      </c>
      <c r="KA25" s="68">
        <v>88</v>
      </c>
      <c r="KB25" s="67">
        <v>85</v>
      </c>
      <c r="KC25" s="68">
        <v>90</v>
      </c>
      <c r="KD25" s="67">
        <v>91</v>
      </c>
      <c r="KE25" s="68">
        <v>88</v>
      </c>
      <c r="KF25" s="67">
        <v>87</v>
      </c>
      <c r="KG25" s="68">
        <v>88</v>
      </c>
      <c r="KH25" s="67">
        <v>88</v>
      </c>
      <c r="KI25" s="68">
        <v>88</v>
      </c>
      <c r="KJ25" s="67">
        <v>88</v>
      </c>
      <c r="KK25" s="68">
        <v>88</v>
      </c>
      <c r="KL25" s="67">
        <v>88</v>
      </c>
      <c r="KM25" s="68">
        <v>91</v>
      </c>
      <c r="KN25" s="67">
        <v>88</v>
      </c>
      <c r="KO25" s="68">
        <v>88</v>
      </c>
      <c r="KP25" s="67">
        <v>85</v>
      </c>
      <c r="KQ25" s="68">
        <v>88</v>
      </c>
      <c r="KR25" s="67">
        <v>88</v>
      </c>
      <c r="KS25" s="68">
        <v>88</v>
      </c>
      <c r="KT25" s="67">
        <v>88</v>
      </c>
      <c r="KU25" s="68">
        <v>88</v>
      </c>
      <c r="KV25" s="67">
        <v>91</v>
      </c>
      <c r="KW25" s="68">
        <v>91</v>
      </c>
      <c r="KX25" s="67">
        <v>88</v>
      </c>
      <c r="KY25" s="68">
        <v>88</v>
      </c>
      <c r="KZ25" s="67">
        <v>88</v>
      </c>
      <c r="LA25" s="68">
        <v>88</v>
      </c>
      <c r="LB25" s="67">
        <v>85</v>
      </c>
      <c r="LC25" s="68">
        <v>90</v>
      </c>
      <c r="LD25" s="67">
        <v>91</v>
      </c>
      <c r="LE25" s="68">
        <v>88</v>
      </c>
      <c r="LF25" s="67">
        <v>87</v>
      </c>
      <c r="LG25" s="68">
        <v>88</v>
      </c>
      <c r="LH25" s="67">
        <v>88</v>
      </c>
      <c r="LI25" s="68">
        <v>88</v>
      </c>
      <c r="LJ25" s="67">
        <v>88</v>
      </c>
      <c r="LK25" s="68">
        <v>88</v>
      </c>
      <c r="LL25" s="67">
        <v>88</v>
      </c>
      <c r="LM25" s="68">
        <v>91</v>
      </c>
      <c r="LN25" s="67">
        <v>88</v>
      </c>
      <c r="LO25" s="68">
        <v>88</v>
      </c>
      <c r="LP25" s="67">
        <v>85</v>
      </c>
      <c r="LQ25" s="68">
        <v>88</v>
      </c>
      <c r="LR25" s="67">
        <v>88</v>
      </c>
      <c r="LS25" s="68">
        <v>88</v>
      </c>
      <c r="LT25" s="67">
        <v>88</v>
      </c>
      <c r="LU25" s="68">
        <v>88</v>
      </c>
      <c r="LV25" s="67">
        <v>91</v>
      </c>
      <c r="LW25" s="68">
        <v>91</v>
      </c>
      <c r="LX25" s="67">
        <v>88</v>
      </c>
      <c r="LY25" s="68">
        <v>88</v>
      </c>
      <c r="LZ25" s="67">
        <v>88</v>
      </c>
      <c r="MA25" s="68">
        <v>88</v>
      </c>
      <c r="MB25" s="67">
        <v>85</v>
      </c>
      <c r="MC25" s="68">
        <v>90</v>
      </c>
      <c r="MD25" s="67">
        <v>91</v>
      </c>
      <c r="ME25" s="68">
        <v>88</v>
      </c>
      <c r="MF25" s="67">
        <v>87</v>
      </c>
      <c r="MG25" s="68">
        <v>88</v>
      </c>
      <c r="MH25" s="67">
        <v>88</v>
      </c>
      <c r="MI25" s="68">
        <v>88</v>
      </c>
      <c r="MJ25" s="67">
        <v>88</v>
      </c>
      <c r="MK25" s="68">
        <v>88</v>
      </c>
      <c r="ML25" s="67">
        <v>88</v>
      </c>
      <c r="MM25" s="68">
        <v>91</v>
      </c>
      <c r="MN25" s="67">
        <v>88</v>
      </c>
      <c r="MO25" s="68">
        <v>88</v>
      </c>
      <c r="MP25" s="67">
        <v>85</v>
      </c>
      <c r="MQ25" s="68">
        <v>88</v>
      </c>
      <c r="MR25" s="67">
        <v>88</v>
      </c>
      <c r="MS25" s="68">
        <v>88</v>
      </c>
      <c r="MT25" s="67">
        <v>88</v>
      </c>
      <c r="MU25" s="68">
        <v>88</v>
      </c>
      <c r="MV25" s="67">
        <v>91</v>
      </c>
      <c r="MW25" s="68">
        <v>91</v>
      </c>
      <c r="MX25" s="67">
        <v>88</v>
      </c>
      <c r="MY25" s="68">
        <v>88</v>
      </c>
      <c r="MZ25" s="67">
        <v>88</v>
      </c>
      <c r="NA25" s="68">
        <v>88</v>
      </c>
      <c r="NB25" s="67">
        <v>85</v>
      </c>
      <c r="NC25" s="68">
        <v>90</v>
      </c>
      <c r="ND25" s="67">
        <v>91</v>
      </c>
      <c r="NE25" s="68">
        <v>88</v>
      </c>
      <c r="NF25" s="67">
        <v>87</v>
      </c>
      <c r="NG25" s="68">
        <v>88</v>
      </c>
      <c r="NH25" s="67">
        <v>88</v>
      </c>
      <c r="NI25" s="68">
        <v>88</v>
      </c>
      <c r="NJ25" s="67">
        <v>88</v>
      </c>
      <c r="NK25" s="68">
        <v>88</v>
      </c>
      <c r="NL25" s="67">
        <v>88</v>
      </c>
      <c r="NM25" s="68">
        <v>91</v>
      </c>
      <c r="NN25" s="67">
        <v>88</v>
      </c>
      <c r="NO25" s="68">
        <v>88</v>
      </c>
      <c r="NP25" s="67">
        <v>85</v>
      </c>
      <c r="NQ25" s="68">
        <v>88</v>
      </c>
      <c r="NR25" s="67">
        <v>88</v>
      </c>
      <c r="NS25" s="68">
        <v>88</v>
      </c>
      <c r="NT25" s="67">
        <v>88</v>
      </c>
      <c r="NU25" s="68">
        <v>88</v>
      </c>
      <c r="NV25" s="67">
        <v>91</v>
      </c>
      <c r="NW25" s="68">
        <v>91</v>
      </c>
      <c r="NX25" s="67">
        <v>88</v>
      </c>
      <c r="NY25" s="68">
        <v>88</v>
      </c>
      <c r="NZ25" s="67">
        <v>88</v>
      </c>
      <c r="OA25" s="68">
        <v>88</v>
      </c>
      <c r="OB25" s="67">
        <v>85</v>
      </c>
      <c r="OC25" s="68">
        <v>90</v>
      </c>
      <c r="OD25" s="67">
        <v>91</v>
      </c>
      <c r="OE25" s="68">
        <v>88</v>
      </c>
      <c r="OF25" s="67">
        <v>87</v>
      </c>
      <c r="OG25" s="68">
        <v>88</v>
      </c>
      <c r="OH25" s="67">
        <v>88</v>
      </c>
      <c r="OI25" s="68">
        <v>88</v>
      </c>
      <c r="OJ25" s="67">
        <v>88</v>
      </c>
      <c r="OK25" s="68">
        <v>88</v>
      </c>
      <c r="OL25" s="67">
        <v>88</v>
      </c>
      <c r="OM25" s="68">
        <v>91</v>
      </c>
      <c r="ON25" s="67">
        <v>88</v>
      </c>
      <c r="OO25" s="68">
        <v>88</v>
      </c>
      <c r="OP25" s="67">
        <v>85</v>
      </c>
      <c r="OQ25" s="68">
        <v>88</v>
      </c>
      <c r="OR25" s="67">
        <v>88</v>
      </c>
      <c r="OS25" s="68">
        <v>88</v>
      </c>
      <c r="OT25" s="67">
        <v>88</v>
      </c>
      <c r="OU25" s="68">
        <v>88</v>
      </c>
      <c r="OV25" s="67">
        <v>91</v>
      </c>
      <c r="OW25" s="68">
        <v>91</v>
      </c>
      <c r="OX25" s="67">
        <v>88</v>
      </c>
      <c r="OY25" s="68">
        <v>88</v>
      </c>
      <c r="OZ25" s="67">
        <v>88</v>
      </c>
      <c r="PA25" s="68">
        <v>88</v>
      </c>
      <c r="PB25" s="67">
        <v>85</v>
      </c>
      <c r="PC25" s="68">
        <v>90</v>
      </c>
      <c r="PD25" s="67">
        <v>91</v>
      </c>
      <c r="PE25" s="68">
        <v>88</v>
      </c>
      <c r="PF25" s="67">
        <v>87</v>
      </c>
      <c r="PG25" s="68">
        <v>88</v>
      </c>
      <c r="PH25" s="67">
        <v>88</v>
      </c>
      <c r="PI25" s="68">
        <v>88</v>
      </c>
      <c r="PJ25" s="67">
        <v>88</v>
      </c>
      <c r="PK25" s="68">
        <v>88</v>
      </c>
      <c r="PL25" s="67">
        <v>88</v>
      </c>
      <c r="PM25" s="68">
        <v>91</v>
      </c>
      <c r="PN25" s="67">
        <v>88</v>
      </c>
      <c r="PO25" s="68">
        <v>88</v>
      </c>
      <c r="PP25" s="67">
        <v>85</v>
      </c>
      <c r="PQ25" s="68">
        <v>88</v>
      </c>
      <c r="PR25" s="67">
        <v>88</v>
      </c>
      <c r="PS25" s="68">
        <v>88</v>
      </c>
      <c r="PT25" s="67">
        <v>88</v>
      </c>
      <c r="PU25" s="68">
        <v>88</v>
      </c>
      <c r="PV25" s="67">
        <v>91</v>
      </c>
      <c r="PW25" s="68">
        <v>91</v>
      </c>
      <c r="PX25" s="67">
        <v>88</v>
      </c>
      <c r="PY25" s="68">
        <v>88</v>
      </c>
      <c r="PZ25" s="67">
        <v>88</v>
      </c>
      <c r="QA25" s="68">
        <v>88</v>
      </c>
      <c r="QB25" s="67">
        <v>85</v>
      </c>
      <c r="QC25" s="68">
        <v>90</v>
      </c>
      <c r="QD25" s="67">
        <v>91</v>
      </c>
      <c r="QE25" s="68">
        <v>88</v>
      </c>
      <c r="QF25" s="67">
        <v>87</v>
      </c>
      <c r="QG25" s="68">
        <v>88</v>
      </c>
      <c r="QH25" s="67">
        <v>88</v>
      </c>
      <c r="QI25" s="68">
        <v>88</v>
      </c>
      <c r="QJ25" s="67">
        <v>88</v>
      </c>
      <c r="QK25" s="68">
        <v>88</v>
      </c>
      <c r="QL25" s="67">
        <v>88</v>
      </c>
      <c r="QM25" s="68">
        <v>91</v>
      </c>
      <c r="QN25" s="67">
        <v>88</v>
      </c>
      <c r="QO25" s="68">
        <v>88</v>
      </c>
      <c r="QP25" s="67">
        <v>85</v>
      </c>
      <c r="QQ25" s="68">
        <v>88</v>
      </c>
      <c r="QR25" s="67">
        <v>88</v>
      </c>
      <c r="QS25" s="68">
        <v>88</v>
      </c>
      <c r="QT25" s="67">
        <v>88</v>
      </c>
      <c r="QU25" s="68">
        <v>88</v>
      </c>
      <c r="QV25" s="67">
        <v>91</v>
      </c>
      <c r="QW25" s="68">
        <v>91</v>
      </c>
      <c r="QX25" s="67">
        <v>88</v>
      </c>
      <c r="QY25" s="68">
        <v>88</v>
      </c>
      <c r="QZ25" s="67">
        <v>88</v>
      </c>
      <c r="RA25" s="68">
        <v>88</v>
      </c>
      <c r="RB25" s="67">
        <v>85</v>
      </c>
      <c r="RC25" s="68">
        <v>90</v>
      </c>
      <c r="RD25" s="67">
        <v>91</v>
      </c>
      <c r="RE25" s="68">
        <v>88</v>
      </c>
      <c r="RF25" s="67">
        <v>87</v>
      </c>
      <c r="RG25" s="68">
        <v>88</v>
      </c>
      <c r="RH25" s="67">
        <v>88</v>
      </c>
      <c r="RI25" s="68">
        <v>88</v>
      </c>
      <c r="RJ25" s="67">
        <v>88</v>
      </c>
      <c r="RK25" s="68">
        <v>88</v>
      </c>
      <c r="RL25" s="67">
        <v>88</v>
      </c>
      <c r="RM25" s="68">
        <v>91</v>
      </c>
      <c r="RN25" s="67">
        <v>88</v>
      </c>
      <c r="RO25" s="68">
        <v>88</v>
      </c>
      <c r="RP25" s="67">
        <v>85</v>
      </c>
      <c r="RQ25" s="68">
        <v>88</v>
      </c>
      <c r="RR25" s="67">
        <v>88</v>
      </c>
      <c r="RS25" s="68">
        <v>88</v>
      </c>
      <c r="RT25" s="67">
        <v>88</v>
      </c>
      <c r="RU25" s="68">
        <v>88</v>
      </c>
      <c r="RV25" s="67">
        <v>91</v>
      </c>
      <c r="RW25" s="68">
        <v>91</v>
      </c>
      <c r="RX25" s="67">
        <v>88</v>
      </c>
      <c r="RY25" s="68">
        <v>88</v>
      </c>
      <c r="RZ25" s="67">
        <v>88</v>
      </c>
      <c r="SA25" s="68">
        <v>88</v>
      </c>
      <c r="SB25" s="67">
        <v>85</v>
      </c>
      <c r="SC25" s="68">
        <v>90</v>
      </c>
      <c r="SD25" s="67">
        <v>91</v>
      </c>
      <c r="SE25" s="68">
        <v>88</v>
      </c>
      <c r="SF25" s="67">
        <v>87</v>
      </c>
      <c r="SG25" s="68">
        <v>88</v>
      </c>
      <c r="SH25" s="67">
        <v>88</v>
      </c>
      <c r="SI25" s="68">
        <v>88</v>
      </c>
      <c r="SJ25" s="67">
        <v>88</v>
      </c>
      <c r="SK25" s="68">
        <v>88</v>
      </c>
      <c r="SL25" s="67">
        <v>88</v>
      </c>
      <c r="SM25" s="68">
        <v>91</v>
      </c>
      <c r="SN25" s="67">
        <v>88</v>
      </c>
      <c r="SO25" s="68">
        <v>88</v>
      </c>
      <c r="SP25" s="67">
        <v>85</v>
      </c>
      <c r="SQ25" s="68">
        <v>88</v>
      </c>
      <c r="SR25" s="67">
        <v>88</v>
      </c>
      <c r="SS25" s="68">
        <v>88</v>
      </c>
      <c r="ST25" s="67">
        <v>88</v>
      </c>
      <c r="SU25" s="68">
        <v>88</v>
      </c>
      <c r="SV25" s="67">
        <v>91</v>
      </c>
      <c r="SW25" s="68">
        <v>91</v>
      </c>
      <c r="SX25" s="67">
        <v>88</v>
      </c>
      <c r="SY25" s="68">
        <v>88</v>
      </c>
      <c r="SZ25" s="67">
        <v>88</v>
      </c>
      <c r="TA25" s="68">
        <v>88</v>
      </c>
      <c r="TB25" s="67">
        <v>85</v>
      </c>
      <c r="TC25" s="68">
        <v>90</v>
      </c>
      <c r="TD25" s="67">
        <v>91</v>
      </c>
      <c r="TE25" s="68">
        <v>88</v>
      </c>
      <c r="TF25" s="67">
        <v>87</v>
      </c>
      <c r="TG25" s="68">
        <v>88</v>
      </c>
      <c r="TH25" s="67">
        <v>88</v>
      </c>
      <c r="TI25" s="68">
        <v>88</v>
      </c>
      <c r="TJ25" s="67">
        <v>88</v>
      </c>
      <c r="TK25" s="68">
        <v>88</v>
      </c>
      <c r="TL25" s="67">
        <v>88</v>
      </c>
      <c r="TM25" s="68">
        <v>91</v>
      </c>
      <c r="TN25" s="67">
        <v>88</v>
      </c>
      <c r="TO25" s="68">
        <v>88</v>
      </c>
      <c r="TP25" s="67">
        <v>85</v>
      </c>
      <c r="TQ25" s="68">
        <v>88</v>
      </c>
      <c r="TR25" s="67">
        <v>88</v>
      </c>
      <c r="TS25" s="68">
        <v>88</v>
      </c>
      <c r="TT25" s="67">
        <v>88</v>
      </c>
      <c r="TU25" s="68">
        <v>88</v>
      </c>
      <c r="TV25" s="67">
        <v>91</v>
      </c>
      <c r="TW25" s="68">
        <v>91</v>
      </c>
      <c r="TX25" s="67">
        <v>88</v>
      </c>
      <c r="TY25" s="68">
        <v>88</v>
      </c>
      <c r="TZ25" s="67">
        <v>88</v>
      </c>
      <c r="UA25" s="68">
        <v>88</v>
      </c>
      <c r="UB25" s="67">
        <v>85</v>
      </c>
      <c r="UC25" s="68">
        <v>90</v>
      </c>
      <c r="UD25" s="67">
        <v>91</v>
      </c>
      <c r="UE25" s="68">
        <v>88</v>
      </c>
      <c r="UF25" s="67">
        <v>87</v>
      </c>
      <c r="UG25" s="68">
        <v>85</v>
      </c>
      <c r="UH25" s="67">
        <v>85</v>
      </c>
      <c r="UI25" s="68">
        <v>90</v>
      </c>
      <c r="UJ25" s="67">
        <v>90</v>
      </c>
      <c r="UK25" s="68">
        <v>85</v>
      </c>
      <c r="UL25" s="67">
        <v>85</v>
      </c>
      <c r="UM25" s="68">
        <v>85</v>
      </c>
      <c r="UN25" s="67">
        <v>90</v>
      </c>
      <c r="UO25" s="68">
        <v>88</v>
      </c>
      <c r="UP25" s="67">
        <v>90</v>
      </c>
      <c r="UQ25" s="68">
        <v>85</v>
      </c>
      <c r="UR25" s="67">
        <v>85</v>
      </c>
      <c r="US25" s="68">
        <v>90</v>
      </c>
      <c r="UT25" s="67">
        <v>85</v>
      </c>
      <c r="UU25" s="68">
        <v>90</v>
      </c>
      <c r="UV25" s="67">
        <v>85</v>
      </c>
      <c r="UW25" s="68">
        <v>85</v>
      </c>
      <c r="UX25" s="67">
        <v>85</v>
      </c>
      <c r="UY25" s="68">
        <v>85</v>
      </c>
      <c r="UZ25" s="67">
        <v>85</v>
      </c>
      <c r="VA25" s="68">
        <v>90</v>
      </c>
      <c r="VB25" s="67">
        <v>85</v>
      </c>
      <c r="VC25" s="68">
        <v>90</v>
      </c>
      <c r="VD25" s="67">
        <v>85</v>
      </c>
      <c r="VE25" s="68">
        <v>85</v>
      </c>
      <c r="VF25" s="67">
        <v>90</v>
      </c>
      <c r="VG25" s="68">
        <v>85</v>
      </c>
      <c r="VH25" s="67">
        <v>85</v>
      </c>
      <c r="VI25" s="68">
        <v>90</v>
      </c>
      <c r="VJ25" s="67">
        <v>90</v>
      </c>
      <c r="VK25" s="68">
        <v>85</v>
      </c>
      <c r="VL25" s="67">
        <v>85</v>
      </c>
      <c r="VM25" s="68">
        <v>85</v>
      </c>
      <c r="VN25" s="67">
        <v>90</v>
      </c>
      <c r="VO25" s="68">
        <v>88</v>
      </c>
      <c r="VP25" s="67">
        <v>90</v>
      </c>
      <c r="VQ25" s="68">
        <v>85</v>
      </c>
      <c r="VR25" s="67">
        <v>85</v>
      </c>
      <c r="VS25" s="68">
        <v>90</v>
      </c>
      <c r="VT25" s="67">
        <v>85</v>
      </c>
      <c r="VU25" s="68">
        <v>90</v>
      </c>
      <c r="VV25" s="67">
        <v>85</v>
      </c>
      <c r="VW25" s="68">
        <v>85</v>
      </c>
      <c r="VX25" s="67">
        <v>85</v>
      </c>
      <c r="VY25" s="68">
        <v>85</v>
      </c>
      <c r="VZ25" s="67">
        <v>85</v>
      </c>
      <c r="WA25" s="68">
        <v>90</v>
      </c>
      <c r="WB25" s="67">
        <v>85</v>
      </c>
      <c r="WC25" s="68">
        <v>90</v>
      </c>
      <c r="WD25" s="67">
        <v>85</v>
      </c>
      <c r="WE25" s="68">
        <v>85</v>
      </c>
      <c r="WF25" s="67">
        <v>90</v>
      </c>
      <c r="WG25" s="68">
        <v>85</v>
      </c>
      <c r="WH25" s="67">
        <v>85</v>
      </c>
      <c r="WI25" s="68">
        <v>90</v>
      </c>
      <c r="WJ25" s="67">
        <v>90</v>
      </c>
      <c r="WK25" s="68">
        <v>85</v>
      </c>
      <c r="WL25" s="67">
        <v>85</v>
      </c>
      <c r="WM25" s="68">
        <v>85</v>
      </c>
      <c r="WN25" s="67">
        <v>90</v>
      </c>
      <c r="WO25" s="68">
        <v>88</v>
      </c>
      <c r="WP25" s="67">
        <v>90</v>
      </c>
      <c r="WQ25" s="68">
        <v>85</v>
      </c>
      <c r="WR25" s="67">
        <v>85</v>
      </c>
      <c r="WS25" s="68">
        <v>90</v>
      </c>
      <c r="WT25" s="67">
        <v>85</v>
      </c>
      <c r="WU25" s="68">
        <v>90</v>
      </c>
      <c r="WV25" s="67">
        <v>85</v>
      </c>
      <c r="WW25" s="68">
        <v>85</v>
      </c>
      <c r="WX25" s="67">
        <v>85</v>
      </c>
      <c r="WY25" s="68">
        <v>85</v>
      </c>
      <c r="WZ25" s="67">
        <v>85</v>
      </c>
      <c r="XA25" s="68">
        <v>90</v>
      </c>
      <c r="XB25" s="67">
        <v>85</v>
      </c>
      <c r="XC25" s="68">
        <v>90</v>
      </c>
      <c r="XD25" s="67">
        <v>85</v>
      </c>
      <c r="XE25" s="68">
        <v>85</v>
      </c>
      <c r="XF25" s="67">
        <v>90</v>
      </c>
      <c r="XG25" s="68">
        <v>85</v>
      </c>
      <c r="XH25" s="67">
        <v>85</v>
      </c>
      <c r="XI25" s="68">
        <v>90</v>
      </c>
      <c r="XJ25" s="67">
        <v>90</v>
      </c>
      <c r="XK25" s="68">
        <v>85</v>
      </c>
      <c r="XL25" s="67">
        <v>85</v>
      </c>
      <c r="XM25" s="68">
        <v>85</v>
      </c>
      <c r="XN25" s="67">
        <v>90</v>
      </c>
      <c r="XO25" s="68">
        <v>88</v>
      </c>
      <c r="XP25" s="67">
        <v>90</v>
      </c>
      <c r="XQ25" s="68">
        <v>85</v>
      </c>
      <c r="XR25" s="67">
        <v>85</v>
      </c>
      <c r="XS25" s="68">
        <v>90</v>
      </c>
      <c r="XT25" s="67">
        <v>85</v>
      </c>
      <c r="XU25" s="68">
        <v>90</v>
      </c>
      <c r="XV25" s="67">
        <v>85</v>
      </c>
      <c r="XW25" s="68">
        <v>85</v>
      </c>
      <c r="XX25" s="67">
        <v>85</v>
      </c>
      <c r="XY25" s="68">
        <v>85</v>
      </c>
      <c r="XZ25" s="67">
        <v>85</v>
      </c>
      <c r="YA25" s="68">
        <v>90</v>
      </c>
      <c r="YB25" s="67">
        <v>85</v>
      </c>
      <c r="YC25" s="68">
        <v>90</v>
      </c>
      <c r="YD25" s="67">
        <v>85</v>
      </c>
      <c r="YE25" s="68">
        <v>85</v>
      </c>
      <c r="YF25" s="67">
        <v>90</v>
      </c>
      <c r="YG25" s="68">
        <v>85</v>
      </c>
      <c r="YH25" s="67">
        <v>85</v>
      </c>
      <c r="YI25" s="68">
        <v>90</v>
      </c>
      <c r="YJ25" s="67">
        <v>90</v>
      </c>
      <c r="YK25" s="68">
        <v>85</v>
      </c>
      <c r="YL25" s="67">
        <v>85</v>
      </c>
      <c r="YM25" s="68">
        <v>85</v>
      </c>
      <c r="YN25" s="67">
        <v>90</v>
      </c>
      <c r="YO25" s="68">
        <v>88</v>
      </c>
      <c r="YP25" s="67">
        <v>90</v>
      </c>
      <c r="YQ25" s="68">
        <v>85</v>
      </c>
      <c r="YR25" s="67">
        <v>85</v>
      </c>
      <c r="YS25" s="68">
        <v>90</v>
      </c>
      <c r="YT25" s="67">
        <v>85</v>
      </c>
      <c r="YU25" s="68">
        <v>90</v>
      </c>
      <c r="YV25" s="67">
        <v>85</v>
      </c>
      <c r="YW25" s="68">
        <v>85</v>
      </c>
      <c r="YX25" s="67">
        <v>85</v>
      </c>
      <c r="YY25" s="68">
        <v>85</v>
      </c>
      <c r="YZ25" s="67">
        <v>85</v>
      </c>
      <c r="ZA25" s="68">
        <v>90</v>
      </c>
      <c r="ZB25" s="67">
        <v>85</v>
      </c>
      <c r="ZC25" s="68">
        <v>90</v>
      </c>
      <c r="ZD25" s="67">
        <v>85</v>
      </c>
      <c r="ZE25" s="68">
        <v>85</v>
      </c>
      <c r="ZF25" s="67">
        <v>90</v>
      </c>
      <c r="ZG25" s="68">
        <v>85</v>
      </c>
      <c r="ZH25" s="67">
        <v>85</v>
      </c>
      <c r="ZI25" s="68">
        <v>90</v>
      </c>
      <c r="ZJ25" s="67">
        <v>90</v>
      </c>
      <c r="ZK25" s="68">
        <v>85</v>
      </c>
      <c r="ZL25" s="67">
        <v>85</v>
      </c>
      <c r="ZM25" s="68">
        <v>85</v>
      </c>
      <c r="ZN25" s="67">
        <v>90</v>
      </c>
      <c r="ZO25" s="68">
        <v>88</v>
      </c>
      <c r="ZP25" s="67">
        <v>90</v>
      </c>
      <c r="ZQ25" s="68">
        <v>85</v>
      </c>
      <c r="ZR25" s="67">
        <v>85</v>
      </c>
      <c r="ZS25" s="68">
        <v>90</v>
      </c>
      <c r="ZT25" s="67">
        <v>85</v>
      </c>
      <c r="ZU25" s="68">
        <v>90</v>
      </c>
      <c r="ZV25" s="67">
        <v>85</v>
      </c>
      <c r="ZW25" s="68">
        <v>85</v>
      </c>
      <c r="ZX25" s="67">
        <v>85</v>
      </c>
      <c r="ZY25" s="68">
        <v>85</v>
      </c>
      <c r="ZZ25" s="67">
        <v>85</v>
      </c>
      <c r="AAA25" s="68">
        <v>90</v>
      </c>
      <c r="AAB25" s="67">
        <v>85</v>
      </c>
      <c r="AAC25" s="68">
        <v>90</v>
      </c>
      <c r="AAD25" s="67">
        <v>85</v>
      </c>
      <c r="AAE25" s="68">
        <v>85</v>
      </c>
      <c r="AAF25" s="67">
        <v>90</v>
      </c>
      <c r="AAG25" s="68">
        <v>85</v>
      </c>
      <c r="AAH25" s="67">
        <v>85</v>
      </c>
      <c r="AAI25" s="68">
        <v>90</v>
      </c>
      <c r="AAJ25" s="67">
        <v>90</v>
      </c>
      <c r="AAK25" s="68">
        <v>85</v>
      </c>
      <c r="AAL25" s="67">
        <v>85</v>
      </c>
      <c r="AAM25" s="68">
        <v>85</v>
      </c>
      <c r="AAN25" s="67">
        <v>90</v>
      </c>
      <c r="AAO25" s="68">
        <v>88</v>
      </c>
      <c r="AAP25" s="67">
        <v>90</v>
      </c>
      <c r="AAQ25" s="68">
        <v>85</v>
      </c>
      <c r="AAR25" s="67">
        <v>85</v>
      </c>
      <c r="AAS25" s="68">
        <v>90</v>
      </c>
      <c r="AAT25" s="67">
        <v>85</v>
      </c>
      <c r="AAU25" s="68">
        <v>90</v>
      </c>
      <c r="AAV25" s="67">
        <v>85</v>
      </c>
      <c r="AAW25" s="68">
        <v>85</v>
      </c>
      <c r="AAX25" s="67">
        <v>85</v>
      </c>
      <c r="AAY25" s="68">
        <v>85</v>
      </c>
      <c r="AAZ25" s="67">
        <v>85</v>
      </c>
      <c r="ABA25" s="68">
        <v>90</v>
      </c>
      <c r="ABB25" s="67">
        <v>85</v>
      </c>
      <c r="ABC25" s="68">
        <v>90</v>
      </c>
      <c r="ABD25" s="67">
        <v>85</v>
      </c>
      <c r="ABE25" s="68">
        <v>85</v>
      </c>
      <c r="ABF25" s="67">
        <v>90</v>
      </c>
      <c r="ABG25" s="68">
        <v>85</v>
      </c>
      <c r="ABH25" s="67">
        <v>85</v>
      </c>
      <c r="ABI25" s="68">
        <v>90</v>
      </c>
      <c r="ABJ25" s="67">
        <v>90</v>
      </c>
      <c r="ABK25" s="68">
        <v>85</v>
      </c>
      <c r="ABL25" s="67">
        <v>85</v>
      </c>
      <c r="ABM25" s="68">
        <v>85</v>
      </c>
      <c r="ABN25" s="67">
        <v>90</v>
      </c>
      <c r="ABO25" s="68">
        <v>88</v>
      </c>
      <c r="ABP25" s="67">
        <v>90</v>
      </c>
      <c r="ABQ25" s="68">
        <v>85</v>
      </c>
      <c r="ABR25" s="67">
        <v>85</v>
      </c>
      <c r="ABS25" s="68">
        <v>90</v>
      </c>
      <c r="ABT25" s="67">
        <v>85</v>
      </c>
      <c r="ABU25" s="68">
        <v>90</v>
      </c>
      <c r="ABV25" s="67">
        <v>85</v>
      </c>
      <c r="ABW25" s="68">
        <v>85</v>
      </c>
      <c r="ABX25" s="67">
        <v>85</v>
      </c>
      <c r="ABY25" s="68">
        <v>85</v>
      </c>
      <c r="ABZ25" s="67">
        <v>85</v>
      </c>
      <c r="ACA25" s="68">
        <v>90</v>
      </c>
      <c r="ACB25" s="67">
        <v>85</v>
      </c>
      <c r="ACC25" s="68">
        <v>90</v>
      </c>
      <c r="ACD25" s="67">
        <v>85</v>
      </c>
      <c r="ACE25" s="68">
        <v>85</v>
      </c>
      <c r="ACF25" s="67">
        <v>90</v>
      </c>
      <c r="ACG25" s="68">
        <v>85</v>
      </c>
      <c r="ACH25" s="67">
        <v>85</v>
      </c>
      <c r="ACI25" s="68">
        <v>90</v>
      </c>
      <c r="ACJ25" s="67">
        <v>90</v>
      </c>
      <c r="ACK25" s="68">
        <v>85</v>
      </c>
      <c r="ACL25" s="67">
        <v>85</v>
      </c>
      <c r="ACM25" s="68">
        <v>85</v>
      </c>
      <c r="ACN25" s="67">
        <v>90</v>
      </c>
      <c r="ACO25" s="68">
        <v>88</v>
      </c>
      <c r="ACP25" s="67">
        <v>90</v>
      </c>
      <c r="ACQ25" s="68">
        <v>85</v>
      </c>
      <c r="ACR25" s="67">
        <v>85</v>
      </c>
      <c r="ACS25" s="68">
        <v>90</v>
      </c>
      <c r="ACT25" s="67">
        <v>85</v>
      </c>
      <c r="ACU25" s="68">
        <v>90</v>
      </c>
      <c r="ACV25" s="67">
        <v>85</v>
      </c>
      <c r="ACW25" s="68">
        <v>85</v>
      </c>
      <c r="ACX25" s="67">
        <v>85</v>
      </c>
      <c r="ACY25" s="68">
        <v>85</v>
      </c>
      <c r="ACZ25" s="67">
        <v>85</v>
      </c>
      <c r="ADA25" s="68">
        <v>90</v>
      </c>
      <c r="ADB25" s="67">
        <v>85</v>
      </c>
      <c r="ADC25" s="68">
        <v>90</v>
      </c>
      <c r="ADD25" s="67">
        <v>85</v>
      </c>
      <c r="ADE25" s="68">
        <v>85</v>
      </c>
      <c r="ADF25" s="67">
        <v>90</v>
      </c>
      <c r="ADG25" s="68">
        <v>85</v>
      </c>
      <c r="ADH25" s="67">
        <v>85</v>
      </c>
      <c r="ADI25" s="68">
        <v>90</v>
      </c>
      <c r="ADJ25" s="67">
        <v>90</v>
      </c>
      <c r="ADK25" s="68">
        <v>85</v>
      </c>
      <c r="ADL25" s="67">
        <v>85</v>
      </c>
      <c r="ADM25" s="68">
        <v>85</v>
      </c>
      <c r="ADN25" s="67">
        <v>90</v>
      </c>
      <c r="ADO25" s="68">
        <v>88</v>
      </c>
      <c r="ADP25" s="67">
        <v>90</v>
      </c>
      <c r="ADQ25" s="68">
        <v>85</v>
      </c>
      <c r="ADR25" s="67">
        <v>85</v>
      </c>
      <c r="ADS25" s="68">
        <v>90</v>
      </c>
      <c r="ADT25" s="67">
        <v>85</v>
      </c>
      <c r="ADU25" s="68">
        <v>90</v>
      </c>
      <c r="ADV25" s="67">
        <v>85</v>
      </c>
      <c r="ADW25" s="68">
        <v>85</v>
      </c>
      <c r="ADX25" s="67">
        <v>85</v>
      </c>
      <c r="ADY25" s="68">
        <v>85</v>
      </c>
      <c r="ADZ25" s="67">
        <v>85</v>
      </c>
      <c r="AEA25" s="68">
        <v>90</v>
      </c>
      <c r="AEB25" s="67">
        <v>85</v>
      </c>
      <c r="AEC25" s="68">
        <v>90</v>
      </c>
      <c r="AED25" s="67">
        <v>85</v>
      </c>
      <c r="AEE25" s="68">
        <v>85</v>
      </c>
      <c r="AEF25" s="67">
        <v>90</v>
      </c>
      <c r="AEG25" s="68">
        <v>85</v>
      </c>
      <c r="AEH25" s="67">
        <v>85</v>
      </c>
      <c r="AEI25" s="68">
        <v>90</v>
      </c>
      <c r="AEJ25" s="67">
        <v>90</v>
      </c>
      <c r="AEK25" s="68">
        <v>85</v>
      </c>
      <c r="AEL25" s="67">
        <v>85</v>
      </c>
      <c r="AEM25" s="68">
        <v>85</v>
      </c>
      <c r="AEN25" s="67">
        <v>90</v>
      </c>
      <c r="AEO25" s="68">
        <v>88</v>
      </c>
      <c r="AEP25" s="67">
        <v>90</v>
      </c>
      <c r="AEQ25" s="68">
        <v>85</v>
      </c>
      <c r="AER25" s="67">
        <v>85</v>
      </c>
      <c r="AES25" s="68">
        <v>90</v>
      </c>
      <c r="AET25" s="67">
        <v>85</v>
      </c>
      <c r="AEU25" s="68">
        <v>90</v>
      </c>
      <c r="AEV25" s="67">
        <v>85</v>
      </c>
      <c r="AEW25" s="68">
        <v>85</v>
      </c>
      <c r="AEX25" s="67">
        <v>85</v>
      </c>
      <c r="AEY25" s="68">
        <v>85</v>
      </c>
      <c r="AEZ25" s="67">
        <v>85</v>
      </c>
      <c r="AFA25" s="68">
        <v>90</v>
      </c>
      <c r="AFB25" s="67">
        <v>85</v>
      </c>
      <c r="AFC25" s="68">
        <v>90</v>
      </c>
      <c r="AFD25" s="67">
        <v>85</v>
      </c>
      <c r="AFE25" s="68">
        <v>85</v>
      </c>
      <c r="AFF25" s="67">
        <v>90</v>
      </c>
      <c r="AFG25" s="68">
        <v>85</v>
      </c>
      <c r="AFH25" s="67">
        <v>85</v>
      </c>
      <c r="AFI25" s="68">
        <v>90</v>
      </c>
      <c r="AFJ25" s="67">
        <v>90</v>
      </c>
      <c r="AFK25" s="68">
        <v>85</v>
      </c>
      <c r="AFL25" s="67">
        <v>87</v>
      </c>
      <c r="AFM25" s="68">
        <v>85</v>
      </c>
      <c r="AFN25" s="67">
        <v>85</v>
      </c>
      <c r="AFO25" s="68">
        <v>88</v>
      </c>
      <c r="AFP25" s="67">
        <v>85</v>
      </c>
      <c r="AFQ25" s="68">
        <v>87</v>
      </c>
      <c r="AFR25" s="67">
        <v>85</v>
      </c>
      <c r="AFS25" s="68">
        <v>85</v>
      </c>
      <c r="AFT25" s="67">
        <v>87</v>
      </c>
      <c r="AFU25" s="68">
        <v>87</v>
      </c>
      <c r="AFV25" s="67">
        <v>87</v>
      </c>
      <c r="AFW25" s="68">
        <v>85</v>
      </c>
      <c r="AFX25" s="67">
        <v>85</v>
      </c>
      <c r="AFY25" s="68">
        <v>85</v>
      </c>
      <c r="AFZ25" s="67">
        <v>87</v>
      </c>
      <c r="AGA25" s="68">
        <v>85</v>
      </c>
      <c r="AGB25" s="67">
        <v>85</v>
      </c>
      <c r="AGC25" s="68">
        <v>88</v>
      </c>
      <c r="AGD25" s="67">
        <v>85</v>
      </c>
      <c r="AGE25" s="68">
        <v>87</v>
      </c>
      <c r="AGF25" s="67">
        <v>85</v>
      </c>
      <c r="AGG25" s="68">
        <v>85</v>
      </c>
      <c r="AGH25" s="67">
        <v>87</v>
      </c>
      <c r="AGI25" s="68">
        <v>87</v>
      </c>
      <c r="AGJ25" s="67">
        <v>87</v>
      </c>
      <c r="AGK25" s="68">
        <v>85</v>
      </c>
      <c r="AGL25" s="67">
        <v>85</v>
      </c>
      <c r="AGM25" s="68">
        <v>85</v>
      </c>
      <c r="AGN25" s="67">
        <v>87</v>
      </c>
      <c r="AGO25" s="68">
        <v>85</v>
      </c>
      <c r="AGP25" s="67">
        <v>85</v>
      </c>
      <c r="AGQ25" s="68">
        <v>88</v>
      </c>
      <c r="AGR25" s="67">
        <v>85</v>
      </c>
      <c r="AGS25" s="68">
        <v>87</v>
      </c>
      <c r="AGT25" s="67">
        <v>85</v>
      </c>
      <c r="AGU25" s="68">
        <v>85</v>
      </c>
      <c r="AGV25" s="67">
        <v>87</v>
      </c>
      <c r="AGW25" s="68">
        <v>87</v>
      </c>
      <c r="AGX25" s="67">
        <v>87</v>
      </c>
      <c r="AGY25" s="68">
        <v>85</v>
      </c>
      <c r="AGZ25" s="67">
        <v>85</v>
      </c>
      <c r="AHA25" s="68">
        <v>85</v>
      </c>
      <c r="AHB25" s="67">
        <v>87</v>
      </c>
      <c r="AHC25" s="68">
        <v>85</v>
      </c>
      <c r="AHD25" s="67">
        <v>85</v>
      </c>
      <c r="AHE25" s="68">
        <v>88</v>
      </c>
      <c r="AHF25" s="67">
        <v>85</v>
      </c>
      <c r="AHG25" s="68">
        <v>87</v>
      </c>
      <c r="AHH25" s="67">
        <v>85</v>
      </c>
      <c r="AHI25" s="68">
        <v>85</v>
      </c>
      <c r="AHJ25" s="67">
        <v>87</v>
      </c>
      <c r="AHK25" s="68">
        <v>87</v>
      </c>
      <c r="AHL25" s="67">
        <v>87</v>
      </c>
      <c r="AHM25" s="68">
        <v>85</v>
      </c>
      <c r="AHN25" s="67">
        <v>85</v>
      </c>
      <c r="AHO25" s="68">
        <v>85</v>
      </c>
      <c r="AHP25" s="67">
        <v>87</v>
      </c>
      <c r="AHQ25" s="68">
        <v>85</v>
      </c>
      <c r="AHR25" s="67">
        <v>85</v>
      </c>
      <c r="AHS25" s="68">
        <v>88</v>
      </c>
      <c r="AHT25" s="67">
        <v>85</v>
      </c>
      <c r="AHU25" s="68">
        <v>87</v>
      </c>
      <c r="AHV25" s="67">
        <v>85</v>
      </c>
      <c r="AHW25" s="68">
        <v>85</v>
      </c>
      <c r="AHX25" s="67">
        <v>87</v>
      </c>
      <c r="AHY25" s="68">
        <v>87</v>
      </c>
      <c r="AHZ25" s="67">
        <v>87</v>
      </c>
      <c r="AIA25" s="68">
        <v>85</v>
      </c>
      <c r="AIB25" s="67">
        <v>85</v>
      </c>
      <c r="AIC25" s="68">
        <v>85</v>
      </c>
      <c r="AID25" s="67">
        <v>87</v>
      </c>
      <c r="AIE25" s="68">
        <v>85</v>
      </c>
      <c r="AIF25" s="67">
        <v>85</v>
      </c>
      <c r="AIG25" s="68">
        <v>88</v>
      </c>
      <c r="AIH25" s="67">
        <v>85</v>
      </c>
      <c r="AII25" s="68">
        <v>87</v>
      </c>
      <c r="AIJ25" s="67">
        <v>85</v>
      </c>
      <c r="AIK25" s="68">
        <v>85</v>
      </c>
      <c r="AIL25" s="67">
        <v>87</v>
      </c>
      <c r="AIM25" s="68">
        <v>87</v>
      </c>
      <c r="AIN25" s="67">
        <v>87</v>
      </c>
      <c r="AIO25" s="68">
        <v>85</v>
      </c>
      <c r="AIP25" s="67">
        <v>85</v>
      </c>
      <c r="AIQ25" s="68">
        <v>85</v>
      </c>
      <c r="AIR25" s="67">
        <v>87</v>
      </c>
      <c r="AIS25" s="68">
        <v>85</v>
      </c>
      <c r="AIT25" s="67">
        <v>85</v>
      </c>
      <c r="AIU25" s="68">
        <v>88</v>
      </c>
      <c r="AIV25" s="67">
        <v>85</v>
      </c>
      <c r="AIW25" s="68">
        <v>87</v>
      </c>
      <c r="AIX25" s="67">
        <v>85</v>
      </c>
      <c r="AIY25" s="68">
        <v>85</v>
      </c>
      <c r="AIZ25" s="67">
        <v>87</v>
      </c>
      <c r="AJA25" s="68">
        <v>87</v>
      </c>
      <c r="AJB25" s="67">
        <v>87</v>
      </c>
      <c r="AJC25" s="68">
        <v>85</v>
      </c>
      <c r="AJD25" s="67">
        <v>85</v>
      </c>
      <c r="AJE25" s="68">
        <v>85</v>
      </c>
      <c r="AJF25" s="67">
        <v>87</v>
      </c>
      <c r="AJG25" s="68">
        <v>85</v>
      </c>
      <c r="AJH25" s="67">
        <v>85</v>
      </c>
      <c r="AJI25" s="68">
        <v>88</v>
      </c>
      <c r="AJJ25" s="67">
        <v>85</v>
      </c>
      <c r="AJK25" s="68">
        <v>87</v>
      </c>
      <c r="AJL25" s="67">
        <v>85</v>
      </c>
      <c r="AJM25" s="68">
        <v>85</v>
      </c>
      <c r="AJN25" s="67">
        <v>87</v>
      </c>
      <c r="AJO25" s="68">
        <v>87</v>
      </c>
      <c r="AJP25" s="67">
        <v>87</v>
      </c>
      <c r="AJQ25" s="68">
        <v>85</v>
      </c>
      <c r="AJR25" s="67">
        <v>85</v>
      </c>
      <c r="AJS25" s="68">
        <v>85</v>
      </c>
      <c r="AJT25" s="67">
        <v>87</v>
      </c>
      <c r="AJU25" s="68">
        <v>85</v>
      </c>
      <c r="AJV25" s="67">
        <v>85</v>
      </c>
      <c r="AJW25" s="68">
        <v>88</v>
      </c>
      <c r="AJX25" s="67">
        <v>85</v>
      </c>
      <c r="AJY25" s="68">
        <v>87</v>
      </c>
      <c r="AJZ25" s="67">
        <v>85</v>
      </c>
      <c r="AKA25" s="68">
        <v>85</v>
      </c>
      <c r="AKB25" s="67">
        <v>87</v>
      </c>
      <c r="AKC25" s="68">
        <v>87</v>
      </c>
      <c r="AKD25" s="67">
        <v>87</v>
      </c>
      <c r="AKE25" s="68">
        <v>85</v>
      </c>
      <c r="AKF25" s="67">
        <v>85</v>
      </c>
      <c r="AKG25" s="68">
        <v>85</v>
      </c>
      <c r="AKH25" s="67">
        <v>87</v>
      </c>
      <c r="AKI25" s="68">
        <v>85</v>
      </c>
      <c r="AKJ25" s="67">
        <v>85</v>
      </c>
      <c r="AKK25" s="68">
        <v>88</v>
      </c>
      <c r="AKL25" s="67">
        <v>85</v>
      </c>
      <c r="AKM25" s="68">
        <v>87</v>
      </c>
      <c r="AKN25" s="67">
        <v>85</v>
      </c>
      <c r="AKO25" s="68">
        <v>85</v>
      </c>
      <c r="AKP25" s="67">
        <v>87</v>
      </c>
      <c r="AKQ25" s="68">
        <v>87</v>
      </c>
      <c r="AKR25" s="67">
        <v>87</v>
      </c>
      <c r="AKS25" s="68">
        <v>85</v>
      </c>
      <c r="AKT25" s="67">
        <v>85</v>
      </c>
      <c r="AKU25" s="68">
        <v>85</v>
      </c>
      <c r="AKV25" s="67">
        <v>87</v>
      </c>
      <c r="AKW25" s="68">
        <v>85</v>
      </c>
      <c r="AKX25" s="67">
        <v>85</v>
      </c>
      <c r="AKY25" s="68">
        <v>88</v>
      </c>
      <c r="AKZ25" s="67">
        <v>85</v>
      </c>
      <c r="ALA25" s="68">
        <v>87</v>
      </c>
      <c r="ALB25" s="67">
        <v>85</v>
      </c>
      <c r="ALC25" s="68">
        <v>85</v>
      </c>
      <c r="ALD25" s="67">
        <v>87</v>
      </c>
      <c r="ALE25" s="68">
        <v>87</v>
      </c>
      <c r="ALF25" s="67">
        <v>87</v>
      </c>
      <c r="ALG25" s="68">
        <v>85</v>
      </c>
      <c r="ALH25" s="67">
        <v>85</v>
      </c>
      <c r="ALI25" s="68">
        <v>85</v>
      </c>
      <c r="ALJ25" s="67">
        <v>87</v>
      </c>
      <c r="ALK25" s="68">
        <v>85</v>
      </c>
      <c r="ALL25" s="67">
        <v>85</v>
      </c>
      <c r="ALM25" s="68">
        <v>88</v>
      </c>
      <c r="ALN25" s="67">
        <v>80</v>
      </c>
      <c r="ALO25" s="68">
        <v>88</v>
      </c>
      <c r="ALP25" s="67">
        <v>80</v>
      </c>
      <c r="ALQ25" s="68">
        <v>88</v>
      </c>
      <c r="ALR25" s="67">
        <v>80</v>
      </c>
      <c r="ALS25" s="68">
        <v>88</v>
      </c>
      <c r="ALT25" s="67">
        <v>80</v>
      </c>
      <c r="ALU25" s="68">
        <v>88</v>
      </c>
      <c r="ALV25" s="67">
        <v>80</v>
      </c>
      <c r="ALW25" s="68">
        <v>88</v>
      </c>
      <c r="ALX25" s="67">
        <v>80</v>
      </c>
      <c r="ALY25" s="68">
        <v>88</v>
      </c>
      <c r="ALZ25" s="67">
        <v>80</v>
      </c>
      <c r="AMA25" s="68">
        <v>88</v>
      </c>
      <c r="AMB25" s="67">
        <v>80</v>
      </c>
      <c r="AMC25" s="68">
        <v>88</v>
      </c>
      <c r="AMD25" s="67">
        <v>80</v>
      </c>
      <c r="AME25" s="68">
        <v>88</v>
      </c>
      <c r="AMF25" s="67">
        <v>80</v>
      </c>
      <c r="AMG25" s="68">
        <v>88</v>
      </c>
      <c r="AMH25" s="67">
        <v>80</v>
      </c>
      <c r="AMI25" s="68">
        <v>88</v>
      </c>
      <c r="AMJ25" s="67">
        <v>80</v>
      </c>
    </row>
    <row r="26" spans="1:1024">
      <c r="A26" s="48" t="s">
        <v>22</v>
      </c>
      <c r="B26" s="46">
        <f t="shared" si="1"/>
        <v>84</v>
      </c>
      <c r="C26" s="47">
        <f t="shared" si="3"/>
        <v>28</v>
      </c>
      <c r="D26" s="46">
        <v>1</v>
      </c>
      <c r="E26" s="46">
        <f t="shared" si="4"/>
        <v>28</v>
      </c>
      <c r="F26" s="46" t="str">
        <f t="shared" si="2"/>
        <v>Moderately Sustainable</v>
      </c>
      <c r="U26" s="33">
        <f t="shared" si="5"/>
        <v>23</v>
      </c>
      <c r="V26" s="66" t="s">
        <v>895</v>
      </c>
      <c r="X26" s="33">
        <f t="shared" si="0"/>
        <v>10.728635671433061</v>
      </c>
      <c r="Y26" s="37" t="s">
        <v>22</v>
      </c>
      <c r="Z26" s="67">
        <v>85</v>
      </c>
      <c r="AA26" s="68">
        <v>90</v>
      </c>
      <c r="AB26" s="67">
        <v>85</v>
      </c>
      <c r="AC26" s="68">
        <v>88</v>
      </c>
      <c r="AD26" s="67">
        <v>85</v>
      </c>
      <c r="AE26" s="68">
        <v>90</v>
      </c>
      <c r="AF26" s="67">
        <v>85</v>
      </c>
      <c r="AG26" s="68">
        <v>88</v>
      </c>
      <c r="AH26" s="67">
        <v>85</v>
      </c>
      <c r="AI26" s="68">
        <v>90</v>
      </c>
      <c r="AJ26" s="67">
        <v>85</v>
      </c>
      <c r="AK26" s="68">
        <v>88</v>
      </c>
      <c r="AL26" s="67">
        <v>85</v>
      </c>
      <c r="AM26" s="68">
        <v>90</v>
      </c>
      <c r="AN26" s="67">
        <v>85</v>
      </c>
      <c r="AO26" s="68">
        <v>88</v>
      </c>
      <c r="AP26" s="67">
        <v>85</v>
      </c>
      <c r="AQ26" s="68">
        <v>90</v>
      </c>
      <c r="AR26" s="67">
        <v>85</v>
      </c>
      <c r="AS26" s="68">
        <v>88</v>
      </c>
      <c r="AT26" s="67">
        <v>85</v>
      </c>
      <c r="AU26" s="68">
        <v>90</v>
      </c>
      <c r="AV26" s="67">
        <v>85</v>
      </c>
      <c r="AW26" s="68">
        <v>88</v>
      </c>
      <c r="AX26" s="67">
        <v>85</v>
      </c>
      <c r="AY26" s="68">
        <v>90</v>
      </c>
      <c r="AZ26" s="67">
        <v>85</v>
      </c>
      <c r="BA26" s="68">
        <v>88</v>
      </c>
      <c r="BB26" s="67">
        <v>85</v>
      </c>
      <c r="BC26" s="68">
        <v>90</v>
      </c>
      <c r="BD26" s="67">
        <v>85</v>
      </c>
      <c r="BE26" s="68">
        <v>88</v>
      </c>
      <c r="BF26" s="67">
        <v>85</v>
      </c>
      <c r="BG26" s="68">
        <v>90</v>
      </c>
      <c r="BH26" s="67">
        <v>85</v>
      </c>
      <c r="BI26" s="68">
        <v>88</v>
      </c>
      <c r="BJ26" s="67">
        <v>85</v>
      </c>
      <c r="BK26" s="68">
        <v>90</v>
      </c>
      <c r="BL26" s="67">
        <v>85</v>
      </c>
      <c r="BM26" s="68">
        <v>88</v>
      </c>
      <c r="BN26" s="67">
        <v>85</v>
      </c>
      <c r="BO26" s="68">
        <v>90</v>
      </c>
      <c r="BP26" s="67">
        <v>85</v>
      </c>
      <c r="BQ26" s="68">
        <v>88</v>
      </c>
      <c r="BR26" s="67">
        <v>85</v>
      </c>
      <c r="BS26" s="68">
        <v>85</v>
      </c>
      <c r="BT26" s="67">
        <v>85</v>
      </c>
      <c r="BU26" s="68">
        <v>85</v>
      </c>
      <c r="BV26" s="67">
        <v>85</v>
      </c>
      <c r="BW26" s="68">
        <v>90</v>
      </c>
      <c r="BX26" s="67">
        <v>85</v>
      </c>
      <c r="BY26" s="68">
        <v>90</v>
      </c>
      <c r="BZ26" s="67">
        <v>85</v>
      </c>
      <c r="CA26" s="68">
        <v>90</v>
      </c>
      <c r="CB26" s="67">
        <v>90</v>
      </c>
      <c r="CC26" s="68">
        <v>85</v>
      </c>
      <c r="CD26" s="67">
        <v>85</v>
      </c>
      <c r="CE26" s="68">
        <v>85</v>
      </c>
      <c r="CF26" s="67">
        <v>90</v>
      </c>
      <c r="CG26" s="68">
        <v>85</v>
      </c>
      <c r="CH26" s="67">
        <v>85</v>
      </c>
      <c r="CI26" s="68">
        <v>85</v>
      </c>
      <c r="CJ26" s="67">
        <v>85</v>
      </c>
      <c r="CK26" s="68">
        <v>85</v>
      </c>
      <c r="CL26" s="67">
        <v>85</v>
      </c>
      <c r="CM26" s="68">
        <v>85</v>
      </c>
      <c r="CN26" s="67">
        <v>90</v>
      </c>
      <c r="CO26" s="68">
        <v>85</v>
      </c>
      <c r="CP26" s="67">
        <v>90</v>
      </c>
      <c r="CQ26" s="68">
        <v>85</v>
      </c>
      <c r="CR26" s="67">
        <v>90</v>
      </c>
      <c r="CS26" s="68">
        <v>90</v>
      </c>
      <c r="CT26" s="67">
        <v>85</v>
      </c>
      <c r="CU26" s="68">
        <v>85</v>
      </c>
      <c r="CV26" s="67">
        <v>85</v>
      </c>
      <c r="CW26" s="68">
        <v>90</v>
      </c>
      <c r="CX26" s="67">
        <v>85</v>
      </c>
      <c r="CY26" s="68">
        <v>85</v>
      </c>
      <c r="CZ26" s="67">
        <v>85</v>
      </c>
      <c r="DA26" s="68">
        <v>85</v>
      </c>
      <c r="DB26" s="67">
        <v>85</v>
      </c>
      <c r="DC26" s="68">
        <v>85</v>
      </c>
      <c r="DD26" s="67">
        <v>85</v>
      </c>
      <c r="DE26" s="68">
        <v>90</v>
      </c>
      <c r="DF26" s="67">
        <v>85</v>
      </c>
      <c r="DG26" s="68">
        <v>90</v>
      </c>
      <c r="DH26" s="67">
        <v>85</v>
      </c>
      <c r="DI26" s="68">
        <v>90</v>
      </c>
      <c r="DJ26" s="67">
        <v>90</v>
      </c>
      <c r="DK26" s="68">
        <v>85</v>
      </c>
      <c r="DL26" s="67">
        <v>85</v>
      </c>
      <c r="DM26" s="68">
        <v>85</v>
      </c>
      <c r="DN26" s="67">
        <v>90</v>
      </c>
      <c r="DO26" s="68">
        <v>85</v>
      </c>
      <c r="DP26" s="67">
        <v>85</v>
      </c>
      <c r="DQ26" s="68">
        <v>85</v>
      </c>
      <c r="DR26" s="67">
        <v>85</v>
      </c>
      <c r="DS26" s="68">
        <v>85</v>
      </c>
      <c r="DT26" s="67">
        <v>85</v>
      </c>
      <c r="DU26" s="68">
        <v>85</v>
      </c>
      <c r="DV26" s="67">
        <v>90</v>
      </c>
      <c r="DW26" s="68">
        <v>85</v>
      </c>
      <c r="DX26" s="67">
        <v>90</v>
      </c>
      <c r="DY26" s="68">
        <v>85</v>
      </c>
      <c r="DZ26" s="67">
        <v>90</v>
      </c>
      <c r="EA26" s="68">
        <v>90</v>
      </c>
      <c r="EB26" s="67">
        <v>85</v>
      </c>
      <c r="EC26" s="68">
        <v>85</v>
      </c>
      <c r="ED26" s="67">
        <v>85</v>
      </c>
      <c r="EE26" s="68">
        <v>90</v>
      </c>
      <c r="EF26" s="67">
        <v>85</v>
      </c>
      <c r="EG26" s="68">
        <v>85</v>
      </c>
      <c r="EH26" s="67">
        <v>85</v>
      </c>
      <c r="EI26" s="68">
        <v>85</v>
      </c>
      <c r="EJ26" s="67">
        <v>85</v>
      </c>
      <c r="EK26" s="68">
        <v>85</v>
      </c>
      <c r="EL26" s="67">
        <v>85</v>
      </c>
      <c r="EM26" s="68">
        <v>90</v>
      </c>
      <c r="EN26" s="67">
        <v>85</v>
      </c>
      <c r="EO26" s="68">
        <v>90</v>
      </c>
      <c r="EP26" s="67">
        <v>85</v>
      </c>
      <c r="EQ26" s="68">
        <v>90</v>
      </c>
      <c r="ER26" s="67">
        <v>90</v>
      </c>
      <c r="ES26" s="68">
        <v>85</v>
      </c>
      <c r="ET26" s="67">
        <v>85</v>
      </c>
      <c r="EU26" s="68">
        <v>85</v>
      </c>
      <c r="EV26" s="67">
        <v>90</v>
      </c>
      <c r="EW26" s="68">
        <v>85</v>
      </c>
      <c r="EX26" s="67">
        <v>85</v>
      </c>
      <c r="EY26" s="68">
        <v>85</v>
      </c>
      <c r="EZ26" s="67">
        <v>85</v>
      </c>
      <c r="FA26" s="68">
        <v>85</v>
      </c>
      <c r="FB26" s="67">
        <v>85</v>
      </c>
      <c r="FC26" s="68">
        <v>85</v>
      </c>
      <c r="FD26" s="67">
        <v>90</v>
      </c>
      <c r="FE26" s="68">
        <v>85</v>
      </c>
      <c r="FF26" s="67">
        <v>90</v>
      </c>
      <c r="FG26" s="68">
        <v>85</v>
      </c>
      <c r="FH26" s="67">
        <v>90</v>
      </c>
      <c r="FI26" s="68">
        <v>90</v>
      </c>
      <c r="FJ26" s="67">
        <v>85</v>
      </c>
      <c r="FK26" s="68">
        <v>85</v>
      </c>
      <c r="FL26" s="67">
        <v>85</v>
      </c>
      <c r="FM26" s="68">
        <v>90</v>
      </c>
      <c r="FN26" s="67">
        <v>85</v>
      </c>
      <c r="FO26" s="68">
        <v>85</v>
      </c>
      <c r="FP26" s="67">
        <v>85</v>
      </c>
      <c r="FQ26" s="68">
        <v>85</v>
      </c>
      <c r="FR26" s="67">
        <v>85</v>
      </c>
      <c r="FS26" s="68">
        <v>85</v>
      </c>
      <c r="FT26" s="67">
        <v>85</v>
      </c>
      <c r="FU26" s="68">
        <v>90</v>
      </c>
      <c r="FV26" s="67">
        <v>85</v>
      </c>
      <c r="FW26" s="68">
        <v>90</v>
      </c>
      <c r="FX26" s="67">
        <v>85</v>
      </c>
      <c r="FY26" s="68">
        <v>90</v>
      </c>
      <c r="FZ26" s="67">
        <v>90</v>
      </c>
      <c r="GA26" s="68">
        <v>85</v>
      </c>
      <c r="GB26" s="67">
        <v>85</v>
      </c>
      <c r="GC26" s="68">
        <v>85</v>
      </c>
      <c r="GD26" s="67">
        <v>90</v>
      </c>
      <c r="GE26" s="68">
        <v>85</v>
      </c>
      <c r="GF26" s="67">
        <v>85</v>
      </c>
      <c r="GG26" s="68">
        <v>85</v>
      </c>
      <c r="GH26" s="67">
        <v>85</v>
      </c>
      <c r="GI26" s="68">
        <v>85</v>
      </c>
      <c r="GJ26" s="67">
        <v>85</v>
      </c>
      <c r="GK26" s="68">
        <v>85</v>
      </c>
      <c r="GL26" s="67">
        <v>90</v>
      </c>
      <c r="GM26" s="68">
        <v>85</v>
      </c>
      <c r="GN26" s="67">
        <v>90</v>
      </c>
      <c r="GO26" s="68">
        <v>85</v>
      </c>
      <c r="GP26" s="67">
        <v>90</v>
      </c>
      <c r="GQ26" s="68">
        <v>90</v>
      </c>
      <c r="GR26" s="67">
        <v>85</v>
      </c>
      <c r="GS26" s="68">
        <v>85</v>
      </c>
      <c r="GT26" s="67">
        <v>85</v>
      </c>
      <c r="GU26" s="68">
        <v>90</v>
      </c>
      <c r="GV26" s="67">
        <v>85</v>
      </c>
      <c r="GW26" s="68">
        <v>85</v>
      </c>
      <c r="GX26" s="67">
        <v>85</v>
      </c>
      <c r="GY26" s="68">
        <v>85</v>
      </c>
      <c r="GZ26" s="67">
        <v>85</v>
      </c>
      <c r="HA26" s="68">
        <v>85</v>
      </c>
      <c r="HB26" s="67">
        <v>85</v>
      </c>
      <c r="HC26" s="68">
        <v>90</v>
      </c>
      <c r="HD26" s="67">
        <v>85</v>
      </c>
      <c r="HE26" s="68">
        <v>90</v>
      </c>
      <c r="HF26" s="67">
        <v>85</v>
      </c>
      <c r="HG26" s="68">
        <v>90</v>
      </c>
      <c r="HH26" s="67">
        <v>90</v>
      </c>
      <c r="HI26" s="68">
        <v>85</v>
      </c>
      <c r="HJ26" s="67">
        <v>85</v>
      </c>
      <c r="HK26" s="68">
        <v>85</v>
      </c>
      <c r="HL26" s="67">
        <v>90</v>
      </c>
      <c r="HM26" s="68">
        <v>85</v>
      </c>
      <c r="HN26" s="67">
        <v>85</v>
      </c>
      <c r="HO26" s="68">
        <v>85</v>
      </c>
      <c r="HP26" s="67">
        <v>85</v>
      </c>
      <c r="HQ26" s="68">
        <v>85</v>
      </c>
      <c r="HR26" s="67">
        <v>85</v>
      </c>
      <c r="HS26" s="68">
        <v>85</v>
      </c>
      <c r="HT26" s="67">
        <v>90</v>
      </c>
      <c r="HU26" s="68">
        <v>85</v>
      </c>
      <c r="HV26" s="67">
        <v>90</v>
      </c>
      <c r="HW26" s="68">
        <v>85</v>
      </c>
      <c r="HX26" s="67">
        <v>90</v>
      </c>
      <c r="HY26" s="68">
        <v>90</v>
      </c>
      <c r="HZ26" s="67">
        <v>85</v>
      </c>
      <c r="IA26" s="68">
        <v>85</v>
      </c>
      <c r="IB26" s="67">
        <v>85</v>
      </c>
      <c r="IC26" s="68">
        <v>90</v>
      </c>
      <c r="ID26" s="67">
        <v>85</v>
      </c>
      <c r="IE26" s="68">
        <v>85</v>
      </c>
      <c r="IF26" s="67">
        <v>85</v>
      </c>
      <c r="IG26" s="68">
        <v>85</v>
      </c>
      <c r="IH26" s="67">
        <v>85</v>
      </c>
      <c r="II26" s="68">
        <v>85</v>
      </c>
      <c r="IJ26" s="67">
        <v>85</v>
      </c>
      <c r="IK26" s="68">
        <v>90</v>
      </c>
      <c r="IL26" s="67">
        <v>85</v>
      </c>
      <c r="IM26" s="68">
        <v>90</v>
      </c>
      <c r="IN26" s="67">
        <v>85</v>
      </c>
      <c r="IO26" s="68">
        <v>90</v>
      </c>
      <c r="IP26" s="67">
        <v>90</v>
      </c>
      <c r="IQ26" s="68">
        <v>85</v>
      </c>
      <c r="IR26" s="67">
        <v>85</v>
      </c>
      <c r="IS26" s="68">
        <v>85</v>
      </c>
      <c r="IT26" s="67">
        <v>90</v>
      </c>
      <c r="IU26" s="68">
        <v>85</v>
      </c>
      <c r="IV26" s="67">
        <v>85</v>
      </c>
      <c r="IW26" s="68">
        <v>85</v>
      </c>
      <c r="IX26" s="67">
        <v>85</v>
      </c>
      <c r="IY26" s="68">
        <v>85</v>
      </c>
      <c r="IZ26" s="67">
        <v>85</v>
      </c>
      <c r="JA26" s="68">
        <v>85</v>
      </c>
      <c r="JB26" s="67">
        <v>90</v>
      </c>
      <c r="JC26" s="68">
        <v>85</v>
      </c>
      <c r="JD26" s="67">
        <v>85</v>
      </c>
      <c r="JE26" s="68">
        <v>85</v>
      </c>
      <c r="JF26" s="67">
        <v>85</v>
      </c>
      <c r="JG26" s="68">
        <v>85</v>
      </c>
      <c r="JH26" s="67">
        <v>85</v>
      </c>
      <c r="JI26" s="68">
        <v>85</v>
      </c>
      <c r="JJ26" s="67">
        <v>85</v>
      </c>
      <c r="JK26" s="68">
        <v>85</v>
      </c>
      <c r="JL26" s="67">
        <v>85</v>
      </c>
      <c r="JM26" s="68">
        <v>85</v>
      </c>
      <c r="JN26" s="67">
        <v>85</v>
      </c>
      <c r="JO26" s="68">
        <v>85</v>
      </c>
      <c r="JP26" s="67">
        <v>85</v>
      </c>
      <c r="JQ26" s="68">
        <v>85</v>
      </c>
      <c r="JR26" s="67">
        <v>85</v>
      </c>
      <c r="JS26" s="68">
        <v>85</v>
      </c>
      <c r="JT26" s="67">
        <v>85</v>
      </c>
      <c r="JU26" s="68">
        <v>85</v>
      </c>
      <c r="JV26" s="67">
        <v>85</v>
      </c>
      <c r="JW26" s="68">
        <v>85</v>
      </c>
      <c r="JX26" s="67">
        <v>85</v>
      </c>
      <c r="JY26" s="68">
        <v>85</v>
      </c>
      <c r="JZ26" s="67">
        <v>85</v>
      </c>
      <c r="KA26" s="68">
        <v>85</v>
      </c>
      <c r="KB26" s="67">
        <v>85</v>
      </c>
      <c r="KC26" s="68">
        <v>85</v>
      </c>
      <c r="KD26" s="67">
        <v>85</v>
      </c>
      <c r="KE26" s="68">
        <v>85</v>
      </c>
      <c r="KF26" s="67">
        <v>85</v>
      </c>
      <c r="KG26" s="68">
        <v>85</v>
      </c>
      <c r="KH26" s="67">
        <v>85</v>
      </c>
      <c r="KI26" s="68">
        <v>85</v>
      </c>
      <c r="KJ26" s="67">
        <v>85</v>
      </c>
      <c r="KK26" s="68">
        <v>85</v>
      </c>
      <c r="KL26" s="67">
        <v>85</v>
      </c>
      <c r="KM26" s="68">
        <v>85</v>
      </c>
      <c r="KN26" s="67">
        <v>85</v>
      </c>
      <c r="KO26" s="68">
        <v>85</v>
      </c>
      <c r="KP26" s="67">
        <v>85</v>
      </c>
      <c r="KQ26" s="68">
        <v>85</v>
      </c>
      <c r="KR26" s="67">
        <v>85</v>
      </c>
      <c r="KS26" s="68">
        <v>85</v>
      </c>
      <c r="KT26" s="67">
        <v>85</v>
      </c>
      <c r="KU26" s="68">
        <v>85</v>
      </c>
      <c r="KV26" s="67">
        <v>85</v>
      </c>
      <c r="KW26" s="68">
        <v>85</v>
      </c>
      <c r="KX26" s="67">
        <v>85</v>
      </c>
      <c r="KY26" s="68">
        <v>85</v>
      </c>
      <c r="KZ26" s="67">
        <v>85</v>
      </c>
      <c r="LA26" s="68">
        <v>85</v>
      </c>
      <c r="LB26" s="67">
        <v>85</v>
      </c>
      <c r="LC26" s="68">
        <v>85</v>
      </c>
      <c r="LD26" s="67">
        <v>85</v>
      </c>
      <c r="LE26" s="68">
        <v>85</v>
      </c>
      <c r="LF26" s="67">
        <v>85</v>
      </c>
      <c r="LG26" s="68">
        <v>85</v>
      </c>
      <c r="LH26" s="67">
        <v>85</v>
      </c>
      <c r="LI26" s="68">
        <v>85</v>
      </c>
      <c r="LJ26" s="67">
        <v>85</v>
      </c>
      <c r="LK26" s="68">
        <v>85</v>
      </c>
      <c r="LL26" s="67">
        <v>85</v>
      </c>
      <c r="LM26" s="68">
        <v>85</v>
      </c>
      <c r="LN26" s="67">
        <v>85</v>
      </c>
      <c r="LO26" s="68">
        <v>85</v>
      </c>
      <c r="LP26" s="67">
        <v>85</v>
      </c>
      <c r="LQ26" s="68">
        <v>85</v>
      </c>
      <c r="LR26" s="67">
        <v>85</v>
      </c>
      <c r="LS26" s="68">
        <v>85</v>
      </c>
      <c r="LT26" s="67">
        <v>85</v>
      </c>
      <c r="LU26" s="68">
        <v>85</v>
      </c>
      <c r="LV26" s="67">
        <v>85</v>
      </c>
      <c r="LW26" s="68">
        <v>85</v>
      </c>
      <c r="LX26" s="67">
        <v>85</v>
      </c>
      <c r="LY26" s="68">
        <v>85</v>
      </c>
      <c r="LZ26" s="67">
        <v>85</v>
      </c>
      <c r="MA26" s="68">
        <v>85</v>
      </c>
      <c r="MB26" s="67">
        <v>85</v>
      </c>
      <c r="MC26" s="68">
        <v>85</v>
      </c>
      <c r="MD26" s="67">
        <v>85</v>
      </c>
      <c r="ME26" s="68">
        <v>85</v>
      </c>
      <c r="MF26" s="67">
        <v>85</v>
      </c>
      <c r="MG26" s="68">
        <v>85</v>
      </c>
      <c r="MH26" s="67">
        <v>85</v>
      </c>
      <c r="MI26" s="68">
        <v>85</v>
      </c>
      <c r="MJ26" s="67">
        <v>85</v>
      </c>
      <c r="MK26" s="68">
        <v>85</v>
      </c>
      <c r="ML26" s="67">
        <v>85</v>
      </c>
      <c r="MM26" s="68">
        <v>85</v>
      </c>
      <c r="MN26" s="67">
        <v>85</v>
      </c>
      <c r="MO26" s="68">
        <v>85</v>
      </c>
      <c r="MP26" s="67">
        <v>85</v>
      </c>
      <c r="MQ26" s="68">
        <v>85</v>
      </c>
      <c r="MR26" s="67">
        <v>85</v>
      </c>
      <c r="MS26" s="68">
        <v>85</v>
      </c>
      <c r="MT26" s="67">
        <v>85</v>
      </c>
      <c r="MU26" s="68">
        <v>85</v>
      </c>
      <c r="MV26" s="67">
        <v>85</v>
      </c>
      <c r="MW26" s="68">
        <v>85</v>
      </c>
      <c r="MX26" s="67">
        <v>85</v>
      </c>
      <c r="MY26" s="68">
        <v>85</v>
      </c>
      <c r="MZ26" s="67">
        <v>85</v>
      </c>
      <c r="NA26" s="68">
        <v>85</v>
      </c>
      <c r="NB26" s="67">
        <v>85</v>
      </c>
      <c r="NC26" s="68">
        <v>85</v>
      </c>
      <c r="ND26" s="67">
        <v>85</v>
      </c>
      <c r="NE26" s="68">
        <v>85</v>
      </c>
      <c r="NF26" s="67">
        <v>85</v>
      </c>
      <c r="NG26" s="68">
        <v>85</v>
      </c>
      <c r="NH26" s="67">
        <v>85</v>
      </c>
      <c r="NI26" s="68">
        <v>85</v>
      </c>
      <c r="NJ26" s="67">
        <v>85</v>
      </c>
      <c r="NK26" s="68">
        <v>85</v>
      </c>
      <c r="NL26" s="67">
        <v>85</v>
      </c>
      <c r="NM26" s="68">
        <v>85</v>
      </c>
      <c r="NN26" s="67">
        <v>85</v>
      </c>
      <c r="NO26" s="68">
        <v>85</v>
      </c>
      <c r="NP26" s="67">
        <v>85</v>
      </c>
      <c r="NQ26" s="68">
        <v>85</v>
      </c>
      <c r="NR26" s="67">
        <v>85</v>
      </c>
      <c r="NS26" s="68">
        <v>85</v>
      </c>
      <c r="NT26" s="67">
        <v>85</v>
      </c>
      <c r="NU26" s="68">
        <v>85</v>
      </c>
      <c r="NV26" s="67">
        <v>85</v>
      </c>
      <c r="NW26" s="68">
        <v>85</v>
      </c>
      <c r="NX26" s="67">
        <v>85</v>
      </c>
      <c r="NY26" s="68">
        <v>85</v>
      </c>
      <c r="NZ26" s="67">
        <v>85</v>
      </c>
      <c r="OA26" s="68">
        <v>85</v>
      </c>
      <c r="OB26" s="67">
        <v>85</v>
      </c>
      <c r="OC26" s="68">
        <v>85</v>
      </c>
      <c r="OD26" s="67">
        <v>85</v>
      </c>
      <c r="OE26" s="68">
        <v>85</v>
      </c>
      <c r="OF26" s="67">
        <v>85</v>
      </c>
      <c r="OG26" s="68">
        <v>85</v>
      </c>
      <c r="OH26" s="67">
        <v>85</v>
      </c>
      <c r="OI26" s="68">
        <v>85</v>
      </c>
      <c r="OJ26" s="67">
        <v>85</v>
      </c>
      <c r="OK26" s="68">
        <v>85</v>
      </c>
      <c r="OL26" s="67">
        <v>85</v>
      </c>
      <c r="OM26" s="68">
        <v>85</v>
      </c>
      <c r="ON26" s="67">
        <v>85</v>
      </c>
      <c r="OO26" s="68">
        <v>85</v>
      </c>
      <c r="OP26" s="67">
        <v>85</v>
      </c>
      <c r="OQ26" s="68">
        <v>85</v>
      </c>
      <c r="OR26" s="67">
        <v>85</v>
      </c>
      <c r="OS26" s="68">
        <v>85</v>
      </c>
      <c r="OT26" s="67">
        <v>85</v>
      </c>
      <c r="OU26" s="68">
        <v>85</v>
      </c>
      <c r="OV26" s="67">
        <v>85</v>
      </c>
      <c r="OW26" s="68">
        <v>85</v>
      </c>
      <c r="OX26" s="67">
        <v>85</v>
      </c>
      <c r="OY26" s="68">
        <v>85</v>
      </c>
      <c r="OZ26" s="67">
        <v>85</v>
      </c>
      <c r="PA26" s="68">
        <v>85</v>
      </c>
      <c r="PB26" s="67">
        <v>85</v>
      </c>
      <c r="PC26" s="68">
        <v>85</v>
      </c>
      <c r="PD26" s="67">
        <v>85</v>
      </c>
      <c r="PE26" s="68">
        <v>85</v>
      </c>
      <c r="PF26" s="67">
        <v>85</v>
      </c>
      <c r="PG26" s="68">
        <v>85</v>
      </c>
      <c r="PH26" s="67">
        <v>85</v>
      </c>
      <c r="PI26" s="68">
        <v>85</v>
      </c>
      <c r="PJ26" s="67">
        <v>85</v>
      </c>
      <c r="PK26" s="68">
        <v>85</v>
      </c>
      <c r="PL26" s="67">
        <v>85</v>
      </c>
      <c r="PM26" s="68">
        <v>85</v>
      </c>
      <c r="PN26" s="67">
        <v>85</v>
      </c>
      <c r="PO26" s="68">
        <v>85</v>
      </c>
      <c r="PP26" s="67">
        <v>85</v>
      </c>
      <c r="PQ26" s="68">
        <v>85</v>
      </c>
      <c r="PR26" s="67">
        <v>85</v>
      </c>
      <c r="PS26" s="68">
        <v>85</v>
      </c>
      <c r="PT26" s="67">
        <v>85</v>
      </c>
      <c r="PU26" s="68">
        <v>85</v>
      </c>
      <c r="PV26" s="67">
        <v>85</v>
      </c>
      <c r="PW26" s="68">
        <v>85</v>
      </c>
      <c r="PX26" s="67">
        <v>85</v>
      </c>
      <c r="PY26" s="68">
        <v>85</v>
      </c>
      <c r="PZ26" s="67">
        <v>85</v>
      </c>
      <c r="QA26" s="68">
        <v>85</v>
      </c>
      <c r="QB26" s="67">
        <v>85</v>
      </c>
      <c r="QC26" s="68">
        <v>85</v>
      </c>
      <c r="QD26" s="67">
        <v>85</v>
      </c>
      <c r="QE26" s="68">
        <v>85</v>
      </c>
      <c r="QF26" s="67">
        <v>85</v>
      </c>
      <c r="QG26" s="68">
        <v>85</v>
      </c>
      <c r="QH26" s="67">
        <v>85</v>
      </c>
      <c r="QI26" s="68">
        <v>85</v>
      </c>
      <c r="QJ26" s="67">
        <v>85</v>
      </c>
      <c r="QK26" s="68">
        <v>85</v>
      </c>
      <c r="QL26" s="67">
        <v>85</v>
      </c>
      <c r="QM26" s="68">
        <v>85</v>
      </c>
      <c r="QN26" s="67">
        <v>85</v>
      </c>
      <c r="QO26" s="68">
        <v>85</v>
      </c>
      <c r="QP26" s="67">
        <v>85</v>
      </c>
      <c r="QQ26" s="68">
        <v>85</v>
      </c>
      <c r="QR26" s="67">
        <v>85</v>
      </c>
      <c r="QS26" s="68">
        <v>85</v>
      </c>
      <c r="QT26" s="67">
        <v>85</v>
      </c>
      <c r="QU26" s="68">
        <v>85</v>
      </c>
      <c r="QV26" s="67">
        <v>85</v>
      </c>
      <c r="QW26" s="68">
        <v>85</v>
      </c>
      <c r="QX26" s="67">
        <v>85</v>
      </c>
      <c r="QY26" s="68">
        <v>85</v>
      </c>
      <c r="QZ26" s="67">
        <v>85</v>
      </c>
      <c r="RA26" s="68">
        <v>85</v>
      </c>
      <c r="RB26" s="67">
        <v>85</v>
      </c>
      <c r="RC26" s="68">
        <v>85</v>
      </c>
      <c r="RD26" s="67">
        <v>85</v>
      </c>
      <c r="RE26" s="68">
        <v>85</v>
      </c>
      <c r="RF26" s="67">
        <v>85</v>
      </c>
      <c r="RG26" s="68">
        <v>85</v>
      </c>
      <c r="RH26" s="67">
        <v>85</v>
      </c>
      <c r="RI26" s="68">
        <v>85</v>
      </c>
      <c r="RJ26" s="67">
        <v>85</v>
      </c>
      <c r="RK26" s="68">
        <v>85</v>
      </c>
      <c r="RL26" s="67">
        <v>85</v>
      </c>
      <c r="RM26" s="68">
        <v>85</v>
      </c>
      <c r="RN26" s="67">
        <v>85</v>
      </c>
      <c r="RO26" s="68">
        <v>85</v>
      </c>
      <c r="RP26" s="67">
        <v>85</v>
      </c>
      <c r="RQ26" s="68">
        <v>85</v>
      </c>
      <c r="RR26" s="67">
        <v>85</v>
      </c>
      <c r="RS26" s="68">
        <v>85</v>
      </c>
      <c r="RT26" s="67">
        <v>85</v>
      </c>
      <c r="RU26" s="68">
        <v>85</v>
      </c>
      <c r="RV26" s="67">
        <v>85</v>
      </c>
      <c r="RW26" s="68">
        <v>85</v>
      </c>
      <c r="RX26" s="67">
        <v>85</v>
      </c>
      <c r="RY26" s="68">
        <v>85</v>
      </c>
      <c r="RZ26" s="67">
        <v>85</v>
      </c>
      <c r="SA26" s="68">
        <v>85</v>
      </c>
      <c r="SB26" s="67">
        <v>85</v>
      </c>
      <c r="SC26" s="68">
        <v>85</v>
      </c>
      <c r="SD26" s="67">
        <v>85</v>
      </c>
      <c r="SE26" s="68">
        <v>85</v>
      </c>
      <c r="SF26" s="67">
        <v>85</v>
      </c>
      <c r="SG26" s="68">
        <v>85</v>
      </c>
      <c r="SH26" s="67">
        <v>85</v>
      </c>
      <c r="SI26" s="68">
        <v>85</v>
      </c>
      <c r="SJ26" s="67">
        <v>85</v>
      </c>
      <c r="SK26" s="68">
        <v>85</v>
      </c>
      <c r="SL26" s="67">
        <v>85</v>
      </c>
      <c r="SM26" s="68">
        <v>85</v>
      </c>
      <c r="SN26" s="67">
        <v>85</v>
      </c>
      <c r="SO26" s="68">
        <v>85</v>
      </c>
      <c r="SP26" s="67">
        <v>85</v>
      </c>
      <c r="SQ26" s="68">
        <v>85</v>
      </c>
      <c r="SR26" s="67">
        <v>85</v>
      </c>
      <c r="SS26" s="68">
        <v>85</v>
      </c>
      <c r="ST26" s="67">
        <v>85</v>
      </c>
      <c r="SU26" s="68">
        <v>85</v>
      </c>
      <c r="SV26" s="67">
        <v>85</v>
      </c>
      <c r="SW26" s="68">
        <v>85</v>
      </c>
      <c r="SX26" s="67">
        <v>85</v>
      </c>
      <c r="SY26" s="68">
        <v>85</v>
      </c>
      <c r="SZ26" s="67">
        <v>85</v>
      </c>
      <c r="TA26" s="68">
        <v>85</v>
      </c>
      <c r="TB26" s="67">
        <v>85</v>
      </c>
      <c r="TC26" s="68">
        <v>85</v>
      </c>
      <c r="TD26" s="67">
        <v>85</v>
      </c>
      <c r="TE26" s="68">
        <v>85</v>
      </c>
      <c r="TF26" s="67">
        <v>85</v>
      </c>
      <c r="TG26" s="68">
        <v>85</v>
      </c>
      <c r="TH26" s="67">
        <v>85</v>
      </c>
      <c r="TI26" s="68">
        <v>85</v>
      </c>
      <c r="TJ26" s="67">
        <v>85</v>
      </c>
      <c r="TK26" s="68">
        <v>85</v>
      </c>
      <c r="TL26" s="67">
        <v>85</v>
      </c>
      <c r="TM26" s="68">
        <v>85</v>
      </c>
      <c r="TN26" s="67">
        <v>85</v>
      </c>
      <c r="TO26" s="68">
        <v>85</v>
      </c>
      <c r="TP26" s="67">
        <v>85</v>
      </c>
      <c r="TQ26" s="68">
        <v>85</v>
      </c>
      <c r="TR26" s="67">
        <v>85</v>
      </c>
      <c r="TS26" s="68">
        <v>85</v>
      </c>
      <c r="TT26" s="67">
        <v>85</v>
      </c>
      <c r="TU26" s="68">
        <v>85</v>
      </c>
      <c r="TV26" s="67">
        <v>85</v>
      </c>
      <c r="TW26" s="68">
        <v>85</v>
      </c>
      <c r="TX26" s="67">
        <v>85</v>
      </c>
      <c r="TY26" s="68">
        <v>85</v>
      </c>
      <c r="TZ26" s="67">
        <v>85</v>
      </c>
      <c r="UA26" s="68">
        <v>85</v>
      </c>
      <c r="UB26" s="67">
        <v>85</v>
      </c>
      <c r="UC26" s="68">
        <v>85</v>
      </c>
      <c r="UD26" s="67">
        <v>85</v>
      </c>
      <c r="UE26" s="68">
        <v>85</v>
      </c>
      <c r="UF26" s="67">
        <v>85</v>
      </c>
      <c r="UG26" s="68">
        <v>85</v>
      </c>
      <c r="UH26" s="67">
        <v>80</v>
      </c>
      <c r="UI26" s="68">
        <v>85</v>
      </c>
      <c r="UJ26" s="67">
        <v>85</v>
      </c>
      <c r="UK26" s="68">
        <v>80</v>
      </c>
      <c r="UL26" s="67">
        <v>80</v>
      </c>
      <c r="UM26" s="68">
        <v>80</v>
      </c>
      <c r="UN26" s="67">
        <v>85</v>
      </c>
      <c r="UO26" s="68">
        <v>85</v>
      </c>
      <c r="UP26" s="67">
        <v>85</v>
      </c>
      <c r="UQ26" s="68">
        <v>80</v>
      </c>
      <c r="UR26" s="67">
        <v>80</v>
      </c>
      <c r="US26" s="68">
        <v>85</v>
      </c>
      <c r="UT26" s="67">
        <v>80</v>
      </c>
      <c r="UU26" s="68">
        <v>85</v>
      </c>
      <c r="UV26" s="67">
        <v>80</v>
      </c>
      <c r="UW26" s="68">
        <v>80</v>
      </c>
      <c r="UX26" s="67">
        <v>80</v>
      </c>
      <c r="UY26" s="68">
        <v>80</v>
      </c>
      <c r="UZ26" s="67">
        <v>80</v>
      </c>
      <c r="VA26" s="68">
        <v>85</v>
      </c>
      <c r="VB26" s="67">
        <v>85</v>
      </c>
      <c r="VC26" s="68">
        <v>85</v>
      </c>
      <c r="VD26" s="67">
        <v>80</v>
      </c>
      <c r="VE26" s="68">
        <v>80</v>
      </c>
      <c r="VF26" s="67">
        <v>85</v>
      </c>
      <c r="VG26" s="68">
        <v>85</v>
      </c>
      <c r="VH26" s="67">
        <v>80</v>
      </c>
      <c r="VI26" s="68">
        <v>85</v>
      </c>
      <c r="VJ26" s="67">
        <v>85</v>
      </c>
      <c r="VK26" s="68">
        <v>80</v>
      </c>
      <c r="VL26" s="67">
        <v>80</v>
      </c>
      <c r="VM26" s="68">
        <v>80</v>
      </c>
      <c r="VN26" s="67">
        <v>85</v>
      </c>
      <c r="VO26" s="68">
        <v>85</v>
      </c>
      <c r="VP26" s="67">
        <v>85</v>
      </c>
      <c r="VQ26" s="68">
        <v>80</v>
      </c>
      <c r="VR26" s="67">
        <v>80</v>
      </c>
      <c r="VS26" s="68">
        <v>85</v>
      </c>
      <c r="VT26" s="67">
        <v>80</v>
      </c>
      <c r="VU26" s="68">
        <v>85</v>
      </c>
      <c r="VV26" s="67">
        <v>80</v>
      </c>
      <c r="VW26" s="68">
        <v>80</v>
      </c>
      <c r="VX26" s="67">
        <v>80</v>
      </c>
      <c r="VY26" s="68">
        <v>80</v>
      </c>
      <c r="VZ26" s="67">
        <v>80</v>
      </c>
      <c r="WA26" s="68">
        <v>85</v>
      </c>
      <c r="WB26" s="67">
        <v>85</v>
      </c>
      <c r="WC26" s="68">
        <v>85</v>
      </c>
      <c r="WD26" s="67">
        <v>80</v>
      </c>
      <c r="WE26" s="68">
        <v>80</v>
      </c>
      <c r="WF26" s="67">
        <v>85</v>
      </c>
      <c r="WG26" s="68">
        <v>85</v>
      </c>
      <c r="WH26" s="67">
        <v>80</v>
      </c>
      <c r="WI26" s="68">
        <v>85</v>
      </c>
      <c r="WJ26" s="67">
        <v>85</v>
      </c>
      <c r="WK26" s="68">
        <v>80</v>
      </c>
      <c r="WL26" s="67">
        <v>80</v>
      </c>
      <c r="WM26" s="68">
        <v>80</v>
      </c>
      <c r="WN26" s="67">
        <v>85</v>
      </c>
      <c r="WO26" s="68">
        <v>85</v>
      </c>
      <c r="WP26" s="67">
        <v>85</v>
      </c>
      <c r="WQ26" s="68">
        <v>80</v>
      </c>
      <c r="WR26" s="67">
        <v>80</v>
      </c>
      <c r="WS26" s="68">
        <v>85</v>
      </c>
      <c r="WT26" s="67">
        <v>80</v>
      </c>
      <c r="WU26" s="68">
        <v>85</v>
      </c>
      <c r="WV26" s="67">
        <v>80</v>
      </c>
      <c r="WW26" s="68">
        <v>80</v>
      </c>
      <c r="WX26" s="67">
        <v>80</v>
      </c>
      <c r="WY26" s="68">
        <v>80</v>
      </c>
      <c r="WZ26" s="67">
        <v>80</v>
      </c>
      <c r="XA26" s="68">
        <v>85</v>
      </c>
      <c r="XB26" s="67">
        <v>85</v>
      </c>
      <c r="XC26" s="68">
        <v>85</v>
      </c>
      <c r="XD26" s="67">
        <v>80</v>
      </c>
      <c r="XE26" s="68">
        <v>80</v>
      </c>
      <c r="XF26" s="67">
        <v>85</v>
      </c>
      <c r="XG26" s="68">
        <v>85</v>
      </c>
      <c r="XH26" s="67">
        <v>80</v>
      </c>
      <c r="XI26" s="68">
        <v>85</v>
      </c>
      <c r="XJ26" s="67">
        <v>85</v>
      </c>
      <c r="XK26" s="68">
        <v>80</v>
      </c>
      <c r="XL26" s="67">
        <v>80</v>
      </c>
      <c r="XM26" s="68">
        <v>80</v>
      </c>
      <c r="XN26" s="67">
        <v>85</v>
      </c>
      <c r="XO26" s="68">
        <v>85</v>
      </c>
      <c r="XP26" s="67">
        <v>85</v>
      </c>
      <c r="XQ26" s="68">
        <v>80</v>
      </c>
      <c r="XR26" s="67">
        <v>80</v>
      </c>
      <c r="XS26" s="68">
        <v>85</v>
      </c>
      <c r="XT26" s="67">
        <v>80</v>
      </c>
      <c r="XU26" s="68">
        <v>85</v>
      </c>
      <c r="XV26" s="67">
        <v>80</v>
      </c>
      <c r="XW26" s="68">
        <v>80</v>
      </c>
      <c r="XX26" s="67">
        <v>80</v>
      </c>
      <c r="XY26" s="68">
        <v>80</v>
      </c>
      <c r="XZ26" s="67">
        <v>80</v>
      </c>
      <c r="YA26" s="68">
        <v>85</v>
      </c>
      <c r="YB26" s="67">
        <v>85</v>
      </c>
      <c r="YC26" s="68">
        <v>85</v>
      </c>
      <c r="YD26" s="67">
        <v>80</v>
      </c>
      <c r="YE26" s="68">
        <v>80</v>
      </c>
      <c r="YF26" s="67">
        <v>85</v>
      </c>
      <c r="YG26" s="68">
        <v>85</v>
      </c>
      <c r="YH26" s="67">
        <v>80</v>
      </c>
      <c r="YI26" s="68">
        <v>85</v>
      </c>
      <c r="YJ26" s="67">
        <v>85</v>
      </c>
      <c r="YK26" s="68">
        <v>80</v>
      </c>
      <c r="YL26" s="67">
        <v>80</v>
      </c>
      <c r="YM26" s="68">
        <v>80</v>
      </c>
      <c r="YN26" s="67">
        <v>85</v>
      </c>
      <c r="YO26" s="68">
        <v>85</v>
      </c>
      <c r="YP26" s="67">
        <v>85</v>
      </c>
      <c r="YQ26" s="68">
        <v>80</v>
      </c>
      <c r="YR26" s="67">
        <v>80</v>
      </c>
      <c r="YS26" s="68">
        <v>85</v>
      </c>
      <c r="YT26" s="67">
        <v>80</v>
      </c>
      <c r="YU26" s="68">
        <v>85</v>
      </c>
      <c r="YV26" s="67">
        <v>80</v>
      </c>
      <c r="YW26" s="68">
        <v>80</v>
      </c>
      <c r="YX26" s="67">
        <v>80</v>
      </c>
      <c r="YY26" s="68">
        <v>80</v>
      </c>
      <c r="YZ26" s="67">
        <v>80</v>
      </c>
      <c r="ZA26" s="68">
        <v>85</v>
      </c>
      <c r="ZB26" s="67">
        <v>85</v>
      </c>
      <c r="ZC26" s="68">
        <v>85</v>
      </c>
      <c r="ZD26" s="67">
        <v>80</v>
      </c>
      <c r="ZE26" s="68">
        <v>80</v>
      </c>
      <c r="ZF26" s="67">
        <v>85</v>
      </c>
      <c r="ZG26" s="68">
        <v>85</v>
      </c>
      <c r="ZH26" s="67">
        <v>80</v>
      </c>
      <c r="ZI26" s="68">
        <v>85</v>
      </c>
      <c r="ZJ26" s="67">
        <v>85</v>
      </c>
      <c r="ZK26" s="68">
        <v>80</v>
      </c>
      <c r="ZL26" s="67">
        <v>80</v>
      </c>
      <c r="ZM26" s="68">
        <v>80</v>
      </c>
      <c r="ZN26" s="67">
        <v>85</v>
      </c>
      <c r="ZO26" s="68">
        <v>85</v>
      </c>
      <c r="ZP26" s="67">
        <v>85</v>
      </c>
      <c r="ZQ26" s="68">
        <v>80</v>
      </c>
      <c r="ZR26" s="67">
        <v>80</v>
      </c>
      <c r="ZS26" s="68">
        <v>85</v>
      </c>
      <c r="ZT26" s="67">
        <v>80</v>
      </c>
      <c r="ZU26" s="68">
        <v>85</v>
      </c>
      <c r="ZV26" s="67">
        <v>80</v>
      </c>
      <c r="ZW26" s="68">
        <v>80</v>
      </c>
      <c r="ZX26" s="67">
        <v>80</v>
      </c>
      <c r="ZY26" s="68">
        <v>80</v>
      </c>
      <c r="ZZ26" s="67">
        <v>80</v>
      </c>
      <c r="AAA26" s="68">
        <v>85</v>
      </c>
      <c r="AAB26" s="67">
        <v>85</v>
      </c>
      <c r="AAC26" s="68">
        <v>85</v>
      </c>
      <c r="AAD26" s="67">
        <v>80</v>
      </c>
      <c r="AAE26" s="68">
        <v>80</v>
      </c>
      <c r="AAF26" s="67">
        <v>85</v>
      </c>
      <c r="AAG26" s="68">
        <v>85</v>
      </c>
      <c r="AAH26" s="67">
        <v>80</v>
      </c>
      <c r="AAI26" s="68">
        <v>85</v>
      </c>
      <c r="AAJ26" s="67">
        <v>85</v>
      </c>
      <c r="AAK26" s="68">
        <v>80</v>
      </c>
      <c r="AAL26" s="67">
        <v>80</v>
      </c>
      <c r="AAM26" s="68">
        <v>80</v>
      </c>
      <c r="AAN26" s="67">
        <v>85</v>
      </c>
      <c r="AAO26" s="68">
        <v>85</v>
      </c>
      <c r="AAP26" s="67">
        <v>85</v>
      </c>
      <c r="AAQ26" s="68">
        <v>80</v>
      </c>
      <c r="AAR26" s="67">
        <v>80</v>
      </c>
      <c r="AAS26" s="68">
        <v>85</v>
      </c>
      <c r="AAT26" s="67">
        <v>80</v>
      </c>
      <c r="AAU26" s="68">
        <v>85</v>
      </c>
      <c r="AAV26" s="67">
        <v>80</v>
      </c>
      <c r="AAW26" s="68">
        <v>80</v>
      </c>
      <c r="AAX26" s="67">
        <v>80</v>
      </c>
      <c r="AAY26" s="68">
        <v>80</v>
      </c>
      <c r="AAZ26" s="67">
        <v>80</v>
      </c>
      <c r="ABA26" s="68">
        <v>85</v>
      </c>
      <c r="ABB26" s="67">
        <v>85</v>
      </c>
      <c r="ABC26" s="68">
        <v>85</v>
      </c>
      <c r="ABD26" s="67">
        <v>80</v>
      </c>
      <c r="ABE26" s="68">
        <v>80</v>
      </c>
      <c r="ABF26" s="67">
        <v>85</v>
      </c>
      <c r="ABG26" s="68">
        <v>85</v>
      </c>
      <c r="ABH26" s="67">
        <v>80</v>
      </c>
      <c r="ABI26" s="68">
        <v>85</v>
      </c>
      <c r="ABJ26" s="67">
        <v>85</v>
      </c>
      <c r="ABK26" s="68">
        <v>80</v>
      </c>
      <c r="ABL26" s="67">
        <v>80</v>
      </c>
      <c r="ABM26" s="68">
        <v>80</v>
      </c>
      <c r="ABN26" s="67">
        <v>85</v>
      </c>
      <c r="ABO26" s="68">
        <v>85</v>
      </c>
      <c r="ABP26" s="67">
        <v>85</v>
      </c>
      <c r="ABQ26" s="68">
        <v>80</v>
      </c>
      <c r="ABR26" s="67">
        <v>80</v>
      </c>
      <c r="ABS26" s="68">
        <v>85</v>
      </c>
      <c r="ABT26" s="67">
        <v>80</v>
      </c>
      <c r="ABU26" s="68">
        <v>85</v>
      </c>
      <c r="ABV26" s="67">
        <v>80</v>
      </c>
      <c r="ABW26" s="68">
        <v>80</v>
      </c>
      <c r="ABX26" s="67">
        <v>80</v>
      </c>
      <c r="ABY26" s="68">
        <v>80</v>
      </c>
      <c r="ABZ26" s="67">
        <v>80</v>
      </c>
      <c r="ACA26" s="68">
        <v>85</v>
      </c>
      <c r="ACB26" s="67">
        <v>85</v>
      </c>
      <c r="ACC26" s="68">
        <v>85</v>
      </c>
      <c r="ACD26" s="67">
        <v>80</v>
      </c>
      <c r="ACE26" s="68">
        <v>80</v>
      </c>
      <c r="ACF26" s="67">
        <v>85</v>
      </c>
      <c r="ACG26" s="68">
        <v>85</v>
      </c>
      <c r="ACH26" s="67">
        <v>80</v>
      </c>
      <c r="ACI26" s="68">
        <v>85</v>
      </c>
      <c r="ACJ26" s="67">
        <v>85</v>
      </c>
      <c r="ACK26" s="68">
        <v>80</v>
      </c>
      <c r="ACL26" s="67">
        <v>80</v>
      </c>
      <c r="ACM26" s="68">
        <v>80</v>
      </c>
      <c r="ACN26" s="67">
        <v>85</v>
      </c>
      <c r="ACO26" s="68">
        <v>85</v>
      </c>
      <c r="ACP26" s="67">
        <v>85</v>
      </c>
      <c r="ACQ26" s="68">
        <v>80</v>
      </c>
      <c r="ACR26" s="67">
        <v>80</v>
      </c>
      <c r="ACS26" s="68">
        <v>85</v>
      </c>
      <c r="ACT26" s="67">
        <v>80</v>
      </c>
      <c r="ACU26" s="68">
        <v>85</v>
      </c>
      <c r="ACV26" s="67">
        <v>80</v>
      </c>
      <c r="ACW26" s="68">
        <v>80</v>
      </c>
      <c r="ACX26" s="67">
        <v>80</v>
      </c>
      <c r="ACY26" s="68">
        <v>80</v>
      </c>
      <c r="ACZ26" s="67">
        <v>80</v>
      </c>
      <c r="ADA26" s="68">
        <v>85</v>
      </c>
      <c r="ADB26" s="67">
        <v>85</v>
      </c>
      <c r="ADC26" s="68">
        <v>85</v>
      </c>
      <c r="ADD26" s="67">
        <v>80</v>
      </c>
      <c r="ADE26" s="68">
        <v>80</v>
      </c>
      <c r="ADF26" s="67">
        <v>85</v>
      </c>
      <c r="ADG26" s="68">
        <v>85</v>
      </c>
      <c r="ADH26" s="67">
        <v>80</v>
      </c>
      <c r="ADI26" s="68">
        <v>85</v>
      </c>
      <c r="ADJ26" s="67">
        <v>85</v>
      </c>
      <c r="ADK26" s="68">
        <v>80</v>
      </c>
      <c r="ADL26" s="67">
        <v>80</v>
      </c>
      <c r="ADM26" s="68">
        <v>80</v>
      </c>
      <c r="ADN26" s="67">
        <v>85</v>
      </c>
      <c r="ADO26" s="68">
        <v>85</v>
      </c>
      <c r="ADP26" s="67">
        <v>85</v>
      </c>
      <c r="ADQ26" s="68">
        <v>80</v>
      </c>
      <c r="ADR26" s="67">
        <v>80</v>
      </c>
      <c r="ADS26" s="68">
        <v>85</v>
      </c>
      <c r="ADT26" s="67">
        <v>80</v>
      </c>
      <c r="ADU26" s="68">
        <v>85</v>
      </c>
      <c r="ADV26" s="67">
        <v>80</v>
      </c>
      <c r="ADW26" s="68">
        <v>80</v>
      </c>
      <c r="ADX26" s="67">
        <v>80</v>
      </c>
      <c r="ADY26" s="68">
        <v>80</v>
      </c>
      <c r="ADZ26" s="67">
        <v>80</v>
      </c>
      <c r="AEA26" s="68">
        <v>85</v>
      </c>
      <c r="AEB26" s="67">
        <v>85</v>
      </c>
      <c r="AEC26" s="68">
        <v>85</v>
      </c>
      <c r="AED26" s="67">
        <v>80</v>
      </c>
      <c r="AEE26" s="68">
        <v>80</v>
      </c>
      <c r="AEF26" s="67">
        <v>85</v>
      </c>
      <c r="AEG26" s="68">
        <v>85</v>
      </c>
      <c r="AEH26" s="67">
        <v>80</v>
      </c>
      <c r="AEI26" s="68">
        <v>85</v>
      </c>
      <c r="AEJ26" s="67">
        <v>85</v>
      </c>
      <c r="AEK26" s="68">
        <v>80</v>
      </c>
      <c r="AEL26" s="67">
        <v>80</v>
      </c>
      <c r="AEM26" s="68">
        <v>80</v>
      </c>
      <c r="AEN26" s="67">
        <v>85</v>
      </c>
      <c r="AEO26" s="68">
        <v>85</v>
      </c>
      <c r="AEP26" s="67">
        <v>85</v>
      </c>
      <c r="AEQ26" s="68">
        <v>80</v>
      </c>
      <c r="AER26" s="67">
        <v>80</v>
      </c>
      <c r="AES26" s="68">
        <v>85</v>
      </c>
      <c r="AET26" s="67">
        <v>80</v>
      </c>
      <c r="AEU26" s="68">
        <v>85</v>
      </c>
      <c r="AEV26" s="67">
        <v>80</v>
      </c>
      <c r="AEW26" s="68">
        <v>80</v>
      </c>
      <c r="AEX26" s="67">
        <v>80</v>
      </c>
      <c r="AEY26" s="68">
        <v>80</v>
      </c>
      <c r="AEZ26" s="67">
        <v>80</v>
      </c>
      <c r="AFA26" s="68">
        <v>85</v>
      </c>
      <c r="AFB26" s="67">
        <v>85</v>
      </c>
      <c r="AFC26" s="68">
        <v>85</v>
      </c>
      <c r="AFD26" s="67">
        <v>80</v>
      </c>
      <c r="AFE26" s="68">
        <v>80</v>
      </c>
      <c r="AFF26" s="67">
        <v>85</v>
      </c>
      <c r="AFG26" s="68">
        <v>85</v>
      </c>
      <c r="AFH26" s="67">
        <v>80</v>
      </c>
      <c r="AFI26" s="68">
        <v>85</v>
      </c>
      <c r="AFJ26" s="67">
        <v>85</v>
      </c>
      <c r="AFK26" s="68">
        <v>80</v>
      </c>
      <c r="AFL26" s="67">
        <v>80</v>
      </c>
      <c r="AFM26" s="68">
        <v>80</v>
      </c>
      <c r="AFN26" s="67">
        <v>80</v>
      </c>
      <c r="AFO26" s="68">
        <v>85</v>
      </c>
      <c r="AFP26" s="67">
        <v>85</v>
      </c>
      <c r="AFQ26" s="68">
        <v>80</v>
      </c>
      <c r="AFR26" s="67">
        <v>80</v>
      </c>
      <c r="AFS26" s="68">
        <v>80</v>
      </c>
      <c r="AFT26" s="67">
        <v>80</v>
      </c>
      <c r="AFU26" s="68">
        <v>80</v>
      </c>
      <c r="AFV26" s="67">
        <v>80</v>
      </c>
      <c r="AFW26" s="68">
        <v>80</v>
      </c>
      <c r="AFX26" s="67">
        <v>80</v>
      </c>
      <c r="AFY26" s="68">
        <v>85</v>
      </c>
      <c r="AFZ26" s="67">
        <v>80</v>
      </c>
      <c r="AGA26" s="68">
        <v>80</v>
      </c>
      <c r="AGB26" s="67">
        <v>80</v>
      </c>
      <c r="AGC26" s="68">
        <v>85</v>
      </c>
      <c r="AGD26" s="67">
        <v>85</v>
      </c>
      <c r="AGE26" s="68">
        <v>80</v>
      </c>
      <c r="AGF26" s="67">
        <v>80</v>
      </c>
      <c r="AGG26" s="68">
        <v>80</v>
      </c>
      <c r="AGH26" s="67">
        <v>80</v>
      </c>
      <c r="AGI26" s="68">
        <v>80</v>
      </c>
      <c r="AGJ26" s="67">
        <v>80</v>
      </c>
      <c r="AGK26" s="68">
        <v>80</v>
      </c>
      <c r="AGL26" s="67">
        <v>80</v>
      </c>
      <c r="AGM26" s="68">
        <v>85</v>
      </c>
      <c r="AGN26" s="67">
        <v>80</v>
      </c>
      <c r="AGO26" s="68">
        <v>80</v>
      </c>
      <c r="AGP26" s="67">
        <v>80</v>
      </c>
      <c r="AGQ26" s="68">
        <v>85</v>
      </c>
      <c r="AGR26" s="67">
        <v>85</v>
      </c>
      <c r="AGS26" s="68">
        <v>80</v>
      </c>
      <c r="AGT26" s="67">
        <v>80</v>
      </c>
      <c r="AGU26" s="68">
        <v>80</v>
      </c>
      <c r="AGV26" s="67">
        <v>80</v>
      </c>
      <c r="AGW26" s="68">
        <v>80</v>
      </c>
      <c r="AGX26" s="67">
        <v>80</v>
      </c>
      <c r="AGY26" s="68">
        <v>80</v>
      </c>
      <c r="AGZ26" s="67">
        <v>80</v>
      </c>
      <c r="AHA26" s="68">
        <v>85</v>
      </c>
      <c r="AHB26" s="67">
        <v>80</v>
      </c>
      <c r="AHC26" s="68">
        <v>80</v>
      </c>
      <c r="AHD26" s="67">
        <v>80</v>
      </c>
      <c r="AHE26" s="68">
        <v>85</v>
      </c>
      <c r="AHF26" s="67">
        <v>85</v>
      </c>
      <c r="AHG26" s="68">
        <v>80</v>
      </c>
      <c r="AHH26" s="67">
        <v>80</v>
      </c>
      <c r="AHI26" s="68">
        <v>80</v>
      </c>
      <c r="AHJ26" s="67">
        <v>80</v>
      </c>
      <c r="AHK26" s="68">
        <v>80</v>
      </c>
      <c r="AHL26" s="67">
        <v>80</v>
      </c>
      <c r="AHM26" s="68">
        <v>80</v>
      </c>
      <c r="AHN26" s="67">
        <v>80</v>
      </c>
      <c r="AHO26" s="68">
        <v>85</v>
      </c>
      <c r="AHP26" s="67">
        <v>80</v>
      </c>
      <c r="AHQ26" s="68">
        <v>80</v>
      </c>
      <c r="AHR26" s="67">
        <v>80</v>
      </c>
      <c r="AHS26" s="68">
        <v>85</v>
      </c>
      <c r="AHT26" s="67">
        <v>85</v>
      </c>
      <c r="AHU26" s="68">
        <v>80</v>
      </c>
      <c r="AHV26" s="67">
        <v>80</v>
      </c>
      <c r="AHW26" s="68">
        <v>80</v>
      </c>
      <c r="AHX26" s="67">
        <v>80</v>
      </c>
      <c r="AHY26" s="68">
        <v>80</v>
      </c>
      <c r="AHZ26" s="67">
        <v>80</v>
      </c>
      <c r="AIA26" s="68">
        <v>80</v>
      </c>
      <c r="AIB26" s="67">
        <v>80</v>
      </c>
      <c r="AIC26" s="68">
        <v>85</v>
      </c>
      <c r="AID26" s="67">
        <v>80</v>
      </c>
      <c r="AIE26" s="68">
        <v>80</v>
      </c>
      <c r="AIF26" s="67">
        <v>80</v>
      </c>
      <c r="AIG26" s="68">
        <v>85</v>
      </c>
      <c r="AIH26" s="67">
        <v>85</v>
      </c>
      <c r="AII26" s="68">
        <v>80</v>
      </c>
      <c r="AIJ26" s="67">
        <v>80</v>
      </c>
      <c r="AIK26" s="68">
        <v>80</v>
      </c>
      <c r="AIL26" s="67">
        <v>80</v>
      </c>
      <c r="AIM26" s="68">
        <v>80</v>
      </c>
      <c r="AIN26" s="67">
        <v>80</v>
      </c>
      <c r="AIO26" s="68">
        <v>80</v>
      </c>
      <c r="AIP26" s="67">
        <v>80</v>
      </c>
      <c r="AIQ26" s="68">
        <v>85</v>
      </c>
      <c r="AIR26" s="67">
        <v>80</v>
      </c>
      <c r="AIS26" s="68">
        <v>80</v>
      </c>
      <c r="AIT26" s="67">
        <v>80</v>
      </c>
      <c r="AIU26" s="68">
        <v>85</v>
      </c>
      <c r="AIV26" s="67">
        <v>85</v>
      </c>
      <c r="AIW26" s="68">
        <v>80</v>
      </c>
      <c r="AIX26" s="67">
        <v>80</v>
      </c>
      <c r="AIY26" s="68">
        <v>80</v>
      </c>
      <c r="AIZ26" s="67">
        <v>80</v>
      </c>
      <c r="AJA26" s="68">
        <v>80</v>
      </c>
      <c r="AJB26" s="67">
        <v>80</v>
      </c>
      <c r="AJC26" s="68">
        <v>80</v>
      </c>
      <c r="AJD26" s="67">
        <v>80</v>
      </c>
      <c r="AJE26" s="68">
        <v>85</v>
      </c>
      <c r="AJF26" s="67">
        <v>80</v>
      </c>
      <c r="AJG26" s="68">
        <v>80</v>
      </c>
      <c r="AJH26" s="67">
        <v>80</v>
      </c>
      <c r="AJI26" s="68">
        <v>85</v>
      </c>
      <c r="AJJ26" s="67">
        <v>85</v>
      </c>
      <c r="AJK26" s="68">
        <v>80</v>
      </c>
      <c r="AJL26" s="67">
        <v>80</v>
      </c>
      <c r="AJM26" s="68">
        <v>80</v>
      </c>
      <c r="AJN26" s="67">
        <v>80</v>
      </c>
      <c r="AJO26" s="68">
        <v>80</v>
      </c>
      <c r="AJP26" s="67">
        <v>80</v>
      </c>
      <c r="AJQ26" s="68">
        <v>80</v>
      </c>
      <c r="AJR26" s="67">
        <v>80</v>
      </c>
      <c r="AJS26" s="68">
        <v>85</v>
      </c>
      <c r="AJT26" s="67">
        <v>80</v>
      </c>
      <c r="AJU26" s="68">
        <v>80</v>
      </c>
      <c r="AJV26" s="67">
        <v>80</v>
      </c>
      <c r="AJW26" s="68">
        <v>85</v>
      </c>
      <c r="AJX26" s="67">
        <v>85</v>
      </c>
      <c r="AJY26" s="68">
        <v>80</v>
      </c>
      <c r="AJZ26" s="67">
        <v>80</v>
      </c>
      <c r="AKA26" s="68">
        <v>80</v>
      </c>
      <c r="AKB26" s="67">
        <v>80</v>
      </c>
      <c r="AKC26" s="68">
        <v>80</v>
      </c>
      <c r="AKD26" s="67">
        <v>80</v>
      </c>
      <c r="AKE26" s="68">
        <v>80</v>
      </c>
      <c r="AKF26" s="67">
        <v>80</v>
      </c>
      <c r="AKG26" s="68">
        <v>85</v>
      </c>
      <c r="AKH26" s="67">
        <v>80</v>
      </c>
      <c r="AKI26" s="68">
        <v>80</v>
      </c>
      <c r="AKJ26" s="67">
        <v>80</v>
      </c>
      <c r="AKK26" s="68">
        <v>85</v>
      </c>
      <c r="AKL26" s="67">
        <v>85</v>
      </c>
      <c r="AKM26" s="68">
        <v>80</v>
      </c>
      <c r="AKN26" s="67">
        <v>80</v>
      </c>
      <c r="AKO26" s="68">
        <v>80</v>
      </c>
      <c r="AKP26" s="67">
        <v>80</v>
      </c>
      <c r="AKQ26" s="68">
        <v>80</v>
      </c>
      <c r="AKR26" s="67">
        <v>80</v>
      </c>
      <c r="AKS26" s="68">
        <v>80</v>
      </c>
      <c r="AKT26" s="67">
        <v>80</v>
      </c>
      <c r="AKU26" s="68">
        <v>85</v>
      </c>
      <c r="AKV26" s="67">
        <v>80</v>
      </c>
      <c r="AKW26" s="68">
        <v>80</v>
      </c>
      <c r="AKX26" s="67">
        <v>80</v>
      </c>
      <c r="AKY26" s="68">
        <v>85</v>
      </c>
      <c r="AKZ26" s="67">
        <v>85</v>
      </c>
      <c r="ALA26" s="68">
        <v>80</v>
      </c>
      <c r="ALB26" s="67">
        <v>80</v>
      </c>
      <c r="ALC26" s="68">
        <v>80</v>
      </c>
      <c r="ALD26" s="67">
        <v>80</v>
      </c>
      <c r="ALE26" s="68">
        <v>80</v>
      </c>
      <c r="ALF26" s="67">
        <v>80</v>
      </c>
      <c r="ALG26" s="68">
        <v>80</v>
      </c>
      <c r="ALH26" s="67">
        <v>80</v>
      </c>
      <c r="ALI26" s="68">
        <v>85</v>
      </c>
      <c r="ALJ26" s="67">
        <v>80</v>
      </c>
      <c r="ALK26" s="68">
        <v>80</v>
      </c>
      <c r="ALL26" s="67">
        <v>80</v>
      </c>
      <c r="ALM26" s="68">
        <v>85</v>
      </c>
      <c r="ALN26" s="67">
        <v>78</v>
      </c>
      <c r="ALO26" s="68">
        <v>85</v>
      </c>
      <c r="ALP26" s="67">
        <v>78</v>
      </c>
      <c r="ALQ26" s="68">
        <v>85</v>
      </c>
      <c r="ALR26" s="67">
        <v>78</v>
      </c>
      <c r="ALS26" s="68">
        <v>85</v>
      </c>
      <c r="ALT26" s="67">
        <v>78</v>
      </c>
      <c r="ALU26" s="68">
        <v>85</v>
      </c>
      <c r="ALV26" s="67">
        <v>78</v>
      </c>
      <c r="ALW26" s="68">
        <v>85</v>
      </c>
      <c r="ALX26" s="67">
        <v>78</v>
      </c>
      <c r="ALY26" s="68">
        <v>85</v>
      </c>
      <c r="ALZ26" s="67">
        <v>78</v>
      </c>
      <c r="AMA26" s="68">
        <v>85</v>
      </c>
      <c r="AMB26" s="67">
        <v>78</v>
      </c>
      <c r="AMC26" s="68">
        <v>85</v>
      </c>
      <c r="AMD26" s="67">
        <v>78</v>
      </c>
      <c r="AME26" s="68">
        <v>85</v>
      </c>
      <c r="AMF26" s="67">
        <v>78</v>
      </c>
      <c r="AMG26" s="68">
        <v>85</v>
      </c>
      <c r="AMH26" s="67">
        <v>78</v>
      </c>
      <c r="AMI26" s="68">
        <v>85</v>
      </c>
      <c r="AMJ26" s="67">
        <v>78</v>
      </c>
    </row>
    <row r="27" spans="1:1024">
      <c r="A27" s="45" t="s">
        <v>23</v>
      </c>
      <c r="B27" s="46">
        <f t="shared" si="1"/>
        <v>111510017</v>
      </c>
      <c r="C27" s="47">
        <f t="shared" si="3"/>
        <v>29</v>
      </c>
      <c r="D27" s="46">
        <v>1</v>
      </c>
      <c r="E27" s="46">
        <f t="shared" si="4"/>
        <v>29</v>
      </c>
      <c r="F27" s="46" t="str">
        <f t="shared" si="2"/>
        <v>Moderately Sustainable</v>
      </c>
      <c r="U27" s="33">
        <f t="shared" si="5"/>
        <v>24</v>
      </c>
      <c r="V27" s="66" t="s">
        <v>895</v>
      </c>
      <c r="X27" s="33">
        <f t="shared" si="0"/>
        <v>10.691691691692323</v>
      </c>
      <c r="Y27" s="37" t="s">
        <v>23</v>
      </c>
      <c r="Z27" s="67">
        <v>14573459</v>
      </c>
      <c r="AA27" s="68">
        <v>91063626</v>
      </c>
      <c r="AB27" s="67">
        <v>87796278</v>
      </c>
      <c r="AC27" s="68">
        <v>70016225</v>
      </c>
      <c r="AD27" s="67">
        <v>66209792</v>
      </c>
      <c r="AE27" s="68">
        <v>101164454</v>
      </c>
      <c r="AF27" s="67">
        <v>67227699</v>
      </c>
      <c r="AG27" s="68">
        <v>103326343</v>
      </c>
      <c r="AH27" s="67">
        <v>4545584</v>
      </c>
      <c r="AI27" s="68">
        <v>92406062</v>
      </c>
      <c r="AJ27" s="67">
        <v>7734103</v>
      </c>
      <c r="AK27" s="68">
        <v>61136439</v>
      </c>
      <c r="AL27" s="67">
        <v>87580057</v>
      </c>
      <c r="AM27" s="68">
        <v>21288949</v>
      </c>
      <c r="AN27" s="67">
        <v>4294540</v>
      </c>
      <c r="AO27" s="68">
        <v>103568238</v>
      </c>
      <c r="AP27" s="67">
        <v>56877184</v>
      </c>
      <c r="AQ27" s="68">
        <v>53892569</v>
      </c>
      <c r="AR27" s="67">
        <v>34907128</v>
      </c>
      <c r="AS27" s="68">
        <v>82008892</v>
      </c>
      <c r="AT27" s="67">
        <v>87220898</v>
      </c>
      <c r="AU27" s="68">
        <v>20568698</v>
      </c>
      <c r="AV27" s="67">
        <v>30024205</v>
      </c>
      <c r="AW27" s="68">
        <v>16861871</v>
      </c>
      <c r="AX27" s="67">
        <v>12796933</v>
      </c>
      <c r="AY27" s="68">
        <v>39673333</v>
      </c>
      <c r="AZ27" s="67">
        <v>48900484</v>
      </c>
      <c r="BA27" s="68">
        <v>85652972</v>
      </c>
      <c r="BB27" s="67">
        <v>35156029</v>
      </c>
      <c r="BC27" s="68">
        <v>68394025</v>
      </c>
      <c r="BD27" s="67">
        <v>88132319</v>
      </c>
      <c r="BE27" s="68">
        <v>16618154</v>
      </c>
      <c r="BF27" s="67">
        <v>74062622</v>
      </c>
      <c r="BG27" s="68">
        <v>105810878</v>
      </c>
      <c r="BH27" s="67">
        <v>16045908</v>
      </c>
      <c r="BI27" s="68">
        <v>94919178</v>
      </c>
      <c r="BJ27" s="67">
        <v>20840175</v>
      </c>
      <c r="BK27" s="68">
        <v>5184503</v>
      </c>
      <c r="BL27" s="67">
        <v>99231167</v>
      </c>
      <c r="BM27" s="68">
        <v>52827730</v>
      </c>
      <c r="BN27" s="67">
        <v>83845478</v>
      </c>
      <c r="BO27" s="68">
        <v>44362903</v>
      </c>
      <c r="BP27" s="67">
        <v>41311635</v>
      </c>
      <c r="BQ27" s="68">
        <v>105035390</v>
      </c>
      <c r="BR27" s="67">
        <v>48566365</v>
      </c>
      <c r="BS27" s="68">
        <v>78733131</v>
      </c>
      <c r="BT27" s="67">
        <v>20814993</v>
      </c>
      <c r="BU27" s="68">
        <v>108276584</v>
      </c>
      <c r="BV27" s="67">
        <v>52496016</v>
      </c>
      <c r="BW27" s="68">
        <v>92956358</v>
      </c>
      <c r="BX27" s="67">
        <v>63967151</v>
      </c>
      <c r="BY27" s="68">
        <v>48939583</v>
      </c>
      <c r="BZ27" s="67">
        <v>61902172</v>
      </c>
      <c r="CA27" s="68">
        <v>29859175</v>
      </c>
      <c r="CB27" s="67">
        <v>81949125</v>
      </c>
      <c r="CC27" s="68">
        <v>76294552</v>
      </c>
      <c r="CD27" s="67">
        <v>93560814</v>
      </c>
      <c r="CE27" s="68">
        <v>35610156</v>
      </c>
      <c r="CF27" s="67">
        <v>83692387</v>
      </c>
      <c r="CG27" s="68">
        <v>90354784</v>
      </c>
      <c r="CH27" s="67">
        <v>50011986</v>
      </c>
      <c r="CI27" s="68">
        <v>83273069</v>
      </c>
      <c r="CJ27" s="67">
        <v>72807713</v>
      </c>
      <c r="CK27" s="68">
        <v>51509698</v>
      </c>
      <c r="CL27" s="67">
        <v>37709732</v>
      </c>
      <c r="CM27" s="68">
        <v>49007335</v>
      </c>
      <c r="CN27" s="67">
        <v>22383811</v>
      </c>
      <c r="CO27" s="68">
        <v>84302961</v>
      </c>
      <c r="CP27" s="67">
        <v>3344770</v>
      </c>
      <c r="CQ27" s="68">
        <v>80497274</v>
      </c>
      <c r="CR27" s="67">
        <v>55229239</v>
      </c>
      <c r="CS27" s="68">
        <v>55174260</v>
      </c>
      <c r="CT27" s="67">
        <v>3699392</v>
      </c>
      <c r="CU27" s="68">
        <v>72073915</v>
      </c>
      <c r="CV27" s="67">
        <v>71275365</v>
      </c>
      <c r="CW27" s="68">
        <v>38334883</v>
      </c>
      <c r="CX27" s="67">
        <v>94555919</v>
      </c>
      <c r="CY27" s="68">
        <v>57658083</v>
      </c>
      <c r="CZ27" s="67">
        <v>109843648</v>
      </c>
      <c r="DA27" s="68">
        <v>271837</v>
      </c>
      <c r="DB27" s="67">
        <v>1983510</v>
      </c>
      <c r="DC27" s="68">
        <v>55395427</v>
      </c>
      <c r="DD27" s="67">
        <v>7102174</v>
      </c>
      <c r="DE27" s="68">
        <v>85241612</v>
      </c>
      <c r="DF27" s="67">
        <v>56755037</v>
      </c>
      <c r="DG27" s="68">
        <v>36258671</v>
      </c>
      <c r="DH27" s="67">
        <v>95875022</v>
      </c>
      <c r="DI27" s="68">
        <v>80768648</v>
      </c>
      <c r="DJ27" s="67">
        <v>74583312</v>
      </c>
      <c r="DK27" s="68">
        <v>34119118</v>
      </c>
      <c r="DL27" s="67">
        <v>97148567</v>
      </c>
      <c r="DM27" s="68">
        <v>15734210</v>
      </c>
      <c r="DN27" s="67">
        <v>4345761</v>
      </c>
      <c r="DO27" s="68">
        <v>89482492</v>
      </c>
      <c r="DP27" s="67">
        <v>17028709</v>
      </c>
      <c r="DQ27" s="68">
        <v>4848288</v>
      </c>
      <c r="DR27" s="67">
        <v>28267185</v>
      </c>
      <c r="DS27" s="68">
        <v>98129092</v>
      </c>
      <c r="DT27" s="67">
        <v>49160572</v>
      </c>
      <c r="DU27" s="68">
        <v>60361506</v>
      </c>
      <c r="DV27" s="67">
        <v>73506851</v>
      </c>
      <c r="DW27" s="68">
        <v>13021574</v>
      </c>
      <c r="DX27" s="67">
        <v>26939240</v>
      </c>
      <c r="DY27" s="68">
        <v>95499876</v>
      </c>
      <c r="DZ27" s="67">
        <v>29367078</v>
      </c>
      <c r="EA27" s="68">
        <v>87753581</v>
      </c>
      <c r="EB27" s="67">
        <v>18892009</v>
      </c>
      <c r="EC27" s="68">
        <v>54481925</v>
      </c>
      <c r="ED27" s="67">
        <v>46626915</v>
      </c>
      <c r="EE27" s="68">
        <v>69778860</v>
      </c>
      <c r="EF27" s="67">
        <v>39501027</v>
      </c>
      <c r="EG27" s="68">
        <v>31288563</v>
      </c>
      <c r="EH27" s="67">
        <v>25827439</v>
      </c>
      <c r="EI27" s="68">
        <v>86881846</v>
      </c>
      <c r="EJ27" s="67">
        <v>3331069</v>
      </c>
      <c r="EK27" s="68">
        <v>55860632</v>
      </c>
      <c r="EL27" s="67">
        <v>77498464</v>
      </c>
      <c r="EM27" s="68">
        <v>1748015</v>
      </c>
      <c r="EN27" s="67">
        <v>49913225</v>
      </c>
      <c r="EO27" s="68">
        <v>102197323</v>
      </c>
      <c r="EP27" s="67">
        <v>4981506</v>
      </c>
      <c r="EQ27" s="68">
        <v>48487261</v>
      </c>
      <c r="ER27" s="67">
        <v>103859637</v>
      </c>
      <c r="ES27" s="68">
        <v>60779109</v>
      </c>
      <c r="ET27" s="67">
        <v>27345821</v>
      </c>
      <c r="EU27" s="68">
        <v>3584703</v>
      </c>
      <c r="EV27" s="67">
        <v>92903550</v>
      </c>
      <c r="EW27" s="68">
        <v>80337040</v>
      </c>
      <c r="EX27" s="67">
        <v>32049004</v>
      </c>
      <c r="EY27" s="68">
        <v>95000617</v>
      </c>
      <c r="EZ27" s="67">
        <v>74936359</v>
      </c>
      <c r="FA27" s="68">
        <v>102542787</v>
      </c>
      <c r="FB27" s="67">
        <v>71709885</v>
      </c>
      <c r="FC27" s="68">
        <v>25050091</v>
      </c>
      <c r="FD27" s="67">
        <v>69019570</v>
      </c>
      <c r="FE27" s="68">
        <v>34655000</v>
      </c>
      <c r="FF27" s="67">
        <v>103221528</v>
      </c>
      <c r="FG27" s="68">
        <v>82396203</v>
      </c>
      <c r="FH27" s="67">
        <v>62468860</v>
      </c>
      <c r="FI27" s="68">
        <v>36998517</v>
      </c>
      <c r="FJ27" s="67">
        <v>88720438</v>
      </c>
      <c r="FK27" s="68">
        <v>99471733</v>
      </c>
      <c r="FL27" s="67">
        <v>51939267</v>
      </c>
      <c r="FM27" s="68">
        <v>109356967</v>
      </c>
      <c r="FN27" s="67">
        <v>90053375</v>
      </c>
      <c r="FO27" s="68">
        <v>19164529</v>
      </c>
      <c r="FP27" s="67">
        <v>35213499</v>
      </c>
      <c r="FQ27" s="68">
        <v>55403797</v>
      </c>
      <c r="FR27" s="67">
        <v>108880613</v>
      </c>
      <c r="FS27" s="68">
        <v>100346633</v>
      </c>
      <c r="FT27" s="67">
        <v>99483855</v>
      </c>
      <c r="FU27" s="68">
        <v>23508103</v>
      </c>
      <c r="FV27" s="67">
        <v>67606427</v>
      </c>
      <c r="FW27" s="68">
        <v>36601695</v>
      </c>
      <c r="FX27" s="67">
        <v>53953230</v>
      </c>
      <c r="FY27" s="68">
        <v>22558782</v>
      </c>
      <c r="FZ27" s="67">
        <v>26365211</v>
      </c>
      <c r="GA27" s="68">
        <v>22268807</v>
      </c>
      <c r="GB27" s="67">
        <v>107868844</v>
      </c>
      <c r="GC27" s="68">
        <v>95540568</v>
      </c>
      <c r="GD27" s="67">
        <v>7136030</v>
      </c>
      <c r="GE27" s="68">
        <v>45816039</v>
      </c>
      <c r="GF27" s="67">
        <v>1989174</v>
      </c>
      <c r="GG27" s="68">
        <v>46159304</v>
      </c>
      <c r="GH27" s="67">
        <v>94962819</v>
      </c>
      <c r="GI27" s="68">
        <v>69800141</v>
      </c>
      <c r="GJ27" s="67">
        <v>97576440</v>
      </c>
      <c r="GK27" s="68">
        <v>86544586</v>
      </c>
      <c r="GL27" s="67">
        <v>64447436</v>
      </c>
      <c r="GM27" s="68">
        <v>3369721</v>
      </c>
      <c r="GN27" s="67">
        <v>10970724</v>
      </c>
      <c r="GO27" s="68">
        <v>27812616</v>
      </c>
      <c r="GP27" s="67">
        <v>29093908</v>
      </c>
      <c r="GQ27" s="68">
        <v>49437770</v>
      </c>
      <c r="GR27" s="67">
        <v>12431396</v>
      </c>
      <c r="GS27" s="68">
        <v>27780900</v>
      </c>
      <c r="GT27" s="67">
        <v>37876685</v>
      </c>
      <c r="GU27" s="68">
        <v>69062974</v>
      </c>
      <c r="GV27" s="67">
        <v>53059072</v>
      </c>
      <c r="GW27" s="68">
        <v>27009225</v>
      </c>
      <c r="GX27" s="67">
        <v>76835155</v>
      </c>
      <c r="GY27" s="68">
        <v>59145780</v>
      </c>
      <c r="GZ27" s="67">
        <v>92800519</v>
      </c>
      <c r="HA27" s="68">
        <v>108352981</v>
      </c>
      <c r="HB27" s="67">
        <v>35409404</v>
      </c>
      <c r="HC27" s="68">
        <v>91444239</v>
      </c>
      <c r="HD27" s="67">
        <v>95837426</v>
      </c>
      <c r="HE27" s="68">
        <v>101213519</v>
      </c>
      <c r="HF27" s="67">
        <v>53933928</v>
      </c>
      <c r="HG27" s="68">
        <v>78262146</v>
      </c>
      <c r="HH27" s="67">
        <v>37407772</v>
      </c>
      <c r="HI27" s="68">
        <v>43109629</v>
      </c>
      <c r="HJ27" s="67">
        <v>13315093</v>
      </c>
      <c r="HK27" s="68">
        <v>769599</v>
      </c>
      <c r="HL27" s="67">
        <v>63020642</v>
      </c>
      <c r="HM27" s="68">
        <v>57395059</v>
      </c>
      <c r="HN27" s="67">
        <v>50402944</v>
      </c>
      <c r="HO27" s="68">
        <v>4466272</v>
      </c>
      <c r="HP27" s="67">
        <v>36869125</v>
      </c>
      <c r="HQ27" s="68">
        <v>20812710</v>
      </c>
      <c r="HR27" s="67">
        <v>34795515</v>
      </c>
      <c r="HS27" s="68">
        <v>55723672</v>
      </c>
      <c r="HT27" s="67">
        <v>28433649</v>
      </c>
      <c r="HU27" s="68">
        <v>39521539</v>
      </c>
      <c r="HV27" s="67">
        <v>95632208</v>
      </c>
      <c r="HW27" s="68">
        <v>44066132</v>
      </c>
      <c r="HX27" s="67">
        <v>84461359</v>
      </c>
      <c r="HY27" s="68">
        <v>15192218</v>
      </c>
      <c r="HZ27" s="67">
        <v>79757502</v>
      </c>
      <c r="IA27" s="68">
        <v>38538878</v>
      </c>
      <c r="IB27" s="67">
        <v>7130145</v>
      </c>
      <c r="IC27" s="68">
        <v>47685443</v>
      </c>
      <c r="ID27" s="67">
        <v>13298373</v>
      </c>
      <c r="IE27" s="68">
        <v>89473855</v>
      </c>
      <c r="IF27" s="67">
        <v>41869823</v>
      </c>
      <c r="IG27" s="68">
        <v>71450612</v>
      </c>
      <c r="IH27" s="67">
        <v>32797856</v>
      </c>
      <c r="II27" s="68">
        <v>36635194</v>
      </c>
      <c r="IJ27" s="67">
        <v>63362117</v>
      </c>
      <c r="IK27" s="68">
        <v>90197407</v>
      </c>
      <c r="IL27" s="67">
        <v>2382358</v>
      </c>
      <c r="IM27" s="68">
        <v>108068149</v>
      </c>
      <c r="IN27" s="67">
        <v>57351080</v>
      </c>
      <c r="IO27" s="68">
        <v>44653149</v>
      </c>
      <c r="IP27" s="67">
        <v>9405635</v>
      </c>
      <c r="IQ27" s="68">
        <v>12195227</v>
      </c>
      <c r="IR27" s="67">
        <v>996162</v>
      </c>
      <c r="IS27" s="68">
        <v>36396425</v>
      </c>
      <c r="IT27" s="67">
        <v>95481109</v>
      </c>
      <c r="IU27" s="68">
        <v>92649394</v>
      </c>
      <c r="IV27" s="67">
        <v>108936138</v>
      </c>
      <c r="IW27" s="68">
        <v>72429250</v>
      </c>
      <c r="IX27" s="67">
        <v>99157605</v>
      </c>
      <c r="IY27" s="68">
        <v>65285251</v>
      </c>
      <c r="IZ27" s="67">
        <v>77982668</v>
      </c>
      <c r="JA27" s="68">
        <v>92792002</v>
      </c>
      <c r="JB27" s="67">
        <v>92525564</v>
      </c>
      <c r="JC27" s="68">
        <v>2640329</v>
      </c>
      <c r="JD27" s="67">
        <v>78547324</v>
      </c>
      <c r="JE27" s="68">
        <v>10047454</v>
      </c>
      <c r="JF27" s="67">
        <v>8585378</v>
      </c>
      <c r="JG27" s="68">
        <v>33978003</v>
      </c>
      <c r="JH27" s="67">
        <v>87692769</v>
      </c>
      <c r="JI27" s="68">
        <v>44620659</v>
      </c>
      <c r="JJ27" s="67">
        <v>46216126</v>
      </c>
      <c r="JK27" s="68">
        <v>46510961</v>
      </c>
      <c r="JL27" s="67">
        <v>42860081</v>
      </c>
      <c r="JM27" s="68">
        <v>30948144</v>
      </c>
      <c r="JN27" s="67">
        <v>36213004</v>
      </c>
      <c r="JO27" s="68">
        <v>52286003</v>
      </c>
      <c r="JP27" s="67">
        <v>34086264</v>
      </c>
      <c r="JQ27" s="68">
        <v>41241274</v>
      </c>
      <c r="JR27" s="67">
        <v>61777470</v>
      </c>
      <c r="JS27" s="68">
        <v>91992690</v>
      </c>
      <c r="JT27" s="67">
        <v>33163774</v>
      </c>
      <c r="JU27" s="68">
        <v>77209214</v>
      </c>
      <c r="JV27" s="67">
        <v>89595921</v>
      </c>
      <c r="JW27" s="68">
        <v>51327756</v>
      </c>
      <c r="JX27" s="67">
        <v>36513467</v>
      </c>
      <c r="JY27" s="68">
        <v>1079601</v>
      </c>
      <c r="JZ27" s="67">
        <v>46977875</v>
      </c>
      <c r="KA27" s="68">
        <v>36634822</v>
      </c>
      <c r="KB27" s="67">
        <v>89386387</v>
      </c>
      <c r="KC27" s="68">
        <v>48491184</v>
      </c>
      <c r="KD27" s="67">
        <v>99967872</v>
      </c>
      <c r="KE27" s="68">
        <v>91893488</v>
      </c>
      <c r="KF27" s="67">
        <v>101750177</v>
      </c>
      <c r="KG27" s="68">
        <v>72931049</v>
      </c>
      <c r="KH27" s="67">
        <v>102912285</v>
      </c>
      <c r="KI27" s="68">
        <v>61553125</v>
      </c>
      <c r="KJ27" s="67">
        <v>48763533</v>
      </c>
      <c r="KK27" s="68">
        <v>92526140</v>
      </c>
      <c r="KL27" s="67">
        <v>31146083</v>
      </c>
      <c r="KM27" s="68">
        <v>109164721</v>
      </c>
      <c r="KN27" s="67">
        <v>32425302</v>
      </c>
      <c r="KO27" s="68">
        <v>99952218</v>
      </c>
      <c r="KP27" s="67">
        <v>53777025</v>
      </c>
      <c r="KQ27" s="68">
        <v>61681550</v>
      </c>
      <c r="KR27" s="67">
        <v>37317457</v>
      </c>
      <c r="KS27" s="68">
        <v>11609077</v>
      </c>
      <c r="KT27" s="67">
        <v>44910238</v>
      </c>
      <c r="KU27" s="68">
        <v>24947745</v>
      </c>
      <c r="KV27" s="67">
        <v>59387254</v>
      </c>
      <c r="KW27" s="68">
        <v>14421669</v>
      </c>
      <c r="KX27" s="67">
        <v>54564055</v>
      </c>
      <c r="KY27" s="68">
        <v>40201138</v>
      </c>
      <c r="KZ27" s="67">
        <v>38720112</v>
      </c>
      <c r="LA27" s="68">
        <v>70286690</v>
      </c>
      <c r="LB27" s="67">
        <v>80197727</v>
      </c>
      <c r="LC27" s="68">
        <v>68979793</v>
      </c>
      <c r="LD27" s="67">
        <v>63981207</v>
      </c>
      <c r="LE27" s="68">
        <v>56294784</v>
      </c>
      <c r="LF27" s="67">
        <v>59994989</v>
      </c>
      <c r="LG27" s="68">
        <v>66401386</v>
      </c>
      <c r="LH27" s="67">
        <v>11326238</v>
      </c>
      <c r="LI27" s="68">
        <v>23705257</v>
      </c>
      <c r="LJ27" s="67">
        <v>84729604</v>
      </c>
      <c r="LK27" s="68">
        <v>36805731</v>
      </c>
      <c r="LL27" s="67">
        <v>43750191</v>
      </c>
      <c r="LM27" s="68">
        <v>104263162</v>
      </c>
      <c r="LN27" s="67">
        <v>40711153</v>
      </c>
      <c r="LO27" s="68">
        <v>46673571</v>
      </c>
      <c r="LP27" s="67">
        <v>50441205</v>
      </c>
      <c r="LQ27" s="68">
        <v>84890727</v>
      </c>
      <c r="LR27" s="67">
        <v>43669392</v>
      </c>
      <c r="LS27" s="68">
        <v>102867961</v>
      </c>
      <c r="LT27" s="67">
        <v>102310008</v>
      </c>
      <c r="LU27" s="68">
        <v>106777087</v>
      </c>
      <c r="LV27" s="67">
        <v>16689089</v>
      </c>
      <c r="LW27" s="68">
        <v>21351510</v>
      </c>
      <c r="LX27" s="67">
        <v>5130398</v>
      </c>
      <c r="LY27" s="68">
        <v>44196735</v>
      </c>
      <c r="LZ27" s="67">
        <v>81121403</v>
      </c>
      <c r="MA27" s="68">
        <v>21498556</v>
      </c>
      <c r="MB27" s="67">
        <v>104436259</v>
      </c>
      <c r="MC27" s="68">
        <v>18877238</v>
      </c>
      <c r="MD27" s="67">
        <v>46787764</v>
      </c>
      <c r="ME27" s="68">
        <v>43167706</v>
      </c>
      <c r="MF27" s="67">
        <v>73619290</v>
      </c>
      <c r="MG27" s="68">
        <v>104703776</v>
      </c>
      <c r="MH27" s="67">
        <v>91693394</v>
      </c>
      <c r="MI27" s="68">
        <v>96319576</v>
      </c>
      <c r="MJ27" s="67">
        <v>55553465</v>
      </c>
      <c r="MK27" s="68">
        <v>106322093</v>
      </c>
      <c r="ML27" s="67">
        <v>10198500</v>
      </c>
      <c r="MM27" s="68">
        <v>23448675</v>
      </c>
      <c r="MN27" s="67">
        <v>102294404</v>
      </c>
      <c r="MO27" s="68">
        <v>23930985</v>
      </c>
      <c r="MP27" s="67">
        <v>57597409</v>
      </c>
      <c r="MQ27" s="68">
        <v>68227908</v>
      </c>
      <c r="MR27" s="67">
        <v>70612022</v>
      </c>
      <c r="MS27" s="68">
        <v>65557448</v>
      </c>
      <c r="MT27" s="67">
        <v>100168601</v>
      </c>
      <c r="MU27" s="68">
        <v>42801199</v>
      </c>
      <c r="MV27" s="67">
        <v>79945267</v>
      </c>
      <c r="MW27" s="68">
        <v>71819940</v>
      </c>
      <c r="MX27" s="67">
        <v>102325206</v>
      </c>
      <c r="MY27" s="68">
        <v>56882319</v>
      </c>
      <c r="MZ27" s="67">
        <v>11506306</v>
      </c>
      <c r="NA27" s="68">
        <v>33999534</v>
      </c>
      <c r="NB27" s="67">
        <v>197776</v>
      </c>
      <c r="NC27" s="68">
        <v>98208176</v>
      </c>
      <c r="ND27" s="67">
        <v>67201058</v>
      </c>
      <c r="NE27" s="68">
        <v>21970759</v>
      </c>
      <c r="NF27" s="67">
        <v>36810848</v>
      </c>
      <c r="NG27" s="68">
        <v>100706882</v>
      </c>
      <c r="NH27" s="67">
        <v>88409750</v>
      </c>
      <c r="NI27" s="68">
        <v>48840102</v>
      </c>
      <c r="NJ27" s="67">
        <v>73706384</v>
      </c>
      <c r="NK27" s="68">
        <v>17864558</v>
      </c>
      <c r="NL27" s="67">
        <v>58720661</v>
      </c>
      <c r="NM27" s="68">
        <v>100952087</v>
      </c>
      <c r="NN27" s="67">
        <v>17310853</v>
      </c>
      <c r="NO27" s="68">
        <v>17569188</v>
      </c>
      <c r="NP27" s="67">
        <v>2503772</v>
      </c>
      <c r="NQ27" s="68">
        <v>3379570</v>
      </c>
      <c r="NR27" s="67">
        <v>86966282</v>
      </c>
      <c r="NS27" s="68">
        <v>30503181</v>
      </c>
      <c r="NT27" s="67">
        <v>30773483</v>
      </c>
      <c r="NU27" s="68">
        <v>108403438</v>
      </c>
      <c r="NV27" s="67">
        <v>90864818</v>
      </c>
      <c r="NW27" s="68">
        <v>10192258</v>
      </c>
      <c r="NX27" s="67">
        <v>105243378</v>
      </c>
      <c r="NY27" s="68">
        <v>69739573</v>
      </c>
      <c r="NZ27" s="67">
        <v>73422992</v>
      </c>
      <c r="OA27" s="68">
        <v>76737384</v>
      </c>
      <c r="OB27" s="67">
        <v>104157976</v>
      </c>
      <c r="OC27" s="68">
        <v>47936137</v>
      </c>
      <c r="OD27" s="67">
        <v>26063246</v>
      </c>
      <c r="OE27" s="68">
        <v>100357450</v>
      </c>
      <c r="OF27" s="67">
        <v>18100700</v>
      </c>
      <c r="OG27" s="68">
        <v>19699314</v>
      </c>
      <c r="OH27" s="67">
        <v>62182822</v>
      </c>
      <c r="OI27" s="68">
        <v>65377053</v>
      </c>
      <c r="OJ27" s="67">
        <v>74023415</v>
      </c>
      <c r="OK27" s="68">
        <v>89843596</v>
      </c>
      <c r="OL27" s="67">
        <v>13022705</v>
      </c>
      <c r="OM27" s="68">
        <v>80558428</v>
      </c>
      <c r="ON27" s="67">
        <v>23484188</v>
      </c>
      <c r="OO27" s="68">
        <v>13081783</v>
      </c>
      <c r="OP27" s="67">
        <v>47911177</v>
      </c>
      <c r="OQ27" s="68">
        <v>38498938</v>
      </c>
      <c r="OR27" s="67">
        <v>96302108</v>
      </c>
      <c r="OS27" s="68">
        <v>16037628</v>
      </c>
      <c r="OT27" s="67">
        <v>5723602</v>
      </c>
      <c r="OU27" s="68">
        <v>104001739</v>
      </c>
      <c r="OV27" s="67">
        <v>106328086</v>
      </c>
      <c r="OW27" s="68">
        <v>61580594</v>
      </c>
      <c r="OX27" s="67">
        <v>89268368</v>
      </c>
      <c r="OY27" s="68">
        <v>77183766</v>
      </c>
      <c r="OZ27" s="67">
        <v>81052419</v>
      </c>
      <c r="PA27" s="68">
        <v>105258174</v>
      </c>
      <c r="PB27" s="67">
        <v>82896668</v>
      </c>
      <c r="PC27" s="68">
        <v>85390465</v>
      </c>
      <c r="PD27" s="67">
        <v>89589818</v>
      </c>
      <c r="PE27" s="68">
        <v>45968758</v>
      </c>
      <c r="PF27" s="67">
        <v>44165850</v>
      </c>
      <c r="PG27" s="68">
        <v>109500887</v>
      </c>
      <c r="PH27" s="67">
        <v>52631084</v>
      </c>
      <c r="PI27" s="68">
        <v>103312087</v>
      </c>
      <c r="PJ27" s="67">
        <v>85157822</v>
      </c>
      <c r="PK27" s="68">
        <v>54847137</v>
      </c>
      <c r="PL27" s="67">
        <v>51152701</v>
      </c>
      <c r="PM27" s="68">
        <v>88825084</v>
      </c>
      <c r="PN27" s="67">
        <v>26658610</v>
      </c>
      <c r="PO27" s="68">
        <v>8849852</v>
      </c>
      <c r="PP27" s="67">
        <v>39301805</v>
      </c>
      <c r="PQ27" s="68">
        <v>11552292</v>
      </c>
      <c r="PR27" s="67">
        <v>56972562</v>
      </c>
      <c r="PS27" s="68">
        <v>6195201</v>
      </c>
      <c r="PT27" s="67">
        <v>55257852</v>
      </c>
      <c r="PU27" s="68">
        <v>17824014</v>
      </c>
      <c r="PV27" s="67">
        <v>5562068</v>
      </c>
      <c r="PW27" s="68">
        <v>21921118</v>
      </c>
      <c r="PX27" s="67">
        <v>4521374</v>
      </c>
      <c r="PY27" s="68">
        <v>106179286</v>
      </c>
      <c r="PZ27" s="67">
        <v>101573978</v>
      </c>
      <c r="QA27" s="68">
        <v>67758015</v>
      </c>
      <c r="QB27" s="67">
        <v>43799967</v>
      </c>
      <c r="QC27" s="68">
        <v>104860868</v>
      </c>
      <c r="QD27" s="67">
        <v>95672412</v>
      </c>
      <c r="QE27" s="68">
        <v>36898447</v>
      </c>
      <c r="QF27" s="67">
        <v>109174314</v>
      </c>
      <c r="QG27" s="68">
        <v>39902997</v>
      </c>
      <c r="QH27" s="67">
        <v>79348897</v>
      </c>
      <c r="QI27" s="68">
        <v>4183840</v>
      </c>
      <c r="QJ27" s="67">
        <v>89132961</v>
      </c>
      <c r="QK27" s="68">
        <v>33779714</v>
      </c>
      <c r="QL27" s="67">
        <v>17882751</v>
      </c>
      <c r="QM27" s="68">
        <v>2484414</v>
      </c>
      <c r="QN27" s="67">
        <v>99204498</v>
      </c>
      <c r="QO27" s="68">
        <v>42090759</v>
      </c>
      <c r="QP27" s="67">
        <v>48673238</v>
      </c>
      <c r="QQ27" s="68">
        <v>62190752</v>
      </c>
      <c r="QR27" s="67">
        <v>94206449</v>
      </c>
      <c r="QS27" s="68">
        <v>105967806</v>
      </c>
      <c r="QT27" s="67">
        <v>61306901</v>
      </c>
      <c r="QU27" s="68">
        <v>83122311</v>
      </c>
      <c r="QV27" s="67">
        <v>15814829</v>
      </c>
      <c r="QW27" s="68">
        <v>41542437</v>
      </c>
      <c r="QX27" s="67">
        <v>102118205</v>
      </c>
      <c r="QY27" s="68">
        <v>71086131</v>
      </c>
      <c r="QZ27" s="67">
        <v>95939749</v>
      </c>
      <c r="RA27" s="68">
        <v>31632484</v>
      </c>
      <c r="RB27" s="67">
        <v>13187278</v>
      </c>
      <c r="RC27" s="68">
        <v>32843746</v>
      </c>
      <c r="RD27" s="67">
        <v>10617245</v>
      </c>
      <c r="RE27" s="68">
        <v>108011637</v>
      </c>
      <c r="RF27" s="67">
        <v>56564402</v>
      </c>
      <c r="RG27" s="68">
        <v>3366613</v>
      </c>
      <c r="RH27" s="67">
        <v>70995267</v>
      </c>
      <c r="RI27" s="68">
        <v>109367731</v>
      </c>
      <c r="RJ27" s="67">
        <v>85072968</v>
      </c>
      <c r="RK27" s="68">
        <v>29549536</v>
      </c>
      <c r="RL27" s="67">
        <v>15900477</v>
      </c>
      <c r="RM27" s="68">
        <v>3693306</v>
      </c>
      <c r="RN27" s="67">
        <v>6285089</v>
      </c>
      <c r="RO27" s="68">
        <v>50873984</v>
      </c>
      <c r="RP27" s="67">
        <v>89630669</v>
      </c>
      <c r="RQ27" s="68">
        <v>61356951</v>
      </c>
      <c r="RR27" s="67">
        <v>70098340</v>
      </c>
      <c r="RS27" s="68">
        <v>93831306</v>
      </c>
      <c r="RT27" s="67">
        <v>97084643</v>
      </c>
      <c r="RU27" s="68">
        <v>15033889</v>
      </c>
      <c r="RV27" s="67">
        <v>44079274</v>
      </c>
      <c r="RW27" s="68">
        <v>10421959</v>
      </c>
      <c r="RX27" s="67">
        <v>74993344</v>
      </c>
      <c r="RY27" s="68">
        <v>55665336389</v>
      </c>
      <c r="RZ27" s="67">
        <v>70721475</v>
      </c>
      <c r="SA27" s="68">
        <v>27451728</v>
      </c>
      <c r="SB27" s="67">
        <v>6512441</v>
      </c>
      <c r="SC27" s="68">
        <v>13832641</v>
      </c>
      <c r="SD27" s="67">
        <v>34428804</v>
      </c>
      <c r="SE27" s="68">
        <v>78826935</v>
      </c>
      <c r="SF27" s="67">
        <v>91090293</v>
      </c>
      <c r="SG27" s="68">
        <v>54079038</v>
      </c>
      <c r="SH27" s="67">
        <v>100358807</v>
      </c>
      <c r="SI27" s="68">
        <v>60304655</v>
      </c>
      <c r="SJ27" s="67">
        <v>73665033</v>
      </c>
      <c r="SK27" s="68">
        <v>51715899</v>
      </c>
      <c r="SL27" s="67">
        <v>21496824</v>
      </c>
      <c r="SM27" s="68">
        <v>49742524</v>
      </c>
      <c r="SN27" s="67">
        <v>12503248</v>
      </c>
      <c r="SO27" s="68">
        <v>75012934</v>
      </c>
      <c r="SP27" s="67">
        <v>64785346</v>
      </c>
      <c r="SQ27" s="68">
        <v>2276361</v>
      </c>
      <c r="SR27" s="67">
        <v>4035852</v>
      </c>
      <c r="SS27" s="68">
        <v>109885632</v>
      </c>
      <c r="ST27" s="67">
        <v>86191494</v>
      </c>
      <c r="SU27" s="68">
        <v>108987032</v>
      </c>
      <c r="SV27" s="67">
        <v>68452892</v>
      </c>
      <c r="SW27" s="68">
        <v>40260457</v>
      </c>
      <c r="SX27" s="67">
        <v>38660996</v>
      </c>
      <c r="SY27" s="68">
        <v>4833178</v>
      </c>
      <c r="SZ27" s="67">
        <v>40308783</v>
      </c>
      <c r="TA27" s="68">
        <v>54717185</v>
      </c>
      <c r="TB27" s="67">
        <v>35562620</v>
      </c>
      <c r="TC27" s="68">
        <v>108631098</v>
      </c>
      <c r="TD27" s="67">
        <v>106726200</v>
      </c>
      <c r="TE27" s="68">
        <v>62250666</v>
      </c>
      <c r="TF27" s="67">
        <v>49895283</v>
      </c>
      <c r="TG27" s="68">
        <v>38727469</v>
      </c>
      <c r="TH27" s="67">
        <v>13470138</v>
      </c>
      <c r="TI27" s="68">
        <v>98750924</v>
      </c>
      <c r="TJ27" s="67">
        <v>16953832</v>
      </c>
      <c r="TK27" s="68">
        <v>91355425</v>
      </c>
      <c r="TL27" s="67">
        <v>19433355</v>
      </c>
      <c r="TM27" s="68">
        <v>60221199</v>
      </c>
      <c r="TN27" s="67">
        <v>77273676</v>
      </c>
      <c r="TO27" s="68">
        <v>92924888</v>
      </c>
      <c r="TP27" s="67">
        <v>81752860</v>
      </c>
      <c r="TQ27" s="68">
        <v>1286644</v>
      </c>
      <c r="TR27" s="67">
        <v>109180296</v>
      </c>
      <c r="TS27" s="68">
        <v>45388539</v>
      </c>
      <c r="TT27" s="67">
        <v>26735831</v>
      </c>
      <c r="TU27" s="68">
        <v>13217649</v>
      </c>
      <c r="TV27" s="67">
        <v>92992905</v>
      </c>
      <c r="TW27" s="68">
        <v>8234680</v>
      </c>
      <c r="TX27" s="67">
        <v>71572283</v>
      </c>
      <c r="TY27" s="68">
        <v>93410763</v>
      </c>
      <c r="TZ27" s="67">
        <v>72586912</v>
      </c>
      <c r="UA27" s="68">
        <v>93691766</v>
      </c>
      <c r="UB27" s="67">
        <v>54710376</v>
      </c>
      <c r="UC27" s="68">
        <v>23027076</v>
      </c>
      <c r="UD27" s="67">
        <v>62194932</v>
      </c>
      <c r="UE27" s="68">
        <v>100846359</v>
      </c>
      <c r="UF27" s="67">
        <v>16816570</v>
      </c>
      <c r="UG27" s="68">
        <v>54456148</v>
      </c>
      <c r="UH27" s="67">
        <v>73150360</v>
      </c>
      <c r="UI27" s="68">
        <v>27180309</v>
      </c>
      <c r="UJ27" s="67">
        <v>31206053</v>
      </c>
      <c r="UK27" s="68">
        <v>46547340</v>
      </c>
      <c r="UL27" s="67">
        <v>79018914</v>
      </c>
      <c r="UM27" s="68">
        <v>93580483</v>
      </c>
      <c r="UN27" s="67">
        <v>18298918</v>
      </c>
      <c r="UO27" s="68">
        <v>93837988</v>
      </c>
      <c r="UP27" s="67">
        <v>55519129</v>
      </c>
      <c r="UQ27" s="68">
        <v>30185055</v>
      </c>
      <c r="UR27" s="67">
        <v>45718844</v>
      </c>
      <c r="US27" s="68">
        <v>66880549</v>
      </c>
      <c r="UT27" s="67">
        <v>80954885</v>
      </c>
      <c r="UU27" s="68">
        <v>33127677</v>
      </c>
      <c r="UV27" s="67">
        <v>50305762</v>
      </c>
      <c r="UW27" s="68">
        <v>5853585</v>
      </c>
      <c r="UX27" s="67">
        <v>70641</v>
      </c>
      <c r="UY27" s="68">
        <v>14509188</v>
      </c>
      <c r="UZ27" s="67">
        <v>10495301</v>
      </c>
      <c r="VA27" s="68">
        <v>70560221</v>
      </c>
      <c r="VB27" s="67">
        <v>104999165</v>
      </c>
      <c r="VC27" s="68">
        <v>14681317</v>
      </c>
      <c r="VD27" s="67">
        <v>77897543</v>
      </c>
      <c r="VE27" s="68">
        <v>95057281</v>
      </c>
      <c r="VF27" s="67">
        <v>95450772</v>
      </c>
      <c r="VG27" s="68">
        <v>14764961</v>
      </c>
      <c r="VH27" s="67">
        <v>21104793</v>
      </c>
      <c r="VI27" s="68">
        <v>53386039</v>
      </c>
      <c r="VJ27" s="67">
        <v>29702915</v>
      </c>
      <c r="VK27" s="68">
        <v>33698789</v>
      </c>
      <c r="VL27" s="67">
        <v>34755915</v>
      </c>
      <c r="VM27" s="68">
        <v>100145810</v>
      </c>
      <c r="VN27" s="67">
        <v>60303850</v>
      </c>
      <c r="VO27" s="68">
        <v>101926049</v>
      </c>
      <c r="VP27" s="67">
        <v>6404004</v>
      </c>
      <c r="VQ27" s="68">
        <v>67607728</v>
      </c>
      <c r="VR27" s="67">
        <v>40657663</v>
      </c>
      <c r="VS27" s="68">
        <v>65432284</v>
      </c>
      <c r="VT27" s="67">
        <v>25329098</v>
      </c>
      <c r="VU27" s="68">
        <v>21739357</v>
      </c>
      <c r="VV27" s="67">
        <v>56024142</v>
      </c>
      <c r="VW27" s="68">
        <v>107913200</v>
      </c>
      <c r="VX27" s="67">
        <v>48170988</v>
      </c>
      <c r="VY27" s="68">
        <v>50296558</v>
      </c>
      <c r="VZ27" s="67">
        <v>79452961</v>
      </c>
      <c r="WA27" s="68">
        <v>102932339</v>
      </c>
      <c r="WB27" s="67">
        <v>105995957</v>
      </c>
      <c r="WC27" s="68">
        <v>97935969</v>
      </c>
      <c r="WD27" s="67">
        <v>86343265</v>
      </c>
      <c r="WE27" s="68">
        <v>99223554</v>
      </c>
      <c r="WF27" s="67">
        <v>105996449</v>
      </c>
      <c r="WG27" s="68">
        <v>43369429</v>
      </c>
      <c r="WH27" s="67">
        <v>50234073</v>
      </c>
      <c r="WI27" s="68">
        <v>2235001</v>
      </c>
      <c r="WJ27" s="67">
        <v>60736973</v>
      </c>
      <c r="WK27" s="68">
        <v>43381574</v>
      </c>
      <c r="WL27" s="67">
        <v>34045505</v>
      </c>
      <c r="WM27" s="68">
        <v>88917676</v>
      </c>
      <c r="WN27" s="67">
        <v>33255877</v>
      </c>
      <c r="WO27" s="68">
        <v>62134784</v>
      </c>
      <c r="WP27" s="67">
        <v>35703248</v>
      </c>
      <c r="WQ27" s="68">
        <v>106406363</v>
      </c>
      <c r="WR27" s="67">
        <v>44738554</v>
      </c>
      <c r="WS27" s="68">
        <v>89178976</v>
      </c>
      <c r="WT27" s="67">
        <v>107570023</v>
      </c>
      <c r="WU27" s="68">
        <v>60995761</v>
      </c>
      <c r="WV27" s="67">
        <v>34109027</v>
      </c>
      <c r="WW27" s="68">
        <v>7971380</v>
      </c>
      <c r="WX27" s="67">
        <v>107147828</v>
      </c>
      <c r="WY27" s="68">
        <v>36433623</v>
      </c>
      <c r="WZ27" s="67">
        <v>20279847</v>
      </c>
      <c r="XA27" s="68">
        <v>25301055</v>
      </c>
      <c r="XB27" s="67">
        <v>18727584</v>
      </c>
      <c r="XC27" s="68">
        <v>86641504</v>
      </c>
      <c r="XD27" s="67">
        <v>23234511</v>
      </c>
      <c r="XE27" s="68">
        <v>45932659</v>
      </c>
      <c r="XF27" s="67">
        <v>44054179</v>
      </c>
      <c r="XG27" s="68">
        <v>31725527</v>
      </c>
      <c r="XH27" s="67">
        <v>105797504</v>
      </c>
      <c r="XI27" s="68">
        <v>87927857</v>
      </c>
      <c r="XJ27" s="67">
        <v>102400392</v>
      </c>
      <c r="XK27" s="68">
        <v>107991438</v>
      </c>
      <c r="XL27" s="67">
        <v>102077763</v>
      </c>
      <c r="XM27" s="68">
        <v>91499350</v>
      </c>
      <c r="XN27" s="67">
        <v>106683174</v>
      </c>
      <c r="XO27" s="68">
        <v>42489278</v>
      </c>
      <c r="XP27" s="67">
        <v>49114108</v>
      </c>
      <c r="XQ27" s="68">
        <v>100532609</v>
      </c>
      <c r="XR27" s="67">
        <v>24210513</v>
      </c>
      <c r="XS27" s="68">
        <v>22725757</v>
      </c>
      <c r="XT27" s="67">
        <v>2597481</v>
      </c>
      <c r="XU27" s="68">
        <v>56688831</v>
      </c>
      <c r="XV27" s="67">
        <v>92942923</v>
      </c>
      <c r="XW27" s="68">
        <v>52157314</v>
      </c>
      <c r="XX27" s="67">
        <v>46918819</v>
      </c>
      <c r="XY27" s="68">
        <v>24244265</v>
      </c>
      <c r="XZ27" s="67">
        <v>32576170</v>
      </c>
      <c r="YA27" s="68">
        <v>803329</v>
      </c>
      <c r="YB27" s="67">
        <v>29365615</v>
      </c>
      <c r="YC27" s="68">
        <v>90372541</v>
      </c>
      <c r="YD27" s="67">
        <v>65812634</v>
      </c>
      <c r="YE27" s="68">
        <v>102081472</v>
      </c>
      <c r="YF27" s="67">
        <v>10986869</v>
      </c>
      <c r="YG27" s="68">
        <v>31378292</v>
      </c>
      <c r="YH27" s="67">
        <v>21900339</v>
      </c>
      <c r="YI27" s="68">
        <v>87349432</v>
      </c>
      <c r="YJ27" s="67">
        <v>31530804</v>
      </c>
      <c r="YK27" s="68">
        <v>57399770</v>
      </c>
      <c r="YL27" s="67">
        <v>36253448</v>
      </c>
      <c r="YM27" s="68">
        <v>6200647</v>
      </c>
      <c r="YN27" s="67">
        <v>102512693</v>
      </c>
      <c r="YO27" s="68">
        <v>55848858</v>
      </c>
      <c r="YP27" s="67">
        <v>65293687</v>
      </c>
      <c r="YQ27" s="68">
        <v>17750765</v>
      </c>
      <c r="YR27" s="67">
        <v>85871669</v>
      </c>
      <c r="YS27" s="68">
        <v>52187216</v>
      </c>
      <c r="YT27" s="67">
        <v>11726299</v>
      </c>
      <c r="YU27" s="68">
        <v>1043234</v>
      </c>
      <c r="YV27" s="67">
        <v>94015782</v>
      </c>
      <c r="YW27" s="68">
        <v>105071546</v>
      </c>
      <c r="YX27" s="67">
        <v>107219265</v>
      </c>
      <c r="YY27" s="68">
        <v>107665884</v>
      </c>
      <c r="YZ27" s="67">
        <v>53007837</v>
      </c>
      <c r="ZA27" s="68">
        <v>76246547</v>
      </c>
      <c r="ZB27" s="67">
        <v>78110974</v>
      </c>
      <c r="ZC27" s="68">
        <v>3385358</v>
      </c>
      <c r="ZD27" s="67">
        <v>106402149</v>
      </c>
      <c r="ZE27" s="68">
        <v>69426201</v>
      </c>
      <c r="ZF27" s="67">
        <v>89966607</v>
      </c>
      <c r="ZG27" s="68">
        <v>38673355</v>
      </c>
      <c r="ZH27" s="67">
        <v>48515839</v>
      </c>
      <c r="ZI27" s="68">
        <v>16845365</v>
      </c>
      <c r="ZJ27" s="67">
        <v>86117866</v>
      </c>
      <c r="ZK27" s="68">
        <v>529526</v>
      </c>
      <c r="ZL27" s="67">
        <v>97684849</v>
      </c>
      <c r="ZM27" s="68">
        <v>46792156</v>
      </c>
      <c r="ZN27" s="67">
        <v>8658145</v>
      </c>
      <c r="ZO27" s="68">
        <v>78535843</v>
      </c>
      <c r="ZP27" s="67">
        <v>78384477</v>
      </c>
      <c r="ZQ27" s="68">
        <v>73963365</v>
      </c>
      <c r="ZR27" s="67">
        <v>61088</v>
      </c>
      <c r="ZS27" s="68">
        <v>61071027</v>
      </c>
      <c r="ZT27" s="67">
        <v>105747066</v>
      </c>
      <c r="ZU27" s="68">
        <v>22178435</v>
      </c>
      <c r="ZV27" s="67">
        <v>31657525</v>
      </c>
      <c r="ZW27" s="68">
        <v>35581226</v>
      </c>
      <c r="ZX27" s="67">
        <v>94804868</v>
      </c>
      <c r="ZY27" s="68">
        <v>11392367</v>
      </c>
      <c r="ZZ27" s="67">
        <v>36093881</v>
      </c>
      <c r="AAA27" s="68">
        <v>72193786</v>
      </c>
      <c r="AAB27" s="67">
        <v>6659909</v>
      </c>
      <c r="AAC27" s="68">
        <v>13953368</v>
      </c>
      <c r="AAD27" s="67">
        <v>95282727</v>
      </c>
      <c r="AAE27" s="68">
        <v>21130344</v>
      </c>
      <c r="AAF27" s="67">
        <v>66009352</v>
      </c>
      <c r="AAG27" s="68">
        <v>23637223</v>
      </c>
      <c r="AAH27" s="67">
        <v>106388867</v>
      </c>
      <c r="AAI27" s="68">
        <v>23685748</v>
      </c>
      <c r="AAJ27" s="67">
        <v>49583877</v>
      </c>
      <c r="AAK27" s="68">
        <v>10959015</v>
      </c>
      <c r="AAL27" s="67">
        <v>38791629</v>
      </c>
      <c r="AAM27" s="68">
        <v>78911294</v>
      </c>
      <c r="AAN27" s="67">
        <v>59855505</v>
      </c>
      <c r="AAO27" s="68">
        <v>5001046</v>
      </c>
      <c r="AAP27" s="67">
        <v>58245346</v>
      </c>
      <c r="AAQ27" s="68">
        <v>103982441</v>
      </c>
      <c r="AAR27" s="67">
        <v>448346</v>
      </c>
      <c r="AAS27" s="68">
        <v>12719243</v>
      </c>
      <c r="AAT27" s="67">
        <v>33267859</v>
      </c>
      <c r="AAU27" s="68">
        <v>55105832</v>
      </c>
      <c r="AAV27" s="67">
        <v>77189211</v>
      </c>
      <c r="AAW27" s="68">
        <v>23240985</v>
      </c>
      <c r="AAX27" s="67">
        <v>54006164</v>
      </c>
      <c r="AAY27" s="68">
        <v>16663289</v>
      </c>
      <c r="AAZ27" s="67">
        <v>23841963</v>
      </c>
      <c r="ABA27" s="68">
        <v>62976037</v>
      </c>
      <c r="ABB27" s="67">
        <v>100544913</v>
      </c>
      <c r="ABC27" s="68">
        <v>59946864</v>
      </c>
      <c r="ABD27" s="67">
        <v>28997890</v>
      </c>
      <c r="ABE27" s="68">
        <v>31665405</v>
      </c>
      <c r="ABF27" s="67">
        <v>73190815</v>
      </c>
      <c r="ABG27" s="68">
        <v>57849485</v>
      </c>
      <c r="ABH27" s="67">
        <v>96949040</v>
      </c>
      <c r="ABI27" s="68">
        <v>11310553</v>
      </c>
      <c r="ABJ27" s="67">
        <v>12722095</v>
      </c>
      <c r="ABK27" s="68">
        <v>71244179</v>
      </c>
      <c r="ABL27" s="67">
        <v>43156516</v>
      </c>
      <c r="ABM27" s="68">
        <v>73204794</v>
      </c>
      <c r="ABN27" s="67">
        <v>19576704</v>
      </c>
      <c r="ABO27" s="68">
        <v>96435124</v>
      </c>
      <c r="ABP27" s="67">
        <v>81251089</v>
      </c>
      <c r="ABQ27" s="68">
        <v>52562568</v>
      </c>
      <c r="ABR27" s="67">
        <v>57631344</v>
      </c>
      <c r="ABS27" s="68">
        <v>91299104</v>
      </c>
      <c r="ABT27" s="67">
        <v>90876183</v>
      </c>
      <c r="ABU27" s="68">
        <v>68181512</v>
      </c>
      <c r="ABV27" s="67">
        <v>35940921</v>
      </c>
      <c r="ABW27" s="68">
        <v>55454432</v>
      </c>
      <c r="ABX27" s="67">
        <v>76241447</v>
      </c>
      <c r="ABY27" s="68">
        <v>99052377</v>
      </c>
      <c r="ABZ27" s="67">
        <v>34958763</v>
      </c>
      <c r="ACA27" s="68">
        <v>52441467</v>
      </c>
      <c r="ACB27" s="67">
        <v>69872507</v>
      </c>
      <c r="ACC27" s="68">
        <v>18130255</v>
      </c>
      <c r="ACD27" s="67">
        <v>84711897</v>
      </c>
      <c r="ACE27" s="68">
        <v>91544507</v>
      </c>
      <c r="ACF27" s="67">
        <v>8454562</v>
      </c>
      <c r="ACG27" s="68">
        <v>63203559</v>
      </c>
      <c r="ACH27" s="67">
        <v>65438363</v>
      </c>
      <c r="ACI27" s="68">
        <v>93437617</v>
      </c>
      <c r="ACJ27" s="67">
        <v>5409862</v>
      </c>
      <c r="ACK27" s="68">
        <v>6319708</v>
      </c>
      <c r="ACL27" s="67">
        <v>85447810</v>
      </c>
      <c r="ACM27" s="68">
        <v>19350836</v>
      </c>
      <c r="ACN27" s="67">
        <v>97636745</v>
      </c>
      <c r="ACO27" s="68">
        <v>20153174</v>
      </c>
      <c r="ACP27" s="67">
        <v>12243027</v>
      </c>
      <c r="ACQ27" s="68">
        <v>30061032</v>
      </c>
      <c r="ACR27" s="67">
        <v>66834973</v>
      </c>
      <c r="ACS27" s="68">
        <v>100990656</v>
      </c>
      <c r="ACT27" s="67">
        <v>57055420</v>
      </c>
      <c r="ACU27" s="68">
        <v>20088366</v>
      </c>
      <c r="ACV27" s="67">
        <v>50166884</v>
      </c>
      <c r="ACW27" s="68">
        <v>109741849</v>
      </c>
      <c r="ACX27" s="67">
        <v>51371107</v>
      </c>
      <c r="ACY27" s="68">
        <v>96946088</v>
      </c>
      <c r="ACZ27" s="67">
        <v>67105584</v>
      </c>
      <c r="ADA27" s="68">
        <v>55478035</v>
      </c>
      <c r="ADB27" s="67">
        <v>73214390</v>
      </c>
      <c r="ADC27" s="68">
        <v>52203052</v>
      </c>
      <c r="ADD27" s="67">
        <v>75092306</v>
      </c>
      <c r="ADE27" s="68">
        <v>43563238</v>
      </c>
      <c r="ADF27" s="67">
        <v>37814055</v>
      </c>
      <c r="ADG27" s="68">
        <v>101670590</v>
      </c>
      <c r="ADH27" s="67">
        <v>42734308</v>
      </c>
      <c r="ADI27" s="68">
        <v>51910808</v>
      </c>
      <c r="ADJ27" s="67">
        <v>109169701</v>
      </c>
      <c r="ADK27" s="68">
        <v>27348976</v>
      </c>
      <c r="ADL27" s="67">
        <v>26778643</v>
      </c>
      <c r="ADM27" s="68">
        <v>10292659</v>
      </c>
      <c r="ADN27" s="67">
        <v>106222253</v>
      </c>
      <c r="ADO27" s="68">
        <v>65682868</v>
      </c>
      <c r="ADP27" s="67">
        <v>69397492</v>
      </c>
      <c r="ADQ27" s="68">
        <v>78998741</v>
      </c>
      <c r="ADR27" s="67">
        <v>90012400</v>
      </c>
      <c r="ADS27" s="68">
        <v>83494667</v>
      </c>
      <c r="ADT27" s="67">
        <v>5654238</v>
      </c>
      <c r="ADU27" s="68">
        <v>40820228</v>
      </c>
      <c r="ADV27" s="67">
        <v>94569233</v>
      </c>
      <c r="ADW27" s="68">
        <v>51592035</v>
      </c>
      <c r="ADX27" s="67">
        <v>23717336</v>
      </c>
      <c r="ADY27" s="68">
        <v>21081789</v>
      </c>
      <c r="ADZ27" s="67">
        <v>83831438</v>
      </c>
      <c r="AEA27" s="68">
        <v>35788922</v>
      </c>
      <c r="AEB27" s="67">
        <v>67922033</v>
      </c>
      <c r="AEC27" s="68">
        <v>45791734</v>
      </c>
      <c r="AED27" s="67">
        <v>91959542</v>
      </c>
      <c r="AEE27" s="68">
        <v>19511513</v>
      </c>
      <c r="AEF27" s="67">
        <v>21114004</v>
      </c>
      <c r="AEG27" s="68">
        <v>90075654</v>
      </c>
      <c r="AEH27" s="67">
        <v>23020886</v>
      </c>
      <c r="AEI27" s="68">
        <v>73658411</v>
      </c>
      <c r="AEJ27" s="67">
        <v>29469069</v>
      </c>
      <c r="AEK27" s="68">
        <v>101370986</v>
      </c>
      <c r="AEL27" s="67">
        <v>80705120</v>
      </c>
      <c r="AEM27" s="68">
        <v>13479855</v>
      </c>
      <c r="AEN27" s="67">
        <v>79688896</v>
      </c>
      <c r="AEO27" s="68">
        <v>101065987</v>
      </c>
      <c r="AEP27" s="67">
        <v>94766207</v>
      </c>
      <c r="AEQ27" s="68">
        <v>87655396</v>
      </c>
      <c r="AER27" s="67">
        <v>10274622</v>
      </c>
      <c r="AES27" s="68">
        <v>26191540</v>
      </c>
      <c r="AET27" s="67">
        <v>23151418</v>
      </c>
      <c r="AEU27" s="68">
        <v>51628165</v>
      </c>
      <c r="AEV27" s="67">
        <v>16887295</v>
      </c>
      <c r="AEW27" s="68">
        <v>75524263</v>
      </c>
      <c r="AEX27" s="67">
        <v>12831596</v>
      </c>
      <c r="AEY27" s="68">
        <v>56882283</v>
      </c>
      <c r="AEZ27" s="67">
        <v>20281690</v>
      </c>
      <c r="AFA27" s="68">
        <v>48458274</v>
      </c>
      <c r="AFB27" s="67">
        <v>30349565</v>
      </c>
      <c r="AFC27" s="68">
        <v>99294097</v>
      </c>
      <c r="AFD27" s="67">
        <v>37327244</v>
      </c>
      <c r="AFE27" s="68">
        <v>50018038</v>
      </c>
      <c r="AFF27" s="67">
        <v>4578239</v>
      </c>
      <c r="AFG27" s="68">
        <v>20193881</v>
      </c>
      <c r="AFH27" s="67">
        <v>48715251</v>
      </c>
      <c r="AFI27" s="68">
        <v>2373140</v>
      </c>
      <c r="AFJ27" s="67">
        <v>22064335</v>
      </c>
      <c r="AFK27" s="68">
        <v>11471762</v>
      </c>
      <c r="AFL27" s="67">
        <v>84574186</v>
      </c>
      <c r="AFM27" s="68">
        <v>82235367</v>
      </c>
      <c r="AFN27" s="67">
        <v>12707036</v>
      </c>
      <c r="AFO27" s="68">
        <v>30831220</v>
      </c>
      <c r="AFP27" s="67">
        <v>108331513</v>
      </c>
      <c r="AFQ27" s="68">
        <v>83375338</v>
      </c>
      <c r="AFR27" s="67">
        <v>73208493</v>
      </c>
      <c r="AFS27" s="68">
        <v>88883976</v>
      </c>
      <c r="AFT27" s="67">
        <v>78507231</v>
      </c>
      <c r="AFU27" s="68">
        <v>60031993</v>
      </c>
      <c r="AFV27" s="67">
        <v>97453339</v>
      </c>
      <c r="AFW27" s="68">
        <v>60972985</v>
      </c>
      <c r="AFX27" s="67">
        <v>28709380</v>
      </c>
      <c r="AFY27" s="68">
        <v>9702702</v>
      </c>
      <c r="AFZ27" s="67">
        <v>30413514</v>
      </c>
      <c r="AGA27" s="68">
        <v>51757121</v>
      </c>
      <c r="AGB27" s="67">
        <v>88146619</v>
      </c>
      <c r="AGC27" s="68">
        <v>48518373</v>
      </c>
      <c r="AGD27" s="67">
        <v>100712412</v>
      </c>
      <c r="AGE27" s="68">
        <v>89165629</v>
      </c>
      <c r="AGF27" s="67">
        <v>16934381</v>
      </c>
      <c r="AGG27" s="68">
        <v>79214743</v>
      </c>
      <c r="AGH27" s="67">
        <v>72571675</v>
      </c>
      <c r="AGI27" s="68">
        <v>81550309</v>
      </c>
      <c r="AGJ27" s="67">
        <v>15421041</v>
      </c>
      <c r="AGK27" s="68">
        <v>46321409</v>
      </c>
      <c r="AGL27" s="67">
        <v>56996737</v>
      </c>
      <c r="AGM27" s="68">
        <v>71209538</v>
      </c>
      <c r="AGN27" s="67">
        <v>81200126</v>
      </c>
      <c r="AGO27" s="68">
        <v>21200097</v>
      </c>
      <c r="AGP27" s="67">
        <v>58114586</v>
      </c>
      <c r="AGQ27" s="68">
        <v>89583550</v>
      </c>
      <c r="AGR27" s="67">
        <v>2976243</v>
      </c>
      <c r="AGS27" s="68">
        <v>64356139</v>
      </c>
      <c r="AGT27" s="67">
        <v>84673575</v>
      </c>
      <c r="AGU27" s="68">
        <v>66385641</v>
      </c>
      <c r="AGV27" s="67">
        <v>57681018</v>
      </c>
      <c r="AGW27" s="68">
        <v>101338807</v>
      </c>
      <c r="AGX27" s="67">
        <v>39449977</v>
      </c>
      <c r="AGY27" s="68">
        <v>75356617</v>
      </c>
      <c r="AGZ27" s="67">
        <v>97117136</v>
      </c>
      <c r="AHA27" s="68">
        <v>61864220</v>
      </c>
      <c r="AHB27" s="67">
        <v>75415326</v>
      </c>
      <c r="AHC27" s="68">
        <v>68532151</v>
      </c>
      <c r="AHD27" s="67">
        <v>14650272</v>
      </c>
      <c r="AHE27" s="68">
        <v>107603002</v>
      </c>
      <c r="AHF27" s="67">
        <v>12842660</v>
      </c>
      <c r="AHG27" s="68">
        <v>42058335</v>
      </c>
      <c r="AHH27" s="67">
        <v>49905867</v>
      </c>
      <c r="AHI27" s="68">
        <v>55831369</v>
      </c>
      <c r="AHJ27" s="67">
        <v>61819577</v>
      </c>
      <c r="AHK27" s="68">
        <v>35427854</v>
      </c>
      <c r="AHL27" s="67">
        <v>3695962</v>
      </c>
      <c r="AHM27" s="68">
        <v>95534049</v>
      </c>
      <c r="AHN27" s="67">
        <v>23614650</v>
      </c>
      <c r="AHO27" s="68">
        <v>60084390</v>
      </c>
      <c r="AHP27" s="67">
        <v>7468811</v>
      </c>
      <c r="AHQ27" s="68">
        <v>48978080</v>
      </c>
      <c r="AHR27" s="67">
        <v>85218478</v>
      </c>
      <c r="AHS27" s="68">
        <v>56224958</v>
      </c>
      <c r="AHT27" s="67">
        <v>70721465</v>
      </c>
      <c r="AHU27" s="68">
        <v>77264089</v>
      </c>
      <c r="AHV27" s="67">
        <v>74815223</v>
      </c>
      <c r="AHW27" s="68">
        <v>90586460</v>
      </c>
      <c r="AHX27" s="67">
        <v>65732490</v>
      </c>
      <c r="AHY27" s="68">
        <v>38503932</v>
      </c>
      <c r="AHZ27" s="67">
        <v>107944666</v>
      </c>
      <c r="AIA27" s="68">
        <v>84504548</v>
      </c>
      <c r="AIB27" s="67">
        <v>2667868</v>
      </c>
      <c r="AIC27" s="68">
        <v>94923792</v>
      </c>
      <c r="AID27" s="67">
        <v>32474984</v>
      </c>
      <c r="AIE27" s="68">
        <v>29264327</v>
      </c>
      <c r="AIF27" s="67">
        <v>65541802</v>
      </c>
      <c r="AIG27" s="68">
        <v>71531066</v>
      </c>
      <c r="AIH27" s="67">
        <v>62460304</v>
      </c>
      <c r="AII27" s="68">
        <v>20560092</v>
      </c>
      <c r="AIJ27" s="67">
        <v>58743504</v>
      </c>
      <c r="AIK27" s="68">
        <v>53363405</v>
      </c>
      <c r="AIL27" s="67">
        <v>22993421</v>
      </c>
      <c r="AIM27" s="68">
        <v>83139153</v>
      </c>
      <c r="AIN27" s="67">
        <v>29933824</v>
      </c>
      <c r="AIO27" s="68">
        <v>86601595</v>
      </c>
      <c r="AIP27" s="67">
        <v>79569120</v>
      </c>
      <c r="AIQ27" s="68">
        <v>7654910</v>
      </c>
      <c r="AIR27" s="67">
        <v>106469763</v>
      </c>
      <c r="AIS27" s="68">
        <v>40910173</v>
      </c>
      <c r="AIT27" s="67">
        <v>69562617</v>
      </c>
      <c r="AIU27" s="68">
        <v>37342773</v>
      </c>
      <c r="AIV27" s="67">
        <v>60472383</v>
      </c>
      <c r="AIW27" s="68">
        <v>34045667</v>
      </c>
      <c r="AIX27" s="67">
        <v>43558993</v>
      </c>
      <c r="AIY27" s="68">
        <v>61704883</v>
      </c>
      <c r="AIZ27" s="67">
        <v>35154829</v>
      </c>
      <c r="AJA27" s="68">
        <v>10320856</v>
      </c>
      <c r="AJB27" s="67">
        <v>7887740</v>
      </c>
      <c r="AJC27" s="68">
        <v>14716696</v>
      </c>
      <c r="AJD27" s="67">
        <v>77751355</v>
      </c>
      <c r="AJE27" s="68">
        <v>80155333</v>
      </c>
      <c r="AJF27" s="67">
        <v>67775191</v>
      </c>
      <c r="AJG27" s="68">
        <v>59248435</v>
      </c>
      <c r="AJH27" s="67">
        <v>39443227</v>
      </c>
      <c r="AJI27" s="68">
        <v>71766558</v>
      </c>
      <c r="AJJ27" s="67">
        <v>70373773</v>
      </c>
      <c r="AJK27" s="68">
        <v>71021807</v>
      </c>
      <c r="AJL27" s="67">
        <v>73851336</v>
      </c>
      <c r="AJM27" s="68">
        <v>77031057</v>
      </c>
      <c r="AJN27" s="67">
        <v>94783768</v>
      </c>
      <c r="AJO27" s="68">
        <v>77275699</v>
      </c>
      <c r="AJP27" s="67">
        <v>77633092</v>
      </c>
      <c r="AJQ27" s="68">
        <v>3741197</v>
      </c>
      <c r="AJR27" s="67">
        <v>77809460</v>
      </c>
      <c r="AJS27" s="68">
        <v>40480310</v>
      </c>
      <c r="AJT27" s="67">
        <v>56987272</v>
      </c>
      <c r="AJU27" s="68">
        <v>32043446</v>
      </c>
      <c r="AJV27" s="67">
        <v>58842659</v>
      </c>
      <c r="AJW27" s="68">
        <v>74092761</v>
      </c>
      <c r="AJX27" s="67">
        <v>39769057</v>
      </c>
      <c r="AJY27" s="68">
        <v>62784217</v>
      </c>
      <c r="AJZ27" s="67">
        <v>92642343</v>
      </c>
      <c r="AKA27" s="68">
        <v>11720478</v>
      </c>
      <c r="AKB27" s="67">
        <v>100766652</v>
      </c>
      <c r="AKC27" s="68">
        <v>36481542</v>
      </c>
      <c r="AKD27" s="67">
        <v>87350523</v>
      </c>
      <c r="AKE27" s="68">
        <v>38019583</v>
      </c>
      <c r="AKF27" s="67">
        <v>23101384</v>
      </c>
      <c r="AKG27" s="68">
        <v>95415948</v>
      </c>
      <c r="AKH27" s="67">
        <v>69334165</v>
      </c>
      <c r="AKI27" s="68">
        <v>91008394</v>
      </c>
      <c r="AKJ27" s="67">
        <v>88358552</v>
      </c>
      <c r="AKK27" s="68">
        <v>100095392</v>
      </c>
      <c r="AKL27" s="67">
        <v>70009468</v>
      </c>
      <c r="AKM27" s="68">
        <v>54474456</v>
      </c>
      <c r="AKN27" s="67">
        <v>16434344</v>
      </c>
      <c r="AKO27" s="68">
        <v>49907858</v>
      </c>
      <c r="AKP27" s="67">
        <v>43351877</v>
      </c>
      <c r="AKQ27" s="68">
        <v>57235485</v>
      </c>
      <c r="AKR27" s="67">
        <v>66653417</v>
      </c>
      <c r="AKS27" s="68">
        <v>62989021</v>
      </c>
      <c r="AKT27" s="67">
        <v>78725275</v>
      </c>
      <c r="AKU27" s="68">
        <v>77729133</v>
      </c>
      <c r="AKV27" s="67">
        <v>57805564</v>
      </c>
      <c r="AKW27" s="68">
        <v>84607828</v>
      </c>
      <c r="AKX27" s="67">
        <v>37856187</v>
      </c>
      <c r="AKY27" s="68">
        <v>67157849</v>
      </c>
      <c r="AKZ27" s="67">
        <v>14881729</v>
      </c>
      <c r="ALA27" s="68">
        <v>52453339</v>
      </c>
      <c r="ALB27" s="67">
        <v>62754885</v>
      </c>
      <c r="ALC27" s="68">
        <v>78815703</v>
      </c>
      <c r="ALD27" s="67">
        <v>33266320</v>
      </c>
      <c r="ALE27" s="68">
        <v>97278999</v>
      </c>
      <c r="ALF27" s="67">
        <v>54434671</v>
      </c>
      <c r="ALG27" s="68">
        <v>76893498</v>
      </c>
      <c r="ALH27" s="67">
        <v>69537253</v>
      </c>
      <c r="ALI27" s="68">
        <v>64525469</v>
      </c>
      <c r="ALJ27" s="67">
        <v>5674720</v>
      </c>
      <c r="ALK27" s="68">
        <v>22335236</v>
      </c>
      <c r="ALL27" s="67">
        <v>57338103</v>
      </c>
      <c r="ALM27" s="68">
        <v>1635157</v>
      </c>
      <c r="ALN27" s="67">
        <v>95927381</v>
      </c>
      <c r="ALO27" s="68">
        <v>105089516</v>
      </c>
      <c r="ALP27" s="67">
        <v>17541338</v>
      </c>
      <c r="ALQ27" s="68">
        <v>68574554</v>
      </c>
      <c r="ALR27" s="67">
        <v>85382257</v>
      </c>
      <c r="ALS27" s="68">
        <v>48715258</v>
      </c>
      <c r="ALT27" s="67">
        <v>66360177</v>
      </c>
      <c r="ALU27" s="68">
        <v>40163713</v>
      </c>
      <c r="ALV27" s="67">
        <v>12984809</v>
      </c>
      <c r="ALW27" s="68">
        <v>1722321</v>
      </c>
      <c r="ALX27" s="67">
        <v>108664779</v>
      </c>
      <c r="ALY27" s="68">
        <v>62744323</v>
      </c>
      <c r="ALZ27" s="67">
        <v>36081387</v>
      </c>
      <c r="AMA27" s="68">
        <v>23295180</v>
      </c>
      <c r="AMB27" s="67">
        <v>449396</v>
      </c>
      <c r="AMC27" s="68">
        <v>55223955</v>
      </c>
      <c r="AMD27" s="67">
        <v>35563454</v>
      </c>
      <c r="AME27" s="68">
        <v>18992384</v>
      </c>
      <c r="AMF27" s="67">
        <v>47010677</v>
      </c>
      <c r="AMG27" s="68">
        <v>40869793</v>
      </c>
      <c r="AMH27" s="67">
        <v>95856758</v>
      </c>
      <c r="AMI27" s="68">
        <v>36102854</v>
      </c>
      <c r="AMJ27" s="67">
        <v>25856920</v>
      </c>
    </row>
    <row r="28" spans="1:1024">
      <c r="A28" s="45" t="s">
        <v>24</v>
      </c>
      <c r="B28" s="46">
        <f t="shared" si="1"/>
        <v>619000</v>
      </c>
      <c r="C28" s="47">
        <f t="shared" si="3"/>
        <v>29</v>
      </c>
      <c r="D28" s="46">
        <v>1</v>
      </c>
      <c r="E28" s="46">
        <f t="shared" si="4"/>
        <v>29</v>
      </c>
      <c r="F28" s="46" t="str">
        <f t="shared" si="2"/>
        <v>Moderately Sustainable</v>
      </c>
      <c r="U28" s="33">
        <f t="shared" si="5"/>
        <v>25</v>
      </c>
      <c r="V28" s="66" t="s">
        <v>895</v>
      </c>
      <c r="X28" s="33">
        <f t="shared" si="0"/>
        <v>10.691691691691691</v>
      </c>
      <c r="Y28" s="37" t="s">
        <v>24</v>
      </c>
      <c r="Z28" s="67">
        <v>153000</v>
      </c>
      <c r="AA28" s="68">
        <v>181000</v>
      </c>
      <c r="AB28" s="67">
        <v>187000</v>
      </c>
      <c r="AC28" s="68">
        <v>197000</v>
      </c>
      <c r="AD28" s="67">
        <v>242000</v>
      </c>
      <c r="AE28" s="68">
        <v>270000</v>
      </c>
      <c r="AF28" s="67">
        <v>276000</v>
      </c>
      <c r="AG28" s="68">
        <v>286000</v>
      </c>
      <c r="AH28" s="67">
        <v>331000</v>
      </c>
      <c r="AI28" s="68">
        <v>359000</v>
      </c>
      <c r="AJ28" s="67">
        <v>365000</v>
      </c>
      <c r="AK28" s="68">
        <v>375000</v>
      </c>
      <c r="AL28" s="67">
        <v>420000</v>
      </c>
      <c r="AM28" s="68">
        <v>448000</v>
      </c>
      <c r="AN28" s="67">
        <v>454000</v>
      </c>
      <c r="AO28" s="68">
        <v>464000</v>
      </c>
      <c r="AP28" s="67">
        <v>509000</v>
      </c>
      <c r="AQ28" s="68">
        <v>537000</v>
      </c>
      <c r="AR28" s="67">
        <v>543000</v>
      </c>
      <c r="AS28" s="68">
        <v>553000</v>
      </c>
      <c r="AT28" s="67">
        <v>598000</v>
      </c>
      <c r="AU28" s="68">
        <v>626000</v>
      </c>
      <c r="AV28" s="67">
        <v>632000</v>
      </c>
      <c r="AW28" s="68">
        <v>642000</v>
      </c>
      <c r="AX28" s="67">
        <v>687000</v>
      </c>
      <c r="AY28" s="68">
        <v>715000</v>
      </c>
      <c r="AZ28" s="67">
        <v>721000</v>
      </c>
      <c r="BA28" s="68">
        <v>731000</v>
      </c>
      <c r="BB28" s="67">
        <v>776000</v>
      </c>
      <c r="BC28" s="68">
        <v>804000</v>
      </c>
      <c r="BD28" s="67">
        <v>810000</v>
      </c>
      <c r="BE28" s="68">
        <v>820000</v>
      </c>
      <c r="BF28" s="67">
        <v>865000</v>
      </c>
      <c r="BG28" s="68">
        <v>893000</v>
      </c>
      <c r="BH28" s="67">
        <v>899000</v>
      </c>
      <c r="BI28" s="68">
        <v>909000</v>
      </c>
      <c r="BJ28" s="67">
        <v>954000</v>
      </c>
      <c r="BK28" s="68">
        <v>982000</v>
      </c>
      <c r="BL28" s="67">
        <v>988000</v>
      </c>
      <c r="BM28" s="68">
        <v>998000</v>
      </c>
      <c r="BN28" s="67">
        <v>1043000</v>
      </c>
      <c r="BO28" s="68">
        <v>1071000</v>
      </c>
      <c r="BP28" s="67">
        <v>1077000</v>
      </c>
      <c r="BQ28" s="68">
        <v>1087000</v>
      </c>
      <c r="BR28" s="67">
        <v>120000</v>
      </c>
      <c r="BS28" s="68">
        <v>122000</v>
      </c>
      <c r="BT28" s="67">
        <v>125000</v>
      </c>
      <c r="BU28" s="68">
        <v>130000</v>
      </c>
      <c r="BV28" s="67">
        <v>131000</v>
      </c>
      <c r="BW28" s="68">
        <v>133000</v>
      </c>
      <c r="BX28" s="67">
        <v>144000</v>
      </c>
      <c r="BY28" s="68">
        <v>165000</v>
      </c>
      <c r="BZ28" s="67">
        <v>169000</v>
      </c>
      <c r="CA28" s="68">
        <v>176000</v>
      </c>
      <c r="CB28" s="67">
        <v>184000</v>
      </c>
      <c r="CC28" s="68">
        <v>186000</v>
      </c>
      <c r="CD28" s="67">
        <v>189000</v>
      </c>
      <c r="CE28" s="68">
        <v>190000</v>
      </c>
      <c r="CF28" s="67">
        <v>193000</v>
      </c>
      <c r="CG28" s="68">
        <v>194000</v>
      </c>
      <c r="CH28" s="67">
        <v>199000</v>
      </c>
      <c r="CI28" s="68">
        <v>209000</v>
      </c>
      <c r="CJ28" s="67">
        <v>211000</v>
      </c>
      <c r="CK28" s="68">
        <v>214000</v>
      </c>
      <c r="CL28" s="67">
        <v>219000</v>
      </c>
      <c r="CM28" s="68">
        <v>220000</v>
      </c>
      <c r="CN28" s="67">
        <v>222000</v>
      </c>
      <c r="CO28" s="68">
        <v>233000</v>
      </c>
      <c r="CP28" s="67">
        <v>254000</v>
      </c>
      <c r="CQ28" s="68">
        <v>258000</v>
      </c>
      <c r="CR28" s="67">
        <v>265000</v>
      </c>
      <c r="CS28" s="68">
        <v>273000</v>
      </c>
      <c r="CT28" s="67">
        <v>275000</v>
      </c>
      <c r="CU28" s="68">
        <v>278000</v>
      </c>
      <c r="CV28" s="67">
        <v>279000</v>
      </c>
      <c r="CW28" s="68">
        <v>282000</v>
      </c>
      <c r="CX28" s="67">
        <v>283000</v>
      </c>
      <c r="CY28" s="68">
        <v>288000</v>
      </c>
      <c r="CZ28" s="67">
        <v>298000</v>
      </c>
      <c r="DA28" s="68">
        <v>300000</v>
      </c>
      <c r="DB28" s="67">
        <v>303000</v>
      </c>
      <c r="DC28" s="68">
        <v>308000</v>
      </c>
      <c r="DD28" s="67">
        <v>309000</v>
      </c>
      <c r="DE28" s="68">
        <v>311000</v>
      </c>
      <c r="DF28" s="67">
        <v>322000</v>
      </c>
      <c r="DG28" s="68">
        <v>343000</v>
      </c>
      <c r="DH28" s="67">
        <v>347000</v>
      </c>
      <c r="DI28" s="68">
        <v>354000</v>
      </c>
      <c r="DJ28" s="67">
        <v>362000</v>
      </c>
      <c r="DK28" s="68">
        <v>364000</v>
      </c>
      <c r="DL28" s="67">
        <v>367000</v>
      </c>
      <c r="DM28" s="68">
        <v>368000</v>
      </c>
      <c r="DN28" s="67">
        <v>371000</v>
      </c>
      <c r="DO28" s="68">
        <v>372000</v>
      </c>
      <c r="DP28" s="67">
        <v>377000</v>
      </c>
      <c r="DQ28" s="68">
        <v>387000</v>
      </c>
      <c r="DR28" s="67">
        <v>389000</v>
      </c>
      <c r="DS28" s="68">
        <v>392000</v>
      </c>
      <c r="DT28" s="67">
        <v>397000</v>
      </c>
      <c r="DU28" s="68">
        <v>398000</v>
      </c>
      <c r="DV28" s="67">
        <v>400000</v>
      </c>
      <c r="DW28" s="68">
        <v>411000</v>
      </c>
      <c r="DX28" s="67">
        <v>432000</v>
      </c>
      <c r="DY28" s="68">
        <v>436000</v>
      </c>
      <c r="DZ28" s="67">
        <v>443000</v>
      </c>
      <c r="EA28" s="68">
        <v>451000</v>
      </c>
      <c r="EB28" s="67">
        <v>453000</v>
      </c>
      <c r="EC28" s="68">
        <v>456000</v>
      </c>
      <c r="ED28" s="67">
        <v>457000</v>
      </c>
      <c r="EE28" s="68">
        <v>460000</v>
      </c>
      <c r="EF28" s="67">
        <v>461000</v>
      </c>
      <c r="EG28" s="68">
        <v>466000</v>
      </c>
      <c r="EH28" s="67">
        <v>476000</v>
      </c>
      <c r="EI28" s="68">
        <v>478000</v>
      </c>
      <c r="EJ28" s="67">
        <v>481000</v>
      </c>
      <c r="EK28" s="68">
        <v>486000</v>
      </c>
      <c r="EL28" s="67">
        <v>487000</v>
      </c>
      <c r="EM28" s="68">
        <v>489000</v>
      </c>
      <c r="EN28" s="67">
        <v>500000</v>
      </c>
      <c r="EO28" s="68">
        <v>521000</v>
      </c>
      <c r="EP28" s="67">
        <v>525000</v>
      </c>
      <c r="EQ28" s="68">
        <v>532000</v>
      </c>
      <c r="ER28" s="67">
        <v>540000</v>
      </c>
      <c r="ES28" s="68">
        <v>542000</v>
      </c>
      <c r="ET28" s="67">
        <v>545000</v>
      </c>
      <c r="EU28" s="68">
        <v>546000</v>
      </c>
      <c r="EV28" s="67">
        <v>549000</v>
      </c>
      <c r="EW28" s="68">
        <v>550000</v>
      </c>
      <c r="EX28" s="67">
        <v>555000</v>
      </c>
      <c r="EY28" s="68">
        <v>565000</v>
      </c>
      <c r="EZ28" s="67">
        <v>567000</v>
      </c>
      <c r="FA28" s="68">
        <v>570000</v>
      </c>
      <c r="FB28" s="67">
        <v>575000</v>
      </c>
      <c r="FC28" s="68">
        <v>576000</v>
      </c>
      <c r="FD28" s="67">
        <v>578000</v>
      </c>
      <c r="FE28" s="68">
        <v>589000</v>
      </c>
      <c r="FF28" s="67">
        <v>610000</v>
      </c>
      <c r="FG28" s="68">
        <v>614000</v>
      </c>
      <c r="FH28" s="67">
        <v>621000</v>
      </c>
      <c r="FI28" s="68">
        <v>629000</v>
      </c>
      <c r="FJ28" s="67">
        <v>631000</v>
      </c>
      <c r="FK28" s="68">
        <v>634000</v>
      </c>
      <c r="FL28" s="67">
        <v>635000</v>
      </c>
      <c r="FM28" s="68">
        <v>638000</v>
      </c>
      <c r="FN28" s="67">
        <v>639000</v>
      </c>
      <c r="FO28" s="68">
        <v>644000</v>
      </c>
      <c r="FP28" s="67">
        <v>654000</v>
      </c>
      <c r="FQ28" s="68">
        <v>656000</v>
      </c>
      <c r="FR28" s="67">
        <v>659000</v>
      </c>
      <c r="FS28" s="68">
        <v>664000</v>
      </c>
      <c r="FT28" s="67">
        <v>665000</v>
      </c>
      <c r="FU28" s="68">
        <v>667000</v>
      </c>
      <c r="FV28" s="67">
        <v>678000</v>
      </c>
      <c r="FW28" s="68">
        <v>699000</v>
      </c>
      <c r="FX28" s="67">
        <v>703000</v>
      </c>
      <c r="FY28" s="68">
        <v>710000</v>
      </c>
      <c r="FZ28" s="67">
        <v>718000</v>
      </c>
      <c r="GA28" s="68">
        <v>720000</v>
      </c>
      <c r="GB28" s="67">
        <v>723000</v>
      </c>
      <c r="GC28" s="68">
        <v>724000</v>
      </c>
      <c r="GD28" s="67">
        <v>727000</v>
      </c>
      <c r="GE28" s="68">
        <v>728000</v>
      </c>
      <c r="GF28" s="67">
        <v>733000</v>
      </c>
      <c r="GG28" s="68">
        <v>743000</v>
      </c>
      <c r="GH28" s="67">
        <v>745000</v>
      </c>
      <c r="GI28" s="68">
        <v>748000</v>
      </c>
      <c r="GJ28" s="67">
        <v>753000</v>
      </c>
      <c r="GK28" s="68">
        <v>754000</v>
      </c>
      <c r="GL28" s="67">
        <v>756000</v>
      </c>
      <c r="GM28" s="68">
        <v>767000</v>
      </c>
      <c r="GN28" s="67">
        <v>788000</v>
      </c>
      <c r="GO28" s="68">
        <v>792000</v>
      </c>
      <c r="GP28" s="67">
        <v>799000</v>
      </c>
      <c r="GQ28" s="68">
        <v>807000</v>
      </c>
      <c r="GR28" s="67">
        <v>809000</v>
      </c>
      <c r="GS28" s="68">
        <v>812000</v>
      </c>
      <c r="GT28" s="67">
        <v>813000</v>
      </c>
      <c r="GU28" s="68">
        <v>816000</v>
      </c>
      <c r="GV28" s="67">
        <v>817000</v>
      </c>
      <c r="GW28" s="68">
        <v>822000</v>
      </c>
      <c r="GX28" s="67">
        <v>832000</v>
      </c>
      <c r="GY28" s="68">
        <v>834000</v>
      </c>
      <c r="GZ28" s="67">
        <v>837000</v>
      </c>
      <c r="HA28" s="68">
        <v>842000</v>
      </c>
      <c r="HB28" s="67">
        <v>843000</v>
      </c>
      <c r="HC28" s="68">
        <v>845000</v>
      </c>
      <c r="HD28" s="67">
        <v>856000</v>
      </c>
      <c r="HE28" s="68">
        <v>877000</v>
      </c>
      <c r="HF28" s="67">
        <v>881000</v>
      </c>
      <c r="HG28" s="68">
        <v>888000</v>
      </c>
      <c r="HH28" s="67">
        <v>896000</v>
      </c>
      <c r="HI28" s="68">
        <v>898000</v>
      </c>
      <c r="HJ28" s="67">
        <v>901000</v>
      </c>
      <c r="HK28" s="68">
        <v>902000</v>
      </c>
      <c r="HL28" s="67">
        <v>905000</v>
      </c>
      <c r="HM28" s="68">
        <v>906000</v>
      </c>
      <c r="HN28" s="67">
        <v>911000</v>
      </c>
      <c r="HO28" s="68">
        <v>921000</v>
      </c>
      <c r="HP28" s="67">
        <v>923000</v>
      </c>
      <c r="HQ28" s="68">
        <v>926000</v>
      </c>
      <c r="HR28" s="67">
        <v>931000</v>
      </c>
      <c r="HS28" s="68">
        <v>932000</v>
      </c>
      <c r="HT28" s="67">
        <v>934000</v>
      </c>
      <c r="HU28" s="68">
        <v>945000</v>
      </c>
      <c r="HV28" s="67">
        <v>966000</v>
      </c>
      <c r="HW28" s="68">
        <v>970000</v>
      </c>
      <c r="HX28" s="67">
        <v>977000</v>
      </c>
      <c r="HY28" s="68">
        <v>985000</v>
      </c>
      <c r="HZ28" s="67">
        <v>987000</v>
      </c>
      <c r="IA28" s="68">
        <v>990000</v>
      </c>
      <c r="IB28" s="67">
        <v>991000</v>
      </c>
      <c r="IC28" s="68">
        <v>994000</v>
      </c>
      <c r="ID28" s="67">
        <v>995000</v>
      </c>
      <c r="IE28" s="68">
        <v>1000000</v>
      </c>
      <c r="IF28" s="67">
        <v>1010000</v>
      </c>
      <c r="IG28" s="68">
        <v>1012000</v>
      </c>
      <c r="IH28" s="67">
        <v>1015000</v>
      </c>
      <c r="II28" s="68">
        <v>1020000</v>
      </c>
      <c r="IJ28" s="67">
        <v>1021000</v>
      </c>
      <c r="IK28" s="68">
        <v>1023000</v>
      </c>
      <c r="IL28" s="67">
        <v>1034000</v>
      </c>
      <c r="IM28" s="68">
        <v>1055000</v>
      </c>
      <c r="IN28" s="67">
        <v>1059000</v>
      </c>
      <c r="IO28" s="68">
        <v>1066000</v>
      </c>
      <c r="IP28" s="67">
        <v>1074000</v>
      </c>
      <c r="IQ28" s="68">
        <v>1076000</v>
      </c>
      <c r="IR28" s="67">
        <v>1079000</v>
      </c>
      <c r="IS28" s="68">
        <v>1080000</v>
      </c>
      <c r="IT28" s="67">
        <v>1083000</v>
      </c>
      <c r="IU28" s="68">
        <v>1084000</v>
      </c>
      <c r="IV28" s="67">
        <v>1089000</v>
      </c>
      <c r="IW28" s="68">
        <v>1099000</v>
      </c>
      <c r="IX28" s="67">
        <v>1101000</v>
      </c>
      <c r="IY28" s="68">
        <v>1104000</v>
      </c>
      <c r="IZ28" s="67">
        <v>1109000</v>
      </c>
      <c r="JA28" s="68">
        <v>1110000</v>
      </c>
      <c r="JB28" s="67">
        <v>1112000</v>
      </c>
      <c r="JC28" s="68">
        <v>128000</v>
      </c>
      <c r="JD28" s="67">
        <v>135000</v>
      </c>
      <c r="JE28" s="68">
        <v>137000</v>
      </c>
      <c r="JF28" s="67">
        <v>138000</v>
      </c>
      <c r="JG28" s="68">
        <v>143000</v>
      </c>
      <c r="JH28" s="67">
        <v>147000</v>
      </c>
      <c r="JI28" s="68">
        <v>148000</v>
      </c>
      <c r="JJ28" s="67">
        <v>152000</v>
      </c>
      <c r="JK28" s="68">
        <v>154000</v>
      </c>
      <c r="JL28" s="67">
        <v>158000</v>
      </c>
      <c r="JM28" s="68">
        <v>159000</v>
      </c>
      <c r="JN28" s="67">
        <v>160000</v>
      </c>
      <c r="JO28" s="68">
        <v>161000</v>
      </c>
      <c r="JP28" s="67">
        <v>164000</v>
      </c>
      <c r="JQ28" s="68">
        <v>167000</v>
      </c>
      <c r="JR28" s="67">
        <v>173000</v>
      </c>
      <c r="JS28" s="68">
        <v>175000</v>
      </c>
      <c r="JT28" s="67">
        <v>178000</v>
      </c>
      <c r="JU28" s="68">
        <v>183000</v>
      </c>
      <c r="JV28" s="67">
        <v>191000</v>
      </c>
      <c r="JW28" s="68">
        <v>192000</v>
      </c>
      <c r="JX28" s="67">
        <v>198000</v>
      </c>
      <c r="JY28" s="68">
        <v>200000</v>
      </c>
      <c r="JZ28" s="67">
        <v>201000</v>
      </c>
      <c r="KA28" s="68">
        <v>202000</v>
      </c>
      <c r="KB28" s="67">
        <v>204000</v>
      </c>
      <c r="KC28" s="68">
        <v>217000</v>
      </c>
      <c r="KD28" s="67">
        <v>224000</v>
      </c>
      <c r="KE28" s="68">
        <v>226000</v>
      </c>
      <c r="KF28" s="67">
        <v>227000</v>
      </c>
      <c r="KG28" s="68">
        <v>232000</v>
      </c>
      <c r="KH28" s="67">
        <v>236000</v>
      </c>
      <c r="KI28" s="68">
        <v>237000</v>
      </c>
      <c r="KJ28" s="67">
        <v>241000</v>
      </c>
      <c r="KK28" s="68">
        <v>243000</v>
      </c>
      <c r="KL28" s="67">
        <v>247000</v>
      </c>
      <c r="KM28" s="68">
        <v>248000</v>
      </c>
      <c r="KN28" s="67">
        <v>249000</v>
      </c>
      <c r="KO28" s="68">
        <v>250000</v>
      </c>
      <c r="KP28" s="67">
        <v>253000</v>
      </c>
      <c r="KQ28" s="68">
        <v>256000</v>
      </c>
      <c r="KR28" s="67">
        <v>262000</v>
      </c>
      <c r="KS28" s="68">
        <v>264000</v>
      </c>
      <c r="KT28" s="67">
        <v>267000</v>
      </c>
      <c r="KU28" s="68">
        <v>272000</v>
      </c>
      <c r="KV28" s="67">
        <v>280000</v>
      </c>
      <c r="KW28" s="68">
        <v>281000</v>
      </c>
      <c r="KX28" s="67">
        <v>287000</v>
      </c>
      <c r="KY28" s="68">
        <v>289000</v>
      </c>
      <c r="KZ28" s="67">
        <v>290000</v>
      </c>
      <c r="LA28" s="68">
        <v>291000</v>
      </c>
      <c r="LB28" s="67">
        <v>293000</v>
      </c>
      <c r="LC28" s="68">
        <v>306000</v>
      </c>
      <c r="LD28" s="67">
        <v>313000</v>
      </c>
      <c r="LE28" s="68">
        <v>315000</v>
      </c>
      <c r="LF28" s="67">
        <v>316000</v>
      </c>
      <c r="LG28" s="68">
        <v>321000</v>
      </c>
      <c r="LH28" s="67">
        <v>325000</v>
      </c>
      <c r="LI28" s="68">
        <v>326000</v>
      </c>
      <c r="LJ28" s="67">
        <v>330000</v>
      </c>
      <c r="LK28" s="68">
        <v>332000</v>
      </c>
      <c r="LL28" s="67">
        <v>336000</v>
      </c>
      <c r="LM28" s="68">
        <v>337000</v>
      </c>
      <c r="LN28" s="67">
        <v>338000</v>
      </c>
      <c r="LO28" s="68">
        <v>339000</v>
      </c>
      <c r="LP28" s="67">
        <v>342000</v>
      </c>
      <c r="LQ28" s="68">
        <v>345000</v>
      </c>
      <c r="LR28" s="67">
        <v>351000</v>
      </c>
      <c r="LS28" s="68">
        <v>353000</v>
      </c>
      <c r="LT28" s="67">
        <v>356000</v>
      </c>
      <c r="LU28" s="68">
        <v>361000</v>
      </c>
      <c r="LV28" s="67">
        <v>369000</v>
      </c>
      <c r="LW28" s="68">
        <v>370000</v>
      </c>
      <c r="LX28" s="67">
        <v>376000</v>
      </c>
      <c r="LY28" s="68">
        <v>378000</v>
      </c>
      <c r="LZ28" s="67">
        <v>379000</v>
      </c>
      <c r="MA28" s="68">
        <v>380000</v>
      </c>
      <c r="MB28" s="67">
        <v>382000</v>
      </c>
      <c r="MC28" s="68">
        <v>395000</v>
      </c>
      <c r="MD28" s="67">
        <v>402000</v>
      </c>
      <c r="ME28" s="68">
        <v>404000</v>
      </c>
      <c r="MF28" s="67">
        <v>405000</v>
      </c>
      <c r="MG28" s="68">
        <v>410000</v>
      </c>
      <c r="MH28" s="67">
        <v>414000</v>
      </c>
      <c r="MI28" s="68">
        <v>415000</v>
      </c>
      <c r="MJ28" s="67">
        <v>419000</v>
      </c>
      <c r="MK28" s="68">
        <v>421000</v>
      </c>
      <c r="ML28" s="67">
        <v>425000</v>
      </c>
      <c r="MM28" s="68">
        <v>426000</v>
      </c>
      <c r="MN28" s="67">
        <v>427000</v>
      </c>
      <c r="MO28" s="68">
        <v>428000</v>
      </c>
      <c r="MP28" s="67">
        <v>431000</v>
      </c>
      <c r="MQ28" s="68">
        <v>434000</v>
      </c>
      <c r="MR28" s="67">
        <v>440000</v>
      </c>
      <c r="MS28" s="68">
        <v>442000</v>
      </c>
      <c r="MT28" s="67">
        <v>445000</v>
      </c>
      <c r="MU28" s="68">
        <v>450000</v>
      </c>
      <c r="MV28" s="67">
        <v>458000</v>
      </c>
      <c r="MW28" s="68">
        <v>459000</v>
      </c>
      <c r="MX28" s="67">
        <v>465000</v>
      </c>
      <c r="MY28" s="68">
        <v>467000</v>
      </c>
      <c r="MZ28" s="67">
        <v>468000</v>
      </c>
      <c r="NA28" s="68">
        <v>469000</v>
      </c>
      <c r="NB28" s="67">
        <v>471000</v>
      </c>
      <c r="NC28" s="68">
        <v>484000</v>
      </c>
      <c r="ND28" s="67">
        <v>491000</v>
      </c>
      <c r="NE28" s="68">
        <v>493000</v>
      </c>
      <c r="NF28" s="67">
        <v>494000</v>
      </c>
      <c r="NG28" s="68">
        <v>499000</v>
      </c>
      <c r="NH28" s="67">
        <v>503000</v>
      </c>
      <c r="NI28" s="68">
        <v>504000</v>
      </c>
      <c r="NJ28" s="67">
        <v>508000</v>
      </c>
      <c r="NK28" s="68">
        <v>510000</v>
      </c>
      <c r="NL28" s="67">
        <v>514000</v>
      </c>
      <c r="NM28" s="68">
        <v>515000</v>
      </c>
      <c r="NN28" s="67">
        <v>516000</v>
      </c>
      <c r="NO28" s="68">
        <v>517000</v>
      </c>
      <c r="NP28" s="67">
        <v>520000</v>
      </c>
      <c r="NQ28" s="68">
        <v>523000</v>
      </c>
      <c r="NR28" s="67">
        <v>529000</v>
      </c>
      <c r="NS28" s="68">
        <v>531000</v>
      </c>
      <c r="NT28" s="67">
        <v>534000</v>
      </c>
      <c r="NU28" s="68">
        <v>539000</v>
      </c>
      <c r="NV28" s="67">
        <v>547000</v>
      </c>
      <c r="NW28" s="68">
        <v>548000</v>
      </c>
      <c r="NX28" s="67">
        <v>554000</v>
      </c>
      <c r="NY28" s="68">
        <v>556000</v>
      </c>
      <c r="NZ28" s="67">
        <v>557000</v>
      </c>
      <c r="OA28" s="68">
        <v>558000</v>
      </c>
      <c r="OB28" s="67">
        <v>560000</v>
      </c>
      <c r="OC28" s="68">
        <v>573000</v>
      </c>
      <c r="OD28" s="67">
        <v>580000</v>
      </c>
      <c r="OE28" s="68">
        <v>582000</v>
      </c>
      <c r="OF28" s="67">
        <v>583000</v>
      </c>
      <c r="OG28" s="68">
        <v>588000</v>
      </c>
      <c r="OH28" s="67">
        <v>592000</v>
      </c>
      <c r="OI28" s="68">
        <v>593000</v>
      </c>
      <c r="OJ28" s="67">
        <v>597000</v>
      </c>
      <c r="OK28" s="68">
        <v>599000</v>
      </c>
      <c r="OL28" s="67">
        <v>603000</v>
      </c>
      <c r="OM28" s="68">
        <v>604000</v>
      </c>
      <c r="ON28" s="67">
        <v>605000</v>
      </c>
      <c r="OO28" s="68">
        <v>606000</v>
      </c>
      <c r="OP28" s="67">
        <v>609000</v>
      </c>
      <c r="OQ28" s="68">
        <v>612000</v>
      </c>
      <c r="OR28" s="67">
        <v>618000</v>
      </c>
      <c r="OS28" s="68">
        <v>620000</v>
      </c>
      <c r="OT28" s="67">
        <v>623000</v>
      </c>
      <c r="OU28" s="68">
        <v>628000</v>
      </c>
      <c r="OV28" s="67">
        <v>636000</v>
      </c>
      <c r="OW28" s="68">
        <v>637000</v>
      </c>
      <c r="OX28" s="67">
        <v>643000</v>
      </c>
      <c r="OY28" s="68">
        <v>645000</v>
      </c>
      <c r="OZ28" s="67">
        <v>646000</v>
      </c>
      <c r="PA28" s="68">
        <v>647000</v>
      </c>
      <c r="PB28" s="67">
        <v>649000</v>
      </c>
      <c r="PC28" s="68">
        <v>662000</v>
      </c>
      <c r="PD28" s="67">
        <v>669000</v>
      </c>
      <c r="PE28" s="68">
        <v>671000</v>
      </c>
      <c r="PF28" s="67">
        <v>672000</v>
      </c>
      <c r="PG28" s="68">
        <v>677000</v>
      </c>
      <c r="PH28" s="67">
        <v>681000</v>
      </c>
      <c r="PI28" s="68">
        <v>682000</v>
      </c>
      <c r="PJ28" s="67">
        <v>686000</v>
      </c>
      <c r="PK28" s="68">
        <v>688000</v>
      </c>
      <c r="PL28" s="67">
        <v>692000</v>
      </c>
      <c r="PM28" s="68">
        <v>693000</v>
      </c>
      <c r="PN28" s="67">
        <v>694000</v>
      </c>
      <c r="PO28" s="68">
        <v>695000</v>
      </c>
      <c r="PP28" s="67">
        <v>698000</v>
      </c>
      <c r="PQ28" s="68">
        <v>701000</v>
      </c>
      <c r="PR28" s="67">
        <v>707000</v>
      </c>
      <c r="PS28" s="68">
        <v>709000</v>
      </c>
      <c r="PT28" s="67">
        <v>712000</v>
      </c>
      <c r="PU28" s="68">
        <v>717000</v>
      </c>
      <c r="PV28" s="67">
        <v>725000</v>
      </c>
      <c r="PW28" s="68">
        <v>726000</v>
      </c>
      <c r="PX28" s="67">
        <v>732000</v>
      </c>
      <c r="PY28" s="68">
        <v>734000</v>
      </c>
      <c r="PZ28" s="67">
        <v>735000</v>
      </c>
      <c r="QA28" s="68">
        <v>736000</v>
      </c>
      <c r="QB28" s="67">
        <v>738000</v>
      </c>
      <c r="QC28" s="68">
        <v>751000</v>
      </c>
      <c r="QD28" s="67">
        <v>758000</v>
      </c>
      <c r="QE28" s="68">
        <v>760000</v>
      </c>
      <c r="QF28" s="67">
        <v>761000</v>
      </c>
      <c r="QG28" s="68">
        <v>766000</v>
      </c>
      <c r="QH28" s="67">
        <v>770000</v>
      </c>
      <c r="QI28" s="68">
        <v>771000</v>
      </c>
      <c r="QJ28" s="67">
        <v>775000</v>
      </c>
      <c r="QK28" s="68">
        <v>777000</v>
      </c>
      <c r="QL28" s="67">
        <v>781000</v>
      </c>
      <c r="QM28" s="68">
        <v>782000</v>
      </c>
      <c r="QN28" s="67">
        <v>783000</v>
      </c>
      <c r="QO28" s="68">
        <v>784000</v>
      </c>
      <c r="QP28" s="67">
        <v>787000</v>
      </c>
      <c r="QQ28" s="68">
        <v>790000</v>
      </c>
      <c r="QR28" s="67">
        <v>796000</v>
      </c>
      <c r="QS28" s="68">
        <v>798000</v>
      </c>
      <c r="QT28" s="67">
        <v>801000</v>
      </c>
      <c r="QU28" s="68">
        <v>806000</v>
      </c>
      <c r="QV28" s="67">
        <v>814000</v>
      </c>
      <c r="QW28" s="68">
        <v>815000</v>
      </c>
      <c r="QX28" s="67">
        <v>821000</v>
      </c>
      <c r="QY28" s="68">
        <v>823000</v>
      </c>
      <c r="QZ28" s="67">
        <v>824000</v>
      </c>
      <c r="RA28" s="68">
        <v>825000</v>
      </c>
      <c r="RB28" s="67">
        <v>827000</v>
      </c>
      <c r="RC28" s="68">
        <v>840000</v>
      </c>
      <c r="RD28" s="67">
        <v>847000</v>
      </c>
      <c r="RE28" s="68">
        <v>849000</v>
      </c>
      <c r="RF28" s="67">
        <v>850000</v>
      </c>
      <c r="RG28" s="68">
        <v>855000</v>
      </c>
      <c r="RH28" s="67">
        <v>859000</v>
      </c>
      <c r="RI28" s="68">
        <v>860000</v>
      </c>
      <c r="RJ28" s="67">
        <v>864000</v>
      </c>
      <c r="RK28" s="68">
        <v>866000</v>
      </c>
      <c r="RL28" s="67">
        <v>870000</v>
      </c>
      <c r="RM28" s="68">
        <v>871000</v>
      </c>
      <c r="RN28" s="67">
        <v>872000</v>
      </c>
      <c r="RO28" s="68">
        <v>873000</v>
      </c>
      <c r="RP28" s="67">
        <v>876000</v>
      </c>
      <c r="RQ28" s="68">
        <v>879000</v>
      </c>
      <c r="RR28" s="67">
        <v>885000</v>
      </c>
      <c r="RS28" s="68">
        <v>887000</v>
      </c>
      <c r="RT28" s="67">
        <v>890000</v>
      </c>
      <c r="RU28" s="68">
        <v>895000</v>
      </c>
      <c r="RV28" s="67">
        <v>903000</v>
      </c>
      <c r="RW28" s="68">
        <v>904000</v>
      </c>
      <c r="RX28" s="67">
        <v>910000</v>
      </c>
      <c r="RY28" s="68">
        <v>912000</v>
      </c>
      <c r="RZ28" s="67">
        <v>913000</v>
      </c>
      <c r="SA28" s="68">
        <v>914000</v>
      </c>
      <c r="SB28" s="67">
        <v>916000</v>
      </c>
      <c r="SC28" s="68">
        <v>929000</v>
      </c>
      <c r="SD28" s="67">
        <v>936000</v>
      </c>
      <c r="SE28" s="68">
        <v>938000</v>
      </c>
      <c r="SF28" s="67">
        <v>939000</v>
      </c>
      <c r="SG28" s="68">
        <v>944000</v>
      </c>
      <c r="SH28" s="67">
        <v>948000</v>
      </c>
      <c r="SI28" s="68">
        <v>949000</v>
      </c>
      <c r="SJ28" s="67">
        <v>953000</v>
      </c>
      <c r="SK28" s="68">
        <v>955000</v>
      </c>
      <c r="SL28" s="67">
        <v>959000</v>
      </c>
      <c r="SM28" s="68">
        <v>960000</v>
      </c>
      <c r="SN28" s="67">
        <v>961000</v>
      </c>
      <c r="SO28" s="68">
        <v>962000</v>
      </c>
      <c r="SP28" s="67">
        <v>965000</v>
      </c>
      <c r="SQ28" s="68">
        <v>968000</v>
      </c>
      <c r="SR28" s="67">
        <v>974000</v>
      </c>
      <c r="SS28" s="68">
        <v>976000</v>
      </c>
      <c r="ST28" s="67">
        <v>979000</v>
      </c>
      <c r="SU28" s="68">
        <v>984000</v>
      </c>
      <c r="SV28" s="67">
        <v>992000</v>
      </c>
      <c r="SW28" s="68">
        <v>993000</v>
      </c>
      <c r="SX28" s="67">
        <v>999000</v>
      </c>
      <c r="SY28" s="68">
        <v>1001000</v>
      </c>
      <c r="SZ28" s="67">
        <v>1002000</v>
      </c>
      <c r="TA28" s="68">
        <v>1003000</v>
      </c>
      <c r="TB28" s="67">
        <v>1005000</v>
      </c>
      <c r="TC28" s="68">
        <v>1018000</v>
      </c>
      <c r="TD28" s="67">
        <v>1025000</v>
      </c>
      <c r="TE28" s="68">
        <v>1027000</v>
      </c>
      <c r="TF28" s="67">
        <v>1028000</v>
      </c>
      <c r="TG28" s="68">
        <v>1033000</v>
      </c>
      <c r="TH28" s="67">
        <v>1037000</v>
      </c>
      <c r="TI28" s="68">
        <v>1038000</v>
      </c>
      <c r="TJ28" s="67">
        <v>1042000</v>
      </c>
      <c r="TK28" s="68">
        <v>1044000</v>
      </c>
      <c r="TL28" s="67">
        <v>1048000</v>
      </c>
      <c r="TM28" s="68">
        <v>1049000</v>
      </c>
      <c r="TN28" s="67">
        <v>1050000</v>
      </c>
      <c r="TO28" s="68">
        <v>1051000</v>
      </c>
      <c r="TP28" s="67">
        <v>1054000</v>
      </c>
      <c r="TQ28" s="68">
        <v>1057000</v>
      </c>
      <c r="TR28" s="67">
        <v>1063000</v>
      </c>
      <c r="TS28" s="68">
        <v>1065000</v>
      </c>
      <c r="TT28" s="67">
        <v>1068000</v>
      </c>
      <c r="TU28" s="68">
        <v>1073000</v>
      </c>
      <c r="TV28" s="67">
        <v>1081000</v>
      </c>
      <c r="TW28" s="68">
        <v>1082000</v>
      </c>
      <c r="TX28" s="67">
        <v>1088000</v>
      </c>
      <c r="TY28" s="68">
        <v>1090000</v>
      </c>
      <c r="TZ28" s="67">
        <v>1091000</v>
      </c>
      <c r="UA28" s="68">
        <v>1092000</v>
      </c>
      <c r="UB28" s="67">
        <v>1094000</v>
      </c>
      <c r="UC28" s="68">
        <v>1107000</v>
      </c>
      <c r="UD28" s="67">
        <v>1114000</v>
      </c>
      <c r="UE28" s="68">
        <v>1116000</v>
      </c>
      <c r="UF28" s="67">
        <v>1117000</v>
      </c>
      <c r="UG28" s="68">
        <v>121000</v>
      </c>
      <c r="UH28" s="67">
        <v>124000</v>
      </c>
      <c r="UI28" s="68">
        <v>127000</v>
      </c>
      <c r="UJ28" s="67">
        <v>129000</v>
      </c>
      <c r="UK28" s="68">
        <v>136000</v>
      </c>
      <c r="UL28" s="67">
        <v>140000</v>
      </c>
      <c r="UM28" s="68">
        <v>145000</v>
      </c>
      <c r="UN28" s="67">
        <v>146000</v>
      </c>
      <c r="UO28" s="68">
        <v>149000</v>
      </c>
      <c r="UP28" s="67">
        <v>150000</v>
      </c>
      <c r="UQ28" s="68">
        <v>156000</v>
      </c>
      <c r="UR28" s="67">
        <v>157000</v>
      </c>
      <c r="US28" s="68">
        <v>162000</v>
      </c>
      <c r="UT28" s="67">
        <v>163000</v>
      </c>
      <c r="UU28" s="68">
        <v>166000</v>
      </c>
      <c r="UV28" s="67">
        <v>170000</v>
      </c>
      <c r="UW28" s="68">
        <v>172000</v>
      </c>
      <c r="UX28" s="67">
        <v>174000</v>
      </c>
      <c r="UY28" s="68">
        <v>177000</v>
      </c>
      <c r="UZ28" s="67">
        <v>180000</v>
      </c>
      <c r="VA28" s="68">
        <v>182000</v>
      </c>
      <c r="VB28" s="67">
        <v>188000</v>
      </c>
      <c r="VC28" s="68">
        <v>195000</v>
      </c>
      <c r="VD28" s="67">
        <v>196000</v>
      </c>
      <c r="VE28" s="68">
        <v>205000</v>
      </c>
      <c r="VF28" s="67">
        <v>207000</v>
      </c>
      <c r="VG28" s="68">
        <v>210000</v>
      </c>
      <c r="VH28" s="67">
        <v>213000</v>
      </c>
      <c r="VI28" s="68">
        <v>216000</v>
      </c>
      <c r="VJ28" s="67">
        <v>218000</v>
      </c>
      <c r="VK28" s="68">
        <v>225000</v>
      </c>
      <c r="VL28" s="67">
        <v>229000</v>
      </c>
      <c r="VM28" s="68">
        <v>234000</v>
      </c>
      <c r="VN28" s="67">
        <v>235000</v>
      </c>
      <c r="VO28" s="68">
        <v>238000</v>
      </c>
      <c r="VP28" s="67">
        <v>239000</v>
      </c>
      <c r="VQ28" s="68">
        <v>245000</v>
      </c>
      <c r="VR28" s="67">
        <v>246000</v>
      </c>
      <c r="VS28" s="68">
        <v>251000</v>
      </c>
      <c r="VT28" s="67">
        <v>252000</v>
      </c>
      <c r="VU28" s="68">
        <v>255000</v>
      </c>
      <c r="VV28" s="67">
        <v>259000</v>
      </c>
      <c r="VW28" s="68">
        <v>261000</v>
      </c>
      <c r="VX28" s="67">
        <v>263000</v>
      </c>
      <c r="VY28" s="68">
        <v>266000</v>
      </c>
      <c r="VZ28" s="67">
        <v>269000</v>
      </c>
      <c r="WA28" s="68">
        <v>271000</v>
      </c>
      <c r="WB28" s="67">
        <v>277000</v>
      </c>
      <c r="WC28" s="68">
        <v>284000</v>
      </c>
      <c r="WD28" s="67">
        <v>285000</v>
      </c>
      <c r="WE28" s="68">
        <v>294000</v>
      </c>
      <c r="WF28" s="67">
        <v>296000</v>
      </c>
      <c r="WG28" s="68">
        <v>299000</v>
      </c>
      <c r="WH28" s="67">
        <v>302000</v>
      </c>
      <c r="WI28" s="68">
        <v>305000</v>
      </c>
      <c r="WJ28" s="67">
        <v>307000</v>
      </c>
      <c r="WK28" s="68">
        <v>314000</v>
      </c>
      <c r="WL28" s="67">
        <v>318000</v>
      </c>
      <c r="WM28" s="68">
        <v>323000</v>
      </c>
      <c r="WN28" s="67">
        <v>324000</v>
      </c>
      <c r="WO28" s="68">
        <v>327000</v>
      </c>
      <c r="WP28" s="67">
        <v>328000</v>
      </c>
      <c r="WQ28" s="68">
        <v>334000</v>
      </c>
      <c r="WR28" s="67">
        <v>335000</v>
      </c>
      <c r="WS28" s="68">
        <v>340000</v>
      </c>
      <c r="WT28" s="67">
        <v>341000</v>
      </c>
      <c r="WU28" s="68">
        <v>344000</v>
      </c>
      <c r="WV28" s="67">
        <v>348000</v>
      </c>
      <c r="WW28" s="68">
        <v>350000</v>
      </c>
      <c r="WX28" s="67">
        <v>352000</v>
      </c>
      <c r="WY28" s="68">
        <v>355000</v>
      </c>
      <c r="WZ28" s="67">
        <v>358000</v>
      </c>
      <c r="XA28" s="68">
        <v>360000</v>
      </c>
      <c r="XB28" s="67">
        <v>366000</v>
      </c>
      <c r="XC28" s="68">
        <v>373000</v>
      </c>
      <c r="XD28" s="67">
        <v>374000</v>
      </c>
      <c r="XE28" s="68">
        <v>383000</v>
      </c>
      <c r="XF28" s="67">
        <v>385000</v>
      </c>
      <c r="XG28" s="68">
        <v>388000</v>
      </c>
      <c r="XH28" s="67">
        <v>391000</v>
      </c>
      <c r="XI28" s="68">
        <v>394000</v>
      </c>
      <c r="XJ28" s="67">
        <v>396000</v>
      </c>
      <c r="XK28" s="68">
        <v>403000</v>
      </c>
      <c r="XL28" s="67">
        <v>407000</v>
      </c>
      <c r="XM28" s="68">
        <v>412000</v>
      </c>
      <c r="XN28" s="67">
        <v>413000</v>
      </c>
      <c r="XO28" s="68">
        <v>416000</v>
      </c>
      <c r="XP28" s="67">
        <v>417000</v>
      </c>
      <c r="XQ28" s="68">
        <v>423000</v>
      </c>
      <c r="XR28" s="67">
        <v>424000</v>
      </c>
      <c r="XS28" s="68">
        <v>429000</v>
      </c>
      <c r="XT28" s="67">
        <v>430000</v>
      </c>
      <c r="XU28" s="68">
        <v>433000</v>
      </c>
      <c r="XV28" s="67">
        <v>437000</v>
      </c>
      <c r="XW28" s="68">
        <v>439000</v>
      </c>
      <c r="XX28" s="67">
        <v>441000</v>
      </c>
      <c r="XY28" s="68">
        <v>444000</v>
      </c>
      <c r="XZ28" s="67">
        <v>447000</v>
      </c>
      <c r="YA28" s="68">
        <v>449000</v>
      </c>
      <c r="YB28" s="67">
        <v>455000</v>
      </c>
      <c r="YC28" s="68">
        <v>462000</v>
      </c>
      <c r="YD28" s="67">
        <v>463000</v>
      </c>
      <c r="YE28" s="68">
        <v>472000</v>
      </c>
      <c r="YF28" s="67">
        <v>474000</v>
      </c>
      <c r="YG28" s="68">
        <v>477000</v>
      </c>
      <c r="YH28" s="67">
        <v>480000</v>
      </c>
      <c r="YI28" s="68">
        <v>483000</v>
      </c>
      <c r="YJ28" s="67">
        <v>485000</v>
      </c>
      <c r="YK28" s="68">
        <v>492000</v>
      </c>
      <c r="YL28" s="67">
        <v>496000</v>
      </c>
      <c r="YM28" s="68">
        <v>501000</v>
      </c>
      <c r="YN28" s="67">
        <v>502000</v>
      </c>
      <c r="YO28" s="68">
        <v>505000</v>
      </c>
      <c r="YP28" s="67">
        <v>506000</v>
      </c>
      <c r="YQ28" s="68">
        <v>512000</v>
      </c>
      <c r="YR28" s="67">
        <v>513000</v>
      </c>
      <c r="YS28" s="68">
        <v>518000</v>
      </c>
      <c r="YT28" s="67">
        <v>519000</v>
      </c>
      <c r="YU28" s="68">
        <v>522000</v>
      </c>
      <c r="YV28" s="67">
        <v>526000</v>
      </c>
      <c r="YW28" s="68">
        <v>528000</v>
      </c>
      <c r="YX28" s="67">
        <v>530000</v>
      </c>
      <c r="YY28" s="68">
        <v>533000</v>
      </c>
      <c r="YZ28" s="67">
        <v>536000</v>
      </c>
      <c r="ZA28" s="68">
        <v>538000</v>
      </c>
      <c r="ZB28" s="67">
        <v>544000</v>
      </c>
      <c r="ZC28" s="68">
        <v>551000</v>
      </c>
      <c r="ZD28" s="67">
        <v>552000</v>
      </c>
      <c r="ZE28" s="68">
        <v>561000</v>
      </c>
      <c r="ZF28" s="67">
        <v>563000</v>
      </c>
      <c r="ZG28" s="68">
        <v>566000</v>
      </c>
      <c r="ZH28" s="67">
        <v>569000</v>
      </c>
      <c r="ZI28" s="68">
        <v>572000</v>
      </c>
      <c r="ZJ28" s="67">
        <v>574000</v>
      </c>
      <c r="ZK28" s="68">
        <v>581000</v>
      </c>
      <c r="ZL28" s="67">
        <v>585000</v>
      </c>
      <c r="ZM28" s="68">
        <v>590000</v>
      </c>
      <c r="ZN28" s="67">
        <v>591000</v>
      </c>
      <c r="ZO28" s="68">
        <v>594000</v>
      </c>
      <c r="ZP28" s="67">
        <v>595000</v>
      </c>
      <c r="ZQ28" s="68">
        <v>601000</v>
      </c>
      <c r="ZR28" s="67">
        <v>602000</v>
      </c>
      <c r="ZS28" s="68">
        <v>607000</v>
      </c>
      <c r="ZT28" s="67">
        <v>608000</v>
      </c>
      <c r="ZU28" s="68">
        <v>611000</v>
      </c>
      <c r="ZV28" s="67">
        <v>615000</v>
      </c>
      <c r="ZW28" s="68">
        <v>617000</v>
      </c>
      <c r="ZX28" s="67">
        <v>619000</v>
      </c>
      <c r="ZY28" s="68">
        <v>622000</v>
      </c>
      <c r="ZZ28" s="67">
        <v>625000</v>
      </c>
      <c r="AAA28" s="68">
        <v>627000</v>
      </c>
      <c r="AAB28" s="67">
        <v>633000</v>
      </c>
      <c r="AAC28" s="68">
        <v>640000</v>
      </c>
      <c r="AAD28" s="67">
        <v>641000</v>
      </c>
      <c r="AAE28" s="68">
        <v>650000</v>
      </c>
      <c r="AAF28" s="67">
        <v>652000</v>
      </c>
      <c r="AAG28" s="68">
        <v>655000</v>
      </c>
      <c r="AAH28" s="67">
        <v>658000</v>
      </c>
      <c r="AAI28" s="68">
        <v>661000</v>
      </c>
      <c r="AAJ28" s="67">
        <v>663000</v>
      </c>
      <c r="AAK28" s="68">
        <v>670000</v>
      </c>
      <c r="AAL28" s="67">
        <v>674000</v>
      </c>
      <c r="AAM28" s="68">
        <v>679000</v>
      </c>
      <c r="AAN28" s="67">
        <v>680000</v>
      </c>
      <c r="AAO28" s="68">
        <v>683000</v>
      </c>
      <c r="AAP28" s="67">
        <v>684000</v>
      </c>
      <c r="AAQ28" s="68">
        <v>690000</v>
      </c>
      <c r="AAR28" s="67">
        <v>691000</v>
      </c>
      <c r="AAS28" s="68">
        <v>696000</v>
      </c>
      <c r="AAT28" s="67">
        <v>697000</v>
      </c>
      <c r="AAU28" s="68">
        <v>700000</v>
      </c>
      <c r="AAV28" s="67">
        <v>704000</v>
      </c>
      <c r="AAW28" s="68">
        <v>706000</v>
      </c>
      <c r="AAX28" s="67">
        <v>708000</v>
      </c>
      <c r="AAY28" s="68">
        <v>711000</v>
      </c>
      <c r="AAZ28" s="67">
        <v>714000</v>
      </c>
      <c r="ABA28" s="68">
        <v>716000</v>
      </c>
      <c r="ABB28" s="67">
        <v>722000</v>
      </c>
      <c r="ABC28" s="68">
        <v>729000</v>
      </c>
      <c r="ABD28" s="67">
        <v>730000</v>
      </c>
      <c r="ABE28" s="68">
        <v>739000</v>
      </c>
      <c r="ABF28" s="67">
        <v>741000</v>
      </c>
      <c r="ABG28" s="68">
        <v>744000</v>
      </c>
      <c r="ABH28" s="67">
        <v>747000</v>
      </c>
      <c r="ABI28" s="68">
        <v>750000</v>
      </c>
      <c r="ABJ28" s="67">
        <v>752000</v>
      </c>
      <c r="ABK28" s="68">
        <v>759000</v>
      </c>
      <c r="ABL28" s="67">
        <v>763000</v>
      </c>
      <c r="ABM28" s="68">
        <v>768000</v>
      </c>
      <c r="ABN28" s="67">
        <v>769000</v>
      </c>
      <c r="ABO28" s="68">
        <v>772000</v>
      </c>
      <c r="ABP28" s="67">
        <v>773000</v>
      </c>
      <c r="ABQ28" s="68">
        <v>779000</v>
      </c>
      <c r="ABR28" s="67">
        <v>780000</v>
      </c>
      <c r="ABS28" s="68">
        <v>785000</v>
      </c>
      <c r="ABT28" s="67">
        <v>786000</v>
      </c>
      <c r="ABU28" s="68">
        <v>789000</v>
      </c>
      <c r="ABV28" s="67">
        <v>793000</v>
      </c>
      <c r="ABW28" s="68">
        <v>795000</v>
      </c>
      <c r="ABX28" s="67">
        <v>797000</v>
      </c>
      <c r="ABY28" s="68">
        <v>800000</v>
      </c>
      <c r="ABZ28" s="67">
        <v>803000</v>
      </c>
      <c r="ACA28" s="68">
        <v>805000</v>
      </c>
      <c r="ACB28" s="67">
        <v>811000</v>
      </c>
      <c r="ACC28" s="68">
        <v>818000</v>
      </c>
      <c r="ACD28" s="67">
        <v>819000</v>
      </c>
      <c r="ACE28" s="68">
        <v>828000</v>
      </c>
      <c r="ACF28" s="67">
        <v>830000</v>
      </c>
      <c r="ACG28" s="68">
        <v>833000</v>
      </c>
      <c r="ACH28" s="67">
        <v>836000</v>
      </c>
      <c r="ACI28" s="68">
        <v>839000</v>
      </c>
      <c r="ACJ28" s="67">
        <v>841000</v>
      </c>
      <c r="ACK28" s="68">
        <v>848000</v>
      </c>
      <c r="ACL28" s="67">
        <v>852000</v>
      </c>
      <c r="ACM28" s="68">
        <v>857000</v>
      </c>
      <c r="ACN28" s="67">
        <v>858000</v>
      </c>
      <c r="ACO28" s="68">
        <v>861000</v>
      </c>
      <c r="ACP28" s="67">
        <v>862000</v>
      </c>
      <c r="ACQ28" s="68">
        <v>868000</v>
      </c>
      <c r="ACR28" s="67">
        <v>869000</v>
      </c>
      <c r="ACS28" s="68">
        <v>874000</v>
      </c>
      <c r="ACT28" s="67">
        <v>875000</v>
      </c>
      <c r="ACU28" s="68">
        <v>878000</v>
      </c>
      <c r="ACV28" s="67">
        <v>882000</v>
      </c>
      <c r="ACW28" s="68">
        <v>884000</v>
      </c>
      <c r="ACX28" s="67">
        <v>886000</v>
      </c>
      <c r="ACY28" s="68">
        <v>889000</v>
      </c>
      <c r="ACZ28" s="67">
        <v>892000</v>
      </c>
      <c r="ADA28" s="68">
        <v>894000</v>
      </c>
      <c r="ADB28" s="67">
        <v>900000</v>
      </c>
      <c r="ADC28" s="68">
        <v>907000</v>
      </c>
      <c r="ADD28" s="67">
        <v>908000</v>
      </c>
      <c r="ADE28" s="68">
        <v>917000</v>
      </c>
      <c r="ADF28" s="67">
        <v>919000</v>
      </c>
      <c r="ADG28" s="68">
        <v>922000</v>
      </c>
      <c r="ADH28" s="67">
        <v>925000</v>
      </c>
      <c r="ADI28" s="68">
        <v>928000</v>
      </c>
      <c r="ADJ28" s="67">
        <v>930000</v>
      </c>
      <c r="ADK28" s="68">
        <v>937000</v>
      </c>
      <c r="ADL28" s="67">
        <v>941000</v>
      </c>
      <c r="ADM28" s="68">
        <v>946000</v>
      </c>
      <c r="ADN28" s="67">
        <v>947000</v>
      </c>
      <c r="ADO28" s="68">
        <v>950000</v>
      </c>
      <c r="ADP28" s="67">
        <v>951000</v>
      </c>
      <c r="ADQ28" s="68">
        <v>957000</v>
      </c>
      <c r="ADR28" s="67">
        <v>958000</v>
      </c>
      <c r="ADS28" s="68">
        <v>963000</v>
      </c>
      <c r="ADT28" s="67">
        <v>964000</v>
      </c>
      <c r="ADU28" s="68">
        <v>967000</v>
      </c>
      <c r="ADV28" s="67">
        <v>971000</v>
      </c>
      <c r="ADW28" s="68">
        <v>973000</v>
      </c>
      <c r="ADX28" s="67">
        <v>975000</v>
      </c>
      <c r="ADY28" s="68">
        <v>978000</v>
      </c>
      <c r="ADZ28" s="67">
        <v>981000</v>
      </c>
      <c r="AEA28" s="68">
        <v>983000</v>
      </c>
      <c r="AEB28" s="67">
        <v>989000</v>
      </c>
      <c r="AEC28" s="68">
        <v>996000</v>
      </c>
      <c r="AED28" s="67">
        <v>997000</v>
      </c>
      <c r="AEE28" s="68">
        <v>1006000</v>
      </c>
      <c r="AEF28" s="67">
        <v>1008000</v>
      </c>
      <c r="AEG28" s="68">
        <v>1011000</v>
      </c>
      <c r="AEH28" s="67">
        <v>1014000</v>
      </c>
      <c r="AEI28" s="68">
        <v>1017000</v>
      </c>
      <c r="AEJ28" s="67">
        <v>1019000</v>
      </c>
      <c r="AEK28" s="68">
        <v>1026000</v>
      </c>
      <c r="AEL28" s="67">
        <v>1030000</v>
      </c>
      <c r="AEM28" s="68">
        <v>1035000</v>
      </c>
      <c r="AEN28" s="67">
        <v>1036000</v>
      </c>
      <c r="AEO28" s="68">
        <v>1039000</v>
      </c>
      <c r="AEP28" s="67">
        <v>1040000</v>
      </c>
      <c r="AEQ28" s="68">
        <v>1046000</v>
      </c>
      <c r="AER28" s="67">
        <v>1047000</v>
      </c>
      <c r="AES28" s="68">
        <v>1052000</v>
      </c>
      <c r="AET28" s="67">
        <v>1053000</v>
      </c>
      <c r="AEU28" s="68">
        <v>1056000</v>
      </c>
      <c r="AEV28" s="67">
        <v>1060000</v>
      </c>
      <c r="AEW28" s="68">
        <v>1062000</v>
      </c>
      <c r="AEX28" s="67">
        <v>1064000</v>
      </c>
      <c r="AEY28" s="68">
        <v>1067000</v>
      </c>
      <c r="AEZ28" s="67">
        <v>1070000</v>
      </c>
      <c r="AFA28" s="68">
        <v>1072000</v>
      </c>
      <c r="AFB28" s="67">
        <v>1078000</v>
      </c>
      <c r="AFC28" s="68">
        <v>1085000</v>
      </c>
      <c r="AFD28" s="67">
        <v>1086000</v>
      </c>
      <c r="AFE28" s="68">
        <v>1095000</v>
      </c>
      <c r="AFF28" s="67">
        <v>1097000</v>
      </c>
      <c r="AFG28" s="68">
        <v>1100000</v>
      </c>
      <c r="AFH28" s="67">
        <v>1103000</v>
      </c>
      <c r="AFI28" s="68">
        <v>1106000</v>
      </c>
      <c r="AFJ28" s="67">
        <v>1108000</v>
      </c>
      <c r="AFK28" s="68">
        <v>1115000</v>
      </c>
      <c r="AFL28" s="67">
        <v>126000</v>
      </c>
      <c r="AFM28" s="68">
        <v>132000</v>
      </c>
      <c r="AFN28" s="67">
        <v>134000</v>
      </c>
      <c r="AFO28" s="68">
        <v>141000</v>
      </c>
      <c r="AFP28" s="67">
        <v>142000</v>
      </c>
      <c r="AFQ28" s="68">
        <v>151000</v>
      </c>
      <c r="AFR28" s="67">
        <v>155000</v>
      </c>
      <c r="AFS28" s="68">
        <v>168000</v>
      </c>
      <c r="AFT28" s="67">
        <v>171000</v>
      </c>
      <c r="AFU28" s="68">
        <v>179000</v>
      </c>
      <c r="AFV28" s="67">
        <v>185000</v>
      </c>
      <c r="AFW28" s="68">
        <v>203000</v>
      </c>
      <c r="AFX28" s="67">
        <v>206000</v>
      </c>
      <c r="AFY28" s="68">
        <v>208000</v>
      </c>
      <c r="AFZ28" s="67">
        <v>215000</v>
      </c>
      <c r="AGA28" s="68">
        <v>221000</v>
      </c>
      <c r="AGB28" s="67">
        <v>223000</v>
      </c>
      <c r="AGC28" s="68">
        <v>230000</v>
      </c>
      <c r="AGD28" s="67">
        <v>231000</v>
      </c>
      <c r="AGE28" s="68">
        <v>240000</v>
      </c>
      <c r="AGF28" s="67">
        <v>244000</v>
      </c>
      <c r="AGG28" s="68">
        <v>257000</v>
      </c>
      <c r="AGH28" s="67">
        <v>260000</v>
      </c>
      <c r="AGI28" s="68">
        <v>268000</v>
      </c>
      <c r="AGJ28" s="67">
        <v>274000</v>
      </c>
      <c r="AGK28" s="68">
        <v>292000</v>
      </c>
      <c r="AGL28" s="67">
        <v>295000</v>
      </c>
      <c r="AGM28" s="68">
        <v>297000</v>
      </c>
      <c r="AGN28" s="67">
        <v>304000</v>
      </c>
      <c r="AGO28" s="68">
        <v>310000</v>
      </c>
      <c r="AGP28" s="67">
        <v>312000</v>
      </c>
      <c r="AGQ28" s="68">
        <v>319000</v>
      </c>
      <c r="AGR28" s="67">
        <v>320000</v>
      </c>
      <c r="AGS28" s="68">
        <v>329000</v>
      </c>
      <c r="AGT28" s="67">
        <v>333000</v>
      </c>
      <c r="AGU28" s="68">
        <v>346000</v>
      </c>
      <c r="AGV28" s="67">
        <v>349000</v>
      </c>
      <c r="AGW28" s="68">
        <v>357000</v>
      </c>
      <c r="AGX28" s="67">
        <v>363000</v>
      </c>
      <c r="AGY28" s="68">
        <v>381000</v>
      </c>
      <c r="AGZ28" s="67">
        <v>384000</v>
      </c>
      <c r="AHA28" s="68">
        <v>386000</v>
      </c>
      <c r="AHB28" s="67">
        <v>393000</v>
      </c>
      <c r="AHC28" s="68">
        <v>399000</v>
      </c>
      <c r="AHD28" s="67">
        <v>401000</v>
      </c>
      <c r="AHE28" s="68">
        <v>408000</v>
      </c>
      <c r="AHF28" s="67">
        <v>409000</v>
      </c>
      <c r="AHG28" s="68">
        <v>418000</v>
      </c>
      <c r="AHH28" s="67">
        <v>422000</v>
      </c>
      <c r="AHI28" s="68">
        <v>435000</v>
      </c>
      <c r="AHJ28" s="67">
        <v>438000</v>
      </c>
      <c r="AHK28" s="68">
        <v>446000</v>
      </c>
      <c r="AHL28" s="67">
        <v>452000</v>
      </c>
      <c r="AHM28" s="68">
        <v>470000</v>
      </c>
      <c r="AHN28" s="67">
        <v>473000</v>
      </c>
      <c r="AHO28" s="68">
        <v>475000</v>
      </c>
      <c r="AHP28" s="67">
        <v>482000</v>
      </c>
      <c r="AHQ28" s="68">
        <v>488000</v>
      </c>
      <c r="AHR28" s="67">
        <v>490000</v>
      </c>
      <c r="AHS28" s="68">
        <v>497000</v>
      </c>
      <c r="AHT28" s="67">
        <v>498000</v>
      </c>
      <c r="AHU28" s="68">
        <v>507000</v>
      </c>
      <c r="AHV28" s="67">
        <v>511000</v>
      </c>
      <c r="AHW28" s="68">
        <v>524000</v>
      </c>
      <c r="AHX28" s="67">
        <v>527000</v>
      </c>
      <c r="AHY28" s="68">
        <v>535000</v>
      </c>
      <c r="AHZ28" s="67">
        <v>541000</v>
      </c>
      <c r="AIA28" s="68">
        <v>559000</v>
      </c>
      <c r="AIB28" s="67">
        <v>562000</v>
      </c>
      <c r="AIC28" s="68">
        <v>564000</v>
      </c>
      <c r="AID28" s="67">
        <v>571000</v>
      </c>
      <c r="AIE28" s="68">
        <v>577000</v>
      </c>
      <c r="AIF28" s="67">
        <v>579000</v>
      </c>
      <c r="AIG28" s="68">
        <v>586000</v>
      </c>
      <c r="AIH28" s="67">
        <v>587000</v>
      </c>
      <c r="AII28" s="68">
        <v>596000</v>
      </c>
      <c r="AIJ28" s="67">
        <v>600000</v>
      </c>
      <c r="AIK28" s="68">
        <v>613000</v>
      </c>
      <c r="AIL28" s="67">
        <v>616000</v>
      </c>
      <c r="AIM28" s="68">
        <v>624000</v>
      </c>
      <c r="AIN28" s="67">
        <v>630000</v>
      </c>
      <c r="AIO28" s="68">
        <v>648000</v>
      </c>
      <c r="AIP28" s="67">
        <v>651000</v>
      </c>
      <c r="AIQ28" s="68">
        <v>653000</v>
      </c>
      <c r="AIR28" s="67">
        <v>660000</v>
      </c>
      <c r="AIS28" s="68">
        <v>666000</v>
      </c>
      <c r="AIT28" s="67">
        <v>668000</v>
      </c>
      <c r="AIU28" s="68">
        <v>675000</v>
      </c>
      <c r="AIV28" s="67">
        <v>676000</v>
      </c>
      <c r="AIW28" s="68">
        <v>685000</v>
      </c>
      <c r="AIX28" s="67">
        <v>689000</v>
      </c>
      <c r="AIY28" s="68">
        <v>702000</v>
      </c>
      <c r="AIZ28" s="67">
        <v>705000</v>
      </c>
      <c r="AJA28" s="68">
        <v>713000</v>
      </c>
      <c r="AJB28" s="67">
        <v>719000</v>
      </c>
      <c r="AJC28" s="68">
        <v>737000</v>
      </c>
      <c r="AJD28" s="67">
        <v>740000</v>
      </c>
      <c r="AJE28" s="68">
        <v>742000</v>
      </c>
      <c r="AJF28" s="67">
        <v>749000</v>
      </c>
      <c r="AJG28" s="68">
        <v>755000</v>
      </c>
      <c r="AJH28" s="67">
        <v>757000</v>
      </c>
      <c r="AJI28" s="68">
        <v>764000</v>
      </c>
      <c r="AJJ28" s="67">
        <v>765000</v>
      </c>
      <c r="AJK28" s="68">
        <v>774000</v>
      </c>
      <c r="AJL28" s="67">
        <v>778000</v>
      </c>
      <c r="AJM28" s="68">
        <v>791000</v>
      </c>
      <c r="AJN28" s="67">
        <v>794000</v>
      </c>
      <c r="AJO28" s="68">
        <v>802000</v>
      </c>
      <c r="AJP28" s="67">
        <v>808000</v>
      </c>
      <c r="AJQ28" s="68">
        <v>826000</v>
      </c>
      <c r="AJR28" s="67">
        <v>829000</v>
      </c>
      <c r="AJS28" s="68">
        <v>831000</v>
      </c>
      <c r="AJT28" s="67">
        <v>838000</v>
      </c>
      <c r="AJU28" s="68">
        <v>844000</v>
      </c>
      <c r="AJV28" s="67">
        <v>846000</v>
      </c>
      <c r="AJW28" s="68">
        <v>853000</v>
      </c>
      <c r="AJX28" s="67">
        <v>854000</v>
      </c>
      <c r="AJY28" s="68">
        <v>863000</v>
      </c>
      <c r="AJZ28" s="67">
        <v>867000</v>
      </c>
      <c r="AKA28" s="68">
        <v>880000</v>
      </c>
      <c r="AKB28" s="67">
        <v>883000</v>
      </c>
      <c r="AKC28" s="68">
        <v>891000</v>
      </c>
      <c r="AKD28" s="67">
        <v>897000</v>
      </c>
      <c r="AKE28" s="68">
        <v>915000</v>
      </c>
      <c r="AKF28" s="67">
        <v>918000</v>
      </c>
      <c r="AKG28" s="68">
        <v>920000</v>
      </c>
      <c r="AKH28" s="67">
        <v>927000</v>
      </c>
      <c r="AKI28" s="68">
        <v>933000</v>
      </c>
      <c r="AKJ28" s="67">
        <v>935000</v>
      </c>
      <c r="AKK28" s="68">
        <v>942000</v>
      </c>
      <c r="AKL28" s="67">
        <v>943000</v>
      </c>
      <c r="AKM28" s="68">
        <v>952000</v>
      </c>
      <c r="AKN28" s="67">
        <v>956000</v>
      </c>
      <c r="AKO28" s="68">
        <v>969000</v>
      </c>
      <c r="AKP28" s="67">
        <v>972000</v>
      </c>
      <c r="AKQ28" s="68">
        <v>980000</v>
      </c>
      <c r="AKR28" s="67">
        <v>986000</v>
      </c>
      <c r="AKS28" s="68">
        <v>1004000</v>
      </c>
      <c r="AKT28" s="67">
        <v>1007000</v>
      </c>
      <c r="AKU28" s="68">
        <v>1009000</v>
      </c>
      <c r="AKV28" s="67">
        <v>1016000</v>
      </c>
      <c r="AKW28" s="68">
        <v>1022000</v>
      </c>
      <c r="AKX28" s="67">
        <v>1024000</v>
      </c>
      <c r="AKY28" s="68">
        <v>1031000</v>
      </c>
      <c r="AKZ28" s="67">
        <v>1032000</v>
      </c>
      <c r="ALA28" s="68">
        <v>1041000</v>
      </c>
      <c r="ALB28" s="67">
        <v>1045000</v>
      </c>
      <c r="ALC28" s="68">
        <v>1058000</v>
      </c>
      <c r="ALD28" s="67">
        <v>1061000</v>
      </c>
      <c r="ALE28" s="68">
        <v>1069000</v>
      </c>
      <c r="ALF28" s="67">
        <v>1075000</v>
      </c>
      <c r="ALG28" s="68">
        <v>1093000</v>
      </c>
      <c r="ALH28" s="67">
        <v>1096000</v>
      </c>
      <c r="ALI28" s="68">
        <v>1098000</v>
      </c>
      <c r="ALJ28" s="67">
        <v>1105000</v>
      </c>
      <c r="ALK28" s="68">
        <v>1111000</v>
      </c>
      <c r="ALL28" s="67">
        <v>1113000</v>
      </c>
      <c r="ALM28" s="68">
        <v>123000</v>
      </c>
      <c r="ALN28" s="67">
        <v>139000</v>
      </c>
      <c r="ALO28" s="68">
        <v>212000</v>
      </c>
      <c r="ALP28" s="67">
        <v>228000</v>
      </c>
      <c r="ALQ28" s="68">
        <v>301000</v>
      </c>
      <c r="ALR28" s="67">
        <v>317000</v>
      </c>
      <c r="ALS28" s="68">
        <v>390000</v>
      </c>
      <c r="ALT28" s="67">
        <v>406000</v>
      </c>
      <c r="ALU28" s="68">
        <v>479000</v>
      </c>
      <c r="ALV28" s="67">
        <v>495000</v>
      </c>
      <c r="ALW28" s="68">
        <v>568000</v>
      </c>
      <c r="ALX28" s="67">
        <v>584000</v>
      </c>
      <c r="ALY28" s="68">
        <v>657000</v>
      </c>
      <c r="ALZ28" s="67">
        <v>673000</v>
      </c>
      <c r="AMA28" s="68">
        <v>746000</v>
      </c>
      <c r="AMB28" s="67">
        <v>762000</v>
      </c>
      <c r="AMC28" s="68">
        <v>835000</v>
      </c>
      <c r="AMD28" s="67">
        <v>851000</v>
      </c>
      <c r="AME28" s="68">
        <v>924000</v>
      </c>
      <c r="AMF28" s="67">
        <v>940000</v>
      </c>
      <c r="AMG28" s="68">
        <v>1013000</v>
      </c>
      <c r="AMH28" s="67">
        <v>1029000</v>
      </c>
      <c r="AMI28" s="68">
        <v>1102000</v>
      </c>
      <c r="AMJ28" s="67">
        <v>1118000</v>
      </c>
    </row>
    <row r="29" spans="1:1024">
      <c r="A29" s="45" t="s">
        <v>25</v>
      </c>
      <c r="B29" s="46">
        <f t="shared" si="1"/>
        <v>65</v>
      </c>
      <c r="C29" s="47">
        <f t="shared" si="3"/>
        <v>29</v>
      </c>
      <c r="D29" s="46">
        <v>1</v>
      </c>
      <c r="E29" s="46">
        <f t="shared" si="4"/>
        <v>29</v>
      </c>
      <c r="F29" s="46" t="str">
        <f t="shared" si="2"/>
        <v>Moderately Sustainable</v>
      </c>
      <c r="U29" s="33">
        <f t="shared" si="5"/>
        <v>26</v>
      </c>
      <c r="V29" s="66" t="s">
        <v>895</v>
      </c>
      <c r="X29" s="33">
        <f t="shared" si="0"/>
        <v>10.691684665552092</v>
      </c>
      <c r="Y29" s="37" t="s">
        <v>25</v>
      </c>
      <c r="Z29" s="67">
        <v>60</v>
      </c>
      <c r="AA29" s="68">
        <v>66</v>
      </c>
      <c r="AB29" s="67">
        <v>61</v>
      </c>
      <c r="AC29" s="68">
        <v>60</v>
      </c>
      <c r="AD29" s="67">
        <v>61</v>
      </c>
      <c r="AE29" s="68">
        <v>67</v>
      </c>
      <c r="AF29" s="67">
        <v>62</v>
      </c>
      <c r="AG29" s="68">
        <v>61</v>
      </c>
      <c r="AH29" s="67">
        <v>62</v>
      </c>
      <c r="AI29" s="68">
        <v>68</v>
      </c>
      <c r="AJ29" s="67">
        <v>63</v>
      </c>
      <c r="AK29" s="68">
        <v>62</v>
      </c>
      <c r="AL29" s="67">
        <v>63</v>
      </c>
      <c r="AM29" s="68">
        <v>69</v>
      </c>
      <c r="AN29" s="67">
        <v>64</v>
      </c>
      <c r="AO29" s="68">
        <v>63</v>
      </c>
      <c r="AP29" s="67">
        <v>64</v>
      </c>
      <c r="AQ29" s="68">
        <v>70</v>
      </c>
      <c r="AR29" s="67">
        <v>65</v>
      </c>
      <c r="AS29" s="68">
        <v>64</v>
      </c>
      <c r="AT29" s="67">
        <v>65</v>
      </c>
      <c r="AU29" s="68">
        <v>60</v>
      </c>
      <c r="AV29" s="67">
        <v>66</v>
      </c>
      <c r="AW29" s="68">
        <v>65</v>
      </c>
      <c r="AX29" s="67">
        <v>66</v>
      </c>
      <c r="AY29" s="68">
        <v>61</v>
      </c>
      <c r="AZ29" s="67">
        <v>67</v>
      </c>
      <c r="BA29" s="68">
        <v>66</v>
      </c>
      <c r="BB29" s="67">
        <v>67</v>
      </c>
      <c r="BC29" s="68">
        <v>62</v>
      </c>
      <c r="BD29" s="67">
        <v>68</v>
      </c>
      <c r="BE29" s="68">
        <v>67</v>
      </c>
      <c r="BF29" s="67">
        <v>68</v>
      </c>
      <c r="BG29" s="68">
        <v>63</v>
      </c>
      <c r="BH29" s="67">
        <v>69</v>
      </c>
      <c r="BI29" s="68">
        <v>68</v>
      </c>
      <c r="BJ29" s="67">
        <v>69</v>
      </c>
      <c r="BK29" s="68">
        <v>64</v>
      </c>
      <c r="BL29" s="67">
        <v>70</v>
      </c>
      <c r="BM29" s="68">
        <v>69</v>
      </c>
      <c r="BN29" s="67">
        <v>70</v>
      </c>
      <c r="BO29" s="68">
        <v>65</v>
      </c>
      <c r="BP29" s="67">
        <v>60</v>
      </c>
      <c r="BQ29" s="68">
        <v>70</v>
      </c>
      <c r="BR29" s="67">
        <v>60</v>
      </c>
      <c r="BS29" s="68">
        <v>62</v>
      </c>
      <c r="BT29" s="67">
        <v>65</v>
      </c>
      <c r="BU29" s="68">
        <v>70</v>
      </c>
      <c r="BV29" s="67">
        <v>60</v>
      </c>
      <c r="BW29" s="68">
        <v>62</v>
      </c>
      <c r="BX29" s="67">
        <v>62</v>
      </c>
      <c r="BY29" s="68">
        <v>61</v>
      </c>
      <c r="BZ29" s="67">
        <v>65</v>
      </c>
      <c r="CA29" s="68">
        <v>61</v>
      </c>
      <c r="CB29" s="67">
        <v>69</v>
      </c>
      <c r="CC29" s="68">
        <v>60</v>
      </c>
      <c r="CD29" s="67">
        <v>63</v>
      </c>
      <c r="CE29" s="68">
        <v>64</v>
      </c>
      <c r="CF29" s="67">
        <v>67</v>
      </c>
      <c r="CG29" s="68">
        <v>68</v>
      </c>
      <c r="CH29" s="67">
        <v>62</v>
      </c>
      <c r="CI29" s="68">
        <v>61</v>
      </c>
      <c r="CJ29" s="67">
        <v>63</v>
      </c>
      <c r="CK29" s="68">
        <v>66</v>
      </c>
      <c r="CL29" s="67">
        <v>60</v>
      </c>
      <c r="CM29" s="68">
        <v>61</v>
      </c>
      <c r="CN29" s="67">
        <v>63</v>
      </c>
      <c r="CO29" s="68">
        <v>63</v>
      </c>
      <c r="CP29" s="67">
        <v>62</v>
      </c>
      <c r="CQ29" s="68">
        <v>66</v>
      </c>
      <c r="CR29" s="67">
        <v>62</v>
      </c>
      <c r="CS29" s="68">
        <v>70</v>
      </c>
      <c r="CT29" s="67">
        <v>61</v>
      </c>
      <c r="CU29" s="68">
        <v>64</v>
      </c>
      <c r="CV29" s="67">
        <v>65</v>
      </c>
      <c r="CW29" s="68">
        <v>68</v>
      </c>
      <c r="CX29" s="67">
        <v>69</v>
      </c>
      <c r="CY29" s="68">
        <v>63</v>
      </c>
      <c r="CZ29" s="67">
        <v>62</v>
      </c>
      <c r="DA29" s="68">
        <v>64</v>
      </c>
      <c r="DB29" s="67">
        <v>67</v>
      </c>
      <c r="DC29" s="68">
        <v>61</v>
      </c>
      <c r="DD29" s="67">
        <v>62</v>
      </c>
      <c r="DE29" s="68">
        <v>64</v>
      </c>
      <c r="DF29" s="67">
        <v>64</v>
      </c>
      <c r="DG29" s="68">
        <v>63</v>
      </c>
      <c r="DH29" s="67">
        <v>67</v>
      </c>
      <c r="DI29" s="68">
        <v>63</v>
      </c>
      <c r="DJ29" s="67">
        <v>60</v>
      </c>
      <c r="DK29" s="68">
        <v>62</v>
      </c>
      <c r="DL29" s="67">
        <v>65</v>
      </c>
      <c r="DM29" s="68">
        <v>66</v>
      </c>
      <c r="DN29" s="67">
        <v>69</v>
      </c>
      <c r="DO29" s="68">
        <v>70</v>
      </c>
      <c r="DP29" s="67">
        <v>64</v>
      </c>
      <c r="DQ29" s="68">
        <v>63</v>
      </c>
      <c r="DR29" s="67">
        <v>65</v>
      </c>
      <c r="DS29" s="68">
        <v>68</v>
      </c>
      <c r="DT29" s="67">
        <v>62</v>
      </c>
      <c r="DU29" s="68">
        <v>63</v>
      </c>
      <c r="DV29" s="67">
        <v>65</v>
      </c>
      <c r="DW29" s="68">
        <v>65</v>
      </c>
      <c r="DX29" s="67">
        <v>64</v>
      </c>
      <c r="DY29" s="68">
        <v>68</v>
      </c>
      <c r="DZ29" s="67">
        <v>64</v>
      </c>
      <c r="EA29" s="68">
        <v>61</v>
      </c>
      <c r="EB29" s="67">
        <v>63</v>
      </c>
      <c r="EC29" s="68">
        <v>66</v>
      </c>
      <c r="ED29" s="67">
        <v>67</v>
      </c>
      <c r="EE29" s="68">
        <v>70</v>
      </c>
      <c r="EF29" s="67">
        <v>60</v>
      </c>
      <c r="EG29" s="68">
        <v>65</v>
      </c>
      <c r="EH29" s="67">
        <v>64</v>
      </c>
      <c r="EI29" s="68">
        <v>66</v>
      </c>
      <c r="EJ29" s="67">
        <v>69</v>
      </c>
      <c r="EK29" s="68">
        <v>63</v>
      </c>
      <c r="EL29" s="67">
        <v>64</v>
      </c>
      <c r="EM29" s="68">
        <v>66</v>
      </c>
      <c r="EN29" s="67">
        <v>66</v>
      </c>
      <c r="EO29" s="68">
        <v>65</v>
      </c>
      <c r="EP29" s="67">
        <v>69</v>
      </c>
      <c r="EQ29" s="68">
        <v>65</v>
      </c>
      <c r="ER29" s="67">
        <v>62</v>
      </c>
      <c r="ES29" s="68">
        <v>64</v>
      </c>
      <c r="ET29" s="67">
        <v>67</v>
      </c>
      <c r="EU29" s="68">
        <v>68</v>
      </c>
      <c r="EV29" s="67">
        <v>60</v>
      </c>
      <c r="EW29" s="68">
        <v>61</v>
      </c>
      <c r="EX29" s="67">
        <v>66</v>
      </c>
      <c r="EY29" s="68">
        <v>65</v>
      </c>
      <c r="EZ29" s="67">
        <v>67</v>
      </c>
      <c r="FA29" s="68">
        <v>70</v>
      </c>
      <c r="FB29" s="67">
        <v>64</v>
      </c>
      <c r="FC29" s="68">
        <v>65</v>
      </c>
      <c r="FD29" s="67">
        <v>67</v>
      </c>
      <c r="FE29" s="68">
        <v>67</v>
      </c>
      <c r="FF29" s="67">
        <v>66</v>
      </c>
      <c r="FG29" s="68">
        <v>70</v>
      </c>
      <c r="FH29" s="67">
        <v>66</v>
      </c>
      <c r="FI29" s="68">
        <v>63</v>
      </c>
      <c r="FJ29" s="67">
        <v>65</v>
      </c>
      <c r="FK29" s="68">
        <v>68</v>
      </c>
      <c r="FL29" s="67">
        <v>69</v>
      </c>
      <c r="FM29" s="68">
        <v>61</v>
      </c>
      <c r="FN29" s="67">
        <v>62</v>
      </c>
      <c r="FO29" s="68">
        <v>67</v>
      </c>
      <c r="FP29" s="67">
        <v>66</v>
      </c>
      <c r="FQ29" s="68">
        <v>68</v>
      </c>
      <c r="FR29" s="67">
        <v>60</v>
      </c>
      <c r="FS29" s="68">
        <v>65</v>
      </c>
      <c r="FT29" s="67">
        <v>66</v>
      </c>
      <c r="FU29" s="68">
        <v>68</v>
      </c>
      <c r="FV29" s="67">
        <v>68</v>
      </c>
      <c r="FW29" s="68">
        <v>67</v>
      </c>
      <c r="FX29" s="67">
        <v>60</v>
      </c>
      <c r="FY29" s="68">
        <v>67</v>
      </c>
      <c r="FZ29" s="67">
        <v>64</v>
      </c>
      <c r="GA29" s="68">
        <v>66</v>
      </c>
      <c r="GB29" s="67">
        <v>69</v>
      </c>
      <c r="GC29" s="68">
        <v>70</v>
      </c>
      <c r="GD29" s="67">
        <v>62</v>
      </c>
      <c r="GE29" s="68">
        <v>63</v>
      </c>
      <c r="GF29" s="67">
        <v>68</v>
      </c>
      <c r="GG29" s="68">
        <v>67</v>
      </c>
      <c r="GH29" s="67">
        <v>69</v>
      </c>
      <c r="GI29" s="68">
        <v>61</v>
      </c>
      <c r="GJ29" s="67">
        <v>66</v>
      </c>
      <c r="GK29" s="68">
        <v>67</v>
      </c>
      <c r="GL29" s="67">
        <v>69</v>
      </c>
      <c r="GM29" s="68">
        <v>69</v>
      </c>
      <c r="GN29" s="67">
        <v>68</v>
      </c>
      <c r="GO29" s="68">
        <v>61</v>
      </c>
      <c r="GP29" s="67">
        <v>68</v>
      </c>
      <c r="GQ29" s="68">
        <v>65</v>
      </c>
      <c r="GR29" s="67">
        <v>67</v>
      </c>
      <c r="GS29" s="68">
        <v>70</v>
      </c>
      <c r="GT29" s="67">
        <v>60</v>
      </c>
      <c r="GU29" s="68">
        <v>63</v>
      </c>
      <c r="GV29" s="67">
        <v>64</v>
      </c>
      <c r="GW29" s="68">
        <v>69</v>
      </c>
      <c r="GX29" s="67">
        <v>68</v>
      </c>
      <c r="GY29" s="68">
        <v>70</v>
      </c>
      <c r="GZ29" s="67">
        <v>62</v>
      </c>
      <c r="HA29" s="68">
        <v>67</v>
      </c>
      <c r="HB29" s="67">
        <v>68</v>
      </c>
      <c r="HC29" s="68">
        <v>70</v>
      </c>
      <c r="HD29" s="67">
        <v>70</v>
      </c>
      <c r="HE29" s="68">
        <v>69</v>
      </c>
      <c r="HF29" s="67">
        <v>62</v>
      </c>
      <c r="HG29" s="68">
        <v>69</v>
      </c>
      <c r="HH29" s="67">
        <v>66</v>
      </c>
      <c r="HI29" s="68">
        <v>68</v>
      </c>
      <c r="HJ29" s="67">
        <v>60</v>
      </c>
      <c r="HK29" s="68">
        <v>61</v>
      </c>
      <c r="HL29" s="67">
        <v>64</v>
      </c>
      <c r="HM29" s="68">
        <v>65</v>
      </c>
      <c r="HN29" s="67">
        <v>70</v>
      </c>
      <c r="HO29" s="68">
        <v>69</v>
      </c>
      <c r="HP29" s="67">
        <v>60</v>
      </c>
      <c r="HQ29" s="68">
        <v>63</v>
      </c>
      <c r="HR29" s="67">
        <v>68</v>
      </c>
      <c r="HS29" s="68">
        <v>69</v>
      </c>
      <c r="HT29" s="67">
        <v>60</v>
      </c>
      <c r="HU29" s="68">
        <v>60</v>
      </c>
      <c r="HV29" s="67">
        <v>70</v>
      </c>
      <c r="HW29" s="68">
        <v>63</v>
      </c>
      <c r="HX29" s="67">
        <v>70</v>
      </c>
      <c r="HY29" s="68">
        <v>67</v>
      </c>
      <c r="HZ29" s="67">
        <v>69</v>
      </c>
      <c r="IA29" s="68">
        <v>61</v>
      </c>
      <c r="IB29" s="67">
        <v>62</v>
      </c>
      <c r="IC29" s="68">
        <v>65</v>
      </c>
      <c r="ID29" s="67">
        <v>66</v>
      </c>
      <c r="IE29" s="68">
        <v>60</v>
      </c>
      <c r="IF29" s="67">
        <v>70</v>
      </c>
      <c r="IG29" s="68">
        <v>61</v>
      </c>
      <c r="IH29" s="67">
        <v>64</v>
      </c>
      <c r="II29" s="68">
        <v>69</v>
      </c>
      <c r="IJ29" s="67">
        <v>70</v>
      </c>
      <c r="IK29" s="68">
        <v>61</v>
      </c>
      <c r="IL29" s="67">
        <v>61</v>
      </c>
      <c r="IM29" s="68">
        <v>60</v>
      </c>
      <c r="IN29" s="67">
        <v>64</v>
      </c>
      <c r="IO29" s="68">
        <v>60</v>
      </c>
      <c r="IP29" s="67">
        <v>68</v>
      </c>
      <c r="IQ29" s="68">
        <v>70</v>
      </c>
      <c r="IR29" s="67">
        <v>62</v>
      </c>
      <c r="IS29" s="68">
        <v>63</v>
      </c>
      <c r="IT29" s="67">
        <v>66</v>
      </c>
      <c r="IU29" s="68">
        <v>67</v>
      </c>
      <c r="IV29" s="67">
        <v>61</v>
      </c>
      <c r="IW29" s="68">
        <v>60</v>
      </c>
      <c r="IX29" s="67">
        <v>62</v>
      </c>
      <c r="IY29" s="68">
        <v>65</v>
      </c>
      <c r="IZ29" s="67">
        <v>70</v>
      </c>
      <c r="JA29" s="68">
        <v>60</v>
      </c>
      <c r="JB29" s="67">
        <v>62</v>
      </c>
      <c r="JC29" s="68">
        <v>68</v>
      </c>
      <c r="JD29" s="67">
        <v>64</v>
      </c>
      <c r="JE29" s="68">
        <v>66</v>
      </c>
      <c r="JF29" s="67">
        <v>67</v>
      </c>
      <c r="JG29" s="68">
        <v>61</v>
      </c>
      <c r="JH29" s="67">
        <v>65</v>
      </c>
      <c r="JI29" s="68">
        <v>66</v>
      </c>
      <c r="JJ29" s="67">
        <v>70</v>
      </c>
      <c r="JK29" s="68">
        <v>61</v>
      </c>
      <c r="JL29" s="67">
        <v>65</v>
      </c>
      <c r="JM29" s="68">
        <v>66</v>
      </c>
      <c r="JN29" s="67">
        <v>67</v>
      </c>
      <c r="JO29" s="68">
        <v>68</v>
      </c>
      <c r="JP29" s="67">
        <v>60</v>
      </c>
      <c r="JQ29" s="68">
        <v>63</v>
      </c>
      <c r="JR29" s="67">
        <v>69</v>
      </c>
      <c r="JS29" s="68">
        <v>60</v>
      </c>
      <c r="JT29" s="67">
        <v>63</v>
      </c>
      <c r="JU29" s="68">
        <v>68</v>
      </c>
      <c r="JV29" s="67">
        <v>65</v>
      </c>
      <c r="JW29" s="68">
        <v>66</v>
      </c>
      <c r="JX29" s="67">
        <v>61</v>
      </c>
      <c r="JY29" s="68">
        <v>63</v>
      </c>
      <c r="JZ29" s="67">
        <v>64</v>
      </c>
      <c r="KA29" s="68">
        <v>65</v>
      </c>
      <c r="KB29" s="67">
        <v>67</v>
      </c>
      <c r="KC29" s="68">
        <v>69</v>
      </c>
      <c r="KD29" s="67">
        <v>65</v>
      </c>
      <c r="KE29" s="68">
        <v>67</v>
      </c>
      <c r="KF29" s="67">
        <v>68</v>
      </c>
      <c r="KG29" s="68">
        <v>62</v>
      </c>
      <c r="KH29" s="67">
        <v>66</v>
      </c>
      <c r="KI29" s="68">
        <v>67</v>
      </c>
      <c r="KJ29" s="67">
        <v>60</v>
      </c>
      <c r="KK29" s="68">
        <v>62</v>
      </c>
      <c r="KL29" s="67">
        <v>66</v>
      </c>
      <c r="KM29" s="68">
        <v>67</v>
      </c>
      <c r="KN29" s="67">
        <v>68</v>
      </c>
      <c r="KO29" s="68">
        <v>69</v>
      </c>
      <c r="KP29" s="67">
        <v>61</v>
      </c>
      <c r="KQ29" s="68">
        <v>64</v>
      </c>
      <c r="KR29" s="67">
        <v>70</v>
      </c>
      <c r="KS29" s="68">
        <v>61</v>
      </c>
      <c r="KT29" s="67">
        <v>64</v>
      </c>
      <c r="KU29" s="68">
        <v>69</v>
      </c>
      <c r="KV29" s="67">
        <v>66</v>
      </c>
      <c r="KW29" s="68">
        <v>67</v>
      </c>
      <c r="KX29" s="67">
        <v>62</v>
      </c>
      <c r="KY29" s="68">
        <v>64</v>
      </c>
      <c r="KZ29" s="67">
        <v>65</v>
      </c>
      <c r="LA29" s="68">
        <v>66</v>
      </c>
      <c r="LB29" s="67">
        <v>68</v>
      </c>
      <c r="LC29" s="68">
        <v>70</v>
      </c>
      <c r="LD29" s="67">
        <v>66</v>
      </c>
      <c r="LE29" s="68">
        <v>68</v>
      </c>
      <c r="LF29" s="67">
        <v>69</v>
      </c>
      <c r="LG29" s="68">
        <v>63</v>
      </c>
      <c r="LH29" s="67">
        <v>67</v>
      </c>
      <c r="LI29" s="68">
        <v>68</v>
      </c>
      <c r="LJ29" s="67">
        <v>61</v>
      </c>
      <c r="LK29" s="68">
        <v>63</v>
      </c>
      <c r="LL29" s="67">
        <v>67</v>
      </c>
      <c r="LM29" s="68">
        <v>68</v>
      </c>
      <c r="LN29" s="67">
        <v>69</v>
      </c>
      <c r="LO29" s="68">
        <v>70</v>
      </c>
      <c r="LP29" s="67">
        <v>62</v>
      </c>
      <c r="LQ29" s="68">
        <v>65</v>
      </c>
      <c r="LR29" s="67">
        <v>60</v>
      </c>
      <c r="LS29" s="68">
        <v>62</v>
      </c>
      <c r="LT29" s="67">
        <v>65</v>
      </c>
      <c r="LU29" s="68">
        <v>70</v>
      </c>
      <c r="LV29" s="67">
        <v>67</v>
      </c>
      <c r="LW29" s="68">
        <v>68</v>
      </c>
      <c r="LX29" s="67">
        <v>63</v>
      </c>
      <c r="LY29" s="68">
        <v>65</v>
      </c>
      <c r="LZ29" s="67">
        <v>66</v>
      </c>
      <c r="MA29" s="68">
        <v>67</v>
      </c>
      <c r="MB29" s="67">
        <v>69</v>
      </c>
      <c r="MC29" s="68">
        <v>60</v>
      </c>
      <c r="MD29" s="67">
        <v>67</v>
      </c>
      <c r="ME29" s="68">
        <v>69</v>
      </c>
      <c r="MF29" s="67">
        <v>70</v>
      </c>
      <c r="MG29" s="68">
        <v>64</v>
      </c>
      <c r="MH29" s="67">
        <v>68</v>
      </c>
      <c r="MI29" s="68">
        <v>69</v>
      </c>
      <c r="MJ29" s="67">
        <v>62</v>
      </c>
      <c r="MK29" s="68">
        <v>64</v>
      </c>
      <c r="ML29" s="67">
        <v>68</v>
      </c>
      <c r="MM29" s="68">
        <v>69</v>
      </c>
      <c r="MN29" s="67">
        <v>70</v>
      </c>
      <c r="MO29" s="68">
        <v>60</v>
      </c>
      <c r="MP29" s="67">
        <v>63</v>
      </c>
      <c r="MQ29" s="68">
        <v>66</v>
      </c>
      <c r="MR29" s="67">
        <v>61</v>
      </c>
      <c r="MS29" s="68">
        <v>63</v>
      </c>
      <c r="MT29" s="67">
        <v>66</v>
      </c>
      <c r="MU29" s="68">
        <v>60</v>
      </c>
      <c r="MV29" s="67">
        <v>68</v>
      </c>
      <c r="MW29" s="68">
        <v>69</v>
      </c>
      <c r="MX29" s="67">
        <v>64</v>
      </c>
      <c r="MY29" s="68">
        <v>66</v>
      </c>
      <c r="MZ29" s="67">
        <v>67</v>
      </c>
      <c r="NA29" s="68">
        <v>68</v>
      </c>
      <c r="NB29" s="67">
        <v>70</v>
      </c>
      <c r="NC29" s="68">
        <v>61</v>
      </c>
      <c r="ND29" s="67">
        <v>68</v>
      </c>
      <c r="NE29" s="68">
        <v>70</v>
      </c>
      <c r="NF29" s="67">
        <v>60</v>
      </c>
      <c r="NG29" s="68">
        <v>65</v>
      </c>
      <c r="NH29" s="67">
        <v>69</v>
      </c>
      <c r="NI29" s="68">
        <v>70</v>
      </c>
      <c r="NJ29" s="67">
        <v>63</v>
      </c>
      <c r="NK29" s="68">
        <v>65</v>
      </c>
      <c r="NL29" s="67">
        <v>69</v>
      </c>
      <c r="NM29" s="68">
        <v>70</v>
      </c>
      <c r="NN29" s="67">
        <v>60</v>
      </c>
      <c r="NO29" s="68">
        <v>61</v>
      </c>
      <c r="NP29" s="67">
        <v>64</v>
      </c>
      <c r="NQ29" s="68">
        <v>67</v>
      </c>
      <c r="NR29" s="67">
        <v>62</v>
      </c>
      <c r="NS29" s="68">
        <v>64</v>
      </c>
      <c r="NT29" s="67">
        <v>67</v>
      </c>
      <c r="NU29" s="68">
        <v>61</v>
      </c>
      <c r="NV29" s="67">
        <v>69</v>
      </c>
      <c r="NW29" s="68">
        <v>70</v>
      </c>
      <c r="NX29" s="67">
        <v>65</v>
      </c>
      <c r="NY29" s="68">
        <v>67</v>
      </c>
      <c r="NZ29" s="67">
        <v>68</v>
      </c>
      <c r="OA29" s="68">
        <v>69</v>
      </c>
      <c r="OB29" s="67">
        <v>60</v>
      </c>
      <c r="OC29" s="68">
        <v>62</v>
      </c>
      <c r="OD29" s="67">
        <v>69</v>
      </c>
      <c r="OE29" s="68">
        <v>60</v>
      </c>
      <c r="OF29" s="67">
        <v>61</v>
      </c>
      <c r="OG29" s="68">
        <v>66</v>
      </c>
      <c r="OH29" s="67">
        <v>70</v>
      </c>
      <c r="OI29" s="68">
        <v>60</v>
      </c>
      <c r="OJ29" s="67">
        <v>64</v>
      </c>
      <c r="OK29" s="68">
        <v>66</v>
      </c>
      <c r="OL29" s="67">
        <v>70</v>
      </c>
      <c r="OM29" s="68">
        <v>60</v>
      </c>
      <c r="ON29" s="67">
        <v>61</v>
      </c>
      <c r="OO29" s="68">
        <v>62</v>
      </c>
      <c r="OP29" s="67">
        <v>65</v>
      </c>
      <c r="OQ29" s="68">
        <v>68</v>
      </c>
      <c r="OR29" s="67">
        <v>63</v>
      </c>
      <c r="OS29" s="68">
        <v>65</v>
      </c>
      <c r="OT29" s="67">
        <v>68</v>
      </c>
      <c r="OU29" s="68">
        <v>62</v>
      </c>
      <c r="OV29" s="67">
        <v>70</v>
      </c>
      <c r="OW29" s="68">
        <v>60</v>
      </c>
      <c r="OX29" s="67">
        <v>66</v>
      </c>
      <c r="OY29" s="68">
        <v>68</v>
      </c>
      <c r="OZ29" s="67">
        <v>69</v>
      </c>
      <c r="PA29" s="68">
        <v>70</v>
      </c>
      <c r="PB29" s="67">
        <v>61</v>
      </c>
      <c r="PC29" s="68">
        <v>63</v>
      </c>
      <c r="PD29" s="67">
        <v>70</v>
      </c>
      <c r="PE29" s="68">
        <v>61</v>
      </c>
      <c r="PF29" s="67">
        <v>62</v>
      </c>
      <c r="PG29" s="68">
        <v>67</v>
      </c>
      <c r="PH29" s="67">
        <v>60</v>
      </c>
      <c r="PI29" s="68">
        <v>61</v>
      </c>
      <c r="PJ29" s="67">
        <v>65</v>
      </c>
      <c r="PK29" s="68">
        <v>67</v>
      </c>
      <c r="PL29" s="67">
        <v>60</v>
      </c>
      <c r="PM29" s="68">
        <v>61</v>
      </c>
      <c r="PN29" s="67">
        <v>62</v>
      </c>
      <c r="PO29" s="68">
        <v>63</v>
      </c>
      <c r="PP29" s="67">
        <v>66</v>
      </c>
      <c r="PQ29" s="68">
        <v>69</v>
      </c>
      <c r="PR29" s="67">
        <v>64</v>
      </c>
      <c r="PS29" s="68">
        <v>66</v>
      </c>
      <c r="PT29" s="67">
        <v>69</v>
      </c>
      <c r="PU29" s="68">
        <v>63</v>
      </c>
      <c r="PV29" s="67">
        <v>60</v>
      </c>
      <c r="PW29" s="68">
        <v>61</v>
      </c>
      <c r="PX29" s="67">
        <v>67</v>
      </c>
      <c r="PY29" s="68">
        <v>69</v>
      </c>
      <c r="PZ29" s="67">
        <v>70</v>
      </c>
      <c r="QA29" s="68">
        <v>60</v>
      </c>
      <c r="QB29" s="67">
        <v>62</v>
      </c>
      <c r="QC29" s="68">
        <v>64</v>
      </c>
      <c r="QD29" s="67">
        <v>60</v>
      </c>
      <c r="QE29" s="68">
        <v>62</v>
      </c>
      <c r="QF29" s="67">
        <v>63</v>
      </c>
      <c r="QG29" s="68">
        <v>68</v>
      </c>
      <c r="QH29" s="67">
        <v>61</v>
      </c>
      <c r="QI29" s="68">
        <v>62</v>
      </c>
      <c r="QJ29" s="67">
        <v>66</v>
      </c>
      <c r="QK29" s="68">
        <v>68</v>
      </c>
      <c r="QL29" s="67">
        <v>61</v>
      </c>
      <c r="QM29" s="68">
        <v>62</v>
      </c>
      <c r="QN29" s="67">
        <v>63</v>
      </c>
      <c r="QO29" s="68">
        <v>64</v>
      </c>
      <c r="QP29" s="67">
        <v>67</v>
      </c>
      <c r="QQ29" s="68">
        <v>70</v>
      </c>
      <c r="QR29" s="67">
        <v>65</v>
      </c>
      <c r="QS29" s="68">
        <v>67</v>
      </c>
      <c r="QT29" s="67">
        <v>70</v>
      </c>
      <c r="QU29" s="68">
        <v>64</v>
      </c>
      <c r="QV29" s="67">
        <v>61</v>
      </c>
      <c r="QW29" s="68">
        <v>62</v>
      </c>
      <c r="QX29" s="67">
        <v>68</v>
      </c>
      <c r="QY29" s="68">
        <v>70</v>
      </c>
      <c r="QZ29" s="67">
        <v>60</v>
      </c>
      <c r="RA29" s="68">
        <v>61</v>
      </c>
      <c r="RB29" s="67">
        <v>63</v>
      </c>
      <c r="RC29" s="68">
        <v>65</v>
      </c>
      <c r="RD29" s="67">
        <v>61</v>
      </c>
      <c r="RE29" s="68">
        <v>63</v>
      </c>
      <c r="RF29" s="67">
        <v>64</v>
      </c>
      <c r="RG29" s="68">
        <v>69</v>
      </c>
      <c r="RH29" s="67">
        <v>62</v>
      </c>
      <c r="RI29" s="68">
        <v>63</v>
      </c>
      <c r="RJ29" s="67">
        <v>67</v>
      </c>
      <c r="RK29" s="68">
        <v>69</v>
      </c>
      <c r="RL29" s="67">
        <v>62</v>
      </c>
      <c r="RM29" s="68">
        <v>63</v>
      </c>
      <c r="RN29" s="67">
        <v>64</v>
      </c>
      <c r="RO29" s="68">
        <v>65</v>
      </c>
      <c r="RP29" s="67">
        <v>68</v>
      </c>
      <c r="RQ29" s="68">
        <v>60</v>
      </c>
      <c r="RR29" s="67">
        <v>66</v>
      </c>
      <c r="RS29" s="68">
        <v>68</v>
      </c>
      <c r="RT29" s="67">
        <v>60</v>
      </c>
      <c r="RU29" s="68">
        <v>65</v>
      </c>
      <c r="RV29" s="67">
        <v>62</v>
      </c>
      <c r="RW29" s="68">
        <v>63</v>
      </c>
      <c r="RX29" s="67">
        <v>69</v>
      </c>
      <c r="RY29" s="68">
        <v>60</v>
      </c>
      <c r="RZ29" s="67">
        <v>61</v>
      </c>
      <c r="SA29" s="68">
        <v>62</v>
      </c>
      <c r="SB29" s="67">
        <v>64</v>
      </c>
      <c r="SC29" s="68">
        <v>66</v>
      </c>
      <c r="SD29" s="67">
        <v>62</v>
      </c>
      <c r="SE29" s="68">
        <v>64</v>
      </c>
      <c r="SF29" s="67">
        <v>65</v>
      </c>
      <c r="SG29" s="68">
        <v>70</v>
      </c>
      <c r="SH29" s="67">
        <v>63</v>
      </c>
      <c r="SI29" s="68">
        <v>64</v>
      </c>
      <c r="SJ29" s="67">
        <v>68</v>
      </c>
      <c r="SK29" s="68">
        <v>70</v>
      </c>
      <c r="SL29" s="67">
        <v>63</v>
      </c>
      <c r="SM29" s="68">
        <v>64</v>
      </c>
      <c r="SN29" s="67">
        <v>65</v>
      </c>
      <c r="SO29" s="68">
        <v>66</v>
      </c>
      <c r="SP29" s="67">
        <v>69</v>
      </c>
      <c r="SQ29" s="68">
        <v>61</v>
      </c>
      <c r="SR29" s="67">
        <v>67</v>
      </c>
      <c r="SS29" s="68">
        <v>69</v>
      </c>
      <c r="ST29" s="67">
        <v>61</v>
      </c>
      <c r="SU29" s="68">
        <v>66</v>
      </c>
      <c r="SV29" s="67">
        <v>63</v>
      </c>
      <c r="SW29" s="68">
        <v>64</v>
      </c>
      <c r="SX29" s="67">
        <v>70</v>
      </c>
      <c r="SY29" s="68">
        <v>61</v>
      </c>
      <c r="SZ29" s="67">
        <v>62</v>
      </c>
      <c r="TA29" s="68">
        <v>63</v>
      </c>
      <c r="TB29" s="67">
        <v>65</v>
      </c>
      <c r="TC29" s="68">
        <v>67</v>
      </c>
      <c r="TD29" s="67">
        <v>63</v>
      </c>
      <c r="TE29" s="68">
        <v>65</v>
      </c>
      <c r="TF29" s="67">
        <v>66</v>
      </c>
      <c r="TG29" s="68">
        <v>60</v>
      </c>
      <c r="TH29" s="67">
        <v>64</v>
      </c>
      <c r="TI29" s="68">
        <v>65</v>
      </c>
      <c r="TJ29" s="67">
        <v>69</v>
      </c>
      <c r="TK29" s="68">
        <v>60</v>
      </c>
      <c r="TL29" s="67">
        <v>64</v>
      </c>
      <c r="TM29" s="68">
        <v>65</v>
      </c>
      <c r="TN29" s="67">
        <v>66</v>
      </c>
      <c r="TO29" s="68">
        <v>67</v>
      </c>
      <c r="TP29" s="67">
        <v>70</v>
      </c>
      <c r="TQ29" s="68">
        <v>62</v>
      </c>
      <c r="TR29" s="67">
        <v>68</v>
      </c>
      <c r="TS29" s="68">
        <v>70</v>
      </c>
      <c r="TT29" s="67">
        <v>62</v>
      </c>
      <c r="TU29" s="68">
        <v>67</v>
      </c>
      <c r="TV29" s="67">
        <v>64</v>
      </c>
      <c r="TW29" s="68">
        <v>65</v>
      </c>
      <c r="TX29" s="67">
        <v>60</v>
      </c>
      <c r="TY29" s="68">
        <v>62</v>
      </c>
      <c r="TZ29" s="67">
        <v>63</v>
      </c>
      <c r="UA29" s="68">
        <v>64</v>
      </c>
      <c r="UB29" s="67">
        <v>66</v>
      </c>
      <c r="UC29" s="68">
        <v>68</v>
      </c>
      <c r="UD29" s="67">
        <v>64</v>
      </c>
      <c r="UE29" s="68">
        <v>66</v>
      </c>
      <c r="UF29" s="67">
        <v>67</v>
      </c>
      <c r="UG29" s="68">
        <v>61</v>
      </c>
      <c r="UH29" s="67">
        <v>64</v>
      </c>
      <c r="UI29" s="68">
        <v>67</v>
      </c>
      <c r="UJ29" s="67">
        <v>69</v>
      </c>
      <c r="UK29" s="68">
        <v>65</v>
      </c>
      <c r="UL29" s="67">
        <v>69</v>
      </c>
      <c r="UM29" s="68">
        <v>63</v>
      </c>
      <c r="UN29" s="67">
        <v>64</v>
      </c>
      <c r="UO29" s="68">
        <v>67</v>
      </c>
      <c r="UP29" s="67">
        <v>68</v>
      </c>
      <c r="UQ29" s="68">
        <v>63</v>
      </c>
      <c r="UR29" s="67">
        <v>64</v>
      </c>
      <c r="US29" s="68">
        <v>69</v>
      </c>
      <c r="UT29" s="67">
        <v>70</v>
      </c>
      <c r="UU29" s="68">
        <v>62</v>
      </c>
      <c r="UV29" s="67">
        <v>66</v>
      </c>
      <c r="UW29" s="68">
        <v>68</v>
      </c>
      <c r="UX29" s="67">
        <v>70</v>
      </c>
      <c r="UY29" s="68">
        <v>62</v>
      </c>
      <c r="UZ29" s="67">
        <v>65</v>
      </c>
      <c r="VA29" s="68">
        <v>67</v>
      </c>
      <c r="VB29" s="67">
        <v>62</v>
      </c>
      <c r="VC29" s="68">
        <v>69</v>
      </c>
      <c r="VD29" s="67">
        <v>70</v>
      </c>
      <c r="VE29" s="68">
        <v>68</v>
      </c>
      <c r="VF29" s="67">
        <v>70</v>
      </c>
      <c r="VG29" s="68">
        <v>62</v>
      </c>
      <c r="VH29" s="67">
        <v>65</v>
      </c>
      <c r="VI29" s="68">
        <v>68</v>
      </c>
      <c r="VJ29" s="67">
        <v>70</v>
      </c>
      <c r="VK29" s="68">
        <v>66</v>
      </c>
      <c r="VL29" s="67">
        <v>70</v>
      </c>
      <c r="VM29" s="68">
        <v>64</v>
      </c>
      <c r="VN29" s="67">
        <v>65</v>
      </c>
      <c r="VO29" s="68">
        <v>68</v>
      </c>
      <c r="VP29" s="67">
        <v>69</v>
      </c>
      <c r="VQ29" s="68">
        <v>64</v>
      </c>
      <c r="VR29" s="67">
        <v>65</v>
      </c>
      <c r="VS29" s="68">
        <v>70</v>
      </c>
      <c r="VT29" s="67">
        <v>60</v>
      </c>
      <c r="VU29" s="68">
        <v>63</v>
      </c>
      <c r="VV29" s="67">
        <v>67</v>
      </c>
      <c r="VW29" s="68">
        <v>69</v>
      </c>
      <c r="VX29" s="67">
        <v>60</v>
      </c>
      <c r="VY29" s="68">
        <v>63</v>
      </c>
      <c r="VZ29" s="67">
        <v>66</v>
      </c>
      <c r="WA29" s="68">
        <v>68</v>
      </c>
      <c r="WB29" s="67">
        <v>63</v>
      </c>
      <c r="WC29" s="68">
        <v>70</v>
      </c>
      <c r="WD29" s="67">
        <v>60</v>
      </c>
      <c r="WE29" s="68">
        <v>69</v>
      </c>
      <c r="WF29" s="67">
        <v>60</v>
      </c>
      <c r="WG29" s="68">
        <v>63</v>
      </c>
      <c r="WH29" s="67">
        <v>66</v>
      </c>
      <c r="WI29" s="68">
        <v>69</v>
      </c>
      <c r="WJ29" s="67">
        <v>60</v>
      </c>
      <c r="WK29" s="68">
        <v>67</v>
      </c>
      <c r="WL29" s="67">
        <v>60</v>
      </c>
      <c r="WM29" s="68">
        <v>65</v>
      </c>
      <c r="WN29" s="67">
        <v>66</v>
      </c>
      <c r="WO29" s="68">
        <v>69</v>
      </c>
      <c r="WP29" s="67">
        <v>70</v>
      </c>
      <c r="WQ29" s="68">
        <v>65</v>
      </c>
      <c r="WR29" s="67">
        <v>66</v>
      </c>
      <c r="WS29" s="68">
        <v>60</v>
      </c>
      <c r="WT29" s="67">
        <v>61</v>
      </c>
      <c r="WU29" s="68">
        <v>64</v>
      </c>
      <c r="WV29" s="67">
        <v>68</v>
      </c>
      <c r="WW29" s="68">
        <v>70</v>
      </c>
      <c r="WX29" s="67">
        <v>61</v>
      </c>
      <c r="WY29" s="68">
        <v>64</v>
      </c>
      <c r="WZ29" s="67">
        <v>67</v>
      </c>
      <c r="XA29" s="68">
        <v>69</v>
      </c>
      <c r="XB29" s="67">
        <v>64</v>
      </c>
      <c r="XC29" s="68">
        <v>60</v>
      </c>
      <c r="XD29" s="67">
        <v>61</v>
      </c>
      <c r="XE29" s="68">
        <v>70</v>
      </c>
      <c r="XF29" s="67">
        <v>61</v>
      </c>
      <c r="XG29" s="68">
        <v>64</v>
      </c>
      <c r="XH29" s="67">
        <v>67</v>
      </c>
      <c r="XI29" s="68">
        <v>70</v>
      </c>
      <c r="XJ29" s="67">
        <v>61</v>
      </c>
      <c r="XK29" s="68">
        <v>68</v>
      </c>
      <c r="XL29" s="67">
        <v>61</v>
      </c>
      <c r="XM29" s="68">
        <v>66</v>
      </c>
      <c r="XN29" s="67">
        <v>67</v>
      </c>
      <c r="XO29" s="68">
        <v>70</v>
      </c>
      <c r="XP29" s="67">
        <v>60</v>
      </c>
      <c r="XQ29" s="68">
        <v>66</v>
      </c>
      <c r="XR29" s="67">
        <v>67</v>
      </c>
      <c r="XS29" s="68">
        <v>61</v>
      </c>
      <c r="XT29" s="67">
        <v>62</v>
      </c>
      <c r="XU29" s="68">
        <v>65</v>
      </c>
      <c r="XV29" s="67">
        <v>69</v>
      </c>
      <c r="XW29" s="68">
        <v>60</v>
      </c>
      <c r="XX29" s="67">
        <v>62</v>
      </c>
      <c r="XY29" s="68">
        <v>65</v>
      </c>
      <c r="XZ29" s="67">
        <v>68</v>
      </c>
      <c r="YA29" s="68">
        <v>70</v>
      </c>
      <c r="YB29" s="67">
        <v>65</v>
      </c>
      <c r="YC29" s="68">
        <v>61</v>
      </c>
      <c r="YD29" s="67">
        <v>62</v>
      </c>
      <c r="YE29" s="68">
        <v>60</v>
      </c>
      <c r="YF29" s="67">
        <v>62</v>
      </c>
      <c r="YG29" s="68">
        <v>65</v>
      </c>
      <c r="YH29" s="67">
        <v>68</v>
      </c>
      <c r="YI29" s="68">
        <v>60</v>
      </c>
      <c r="YJ29" s="67">
        <v>62</v>
      </c>
      <c r="YK29" s="68">
        <v>69</v>
      </c>
      <c r="YL29" s="67">
        <v>62</v>
      </c>
      <c r="YM29" s="68">
        <v>67</v>
      </c>
      <c r="YN29" s="67">
        <v>68</v>
      </c>
      <c r="YO29" s="68">
        <v>60</v>
      </c>
      <c r="YP29" s="67">
        <v>61</v>
      </c>
      <c r="YQ29" s="68">
        <v>67</v>
      </c>
      <c r="YR29" s="67">
        <v>68</v>
      </c>
      <c r="YS29" s="68">
        <v>62</v>
      </c>
      <c r="YT29" s="67">
        <v>63</v>
      </c>
      <c r="YU29" s="68">
        <v>66</v>
      </c>
      <c r="YV29" s="67">
        <v>70</v>
      </c>
      <c r="YW29" s="68">
        <v>61</v>
      </c>
      <c r="YX29" s="67">
        <v>63</v>
      </c>
      <c r="YY29" s="68">
        <v>66</v>
      </c>
      <c r="YZ29" s="67">
        <v>69</v>
      </c>
      <c r="ZA29" s="68">
        <v>60</v>
      </c>
      <c r="ZB29" s="67">
        <v>66</v>
      </c>
      <c r="ZC29" s="68">
        <v>62</v>
      </c>
      <c r="ZD29" s="67">
        <v>63</v>
      </c>
      <c r="ZE29" s="68">
        <v>61</v>
      </c>
      <c r="ZF29" s="67">
        <v>63</v>
      </c>
      <c r="ZG29" s="68">
        <v>66</v>
      </c>
      <c r="ZH29" s="67">
        <v>69</v>
      </c>
      <c r="ZI29" s="68">
        <v>61</v>
      </c>
      <c r="ZJ29" s="67">
        <v>63</v>
      </c>
      <c r="ZK29" s="68">
        <v>70</v>
      </c>
      <c r="ZL29" s="67">
        <v>63</v>
      </c>
      <c r="ZM29" s="68">
        <v>68</v>
      </c>
      <c r="ZN29" s="67">
        <v>69</v>
      </c>
      <c r="ZO29" s="68">
        <v>61</v>
      </c>
      <c r="ZP29" s="67">
        <v>62</v>
      </c>
      <c r="ZQ29" s="68">
        <v>68</v>
      </c>
      <c r="ZR29" s="67">
        <v>69</v>
      </c>
      <c r="ZS29" s="68">
        <v>63</v>
      </c>
      <c r="ZT29" s="67">
        <v>64</v>
      </c>
      <c r="ZU29" s="68">
        <v>67</v>
      </c>
      <c r="ZV29" s="67">
        <v>60</v>
      </c>
      <c r="ZW29" s="68">
        <v>62</v>
      </c>
      <c r="ZX29" s="67">
        <v>64</v>
      </c>
      <c r="ZY29" s="68">
        <v>67</v>
      </c>
      <c r="ZZ29" s="67">
        <v>70</v>
      </c>
      <c r="AAA29" s="68">
        <v>61</v>
      </c>
      <c r="AAB29" s="67">
        <v>67</v>
      </c>
      <c r="AAC29" s="68">
        <v>63</v>
      </c>
      <c r="AAD29" s="67">
        <v>64</v>
      </c>
      <c r="AAE29" s="68">
        <v>62</v>
      </c>
      <c r="AAF29" s="67">
        <v>64</v>
      </c>
      <c r="AAG29" s="68">
        <v>67</v>
      </c>
      <c r="AAH29" s="67">
        <v>70</v>
      </c>
      <c r="AAI29" s="68">
        <v>62</v>
      </c>
      <c r="AAJ29" s="67">
        <v>64</v>
      </c>
      <c r="AAK29" s="68">
        <v>60</v>
      </c>
      <c r="AAL29" s="67">
        <v>64</v>
      </c>
      <c r="AAM29" s="68">
        <v>69</v>
      </c>
      <c r="AAN29" s="67">
        <v>70</v>
      </c>
      <c r="AAO29" s="68">
        <v>62</v>
      </c>
      <c r="AAP29" s="67">
        <v>63</v>
      </c>
      <c r="AAQ29" s="68">
        <v>69</v>
      </c>
      <c r="AAR29" s="67">
        <v>70</v>
      </c>
      <c r="AAS29" s="68">
        <v>64</v>
      </c>
      <c r="AAT29" s="67">
        <v>65</v>
      </c>
      <c r="AAU29" s="68">
        <v>68</v>
      </c>
      <c r="AAV29" s="67">
        <v>61</v>
      </c>
      <c r="AAW29" s="68">
        <v>63</v>
      </c>
      <c r="AAX29" s="67">
        <v>65</v>
      </c>
      <c r="AAY29" s="68">
        <v>68</v>
      </c>
      <c r="AAZ29" s="67">
        <v>60</v>
      </c>
      <c r="ABA29" s="68">
        <v>62</v>
      </c>
      <c r="ABB29" s="67">
        <v>68</v>
      </c>
      <c r="ABC29" s="68">
        <v>64</v>
      </c>
      <c r="ABD29" s="67">
        <v>65</v>
      </c>
      <c r="ABE29" s="68">
        <v>63</v>
      </c>
      <c r="ABF29" s="67">
        <v>65</v>
      </c>
      <c r="ABG29" s="68">
        <v>68</v>
      </c>
      <c r="ABH29" s="67">
        <v>60</v>
      </c>
      <c r="ABI29" s="68">
        <v>63</v>
      </c>
      <c r="ABJ29" s="67">
        <v>65</v>
      </c>
      <c r="ABK29" s="68">
        <v>61</v>
      </c>
      <c r="ABL29" s="67">
        <v>65</v>
      </c>
      <c r="ABM29" s="68">
        <v>70</v>
      </c>
      <c r="ABN29" s="67">
        <v>60</v>
      </c>
      <c r="ABO29" s="68">
        <v>63</v>
      </c>
      <c r="ABP29" s="67">
        <v>64</v>
      </c>
      <c r="ABQ29" s="68">
        <v>70</v>
      </c>
      <c r="ABR29" s="67">
        <v>60</v>
      </c>
      <c r="ABS29" s="68">
        <v>65</v>
      </c>
      <c r="ABT29" s="67">
        <v>66</v>
      </c>
      <c r="ABU29" s="68">
        <v>69</v>
      </c>
      <c r="ABV29" s="67">
        <v>62</v>
      </c>
      <c r="ABW29" s="68">
        <v>64</v>
      </c>
      <c r="ABX29" s="67">
        <v>66</v>
      </c>
      <c r="ABY29" s="68">
        <v>69</v>
      </c>
      <c r="ABZ29" s="67">
        <v>61</v>
      </c>
      <c r="ACA29" s="68">
        <v>63</v>
      </c>
      <c r="ACB29" s="67">
        <v>69</v>
      </c>
      <c r="ACC29" s="68">
        <v>65</v>
      </c>
      <c r="ACD29" s="67">
        <v>66</v>
      </c>
      <c r="ACE29" s="68">
        <v>64</v>
      </c>
      <c r="ACF29" s="67">
        <v>66</v>
      </c>
      <c r="ACG29" s="68">
        <v>69</v>
      </c>
      <c r="ACH29" s="67">
        <v>61</v>
      </c>
      <c r="ACI29" s="68">
        <v>64</v>
      </c>
      <c r="ACJ29" s="67">
        <v>66</v>
      </c>
      <c r="ACK29" s="68">
        <v>62</v>
      </c>
      <c r="ACL29" s="67">
        <v>66</v>
      </c>
      <c r="ACM29" s="68">
        <v>60</v>
      </c>
      <c r="ACN29" s="67">
        <v>61</v>
      </c>
      <c r="ACO29" s="68">
        <v>64</v>
      </c>
      <c r="ACP29" s="67">
        <v>65</v>
      </c>
      <c r="ACQ29" s="68">
        <v>60</v>
      </c>
      <c r="ACR29" s="67">
        <v>61</v>
      </c>
      <c r="ACS29" s="68">
        <v>66</v>
      </c>
      <c r="ACT29" s="67">
        <v>67</v>
      </c>
      <c r="ACU29" s="68">
        <v>70</v>
      </c>
      <c r="ACV29" s="67">
        <v>63</v>
      </c>
      <c r="ACW29" s="68">
        <v>65</v>
      </c>
      <c r="ACX29" s="67">
        <v>67</v>
      </c>
      <c r="ACY29" s="68">
        <v>70</v>
      </c>
      <c r="ACZ29" s="67">
        <v>62</v>
      </c>
      <c r="ADA29" s="68">
        <v>64</v>
      </c>
      <c r="ADB29" s="67">
        <v>70</v>
      </c>
      <c r="ADC29" s="68">
        <v>66</v>
      </c>
      <c r="ADD29" s="67">
        <v>67</v>
      </c>
      <c r="ADE29" s="68">
        <v>65</v>
      </c>
      <c r="ADF29" s="67">
        <v>67</v>
      </c>
      <c r="ADG29" s="68">
        <v>70</v>
      </c>
      <c r="ADH29" s="67">
        <v>62</v>
      </c>
      <c r="ADI29" s="68">
        <v>65</v>
      </c>
      <c r="ADJ29" s="67">
        <v>67</v>
      </c>
      <c r="ADK29" s="68">
        <v>63</v>
      </c>
      <c r="ADL29" s="67">
        <v>67</v>
      </c>
      <c r="ADM29" s="68">
        <v>61</v>
      </c>
      <c r="ADN29" s="67">
        <v>62</v>
      </c>
      <c r="ADO29" s="68">
        <v>65</v>
      </c>
      <c r="ADP29" s="67">
        <v>66</v>
      </c>
      <c r="ADQ29" s="68">
        <v>61</v>
      </c>
      <c r="ADR29" s="67">
        <v>62</v>
      </c>
      <c r="ADS29" s="68">
        <v>67</v>
      </c>
      <c r="ADT29" s="67">
        <v>68</v>
      </c>
      <c r="ADU29" s="68">
        <v>60</v>
      </c>
      <c r="ADV29" s="67">
        <v>64</v>
      </c>
      <c r="ADW29" s="68">
        <v>66</v>
      </c>
      <c r="ADX29" s="67">
        <v>68</v>
      </c>
      <c r="ADY29" s="68">
        <v>60</v>
      </c>
      <c r="ADZ29" s="67">
        <v>63</v>
      </c>
      <c r="AEA29" s="68">
        <v>65</v>
      </c>
      <c r="AEB29" s="67">
        <v>60</v>
      </c>
      <c r="AEC29" s="68">
        <v>67</v>
      </c>
      <c r="AED29" s="67">
        <v>68</v>
      </c>
      <c r="AEE29" s="68">
        <v>66</v>
      </c>
      <c r="AEF29" s="67">
        <v>68</v>
      </c>
      <c r="AEG29" s="68">
        <v>60</v>
      </c>
      <c r="AEH29" s="67">
        <v>63</v>
      </c>
      <c r="AEI29" s="68">
        <v>66</v>
      </c>
      <c r="AEJ29" s="67">
        <v>68</v>
      </c>
      <c r="AEK29" s="68">
        <v>64</v>
      </c>
      <c r="AEL29" s="67">
        <v>68</v>
      </c>
      <c r="AEM29" s="68">
        <v>62</v>
      </c>
      <c r="AEN29" s="67">
        <v>63</v>
      </c>
      <c r="AEO29" s="68">
        <v>66</v>
      </c>
      <c r="AEP29" s="67">
        <v>67</v>
      </c>
      <c r="AEQ29" s="68">
        <v>62</v>
      </c>
      <c r="AER29" s="67">
        <v>63</v>
      </c>
      <c r="AES29" s="68">
        <v>68</v>
      </c>
      <c r="AET29" s="67">
        <v>69</v>
      </c>
      <c r="AEU29" s="68">
        <v>61</v>
      </c>
      <c r="AEV29" s="67">
        <v>65</v>
      </c>
      <c r="AEW29" s="68">
        <v>67</v>
      </c>
      <c r="AEX29" s="67">
        <v>69</v>
      </c>
      <c r="AEY29" s="68">
        <v>61</v>
      </c>
      <c r="AEZ29" s="67">
        <v>64</v>
      </c>
      <c r="AFA29" s="68">
        <v>66</v>
      </c>
      <c r="AFB29" s="67">
        <v>61</v>
      </c>
      <c r="AFC29" s="68">
        <v>68</v>
      </c>
      <c r="AFD29" s="67">
        <v>69</v>
      </c>
      <c r="AFE29" s="68">
        <v>67</v>
      </c>
      <c r="AFF29" s="67">
        <v>69</v>
      </c>
      <c r="AFG29" s="68">
        <v>61</v>
      </c>
      <c r="AFH29" s="67">
        <v>64</v>
      </c>
      <c r="AFI29" s="68">
        <v>67</v>
      </c>
      <c r="AFJ29" s="67">
        <v>69</v>
      </c>
      <c r="AFK29" s="68">
        <v>65</v>
      </c>
      <c r="AFL29" s="67">
        <v>66</v>
      </c>
      <c r="AFM29" s="68">
        <v>61</v>
      </c>
      <c r="AFN29" s="67">
        <v>63</v>
      </c>
      <c r="AFO29" s="68">
        <v>70</v>
      </c>
      <c r="AFP29" s="67">
        <v>60</v>
      </c>
      <c r="AFQ29" s="68">
        <v>69</v>
      </c>
      <c r="AFR29" s="67">
        <v>62</v>
      </c>
      <c r="AFS29" s="68">
        <v>64</v>
      </c>
      <c r="AFT29" s="67">
        <v>67</v>
      </c>
      <c r="AFU29" s="68">
        <v>64</v>
      </c>
      <c r="AFV29" s="67">
        <v>70</v>
      </c>
      <c r="AFW29" s="68">
        <v>66</v>
      </c>
      <c r="AFX29" s="67">
        <v>69</v>
      </c>
      <c r="AFY29" s="68">
        <v>60</v>
      </c>
      <c r="AFZ29" s="67">
        <v>67</v>
      </c>
      <c r="AGA29" s="68">
        <v>62</v>
      </c>
      <c r="AGB29" s="67">
        <v>64</v>
      </c>
      <c r="AGC29" s="68">
        <v>60</v>
      </c>
      <c r="AGD29" s="67">
        <v>61</v>
      </c>
      <c r="AGE29" s="68">
        <v>70</v>
      </c>
      <c r="AGF29" s="67">
        <v>63</v>
      </c>
      <c r="AGG29" s="68">
        <v>65</v>
      </c>
      <c r="AGH29" s="67">
        <v>68</v>
      </c>
      <c r="AGI29" s="68">
        <v>65</v>
      </c>
      <c r="AGJ29" s="67">
        <v>60</v>
      </c>
      <c r="AGK29" s="68">
        <v>67</v>
      </c>
      <c r="AGL29" s="67">
        <v>70</v>
      </c>
      <c r="AGM29" s="68">
        <v>61</v>
      </c>
      <c r="AGN29" s="67">
        <v>68</v>
      </c>
      <c r="AGO29" s="68">
        <v>63</v>
      </c>
      <c r="AGP29" s="67">
        <v>65</v>
      </c>
      <c r="AGQ29" s="68">
        <v>61</v>
      </c>
      <c r="AGR29" s="67">
        <v>62</v>
      </c>
      <c r="AGS29" s="68">
        <v>60</v>
      </c>
      <c r="AGT29" s="67">
        <v>64</v>
      </c>
      <c r="AGU29" s="68">
        <v>66</v>
      </c>
      <c r="AGV29" s="67">
        <v>69</v>
      </c>
      <c r="AGW29" s="68">
        <v>66</v>
      </c>
      <c r="AGX29" s="67">
        <v>61</v>
      </c>
      <c r="AGY29" s="68">
        <v>68</v>
      </c>
      <c r="AGZ29" s="67">
        <v>60</v>
      </c>
      <c r="AHA29" s="68">
        <v>62</v>
      </c>
      <c r="AHB29" s="67">
        <v>69</v>
      </c>
      <c r="AHC29" s="68">
        <v>64</v>
      </c>
      <c r="AHD29" s="67">
        <v>66</v>
      </c>
      <c r="AHE29" s="68">
        <v>62</v>
      </c>
      <c r="AHF29" s="67">
        <v>63</v>
      </c>
      <c r="AHG29" s="68">
        <v>61</v>
      </c>
      <c r="AHH29" s="67">
        <v>65</v>
      </c>
      <c r="AHI29" s="68">
        <v>67</v>
      </c>
      <c r="AHJ29" s="67">
        <v>70</v>
      </c>
      <c r="AHK29" s="68">
        <v>67</v>
      </c>
      <c r="AHL29" s="67">
        <v>62</v>
      </c>
      <c r="AHM29" s="68">
        <v>69</v>
      </c>
      <c r="AHN29" s="67">
        <v>61</v>
      </c>
      <c r="AHO29" s="68">
        <v>63</v>
      </c>
      <c r="AHP29" s="67">
        <v>70</v>
      </c>
      <c r="AHQ29" s="68">
        <v>65</v>
      </c>
      <c r="AHR29" s="67">
        <v>67</v>
      </c>
      <c r="AHS29" s="68">
        <v>63</v>
      </c>
      <c r="AHT29" s="67">
        <v>64</v>
      </c>
      <c r="AHU29" s="68">
        <v>62</v>
      </c>
      <c r="AHV29" s="67">
        <v>66</v>
      </c>
      <c r="AHW29" s="68">
        <v>68</v>
      </c>
      <c r="AHX29" s="67">
        <v>60</v>
      </c>
      <c r="AHY29" s="68">
        <v>68</v>
      </c>
      <c r="AHZ29" s="67">
        <v>63</v>
      </c>
      <c r="AIA29" s="68">
        <v>70</v>
      </c>
      <c r="AIB29" s="67">
        <v>62</v>
      </c>
      <c r="AIC29" s="68">
        <v>64</v>
      </c>
      <c r="AID29" s="67">
        <v>60</v>
      </c>
      <c r="AIE29" s="68">
        <v>66</v>
      </c>
      <c r="AIF29" s="67">
        <v>68</v>
      </c>
      <c r="AIG29" s="68">
        <v>64</v>
      </c>
      <c r="AIH29" s="67">
        <v>65</v>
      </c>
      <c r="AII29" s="68">
        <v>63</v>
      </c>
      <c r="AIJ29" s="67">
        <v>67</v>
      </c>
      <c r="AIK29" s="68">
        <v>69</v>
      </c>
      <c r="AIL29" s="67">
        <v>61</v>
      </c>
      <c r="AIM29" s="68">
        <v>69</v>
      </c>
      <c r="AIN29" s="67">
        <v>64</v>
      </c>
      <c r="AIO29" s="68">
        <v>60</v>
      </c>
      <c r="AIP29" s="67">
        <v>63</v>
      </c>
      <c r="AIQ29" s="68">
        <v>65</v>
      </c>
      <c r="AIR29" s="67">
        <v>61</v>
      </c>
      <c r="AIS29" s="68">
        <v>67</v>
      </c>
      <c r="AIT29" s="67">
        <v>69</v>
      </c>
      <c r="AIU29" s="68">
        <v>65</v>
      </c>
      <c r="AIV29" s="67">
        <v>66</v>
      </c>
      <c r="AIW29" s="68">
        <v>64</v>
      </c>
      <c r="AIX29" s="67">
        <v>68</v>
      </c>
      <c r="AIY29" s="68">
        <v>70</v>
      </c>
      <c r="AIZ29" s="67">
        <v>62</v>
      </c>
      <c r="AJA29" s="68">
        <v>70</v>
      </c>
      <c r="AJB29" s="67">
        <v>65</v>
      </c>
      <c r="AJC29" s="68">
        <v>61</v>
      </c>
      <c r="AJD29" s="67">
        <v>64</v>
      </c>
      <c r="AJE29" s="68">
        <v>66</v>
      </c>
      <c r="AJF29" s="67">
        <v>62</v>
      </c>
      <c r="AJG29" s="68">
        <v>68</v>
      </c>
      <c r="AJH29" s="67">
        <v>70</v>
      </c>
      <c r="AJI29" s="68">
        <v>66</v>
      </c>
      <c r="AJJ29" s="67">
        <v>67</v>
      </c>
      <c r="AJK29" s="68">
        <v>65</v>
      </c>
      <c r="AJL29" s="67">
        <v>69</v>
      </c>
      <c r="AJM29" s="68">
        <v>60</v>
      </c>
      <c r="AJN29" s="67">
        <v>63</v>
      </c>
      <c r="AJO29" s="68">
        <v>60</v>
      </c>
      <c r="AJP29" s="67">
        <v>66</v>
      </c>
      <c r="AJQ29" s="68">
        <v>62</v>
      </c>
      <c r="AJR29" s="67">
        <v>65</v>
      </c>
      <c r="AJS29" s="68">
        <v>67</v>
      </c>
      <c r="AJT29" s="67">
        <v>63</v>
      </c>
      <c r="AJU29" s="68">
        <v>69</v>
      </c>
      <c r="AJV29" s="67">
        <v>60</v>
      </c>
      <c r="AJW29" s="68">
        <v>67</v>
      </c>
      <c r="AJX29" s="67">
        <v>68</v>
      </c>
      <c r="AJY29" s="68">
        <v>66</v>
      </c>
      <c r="AJZ29" s="67">
        <v>70</v>
      </c>
      <c r="AKA29" s="68">
        <v>61</v>
      </c>
      <c r="AKB29" s="67">
        <v>64</v>
      </c>
      <c r="AKC29" s="68">
        <v>61</v>
      </c>
      <c r="AKD29" s="67">
        <v>67</v>
      </c>
      <c r="AKE29" s="68">
        <v>63</v>
      </c>
      <c r="AKF29" s="67">
        <v>66</v>
      </c>
      <c r="AKG29" s="68">
        <v>68</v>
      </c>
      <c r="AKH29" s="67">
        <v>64</v>
      </c>
      <c r="AKI29" s="68">
        <v>70</v>
      </c>
      <c r="AKJ29" s="67">
        <v>61</v>
      </c>
      <c r="AKK29" s="68">
        <v>68</v>
      </c>
      <c r="AKL29" s="67">
        <v>69</v>
      </c>
      <c r="AKM29" s="68">
        <v>67</v>
      </c>
      <c r="AKN29" s="67">
        <v>60</v>
      </c>
      <c r="AKO29" s="68">
        <v>62</v>
      </c>
      <c r="AKP29" s="67">
        <v>65</v>
      </c>
      <c r="AKQ29" s="68">
        <v>62</v>
      </c>
      <c r="AKR29" s="67">
        <v>68</v>
      </c>
      <c r="AKS29" s="68">
        <v>64</v>
      </c>
      <c r="AKT29" s="67">
        <v>67</v>
      </c>
      <c r="AKU29" s="68">
        <v>69</v>
      </c>
      <c r="AKV29" s="67">
        <v>65</v>
      </c>
      <c r="AKW29" s="68">
        <v>60</v>
      </c>
      <c r="AKX29" s="67">
        <v>62</v>
      </c>
      <c r="AKY29" s="68">
        <v>69</v>
      </c>
      <c r="AKZ29" s="67">
        <v>70</v>
      </c>
      <c r="ALA29" s="68">
        <v>68</v>
      </c>
      <c r="ALB29" s="67">
        <v>61</v>
      </c>
      <c r="ALC29" s="68">
        <v>63</v>
      </c>
      <c r="ALD29" s="67">
        <v>66</v>
      </c>
      <c r="ALE29" s="68">
        <v>63</v>
      </c>
      <c r="ALF29" s="67">
        <v>69</v>
      </c>
      <c r="ALG29" s="68">
        <v>65</v>
      </c>
      <c r="ALH29" s="67">
        <v>68</v>
      </c>
      <c r="ALI29" s="68">
        <v>70</v>
      </c>
      <c r="ALJ29" s="67">
        <v>66</v>
      </c>
      <c r="ALK29" s="68">
        <v>61</v>
      </c>
      <c r="ALL29" s="67">
        <v>63</v>
      </c>
      <c r="ALM29" s="68">
        <v>63</v>
      </c>
      <c r="ALN29" s="67">
        <v>68</v>
      </c>
      <c r="ALO29" s="68">
        <v>64</v>
      </c>
      <c r="ALP29" s="67">
        <v>69</v>
      </c>
      <c r="ALQ29" s="68">
        <v>65</v>
      </c>
      <c r="ALR29" s="67">
        <v>70</v>
      </c>
      <c r="ALS29" s="68">
        <v>66</v>
      </c>
      <c r="ALT29" s="67">
        <v>60</v>
      </c>
      <c r="ALU29" s="68">
        <v>67</v>
      </c>
      <c r="ALV29" s="67">
        <v>61</v>
      </c>
      <c r="ALW29" s="68">
        <v>68</v>
      </c>
      <c r="ALX29" s="67">
        <v>62</v>
      </c>
      <c r="ALY29" s="68">
        <v>69</v>
      </c>
      <c r="ALZ29" s="67">
        <v>63</v>
      </c>
      <c r="AMA29" s="68">
        <v>70</v>
      </c>
      <c r="AMB29" s="67">
        <v>64</v>
      </c>
      <c r="AMC29" s="68">
        <v>60</v>
      </c>
      <c r="AMD29" s="67">
        <v>65</v>
      </c>
      <c r="AME29" s="68">
        <v>61</v>
      </c>
      <c r="AMF29" s="67">
        <v>66</v>
      </c>
      <c r="AMG29" s="68">
        <v>62</v>
      </c>
      <c r="AMH29" s="67">
        <v>67</v>
      </c>
      <c r="AMI29" s="68">
        <v>63</v>
      </c>
      <c r="AMJ29" s="67">
        <v>68</v>
      </c>
    </row>
    <row r="30" spans="1:1024">
      <c r="A30" s="45" t="s">
        <v>26</v>
      </c>
      <c r="B30" s="46">
        <f t="shared" si="1"/>
        <v>349500</v>
      </c>
      <c r="C30" s="47">
        <f t="shared" si="3"/>
        <v>29</v>
      </c>
      <c r="D30" s="46">
        <v>1</v>
      </c>
      <c r="E30" s="46">
        <f t="shared" si="4"/>
        <v>29</v>
      </c>
      <c r="F30" s="46" t="str">
        <f t="shared" si="2"/>
        <v>Moderately Sustainable</v>
      </c>
      <c r="U30" s="33">
        <f t="shared" si="5"/>
        <v>27</v>
      </c>
      <c r="V30" s="66" t="s">
        <v>895</v>
      </c>
      <c r="X30" s="33">
        <f t="shared" si="0"/>
        <v>10.691691691691691</v>
      </c>
      <c r="Y30" s="37" t="s">
        <v>26</v>
      </c>
      <c r="Z30" s="67">
        <v>116500</v>
      </c>
      <c r="AA30" s="68">
        <v>130500</v>
      </c>
      <c r="AB30" s="67">
        <v>133500</v>
      </c>
      <c r="AC30" s="68">
        <v>138500</v>
      </c>
      <c r="AD30" s="67">
        <v>161000</v>
      </c>
      <c r="AE30" s="68">
        <v>175000</v>
      </c>
      <c r="AF30" s="67">
        <v>178000</v>
      </c>
      <c r="AG30" s="68">
        <v>183000</v>
      </c>
      <c r="AH30" s="67">
        <v>205500</v>
      </c>
      <c r="AI30" s="68">
        <v>219500</v>
      </c>
      <c r="AJ30" s="67">
        <v>222500</v>
      </c>
      <c r="AK30" s="68">
        <v>227500</v>
      </c>
      <c r="AL30" s="67">
        <v>250000</v>
      </c>
      <c r="AM30" s="68">
        <v>264000</v>
      </c>
      <c r="AN30" s="67">
        <v>267000</v>
      </c>
      <c r="AO30" s="68">
        <v>272000</v>
      </c>
      <c r="AP30" s="67">
        <v>294500</v>
      </c>
      <c r="AQ30" s="68">
        <v>308500</v>
      </c>
      <c r="AR30" s="67">
        <v>311500</v>
      </c>
      <c r="AS30" s="68">
        <v>316500</v>
      </c>
      <c r="AT30" s="67">
        <v>339000</v>
      </c>
      <c r="AU30" s="68">
        <v>353000</v>
      </c>
      <c r="AV30" s="67">
        <v>356000</v>
      </c>
      <c r="AW30" s="68">
        <v>361000</v>
      </c>
      <c r="AX30" s="67">
        <v>383500</v>
      </c>
      <c r="AY30" s="68">
        <v>397500</v>
      </c>
      <c r="AZ30" s="67">
        <v>400500</v>
      </c>
      <c r="BA30" s="68">
        <v>405500</v>
      </c>
      <c r="BB30" s="67">
        <v>428000</v>
      </c>
      <c r="BC30" s="68">
        <v>442000</v>
      </c>
      <c r="BD30" s="67">
        <v>445000</v>
      </c>
      <c r="BE30" s="68">
        <v>450000</v>
      </c>
      <c r="BF30" s="67">
        <v>472500</v>
      </c>
      <c r="BG30" s="68">
        <v>486500</v>
      </c>
      <c r="BH30" s="67">
        <v>489500</v>
      </c>
      <c r="BI30" s="68">
        <v>494500</v>
      </c>
      <c r="BJ30" s="67">
        <v>517000</v>
      </c>
      <c r="BK30" s="68">
        <v>531000</v>
      </c>
      <c r="BL30" s="67">
        <v>534000</v>
      </c>
      <c r="BM30" s="68">
        <v>539000</v>
      </c>
      <c r="BN30" s="67">
        <v>561500</v>
      </c>
      <c r="BO30" s="68">
        <v>575500</v>
      </c>
      <c r="BP30" s="67">
        <v>578500</v>
      </c>
      <c r="BQ30" s="68">
        <v>583500</v>
      </c>
      <c r="BR30" s="67">
        <v>100000</v>
      </c>
      <c r="BS30" s="68">
        <v>101000</v>
      </c>
      <c r="BT30" s="67">
        <v>102500</v>
      </c>
      <c r="BU30" s="68">
        <v>105000</v>
      </c>
      <c r="BV30" s="67">
        <v>105500</v>
      </c>
      <c r="BW30" s="68">
        <v>106500</v>
      </c>
      <c r="BX30" s="67">
        <v>112000</v>
      </c>
      <c r="BY30" s="68">
        <v>122500</v>
      </c>
      <c r="BZ30" s="67">
        <v>124500</v>
      </c>
      <c r="CA30" s="68">
        <v>128000</v>
      </c>
      <c r="CB30" s="67">
        <v>132000</v>
      </c>
      <c r="CC30" s="68">
        <v>133000</v>
      </c>
      <c r="CD30" s="67">
        <v>134500</v>
      </c>
      <c r="CE30" s="68">
        <v>135000</v>
      </c>
      <c r="CF30" s="67">
        <v>136500</v>
      </c>
      <c r="CG30" s="68">
        <v>137000</v>
      </c>
      <c r="CH30" s="67">
        <v>139500</v>
      </c>
      <c r="CI30" s="68">
        <v>144500</v>
      </c>
      <c r="CJ30" s="67">
        <v>145500</v>
      </c>
      <c r="CK30" s="68">
        <v>147000</v>
      </c>
      <c r="CL30" s="67">
        <v>149500</v>
      </c>
      <c r="CM30" s="68">
        <v>150000</v>
      </c>
      <c r="CN30" s="67">
        <v>151000</v>
      </c>
      <c r="CO30" s="68">
        <v>156500</v>
      </c>
      <c r="CP30" s="67">
        <v>167000</v>
      </c>
      <c r="CQ30" s="68">
        <v>169000</v>
      </c>
      <c r="CR30" s="67">
        <v>172500</v>
      </c>
      <c r="CS30" s="68">
        <v>176500</v>
      </c>
      <c r="CT30" s="67">
        <v>177500</v>
      </c>
      <c r="CU30" s="68">
        <v>179000</v>
      </c>
      <c r="CV30" s="67">
        <v>179500</v>
      </c>
      <c r="CW30" s="68">
        <v>181000</v>
      </c>
      <c r="CX30" s="67">
        <v>181500</v>
      </c>
      <c r="CY30" s="68">
        <v>184000</v>
      </c>
      <c r="CZ30" s="67">
        <v>189000</v>
      </c>
      <c r="DA30" s="68">
        <v>190000</v>
      </c>
      <c r="DB30" s="67">
        <v>191500</v>
      </c>
      <c r="DC30" s="68">
        <v>194000</v>
      </c>
      <c r="DD30" s="67">
        <v>194500</v>
      </c>
      <c r="DE30" s="68">
        <v>195500</v>
      </c>
      <c r="DF30" s="67">
        <v>201000</v>
      </c>
      <c r="DG30" s="68">
        <v>211500</v>
      </c>
      <c r="DH30" s="67">
        <v>213500</v>
      </c>
      <c r="DI30" s="68">
        <v>217000</v>
      </c>
      <c r="DJ30" s="67">
        <v>221000</v>
      </c>
      <c r="DK30" s="68">
        <v>222000</v>
      </c>
      <c r="DL30" s="67">
        <v>223500</v>
      </c>
      <c r="DM30" s="68">
        <v>224000</v>
      </c>
      <c r="DN30" s="67">
        <v>225500</v>
      </c>
      <c r="DO30" s="68">
        <v>226000</v>
      </c>
      <c r="DP30" s="67">
        <v>228500</v>
      </c>
      <c r="DQ30" s="68">
        <v>233500</v>
      </c>
      <c r="DR30" s="67">
        <v>234500</v>
      </c>
      <c r="DS30" s="68">
        <v>236000</v>
      </c>
      <c r="DT30" s="67">
        <v>238500</v>
      </c>
      <c r="DU30" s="68">
        <v>239000</v>
      </c>
      <c r="DV30" s="67">
        <v>240000</v>
      </c>
      <c r="DW30" s="68">
        <v>245500</v>
      </c>
      <c r="DX30" s="67">
        <v>256000</v>
      </c>
      <c r="DY30" s="68">
        <v>258000</v>
      </c>
      <c r="DZ30" s="67">
        <v>261500</v>
      </c>
      <c r="EA30" s="68">
        <v>265500</v>
      </c>
      <c r="EB30" s="67">
        <v>266500</v>
      </c>
      <c r="EC30" s="68">
        <v>268000</v>
      </c>
      <c r="ED30" s="67">
        <v>268500</v>
      </c>
      <c r="EE30" s="68">
        <v>270000</v>
      </c>
      <c r="EF30" s="67">
        <v>270500</v>
      </c>
      <c r="EG30" s="68">
        <v>273000</v>
      </c>
      <c r="EH30" s="67">
        <v>278000</v>
      </c>
      <c r="EI30" s="68">
        <v>279000</v>
      </c>
      <c r="EJ30" s="67">
        <v>280500</v>
      </c>
      <c r="EK30" s="68">
        <v>283000</v>
      </c>
      <c r="EL30" s="67">
        <v>283500</v>
      </c>
      <c r="EM30" s="68">
        <v>284500</v>
      </c>
      <c r="EN30" s="67">
        <v>290000</v>
      </c>
      <c r="EO30" s="68">
        <v>300500</v>
      </c>
      <c r="EP30" s="67">
        <v>302500</v>
      </c>
      <c r="EQ30" s="68">
        <v>306000</v>
      </c>
      <c r="ER30" s="67">
        <v>310000</v>
      </c>
      <c r="ES30" s="68">
        <v>311000</v>
      </c>
      <c r="ET30" s="67">
        <v>312500</v>
      </c>
      <c r="EU30" s="68">
        <v>313000</v>
      </c>
      <c r="EV30" s="67">
        <v>314500</v>
      </c>
      <c r="EW30" s="68">
        <v>315000</v>
      </c>
      <c r="EX30" s="67">
        <v>317500</v>
      </c>
      <c r="EY30" s="68">
        <v>322500</v>
      </c>
      <c r="EZ30" s="67">
        <v>323500</v>
      </c>
      <c r="FA30" s="68">
        <v>325000</v>
      </c>
      <c r="FB30" s="67">
        <v>327500</v>
      </c>
      <c r="FC30" s="68">
        <v>328000</v>
      </c>
      <c r="FD30" s="67">
        <v>329000</v>
      </c>
      <c r="FE30" s="68">
        <v>334500</v>
      </c>
      <c r="FF30" s="67">
        <v>345000</v>
      </c>
      <c r="FG30" s="68">
        <v>347000</v>
      </c>
      <c r="FH30" s="67">
        <v>350500</v>
      </c>
      <c r="FI30" s="68">
        <v>354500</v>
      </c>
      <c r="FJ30" s="67">
        <v>355500</v>
      </c>
      <c r="FK30" s="68">
        <v>357000</v>
      </c>
      <c r="FL30" s="67">
        <v>357500</v>
      </c>
      <c r="FM30" s="68">
        <v>359000</v>
      </c>
      <c r="FN30" s="67">
        <v>359500</v>
      </c>
      <c r="FO30" s="68">
        <v>362000</v>
      </c>
      <c r="FP30" s="67">
        <v>367000</v>
      </c>
      <c r="FQ30" s="68">
        <v>368000</v>
      </c>
      <c r="FR30" s="67">
        <v>369500</v>
      </c>
      <c r="FS30" s="68">
        <v>372000</v>
      </c>
      <c r="FT30" s="67">
        <v>372500</v>
      </c>
      <c r="FU30" s="68">
        <v>373500</v>
      </c>
      <c r="FV30" s="67">
        <v>379000</v>
      </c>
      <c r="FW30" s="68">
        <v>389500</v>
      </c>
      <c r="FX30" s="67">
        <v>391500</v>
      </c>
      <c r="FY30" s="68">
        <v>395000</v>
      </c>
      <c r="FZ30" s="67">
        <v>399000</v>
      </c>
      <c r="GA30" s="68">
        <v>400000</v>
      </c>
      <c r="GB30" s="67">
        <v>401500</v>
      </c>
      <c r="GC30" s="68">
        <v>402000</v>
      </c>
      <c r="GD30" s="67">
        <v>403500</v>
      </c>
      <c r="GE30" s="68">
        <v>404000</v>
      </c>
      <c r="GF30" s="67">
        <v>406500</v>
      </c>
      <c r="GG30" s="68">
        <v>411500</v>
      </c>
      <c r="GH30" s="67">
        <v>412500</v>
      </c>
      <c r="GI30" s="68">
        <v>414000</v>
      </c>
      <c r="GJ30" s="67">
        <v>416500</v>
      </c>
      <c r="GK30" s="68">
        <v>417000</v>
      </c>
      <c r="GL30" s="67">
        <v>418000</v>
      </c>
      <c r="GM30" s="68">
        <v>423500</v>
      </c>
      <c r="GN30" s="67">
        <v>434000</v>
      </c>
      <c r="GO30" s="68">
        <v>436000</v>
      </c>
      <c r="GP30" s="67">
        <v>439500</v>
      </c>
      <c r="GQ30" s="68">
        <v>443500</v>
      </c>
      <c r="GR30" s="67">
        <v>444500</v>
      </c>
      <c r="GS30" s="68">
        <v>446000</v>
      </c>
      <c r="GT30" s="67">
        <v>446500</v>
      </c>
      <c r="GU30" s="68">
        <v>448000</v>
      </c>
      <c r="GV30" s="67">
        <v>448500</v>
      </c>
      <c r="GW30" s="68">
        <v>451000</v>
      </c>
      <c r="GX30" s="67">
        <v>456000</v>
      </c>
      <c r="GY30" s="68">
        <v>457000</v>
      </c>
      <c r="GZ30" s="67">
        <v>458500</v>
      </c>
      <c r="HA30" s="68">
        <v>461000</v>
      </c>
      <c r="HB30" s="67">
        <v>461500</v>
      </c>
      <c r="HC30" s="68">
        <v>462500</v>
      </c>
      <c r="HD30" s="67">
        <v>468000</v>
      </c>
      <c r="HE30" s="68">
        <v>478500</v>
      </c>
      <c r="HF30" s="67">
        <v>480500</v>
      </c>
      <c r="HG30" s="68">
        <v>484000</v>
      </c>
      <c r="HH30" s="67">
        <v>488000</v>
      </c>
      <c r="HI30" s="68">
        <v>489000</v>
      </c>
      <c r="HJ30" s="67">
        <v>490500</v>
      </c>
      <c r="HK30" s="68">
        <v>491000</v>
      </c>
      <c r="HL30" s="67">
        <v>492500</v>
      </c>
      <c r="HM30" s="68">
        <v>493000</v>
      </c>
      <c r="HN30" s="67">
        <v>495500</v>
      </c>
      <c r="HO30" s="68">
        <v>500500</v>
      </c>
      <c r="HP30" s="67">
        <v>501500</v>
      </c>
      <c r="HQ30" s="68">
        <v>503000</v>
      </c>
      <c r="HR30" s="67">
        <v>505500</v>
      </c>
      <c r="HS30" s="68">
        <v>506000</v>
      </c>
      <c r="HT30" s="67">
        <v>507000</v>
      </c>
      <c r="HU30" s="68">
        <v>512500</v>
      </c>
      <c r="HV30" s="67">
        <v>523000</v>
      </c>
      <c r="HW30" s="68">
        <v>525000</v>
      </c>
      <c r="HX30" s="67">
        <v>528500</v>
      </c>
      <c r="HY30" s="68">
        <v>532500</v>
      </c>
      <c r="HZ30" s="67">
        <v>533500</v>
      </c>
      <c r="IA30" s="68">
        <v>535000</v>
      </c>
      <c r="IB30" s="67">
        <v>535500</v>
      </c>
      <c r="IC30" s="68">
        <v>537000</v>
      </c>
      <c r="ID30" s="67">
        <v>537500</v>
      </c>
      <c r="IE30" s="68">
        <v>540000</v>
      </c>
      <c r="IF30" s="67">
        <v>545000</v>
      </c>
      <c r="IG30" s="68">
        <v>546000</v>
      </c>
      <c r="IH30" s="67">
        <v>547500</v>
      </c>
      <c r="II30" s="68">
        <v>550000</v>
      </c>
      <c r="IJ30" s="67">
        <v>550500</v>
      </c>
      <c r="IK30" s="68">
        <v>551500</v>
      </c>
      <c r="IL30" s="67">
        <v>557000</v>
      </c>
      <c r="IM30" s="68">
        <v>567500</v>
      </c>
      <c r="IN30" s="67">
        <v>569500</v>
      </c>
      <c r="IO30" s="68">
        <v>573000</v>
      </c>
      <c r="IP30" s="67">
        <v>577000</v>
      </c>
      <c r="IQ30" s="68">
        <v>578000</v>
      </c>
      <c r="IR30" s="67">
        <v>579500</v>
      </c>
      <c r="IS30" s="68">
        <v>580000</v>
      </c>
      <c r="IT30" s="67">
        <v>581500</v>
      </c>
      <c r="IU30" s="68">
        <v>582000</v>
      </c>
      <c r="IV30" s="67">
        <v>584500</v>
      </c>
      <c r="IW30" s="68">
        <v>589500</v>
      </c>
      <c r="IX30" s="67">
        <v>590500</v>
      </c>
      <c r="IY30" s="68">
        <v>592000</v>
      </c>
      <c r="IZ30" s="67">
        <v>594500</v>
      </c>
      <c r="JA30" s="68">
        <v>595000</v>
      </c>
      <c r="JB30" s="67">
        <v>596000</v>
      </c>
      <c r="JC30" s="68">
        <v>104000</v>
      </c>
      <c r="JD30" s="67">
        <v>107500</v>
      </c>
      <c r="JE30" s="68">
        <v>108500</v>
      </c>
      <c r="JF30" s="67">
        <v>109000</v>
      </c>
      <c r="JG30" s="68">
        <v>111500</v>
      </c>
      <c r="JH30" s="67">
        <v>113500</v>
      </c>
      <c r="JI30" s="68">
        <v>114000</v>
      </c>
      <c r="JJ30" s="67">
        <v>116000</v>
      </c>
      <c r="JK30" s="68">
        <v>117000</v>
      </c>
      <c r="JL30" s="67">
        <v>119000</v>
      </c>
      <c r="JM30" s="68">
        <v>119500</v>
      </c>
      <c r="JN30" s="67">
        <v>120000</v>
      </c>
      <c r="JO30" s="68">
        <v>120500</v>
      </c>
      <c r="JP30" s="67">
        <v>122000</v>
      </c>
      <c r="JQ30" s="68">
        <v>123500</v>
      </c>
      <c r="JR30" s="67">
        <v>126500</v>
      </c>
      <c r="JS30" s="68">
        <v>127500</v>
      </c>
      <c r="JT30" s="67">
        <v>129000</v>
      </c>
      <c r="JU30" s="68">
        <v>131500</v>
      </c>
      <c r="JV30" s="67">
        <v>135500</v>
      </c>
      <c r="JW30" s="68">
        <v>136000</v>
      </c>
      <c r="JX30" s="67">
        <v>139000</v>
      </c>
      <c r="JY30" s="68">
        <v>140000</v>
      </c>
      <c r="JZ30" s="67">
        <v>140500</v>
      </c>
      <c r="KA30" s="68">
        <v>141000</v>
      </c>
      <c r="KB30" s="67">
        <v>142000</v>
      </c>
      <c r="KC30" s="68">
        <v>148500</v>
      </c>
      <c r="KD30" s="67">
        <v>152000</v>
      </c>
      <c r="KE30" s="68">
        <v>153000</v>
      </c>
      <c r="KF30" s="67">
        <v>153500</v>
      </c>
      <c r="KG30" s="68">
        <v>156000</v>
      </c>
      <c r="KH30" s="67">
        <v>158000</v>
      </c>
      <c r="KI30" s="68">
        <v>158500</v>
      </c>
      <c r="KJ30" s="67">
        <v>160500</v>
      </c>
      <c r="KK30" s="68">
        <v>161500</v>
      </c>
      <c r="KL30" s="67">
        <v>163500</v>
      </c>
      <c r="KM30" s="68">
        <v>164000</v>
      </c>
      <c r="KN30" s="67">
        <v>164500</v>
      </c>
      <c r="KO30" s="68">
        <v>165000</v>
      </c>
      <c r="KP30" s="67">
        <v>166500</v>
      </c>
      <c r="KQ30" s="68">
        <v>168000</v>
      </c>
      <c r="KR30" s="67">
        <v>171000</v>
      </c>
      <c r="KS30" s="68">
        <v>172000</v>
      </c>
      <c r="KT30" s="67">
        <v>173500</v>
      </c>
      <c r="KU30" s="68">
        <v>176000</v>
      </c>
      <c r="KV30" s="67">
        <v>180000</v>
      </c>
      <c r="KW30" s="68">
        <v>180500</v>
      </c>
      <c r="KX30" s="67">
        <v>183500</v>
      </c>
      <c r="KY30" s="68">
        <v>184500</v>
      </c>
      <c r="KZ30" s="67">
        <v>185000</v>
      </c>
      <c r="LA30" s="68">
        <v>185500</v>
      </c>
      <c r="LB30" s="67">
        <v>186500</v>
      </c>
      <c r="LC30" s="68">
        <v>193000</v>
      </c>
      <c r="LD30" s="67">
        <v>196500</v>
      </c>
      <c r="LE30" s="68">
        <v>197500</v>
      </c>
      <c r="LF30" s="67">
        <v>198000</v>
      </c>
      <c r="LG30" s="68">
        <v>200500</v>
      </c>
      <c r="LH30" s="67">
        <v>202500</v>
      </c>
      <c r="LI30" s="68">
        <v>203000</v>
      </c>
      <c r="LJ30" s="67">
        <v>205000</v>
      </c>
      <c r="LK30" s="68">
        <v>206000</v>
      </c>
      <c r="LL30" s="67">
        <v>208000</v>
      </c>
      <c r="LM30" s="68">
        <v>208500</v>
      </c>
      <c r="LN30" s="67">
        <v>209000</v>
      </c>
      <c r="LO30" s="68">
        <v>209500</v>
      </c>
      <c r="LP30" s="67">
        <v>211000</v>
      </c>
      <c r="LQ30" s="68">
        <v>212500</v>
      </c>
      <c r="LR30" s="67">
        <v>215500</v>
      </c>
      <c r="LS30" s="68">
        <v>216500</v>
      </c>
      <c r="LT30" s="67">
        <v>218000</v>
      </c>
      <c r="LU30" s="68">
        <v>220500</v>
      </c>
      <c r="LV30" s="67">
        <v>224500</v>
      </c>
      <c r="LW30" s="68">
        <v>225000</v>
      </c>
      <c r="LX30" s="67">
        <v>228000</v>
      </c>
      <c r="LY30" s="68">
        <v>229000</v>
      </c>
      <c r="LZ30" s="67">
        <v>229500</v>
      </c>
      <c r="MA30" s="68">
        <v>230000</v>
      </c>
      <c r="MB30" s="67">
        <v>231000</v>
      </c>
      <c r="MC30" s="68">
        <v>237500</v>
      </c>
      <c r="MD30" s="67">
        <v>241000</v>
      </c>
      <c r="ME30" s="68">
        <v>242000</v>
      </c>
      <c r="MF30" s="67">
        <v>242500</v>
      </c>
      <c r="MG30" s="68">
        <v>245000</v>
      </c>
      <c r="MH30" s="67">
        <v>247000</v>
      </c>
      <c r="MI30" s="68">
        <v>247500</v>
      </c>
      <c r="MJ30" s="67">
        <v>249500</v>
      </c>
      <c r="MK30" s="68">
        <v>250500</v>
      </c>
      <c r="ML30" s="67">
        <v>252500</v>
      </c>
      <c r="MM30" s="68">
        <v>253000</v>
      </c>
      <c r="MN30" s="67">
        <v>253500</v>
      </c>
      <c r="MO30" s="68">
        <v>254000</v>
      </c>
      <c r="MP30" s="67">
        <v>255500</v>
      </c>
      <c r="MQ30" s="68">
        <v>257000</v>
      </c>
      <c r="MR30" s="67">
        <v>260000</v>
      </c>
      <c r="MS30" s="68">
        <v>261000</v>
      </c>
      <c r="MT30" s="67">
        <v>262500</v>
      </c>
      <c r="MU30" s="68">
        <v>265000</v>
      </c>
      <c r="MV30" s="67">
        <v>269000</v>
      </c>
      <c r="MW30" s="68">
        <v>269500</v>
      </c>
      <c r="MX30" s="67">
        <v>272500</v>
      </c>
      <c r="MY30" s="68">
        <v>273500</v>
      </c>
      <c r="MZ30" s="67">
        <v>274000</v>
      </c>
      <c r="NA30" s="68">
        <v>274500</v>
      </c>
      <c r="NB30" s="67">
        <v>275500</v>
      </c>
      <c r="NC30" s="68">
        <v>282000</v>
      </c>
      <c r="ND30" s="67">
        <v>285500</v>
      </c>
      <c r="NE30" s="68">
        <v>286500</v>
      </c>
      <c r="NF30" s="67">
        <v>287000</v>
      </c>
      <c r="NG30" s="68">
        <v>289500</v>
      </c>
      <c r="NH30" s="67">
        <v>291500</v>
      </c>
      <c r="NI30" s="68">
        <v>292000</v>
      </c>
      <c r="NJ30" s="67">
        <v>294000</v>
      </c>
      <c r="NK30" s="68">
        <v>295000</v>
      </c>
      <c r="NL30" s="67">
        <v>297000</v>
      </c>
      <c r="NM30" s="68">
        <v>297500</v>
      </c>
      <c r="NN30" s="67">
        <v>298000</v>
      </c>
      <c r="NO30" s="68">
        <v>298500</v>
      </c>
      <c r="NP30" s="67">
        <v>300000</v>
      </c>
      <c r="NQ30" s="68">
        <v>301500</v>
      </c>
      <c r="NR30" s="67">
        <v>304500</v>
      </c>
      <c r="NS30" s="68">
        <v>305500</v>
      </c>
      <c r="NT30" s="67">
        <v>307000</v>
      </c>
      <c r="NU30" s="68">
        <v>309500</v>
      </c>
      <c r="NV30" s="67">
        <v>313500</v>
      </c>
      <c r="NW30" s="68">
        <v>314000</v>
      </c>
      <c r="NX30" s="67">
        <v>317000</v>
      </c>
      <c r="NY30" s="68">
        <v>318000</v>
      </c>
      <c r="NZ30" s="67">
        <v>318500</v>
      </c>
      <c r="OA30" s="68">
        <v>319000</v>
      </c>
      <c r="OB30" s="67">
        <v>320000</v>
      </c>
      <c r="OC30" s="68">
        <v>326500</v>
      </c>
      <c r="OD30" s="67">
        <v>330000</v>
      </c>
      <c r="OE30" s="68">
        <v>331000</v>
      </c>
      <c r="OF30" s="67">
        <v>331500</v>
      </c>
      <c r="OG30" s="68">
        <v>334000</v>
      </c>
      <c r="OH30" s="67">
        <v>336000</v>
      </c>
      <c r="OI30" s="68">
        <v>336500</v>
      </c>
      <c r="OJ30" s="67">
        <v>338500</v>
      </c>
      <c r="OK30" s="68">
        <v>339500</v>
      </c>
      <c r="OL30" s="67">
        <v>341500</v>
      </c>
      <c r="OM30" s="68">
        <v>342000</v>
      </c>
      <c r="ON30" s="67">
        <v>342500</v>
      </c>
      <c r="OO30" s="68">
        <v>343000</v>
      </c>
      <c r="OP30" s="67">
        <v>344500</v>
      </c>
      <c r="OQ30" s="68">
        <v>346000</v>
      </c>
      <c r="OR30" s="67">
        <v>349000</v>
      </c>
      <c r="OS30" s="68">
        <v>350000</v>
      </c>
      <c r="OT30" s="67">
        <v>351500</v>
      </c>
      <c r="OU30" s="68">
        <v>354000</v>
      </c>
      <c r="OV30" s="67">
        <v>358000</v>
      </c>
      <c r="OW30" s="68">
        <v>358500</v>
      </c>
      <c r="OX30" s="67">
        <v>361500</v>
      </c>
      <c r="OY30" s="68">
        <v>362500</v>
      </c>
      <c r="OZ30" s="67">
        <v>363000</v>
      </c>
      <c r="PA30" s="68">
        <v>363500</v>
      </c>
      <c r="PB30" s="67">
        <v>364500</v>
      </c>
      <c r="PC30" s="68">
        <v>371000</v>
      </c>
      <c r="PD30" s="67">
        <v>374500</v>
      </c>
      <c r="PE30" s="68">
        <v>375500</v>
      </c>
      <c r="PF30" s="67">
        <v>376000</v>
      </c>
      <c r="PG30" s="68">
        <v>378500</v>
      </c>
      <c r="PH30" s="67">
        <v>380500</v>
      </c>
      <c r="PI30" s="68">
        <v>381000</v>
      </c>
      <c r="PJ30" s="67">
        <v>383000</v>
      </c>
      <c r="PK30" s="68">
        <v>384000</v>
      </c>
      <c r="PL30" s="67">
        <v>386000</v>
      </c>
      <c r="PM30" s="68">
        <v>386500</v>
      </c>
      <c r="PN30" s="67">
        <v>387000</v>
      </c>
      <c r="PO30" s="68">
        <v>387500</v>
      </c>
      <c r="PP30" s="67">
        <v>389000</v>
      </c>
      <c r="PQ30" s="68">
        <v>390500</v>
      </c>
      <c r="PR30" s="67">
        <v>393500</v>
      </c>
      <c r="PS30" s="68">
        <v>394500</v>
      </c>
      <c r="PT30" s="67">
        <v>396000</v>
      </c>
      <c r="PU30" s="68">
        <v>398500</v>
      </c>
      <c r="PV30" s="67">
        <v>402500</v>
      </c>
      <c r="PW30" s="68">
        <v>403000</v>
      </c>
      <c r="PX30" s="67">
        <v>406000</v>
      </c>
      <c r="PY30" s="68">
        <v>407000</v>
      </c>
      <c r="PZ30" s="67">
        <v>407500</v>
      </c>
      <c r="QA30" s="68">
        <v>408000</v>
      </c>
      <c r="QB30" s="67">
        <v>409000</v>
      </c>
      <c r="QC30" s="68">
        <v>415500</v>
      </c>
      <c r="QD30" s="67">
        <v>419000</v>
      </c>
      <c r="QE30" s="68">
        <v>420000</v>
      </c>
      <c r="QF30" s="67">
        <v>420500</v>
      </c>
      <c r="QG30" s="68">
        <v>423000</v>
      </c>
      <c r="QH30" s="67">
        <v>425000</v>
      </c>
      <c r="QI30" s="68">
        <v>425500</v>
      </c>
      <c r="QJ30" s="67">
        <v>427500</v>
      </c>
      <c r="QK30" s="68">
        <v>428500</v>
      </c>
      <c r="QL30" s="67">
        <v>430500</v>
      </c>
      <c r="QM30" s="68">
        <v>431000</v>
      </c>
      <c r="QN30" s="67">
        <v>431500</v>
      </c>
      <c r="QO30" s="68">
        <v>432000</v>
      </c>
      <c r="QP30" s="67">
        <v>433500</v>
      </c>
      <c r="QQ30" s="68">
        <v>435000</v>
      </c>
      <c r="QR30" s="67">
        <v>438000</v>
      </c>
      <c r="QS30" s="68">
        <v>439000</v>
      </c>
      <c r="QT30" s="67">
        <v>440500</v>
      </c>
      <c r="QU30" s="68">
        <v>443000</v>
      </c>
      <c r="QV30" s="67">
        <v>447000</v>
      </c>
      <c r="QW30" s="68">
        <v>447500</v>
      </c>
      <c r="QX30" s="67">
        <v>450500</v>
      </c>
      <c r="QY30" s="68">
        <v>451500</v>
      </c>
      <c r="QZ30" s="67">
        <v>452000</v>
      </c>
      <c r="RA30" s="68">
        <v>452500</v>
      </c>
      <c r="RB30" s="67">
        <v>453500</v>
      </c>
      <c r="RC30" s="68">
        <v>460000</v>
      </c>
      <c r="RD30" s="67">
        <v>463500</v>
      </c>
      <c r="RE30" s="68">
        <v>464500</v>
      </c>
      <c r="RF30" s="67">
        <v>465000</v>
      </c>
      <c r="RG30" s="68">
        <v>467500</v>
      </c>
      <c r="RH30" s="67">
        <v>469500</v>
      </c>
      <c r="RI30" s="68">
        <v>470000</v>
      </c>
      <c r="RJ30" s="67">
        <v>472000</v>
      </c>
      <c r="RK30" s="68">
        <v>473000</v>
      </c>
      <c r="RL30" s="67">
        <v>475000</v>
      </c>
      <c r="RM30" s="68">
        <v>475500</v>
      </c>
      <c r="RN30" s="67">
        <v>476000</v>
      </c>
      <c r="RO30" s="68">
        <v>476500</v>
      </c>
      <c r="RP30" s="67">
        <v>478000</v>
      </c>
      <c r="RQ30" s="68">
        <v>479500</v>
      </c>
      <c r="RR30" s="67">
        <v>482500</v>
      </c>
      <c r="RS30" s="68">
        <v>483500</v>
      </c>
      <c r="RT30" s="67">
        <v>485000</v>
      </c>
      <c r="RU30" s="68">
        <v>487500</v>
      </c>
      <c r="RV30" s="67">
        <v>491500</v>
      </c>
      <c r="RW30" s="68">
        <v>492000</v>
      </c>
      <c r="RX30" s="67">
        <v>495000</v>
      </c>
      <c r="RY30" s="68">
        <v>496000</v>
      </c>
      <c r="RZ30" s="67">
        <v>496500</v>
      </c>
      <c r="SA30" s="68">
        <v>497000</v>
      </c>
      <c r="SB30" s="67">
        <v>498000</v>
      </c>
      <c r="SC30" s="68">
        <v>504500</v>
      </c>
      <c r="SD30" s="67">
        <v>508000</v>
      </c>
      <c r="SE30" s="68">
        <v>509000</v>
      </c>
      <c r="SF30" s="67">
        <v>509500</v>
      </c>
      <c r="SG30" s="68">
        <v>512000</v>
      </c>
      <c r="SH30" s="67">
        <v>514000</v>
      </c>
      <c r="SI30" s="68">
        <v>514500</v>
      </c>
      <c r="SJ30" s="67">
        <v>516500</v>
      </c>
      <c r="SK30" s="68">
        <v>517500</v>
      </c>
      <c r="SL30" s="67">
        <v>519500</v>
      </c>
      <c r="SM30" s="68">
        <v>520000</v>
      </c>
      <c r="SN30" s="67">
        <v>520500</v>
      </c>
      <c r="SO30" s="68">
        <v>521000</v>
      </c>
      <c r="SP30" s="67">
        <v>522500</v>
      </c>
      <c r="SQ30" s="68">
        <v>524000</v>
      </c>
      <c r="SR30" s="67">
        <v>527000</v>
      </c>
      <c r="SS30" s="68">
        <v>528000</v>
      </c>
      <c r="ST30" s="67">
        <v>529500</v>
      </c>
      <c r="SU30" s="68">
        <v>532000</v>
      </c>
      <c r="SV30" s="67">
        <v>536000</v>
      </c>
      <c r="SW30" s="68">
        <v>536500</v>
      </c>
      <c r="SX30" s="67">
        <v>539500</v>
      </c>
      <c r="SY30" s="68">
        <v>540500</v>
      </c>
      <c r="SZ30" s="67">
        <v>541000</v>
      </c>
      <c r="TA30" s="68">
        <v>541500</v>
      </c>
      <c r="TB30" s="67">
        <v>542500</v>
      </c>
      <c r="TC30" s="68">
        <v>549000</v>
      </c>
      <c r="TD30" s="67">
        <v>552500</v>
      </c>
      <c r="TE30" s="68">
        <v>553500</v>
      </c>
      <c r="TF30" s="67">
        <v>554000</v>
      </c>
      <c r="TG30" s="68">
        <v>556500</v>
      </c>
      <c r="TH30" s="67">
        <v>558500</v>
      </c>
      <c r="TI30" s="68">
        <v>559000</v>
      </c>
      <c r="TJ30" s="67">
        <v>561000</v>
      </c>
      <c r="TK30" s="68">
        <v>562000</v>
      </c>
      <c r="TL30" s="67">
        <v>564000</v>
      </c>
      <c r="TM30" s="68">
        <v>564500</v>
      </c>
      <c r="TN30" s="67">
        <v>565000</v>
      </c>
      <c r="TO30" s="68">
        <v>565500</v>
      </c>
      <c r="TP30" s="67">
        <v>567000</v>
      </c>
      <c r="TQ30" s="68">
        <v>568500</v>
      </c>
      <c r="TR30" s="67">
        <v>571500</v>
      </c>
      <c r="TS30" s="68">
        <v>572500</v>
      </c>
      <c r="TT30" s="67">
        <v>574000</v>
      </c>
      <c r="TU30" s="68">
        <v>576500</v>
      </c>
      <c r="TV30" s="67">
        <v>580500</v>
      </c>
      <c r="TW30" s="68">
        <v>581000</v>
      </c>
      <c r="TX30" s="67">
        <v>584000</v>
      </c>
      <c r="TY30" s="68">
        <v>585000</v>
      </c>
      <c r="TZ30" s="67">
        <v>585500</v>
      </c>
      <c r="UA30" s="68">
        <v>586000</v>
      </c>
      <c r="UB30" s="67">
        <v>587000</v>
      </c>
      <c r="UC30" s="68">
        <v>593500</v>
      </c>
      <c r="UD30" s="67">
        <v>597000</v>
      </c>
      <c r="UE30" s="68">
        <v>598000</v>
      </c>
      <c r="UF30" s="67">
        <v>598500</v>
      </c>
      <c r="UG30" s="68">
        <v>100500</v>
      </c>
      <c r="UH30" s="67">
        <v>102000</v>
      </c>
      <c r="UI30" s="68">
        <v>103500</v>
      </c>
      <c r="UJ30" s="67">
        <v>104500</v>
      </c>
      <c r="UK30" s="68">
        <v>108000</v>
      </c>
      <c r="UL30" s="67">
        <v>110000</v>
      </c>
      <c r="UM30" s="68">
        <v>112500</v>
      </c>
      <c r="UN30" s="67">
        <v>113000</v>
      </c>
      <c r="UO30" s="68">
        <v>114500</v>
      </c>
      <c r="UP30" s="67">
        <v>115000</v>
      </c>
      <c r="UQ30" s="68">
        <v>118000</v>
      </c>
      <c r="UR30" s="67">
        <v>118500</v>
      </c>
      <c r="US30" s="68">
        <v>121000</v>
      </c>
      <c r="UT30" s="67">
        <v>121500</v>
      </c>
      <c r="UU30" s="68">
        <v>123000</v>
      </c>
      <c r="UV30" s="67">
        <v>125000</v>
      </c>
      <c r="UW30" s="68">
        <v>126000</v>
      </c>
      <c r="UX30" s="67">
        <v>127000</v>
      </c>
      <c r="UY30" s="68">
        <v>128500</v>
      </c>
      <c r="UZ30" s="67">
        <v>130000</v>
      </c>
      <c r="VA30" s="68">
        <v>131000</v>
      </c>
      <c r="VB30" s="67">
        <v>134000</v>
      </c>
      <c r="VC30" s="68">
        <v>137500</v>
      </c>
      <c r="VD30" s="67">
        <v>138000</v>
      </c>
      <c r="VE30" s="68">
        <v>142500</v>
      </c>
      <c r="VF30" s="67">
        <v>143500</v>
      </c>
      <c r="VG30" s="68">
        <v>145000</v>
      </c>
      <c r="VH30" s="67">
        <v>146500</v>
      </c>
      <c r="VI30" s="68">
        <v>148000</v>
      </c>
      <c r="VJ30" s="67">
        <v>149000</v>
      </c>
      <c r="VK30" s="68">
        <v>152500</v>
      </c>
      <c r="VL30" s="67">
        <v>154500</v>
      </c>
      <c r="VM30" s="68">
        <v>157000</v>
      </c>
      <c r="VN30" s="67">
        <v>157500</v>
      </c>
      <c r="VO30" s="68">
        <v>159000</v>
      </c>
      <c r="VP30" s="67">
        <v>159500</v>
      </c>
      <c r="VQ30" s="68">
        <v>162500</v>
      </c>
      <c r="VR30" s="67">
        <v>163000</v>
      </c>
      <c r="VS30" s="68">
        <v>165500</v>
      </c>
      <c r="VT30" s="67">
        <v>166000</v>
      </c>
      <c r="VU30" s="68">
        <v>167500</v>
      </c>
      <c r="VV30" s="67">
        <v>169500</v>
      </c>
      <c r="VW30" s="68">
        <v>170500</v>
      </c>
      <c r="VX30" s="67">
        <v>171500</v>
      </c>
      <c r="VY30" s="68">
        <v>173000</v>
      </c>
      <c r="VZ30" s="67">
        <v>174500</v>
      </c>
      <c r="WA30" s="68">
        <v>175500</v>
      </c>
      <c r="WB30" s="67">
        <v>178500</v>
      </c>
      <c r="WC30" s="68">
        <v>182000</v>
      </c>
      <c r="WD30" s="67">
        <v>182500</v>
      </c>
      <c r="WE30" s="68">
        <v>187000</v>
      </c>
      <c r="WF30" s="67">
        <v>188000</v>
      </c>
      <c r="WG30" s="68">
        <v>189500</v>
      </c>
      <c r="WH30" s="67">
        <v>191000</v>
      </c>
      <c r="WI30" s="68">
        <v>192500</v>
      </c>
      <c r="WJ30" s="67">
        <v>193500</v>
      </c>
      <c r="WK30" s="68">
        <v>197000</v>
      </c>
      <c r="WL30" s="67">
        <v>199000</v>
      </c>
      <c r="WM30" s="68">
        <v>201500</v>
      </c>
      <c r="WN30" s="67">
        <v>202000</v>
      </c>
      <c r="WO30" s="68">
        <v>203500</v>
      </c>
      <c r="WP30" s="67">
        <v>204000</v>
      </c>
      <c r="WQ30" s="68">
        <v>207000</v>
      </c>
      <c r="WR30" s="67">
        <v>207500</v>
      </c>
      <c r="WS30" s="68">
        <v>210000</v>
      </c>
      <c r="WT30" s="67">
        <v>210500</v>
      </c>
      <c r="WU30" s="68">
        <v>212000</v>
      </c>
      <c r="WV30" s="67">
        <v>214000</v>
      </c>
      <c r="WW30" s="68">
        <v>215000</v>
      </c>
      <c r="WX30" s="67">
        <v>216000</v>
      </c>
      <c r="WY30" s="68">
        <v>217500</v>
      </c>
      <c r="WZ30" s="67">
        <v>219000</v>
      </c>
      <c r="XA30" s="68">
        <v>220000</v>
      </c>
      <c r="XB30" s="67">
        <v>223000</v>
      </c>
      <c r="XC30" s="68">
        <v>226500</v>
      </c>
      <c r="XD30" s="67">
        <v>227000</v>
      </c>
      <c r="XE30" s="68">
        <v>231500</v>
      </c>
      <c r="XF30" s="67">
        <v>232500</v>
      </c>
      <c r="XG30" s="68">
        <v>234000</v>
      </c>
      <c r="XH30" s="67">
        <v>235500</v>
      </c>
      <c r="XI30" s="68">
        <v>237000</v>
      </c>
      <c r="XJ30" s="67">
        <v>238000</v>
      </c>
      <c r="XK30" s="68">
        <v>241500</v>
      </c>
      <c r="XL30" s="67">
        <v>243500</v>
      </c>
      <c r="XM30" s="68">
        <v>246000</v>
      </c>
      <c r="XN30" s="67">
        <v>246500</v>
      </c>
      <c r="XO30" s="68">
        <v>248000</v>
      </c>
      <c r="XP30" s="67">
        <v>248500</v>
      </c>
      <c r="XQ30" s="68">
        <v>251500</v>
      </c>
      <c r="XR30" s="67">
        <v>252000</v>
      </c>
      <c r="XS30" s="68">
        <v>254500</v>
      </c>
      <c r="XT30" s="67">
        <v>255000</v>
      </c>
      <c r="XU30" s="68">
        <v>256500</v>
      </c>
      <c r="XV30" s="67">
        <v>258500</v>
      </c>
      <c r="XW30" s="68">
        <v>259500</v>
      </c>
      <c r="XX30" s="67">
        <v>260500</v>
      </c>
      <c r="XY30" s="68">
        <v>262000</v>
      </c>
      <c r="XZ30" s="67">
        <v>263500</v>
      </c>
      <c r="YA30" s="68">
        <v>264500</v>
      </c>
      <c r="YB30" s="67">
        <v>267500</v>
      </c>
      <c r="YC30" s="68">
        <v>271000</v>
      </c>
      <c r="YD30" s="67">
        <v>271500</v>
      </c>
      <c r="YE30" s="68">
        <v>276000</v>
      </c>
      <c r="YF30" s="67">
        <v>277000</v>
      </c>
      <c r="YG30" s="68">
        <v>278500</v>
      </c>
      <c r="YH30" s="67">
        <v>280000</v>
      </c>
      <c r="YI30" s="68">
        <v>281500</v>
      </c>
      <c r="YJ30" s="67">
        <v>282500</v>
      </c>
      <c r="YK30" s="68">
        <v>286000</v>
      </c>
      <c r="YL30" s="67">
        <v>288000</v>
      </c>
      <c r="YM30" s="68">
        <v>290500</v>
      </c>
      <c r="YN30" s="67">
        <v>291000</v>
      </c>
      <c r="YO30" s="68">
        <v>292500</v>
      </c>
      <c r="YP30" s="67">
        <v>293000</v>
      </c>
      <c r="YQ30" s="68">
        <v>296000</v>
      </c>
      <c r="YR30" s="67">
        <v>296500</v>
      </c>
      <c r="YS30" s="68">
        <v>299000</v>
      </c>
      <c r="YT30" s="67">
        <v>299500</v>
      </c>
      <c r="YU30" s="68">
        <v>301000</v>
      </c>
      <c r="YV30" s="67">
        <v>303000</v>
      </c>
      <c r="YW30" s="68">
        <v>304000</v>
      </c>
      <c r="YX30" s="67">
        <v>305000</v>
      </c>
      <c r="YY30" s="68">
        <v>306500</v>
      </c>
      <c r="YZ30" s="67">
        <v>308000</v>
      </c>
      <c r="ZA30" s="68">
        <v>309000</v>
      </c>
      <c r="ZB30" s="67">
        <v>312000</v>
      </c>
      <c r="ZC30" s="68">
        <v>315500</v>
      </c>
      <c r="ZD30" s="67">
        <v>316000</v>
      </c>
      <c r="ZE30" s="68">
        <v>320500</v>
      </c>
      <c r="ZF30" s="67">
        <v>321500</v>
      </c>
      <c r="ZG30" s="68">
        <v>323000</v>
      </c>
      <c r="ZH30" s="67">
        <v>324500</v>
      </c>
      <c r="ZI30" s="68">
        <v>326000</v>
      </c>
      <c r="ZJ30" s="67">
        <v>327000</v>
      </c>
      <c r="ZK30" s="68">
        <v>330500</v>
      </c>
      <c r="ZL30" s="67">
        <v>332500</v>
      </c>
      <c r="ZM30" s="68">
        <v>335000</v>
      </c>
      <c r="ZN30" s="67">
        <v>335500</v>
      </c>
      <c r="ZO30" s="68">
        <v>337000</v>
      </c>
      <c r="ZP30" s="67">
        <v>337500</v>
      </c>
      <c r="ZQ30" s="68">
        <v>340500</v>
      </c>
      <c r="ZR30" s="67">
        <v>341000</v>
      </c>
      <c r="ZS30" s="68">
        <v>343500</v>
      </c>
      <c r="ZT30" s="67">
        <v>344000</v>
      </c>
      <c r="ZU30" s="68">
        <v>345500</v>
      </c>
      <c r="ZV30" s="67">
        <v>347500</v>
      </c>
      <c r="ZW30" s="68">
        <v>348500</v>
      </c>
      <c r="ZX30" s="67">
        <v>349500</v>
      </c>
      <c r="ZY30" s="68">
        <v>351000</v>
      </c>
      <c r="ZZ30" s="67">
        <v>352500</v>
      </c>
      <c r="AAA30" s="68">
        <v>353500</v>
      </c>
      <c r="AAB30" s="67">
        <v>356500</v>
      </c>
      <c r="AAC30" s="68">
        <v>360000</v>
      </c>
      <c r="AAD30" s="67">
        <v>360500</v>
      </c>
      <c r="AAE30" s="68">
        <v>365000</v>
      </c>
      <c r="AAF30" s="67">
        <v>366000</v>
      </c>
      <c r="AAG30" s="68">
        <v>367500</v>
      </c>
      <c r="AAH30" s="67">
        <v>369000</v>
      </c>
      <c r="AAI30" s="68">
        <v>370500</v>
      </c>
      <c r="AAJ30" s="67">
        <v>371500</v>
      </c>
      <c r="AAK30" s="68">
        <v>375000</v>
      </c>
      <c r="AAL30" s="67">
        <v>377000</v>
      </c>
      <c r="AAM30" s="68">
        <v>379500</v>
      </c>
      <c r="AAN30" s="67">
        <v>380000</v>
      </c>
      <c r="AAO30" s="68">
        <v>381500</v>
      </c>
      <c r="AAP30" s="67">
        <v>382000</v>
      </c>
      <c r="AAQ30" s="68">
        <v>385000</v>
      </c>
      <c r="AAR30" s="67">
        <v>385500</v>
      </c>
      <c r="AAS30" s="68">
        <v>388000</v>
      </c>
      <c r="AAT30" s="67">
        <v>388500</v>
      </c>
      <c r="AAU30" s="68">
        <v>390000</v>
      </c>
      <c r="AAV30" s="67">
        <v>392000</v>
      </c>
      <c r="AAW30" s="68">
        <v>393000</v>
      </c>
      <c r="AAX30" s="67">
        <v>394000</v>
      </c>
      <c r="AAY30" s="68">
        <v>395500</v>
      </c>
      <c r="AAZ30" s="67">
        <v>397000</v>
      </c>
      <c r="ABA30" s="68">
        <v>398000</v>
      </c>
      <c r="ABB30" s="67">
        <v>401000</v>
      </c>
      <c r="ABC30" s="68">
        <v>404500</v>
      </c>
      <c r="ABD30" s="67">
        <v>405000</v>
      </c>
      <c r="ABE30" s="68">
        <v>409500</v>
      </c>
      <c r="ABF30" s="67">
        <v>410500</v>
      </c>
      <c r="ABG30" s="68">
        <v>412000</v>
      </c>
      <c r="ABH30" s="67">
        <v>413500</v>
      </c>
      <c r="ABI30" s="68">
        <v>415000</v>
      </c>
      <c r="ABJ30" s="67">
        <v>416000</v>
      </c>
      <c r="ABK30" s="68">
        <v>419500</v>
      </c>
      <c r="ABL30" s="67">
        <v>421500</v>
      </c>
      <c r="ABM30" s="68">
        <v>424000</v>
      </c>
      <c r="ABN30" s="67">
        <v>424500</v>
      </c>
      <c r="ABO30" s="68">
        <v>426000</v>
      </c>
      <c r="ABP30" s="67">
        <v>426500</v>
      </c>
      <c r="ABQ30" s="68">
        <v>429500</v>
      </c>
      <c r="ABR30" s="67">
        <v>430000</v>
      </c>
      <c r="ABS30" s="68">
        <v>432500</v>
      </c>
      <c r="ABT30" s="67">
        <v>433000</v>
      </c>
      <c r="ABU30" s="68">
        <v>434500</v>
      </c>
      <c r="ABV30" s="67">
        <v>436500</v>
      </c>
      <c r="ABW30" s="68">
        <v>437500</v>
      </c>
      <c r="ABX30" s="67">
        <v>438500</v>
      </c>
      <c r="ABY30" s="68">
        <v>440000</v>
      </c>
      <c r="ABZ30" s="67">
        <v>441500</v>
      </c>
      <c r="ACA30" s="68">
        <v>442500</v>
      </c>
      <c r="ACB30" s="67">
        <v>445500</v>
      </c>
      <c r="ACC30" s="68">
        <v>449000</v>
      </c>
      <c r="ACD30" s="67">
        <v>449500</v>
      </c>
      <c r="ACE30" s="68">
        <v>454000</v>
      </c>
      <c r="ACF30" s="67">
        <v>455000</v>
      </c>
      <c r="ACG30" s="68">
        <v>456500</v>
      </c>
      <c r="ACH30" s="67">
        <v>458000</v>
      </c>
      <c r="ACI30" s="68">
        <v>459500</v>
      </c>
      <c r="ACJ30" s="67">
        <v>460500</v>
      </c>
      <c r="ACK30" s="68">
        <v>464000</v>
      </c>
      <c r="ACL30" s="67">
        <v>466000</v>
      </c>
      <c r="ACM30" s="68">
        <v>468500</v>
      </c>
      <c r="ACN30" s="67">
        <v>469000</v>
      </c>
      <c r="ACO30" s="68">
        <v>470500</v>
      </c>
      <c r="ACP30" s="67">
        <v>471000</v>
      </c>
      <c r="ACQ30" s="68">
        <v>474000</v>
      </c>
      <c r="ACR30" s="67">
        <v>474500</v>
      </c>
      <c r="ACS30" s="68">
        <v>477000</v>
      </c>
      <c r="ACT30" s="67">
        <v>477500</v>
      </c>
      <c r="ACU30" s="68">
        <v>479000</v>
      </c>
      <c r="ACV30" s="67">
        <v>481000</v>
      </c>
      <c r="ACW30" s="68">
        <v>482000</v>
      </c>
      <c r="ACX30" s="67">
        <v>483000</v>
      </c>
      <c r="ACY30" s="68">
        <v>484500</v>
      </c>
      <c r="ACZ30" s="67">
        <v>486000</v>
      </c>
      <c r="ADA30" s="68">
        <v>487000</v>
      </c>
      <c r="ADB30" s="67">
        <v>490000</v>
      </c>
      <c r="ADC30" s="68">
        <v>493500</v>
      </c>
      <c r="ADD30" s="67">
        <v>494000</v>
      </c>
      <c r="ADE30" s="68">
        <v>498500</v>
      </c>
      <c r="ADF30" s="67">
        <v>499500</v>
      </c>
      <c r="ADG30" s="68">
        <v>501000</v>
      </c>
      <c r="ADH30" s="67">
        <v>502500</v>
      </c>
      <c r="ADI30" s="68">
        <v>504000</v>
      </c>
      <c r="ADJ30" s="67">
        <v>505000</v>
      </c>
      <c r="ADK30" s="68">
        <v>508500</v>
      </c>
      <c r="ADL30" s="67">
        <v>510500</v>
      </c>
      <c r="ADM30" s="68">
        <v>513000</v>
      </c>
      <c r="ADN30" s="67">
        <v>513500</v>
      </c>
      <c r="ADO30" s="68">
        <v>515000</v>
      </c>
      <c r="ADP30" s="67">
        <v>515500</v>
      </c>
      <c r="ADQ30" s="68">
        <v>518500</v>
      </c>
      <c r="ADR30" s="67">
        <v>519000</v>
      </c>
      <c r="ADS30" s="68">
        <v>521500</v>
      </c>
      <c r="ADT30" s="67">
        <v>522000</v>
      </c>
      <c r="ADU30" s="68">
        <v>523500</v>
      </c>
      <c r="ADV30" s="67">
        <v>525500</v>
      </c>
      <c r="ADW30" s="68">
        <v>526500</v>
      </c>
      <c r="ADX30" s="67">
        <v>527500</v>
      </c>
      <c r="ADY30" s="68">
        <v>529000</v>
      </c>
      <c r="ADZ30" s="67">
        <v>530500</v>
      </c>
      <c r="AEA30" s="68">
        <v>531500</v>
      </c>
      <c r="AEB30" s="67">
        <v>534500</v>
      </c>
      <c r="AEC30" s="68">
        <v>538000</v>
      </c>
      <c r="AED30" s="67">
        <v>538500</v>
      </c>
      <c r="AEE30" s="68">
        <v>543000</v>
      </c>
      <c r="AEF30" s="67">
        <v>544000</v>
      </c>
      <c r="AEG30" s="68">
        <v>545500</v>
      </c>
      <c r="AEH30" s="67">
        <v>547000</v>
      </c>
      <c r="AEI30" s="68">
        <v>548500</v>
      </c>
      <c r="AEJ30" s="67">
        <v>549500</v>
      </c>
      <c r="AEK30" s="68">
        <v>553000</v>
      </c>
      <c r="AEL30" s="67">
        <v>555000</v>
      </c>
      <c r="AEM30" s="68">
        <v>557500</v>
      </c>
      <c r="AEN30" s="67">
        <v>558000</v>
      </c>
      <c r="AEO30" s="68">
        <v>559500</v>
      </c>
      <c r="AEP30" s="67">
        <v>560000</v>
      </c>
      <c r="AEQ30" s="68">
        <v>563000</v>
      </c>
      <c r="AER30" s="67">
        <v>563500</v>
      </c>
      <c r="AES30" s="68">
        <v>566000</v>
      </c>
      <c r="AET30" s="67">
        <v>566500</v>
      </c>
      <c r="AEU30" s="68">
        <v>568000</v>
      </c>
      <c r="AEV30" s="67">
        <v>570000</v>
      </c>
      <c r="AEW30" s="68">
        <v>571000</v>
      </c>
      <c r="AEX30" s="67">
        <v>572000</v>
      </c>
      <c r="AEY30" s="68">
        <v>573500</v>
      </c>
      <c r="AEZ30" s="67">
        <v>575000</v>
      </c>
      <c r="AFA30" s="68">
        <v>576000</v>
      </c>
      <c r="AFB30" s="67">
        <v>579000</v>
      </c>
      <c r="AFC30" s="68">
        <v>582500</v>
      </c>
      <c r="AFD30" s="67">
        <v>583000</v>
      </c>
      <c r="AFE30" s="68">
        <v>587500</v>
      </c>
      <c r="AFF30" s="67">
        <v>588500</v>
      </c>
      <c r="AFG30" s="68">
        <v>590000</v>
      </c>
      <c r="AFH30" s="67">
        <v>591500</v>
      </c>
      <c r="AFI30" s="68">
        <v>593000</v>
      </c>
      <c r="AFJ30" s="67">
        <v>594000</v>
      </c>
      <c r="AFK30" s="68">
        <v>597500</v>
      </c>
      <c r="AFL30" s="67">
        <v>103000</v>
      </c>
      <c r="AFM30" s="68">
        <v>106000</v>
      </c>
      <c r="AFN30" s="67">
        <v>107000</v>
      </c>
      <c r="AFO30" s="68">
        <v>110500</v>
      </c>
      <c r="AFP30" s="67">
        <v>111000</v>
      </c>
      <c r="AFQ30" s="68">
        <v>115500</v>
      </c>
      <c r="AFR30" s="67">
        <v>117500</v>
      </c>
      <c r="AFS30" s="68">
        <v>124000</v>
      </c>
      <c r="AFT30" s="67">
        <v>125500</v>
      </c>
      <c r="AFU30" s="68">
        <v>129500</v>
      </c>
      <c r="AFV30" s="67">
        <v>132500</v>
      </c>
      <c r="AFW30" s="68">
        <v>141500</v>
      </c>
      <c r="AFX30" s="67">
        <v>143000</v>
      </c>
      <c r="AFY30" s="68">
        <v>144000</v>
      </c>
      <c r="AFZ30" s="67">
        <v>147500</v>
      </c>
      <c r="AGA30" s="68">
        <v>150500</v>
      </c>
      <c r="AGB30" s="67">
        <v>151500</v>
      </c>
      <c r="AGC30" s="68">
        <v>155000</v>
      </c>
      <c r="AGD30" s="67">
        <v>155500</v>
      </c>
      <c r="AGE30" s="68">
        <v>160000</v>
      </c>
      <c r="AGF30" s="67">
        <v>162000</v>
      </c>
      <c r="AGG30" s="68">
        <v>168500</v>
      </c>
      <c r="AGH30" s="67">
        <v>170000</v>
      </c>
      <c r="AGI30" s="68">
        <v>174000</v>
      </c>
      <c r="AGJ30" s="67">
        <v>177000</v>
      </c>
      <c r="AGK30" s="68">
        <v>186000</v>
      </c>
      <c r="AGL30" s="67">
        <v>187500</v>
      </c>
      <c r="AGM30" s="68">
        <v>188500</v>
      </c>
      <c r="AGN30" s="67">
        <v>192000</v>
      </c>
      <c r="AGO30" s="68">
        <v>195000</v>
      </c>
      <c r="AGP30" s="67">
        <v>196000</v>
      </c>
      <c r="AGQ30" s="68">
        <v>199500</v>
      </c>
      <c r="AGR30" s="67">
        <v>200000</v>
      </c>
      <c r="AGS30" s="68">
        <v>204500</v>
      </c>
      <c r="AGT30" s="67">
        <v>206500</v>
      </c>
      <c r="AGU30" s="68">
        <v>213000</v>
      </c>
      <c r="AGV30" s="67">
        <v>214500</v>
      </c>
      <c r="AGW30" s="68">
        <v>218500</v>
      </c>
      <c r="AGX30" s="67">
        <v>221500</v>
      </c>
      <c r="AGY30" s="68">
        <v>230500</v>
      </c>
      <c r="AGZ30" s="67">
        <v>232000</v>
      </c>
      <c r="AHA30" s="68">
        <v>233000</v>
      </c>
      <c r="AHB30" s="67">
        <v>236500</v>
      </c>
      <c r="AHC30" s="68">
        <v>239500</v>
      </c>
      <c r="AHD30" s="67">
        <v>240500</v>
      </c>
      <c r="AHE30" s="68">
        <v>244000</v>
      </c>
      <c r="AHF30" s="67">
        <v>244500</v>
      </c>
      <c r="AHG30" s="68">
        <v>249000</v>
      </c>
      <c r="AHH30" s="67">
        <v>251000</v>
      </c>
      <c r="AHI30" s="68">
        <v>257500</v>
      </c>
      <c r="AHJ30" s="67">
        <v>259000</v>
      </c>
      <c r="AHK30" s="68">
        <v>263000</v>
      </c>
      <c r="AHL30" s="67">
        <v>266000</v>
      </c>
      <c r="AHM30" s="68">
        <v>275000</v>
      </c>
      <c r="AHN30" s="67">
        <v>276500</v>
      </c>
      <c r="AHO30" s="68">
        <v>277500</v>
      </c>
      <c r="AHP30" s="67">
        <v>281000</v>
      </c>
      <c r="AHQ30" s="68">
        <v>284000</v>
      </c>
      <c r="AHR30" s="67">
        <v>285000</v>
      </c>
      <c r="AHS30" s="68">
        <v>288500</v>
      </c>
      <c r="AHT30" s="67">
        <v>289000</v>
      </c>
      <c r="AHU30" s="68">
        <v>293500</v>
      </c>
      <c r="AHV30" s="67">
        <v>295500</v>
      </c>
      <c r="AHW30" s="68">
        <v>302000</v>
      </c>
      <c r="AHX30" s="67">
        <v>303500</v>
      </c>
      <c r="AHY30" s="68">
        <v>307500</v>
      </c>
      <c r="AHZ30" s="67">
        <v>310500</v>
      </c>
      <c r="AIA30" s="68">
        <v>319500</v>
      </c>
      <c r="AIB30" s="67">
        <v>321000</v>
      </c>
      <c r="AIC30" s="68">
        <v>322000</v>
      </c>
      <c r="AID30" s="67">
        <v>325500</v>
      </c>
      <c r="AIE30" s="68">
        <v>328500</v>
      </c>
      <c r="AIF30" s="67">
        <v>329500</v>
      </c>
      <c r="AIG30" s="68">
        <v>333000</v>
      </c>
      <c r="AIH30" s="67">
        <v>333500</v>
      </c>
      <c r="AII30" s="68">
        <v>338000</v>
      </c>
      <c r="AIJ30" s="67">
        <v>340000</v>
      </c>
      <c r="AIK30" s="68">
        <v>346500</v>
      </c>
      <c r="AIL30" s="67">
        <v>348000</v>
      </c>
      <c r="AIM30" s="68">
        <v>352000</v>
      </c>
      <c r="AIN30" s="67">
        <v>355000</v>
      </c>
      <c r="AIO30" s="68">
        <v>364000</v>
      </c>
      <c r="AIP30" s="67">
        <v>365500</v>
      </c>
      <c r="AIQ30" s="68">
        <v>366500</v>
      </c>
      <c r="AIR30" s="67">
        <v>370000</v>
      </c>
      <c r="AIS30" s="68">
        <v>373000</v>
      </c>
      <c r="AIT30" s="67">
        <v>374000</v>
      </c>
      <c r="AIU30" s="68">
        <v>377500</v>
      </c>
      <c r="AIV30" s="67">
        <v>378000</v>
      </c>
      <c r="AIW30" s="68">
        <v>382500</v>
      </c>
      <c r="AIX30" s="67">
        <v>384500</v>
      </c>
      <c r="AIY30" s="68">
        <v>391000</v>
      </c>
      <c r="AIZ30" s="67">
        <v>392500</v>
      </c>
      <c r="AJA30" s="68">
        <v>396500</v>
      </c>
      <c r="AJB30" s="67">
        <v>399500</v>
      </c>
      <c r="AJC30" s="68">
        <v>408500</v>
      </c>
      <c r="AJD30" s="67">
        <v>410000</v>
      </c>
      <c r="AJE30" s="68">
        <v>411000</v>
      </c>
      <c r="AJF30" s="67">
        <v>414500</v>
      </c>
      <c r="AJG30" s="68">
        <v>417500</v>
      </c>
      <c r="AJH30" s="67">
        <v>418500</v>
      </c>
      <c r="AJI30" s="68">
        <v>422000</v>
      </c>
      <c r="AJJ30" s="67">
        <v>422500</v>
      </c>
      <c r="AJK30" s="68">
        <v>427000</v>
      </c>
      <c r="AJL30" s="67">
        <v>429000</v>
      </c>
      <c r="AJM30" s="68">
        <v>435500</v>
      </c>
      <c r="AJN30" s="67">
        <v>437000</v>
      </c>
      <c r="AJO30" s="68">
        <v>441000</v>
      </c>
      <c r="AJP30" s="67">
        <v>444000</v>
      </c>
      <c r="AJQ30" s="68">
        <v>453000</v>
      </c>
      <c r="AJR30" s="67">
        <v>454500</v>
      </c>
      <c r="AJS30" s="68">
        <v>455500</v>
      </c>
      <c r="AJT30" s="67">
        <v>459000</v>
      </c>
      <c r="AJU30" s="68">
        <v>462000</v>
      </c>
      <c r="AJV30" s="67">
        <v>463000</v>
      </c>
      <c r="AJW30" s="68">
        <v>466500</v>
      </c>
      <c r="AJX30" s="67">
        <v>467000</v>
      </c>
      <c r="AJY30" s="68">
        <v>471500</v>
      </c>
      <c r="AJZ30" s="67">
        <v>473500</v>
      </c>
      <c r="AKA30" s="68">
        <v>480000</v>
      </c>
      <c r="AKB30" s="67">
        <v>481500</v>
      </c>
      <c r="AKC30" s="68">
        <v>485500</v>
      </c>
      <c r="AKD30" s="67">
        <v>488500</v>
      </c>
      <c r="AKE30" s="68">
        <v>497500</v>
      </c>
      <c r="AKF30" s="67">
        <v>499000</v>
      </c>
      <c r="AKG30" s="68">
        <v>500000</v>
      </c>
      <c r="AKH30" s="67">
        <v>503500</v>
      </c>
      <c r="AKI30" s="68">
        <v>506500</v>
      </c>
      <c r="AKJ30" s="67">
        <v>507500</v>
      </c>
      <c r="AKK30" s="68">
        <v>511000</v>
      </c>
      <c r="AKL30" s="67">
        <v>511500</v>
      </c>
      <c r="AKM30" s="68">
        <v>516000</v>
      </c>
      <c r="AKN30" s="67">
        <v>518000</v>
      </c>
      <c r="AKO30" s="68">
        <v>524500</v>
      </c>
      <c r="AKP30" s="67">
        <v>526000</v>
      </c>
      <c r="AKQ30" s="68">
        <v>530000</v>
      </c>
      <c r="AKR30" s="67">
        <v>533000</v>
      </c>
      <c r="AKS30" s="68">
        <v>542000</v>
      </c>
      <c r="AKT30" s="67">
        <v>543500</v>
      </c>
      <c r="AKU30" s="68">
        <v>544500</v>
      </c>
      <c r="AKV30" s="67">
        <v>548000</v>
      </c>
      <c r="AKW30" s="68">
        <v>551000</v>
      </c>
      <c r="AKX30" s="67">
        <v>552000</v>
      </c>
      <c r="AKY30" s="68">
        <v>555500</v>
      </c>
      <c r="AKZ30" s="67">
        <v>556000</v>
      </c>
      <c r="ALA30" s="68">
        <v>560500</v>
      </c>
      <c r="ALB30" s="67">
        <v>562500</v>
      </c>
      <c r="ALC30" s="68">
        <v>569000</v>
      </c>
      <c r="ALD30" s="67">
        <v>570500</v>
      </c>
      <c r="ALE30" s="68">
        <v>574500</v>
      </c>
      <c r="ALF30" s="67">
        <v>577500</v>
      </c>
      <c r="ALG30" s="68">
        <v>586500</v>
      </c>
      <c r="ALH30" s="67">
        <v>588000</v>
      </c>
      <c r="ALI30" s="68">
        <v>589000</v>
      </c>
      <c r="ALJ30" s="67">
        <v>592500</v>
      </c>
      <c r="ALK30" s="68">
        <v>595500</v>
      </c>
      <c r="ALL30" s="67">
        <v>596500</v>
      </c>
      <c r="ALM30" s="68">
        <v>101500</v>
      </c>
      <c r="ALN30" s="67">
        <v>109500</v>
      </c>
      <c r="ALO30" s="68">
        <v>146000</v>
      </c>
      <c r="ALP30" s="67">
        <v>154000</v>
      </c>
      <c r="ALQ30" s="68">
        <v>190500</v>
      </c>
      <c r="ALR30" s="67">
        <v>198500</v>
      </c>
      <c r="ALS30" s="68">
        <v>235000</v>
      </c>
      <c r="ALT30" s="67">
        <v>243000</v>
      </c>
      <c r="ALU30" s="68">
        <v>279500</v>
      </c>
      <c r="ALV30" s="67">
        <v>287500</v>
      </c>
      <c r="ALW30" s="68">
        <v>324000</v>
      </c>
      <c r="ALX30" s="67">
        <v>332000</v>
      </c>
      <c r="ALY30" s="68">
        <v>368500</v>
      </c>
      <c r="ALZ30" s="67">
        <v>376500</v>
      </c>
      <c r="AMA30" s="68">
        <v>413000</v>
      </c>
      <c r="AMB30" s="67">
        <v>421000</v>
      </c>
      <c r="AMC30" s="68">
        <v>457500</v>
      </c>
      <c r="AMD30" s="67">
        <v>465500</v>
      </c>
      <c r="AME30" s="68">
        <v>502000</v>
      </c>
      <c r="AMF30" s="67">
        <v>510000</v>
      </c>
      <c r="AMG30" s="68">
        <v>546500</v>
      </c>
      <c r="AMH30" s="67">
        <v>554500</v>
      </c>
      <c r="AMI30" s="68">
        <v>591000</v>
      </c>
      <c r="AMJ30" s="67">
        <v>599000</v>
      </c>
    </row>
    <row r="31" spans="1:1024">
      <c r="A31" s="45" t="s">
        <v>27</v>
      </c>
      <c r="B31" s="46">
        <f t="shared" si="1"/>
        <v>57</v>
      </c>
      <c r="C31" s="47">
        <f t="shared" si="3"/>
        <v>29</v>
      </c>
      <c r="D31" s="46">
        <v>1</v>
      </c>
      <c r="E31" s="46">
        <f t="shared" si="4"/>
        <v>29</v>
      </c>
      <c r="F31" s="46" t="str">
        <f t="shared" si="2"/>
        <v>Moderately Sustainable</v>
      </c>
      <c r="U31" s="33">
        <f t="shared" si="5"/>
        <v>28</v>
      </c>
      <c r="V31" s="66" t="s">
        <v>895</v>
      </c>
      <c r="X31" s="33">
        <f t="shared" si="0"/>
        <v>10.691090070487784</v>
      </c>
      <c r="Y31" s="37" t="s">
        <v>27</v>
      </c>
      <c r="Z31" s="67">
        <v>51</v>
      </c>
      <c r="AA31" s="68">
        <v>63</v>
      </c>
      <c r="AB31" s="67">
        <v>53</v>
      </c>
      <c r="AC31" s="68">
        <v>63</v>
      </c>
      <c r="AD31" s="67">
        <v>60</v>
      </c>
      <c r="AE31" s="68">
        <v>56</v>
      </c>
      <c r="AF31" s="67">
        <v>62</v>
      </c>
      <c r="AG31" s="68">
        <v>56</v>
      </c>
      <c r="AH31" s="67">
        <v>53</v>
      </c>
      <c r="AI31" s="68">
        <v>65</v>
      </c>
      <c r="AJ31" s="67">
        <v>55</v>
      </c>
      <c r="AK31" s="68">
        <v>65</v>
      </c>
      <c r="AL31" s="67">
        <v>62</v>
      </c>
      <c r="AM31" s="68">
        <v>58</v>
      </c>
      <c r="AN31" s="67">
        <v>64</v>
      </c>
      <c r="AO31" s="68">
        <v>58</v>
      </c>
      <c r="AP31" s="67">
        <v>55</v>
      </c>
      <c r="AQ31" s="68">
        <v>51</v>
      </c>
      <c r="AR31" s="67">
        <v>57</v>
      </c>
      <c r="AS31" s="68">
        <v>51</v>
      </c>
      <c r="AT31" s="67">
        <v>64</v>
      </c>
      <c r="AU31" s="68">
        <v>60</v>
      </c>
      <c r="AV31" s="67">
        <v>50</v>
      </c>
      <c r="AW31" s="68">
        <v>60</v>
      </c>
      <c r="AX31" s="67">
        <v>57</v>
      </c>
      <c r="AY31" s="68">
        <v>53</v>
      </c>
      <c r="AZ31" s="67">
        <v>59</v>
      </c>
      <c r="BA31" s="68">
        <v>53</v>
      </c>
      <c r="BB31" s="67">
        <v>50</v>
      </c>
      <c r="BC31" s="68">
        <v>62</v>
      </c>
      <c r="BD31" s="67">
        <v>52</v>
      </c>
      <c r="BE31" s="68">
        <v>62</v>
      </c>
      <c r="BF31" s="67">
        <v>59</v>
      </c>
      <c r="BG31" s="68">
        <v>55</v>
      </c>
      <c r="BH31" s="67">
        <v>61</v>
      </c>
      <c r="BI31" s="68">
        <v>55</v>
      </c>
      <c r="BJ31" s="67">
        <v>52</v>
      </c>
      <c r="BK31" s="68">
        <v>64</v>
      </c>
      <c r="BL31" s="67">
        <v>54</v>
      </c>
      <c r="BM31" s="68">
        <v>64</v>
      </c>
      <c r="BN31" s="67">
        <v>61</v>
      </c>
      <c r="BO31" s="68">
        <v>57</v>
      </c>
      <c r="BP31" s="67">
        <v>63</v>
      </c>
      <c r="BQ31" s="68">
        <v>57</v>
      </c>
      <c r="BR31" s="67">
        <v>50</v>
      </c>
      <c r="BS31" s="68">
        <v>52</v>
      </c>
      <c r="BT31" s="67">
        <v>55</v>
      </c>
      <c r="BU31" s="68">
        <v>60</v>
      </c>
      <c r="BV31" s="67">
        <v>61</v>
      </c>
      <c r="BW31" s="68">
        <v>63</v>
      </c>
      <c r="BX31" s="67">
        <v>58</v>
      </c>
      <c r="BY31" s="68">
        <v>63</v>
      </c>
      <c r="BZ31" s="67">
        <v>51</v>
      </c>
      <c r="CA31" s="68">
        <v>58</v>
      </c>
      <c r="CB31" s="67">
        <v>50</v>
      </c>
      <c r="CC31" s="68">
        <v>52</v>
      </c>
      <c r="CD31" s="67">
        <v>55</v>
      </c>
      <c r="CE31" s="68">
        <v>56</v>
      </c>
      <c r="CF31" s="67">
        <v>59</v>
      </c>
      <c r="CG31" s="68">
        <v>60</v>
      </c>
      <c r="CH31" s="67">
        <v>65</v>
      </c>
      <c r="CI31" s="68">
        <v>59</v>
      </c>
      <c r="CJ31" s="67">
        <v>61</v>
      </c>
      <c r="CK31" s="68">
        <v>64</v>
      </c>
      <c r="CL31" s="67">
        <v>53</v>
      </c>
      <c r="CM31" s="68">
        <v>54</v>
      </c>
      <c r="CN31" s="67">
        <v>56</v>
      </c>
      <c r="CO31" s="68">
        <v>51</v>
      </c>
      <c r="CP31" s="67">
        <v>56</v>
      </c>
      <c r="CQ31" s="68">
        <v>60</v>
      </c>
      <c r="CR31" s="67">
        <v>51</v>
      </c>
      <c r="CS31" s="68">
        <v>59</v>
      </c>
      <c r="CT31" s="67">
        <v>61</v>
      </c>
      <c r="CU31" s="68">
        <v>64</v>
      </c>
      <c r="CV31" s="67">
        <v>65</v>
      </c>
      <c r="CW31" s="68">
        <v>52</v>
      </c>
      <c r="CX31" s="67">
        <v>53</v>
      </c>
      <c r="CY31" s="68">
        <v>58</v>
      </c>
      <c r="CZ31" s="67">
        <v>52</v>
      </c>
      <c r="DA31" s="68">
        <v>54</v>
      </c>
      <c r="DB31" s="67">
        <v>57</v>
      </c>
      <c r="DC31" s="68">
        <v>62</v>
      </c>
      <c r="DD31" s="67">
        <v>63</v>
      </c>
      <c r="DE31" s="68">
        <v>65</v>
      </c>
      <c r="DF31" s="67">
        <v>60</v>
      </c>
      <c r="DG31" s="68">
        <v>65</v>
      </c>
      <c r="DH31" s="67">
        <v>53</v>
      </c>
      <c r="DI31" s="68">
        <v>60</v>
      </c>
      <c r="DJ31" s="67">
        <v>52</v>
      </c>
      <c r="DK31" s="68">
        <v>54</v>
      </c>
      <c r="DL31" s="67">
        <v>57</v>
      </c>
      <c r="DM31" s="68">
        <v>58</v>
      </c>
      <c r="DN31" s="67">
        <v>61</v>
      </c>
      <c r="DO31" s="68">
        <v>62</v>
      </c>
      <c r="DP31" s="67">
        <v>51</v>
      </c>
      <c r="DQ31" s="68">
        <v>61</v>
      </c>
      <c r="DR31" s="67">
        <v>63</v>
      </c>
      <c r="DS31" s="68">
        <v>50</v>
      </c>
      <c r="DT31" s="67">
        <v>55</v>
      </c>
      <c r="DU31" s="68">
        <v>56</v>
      </c>
      <c r="DV31" s="67">
        <v>58</v>
      </c>
      <c r="DW31" s="68">
        <v>53</v>
      </c>
      <c r="DX31" s="67">
        <v>58</v>
      </c>
      <c r="DY31" s="68">
        <v>62</v>
      </c>
      <c r="DZ31" s="67">
        <v>53</v>
      </c>
      <c r="EA31" s="68">
        <v>61</v>
      </c>
      <c r="EB31" s="67">
        <v>63</v>
      </c>
      <c r="EC31" s="68">
        <v>50</v>
      </c>
      <c r="ED31" s="67">
        <v>51</v>
      </c>
      <c r="EE31" s="68">
        <v>54</v>
      </c>
      <c r="EF31" s="67">
        <v>55</v>
      </c>
      <c r="EG31" s="68">
        <v>60</v>
      </c>
      <c r="EH31" s="67">
        <v>54</v>
      </c>
      <c r="EI31" s="68">
        <v>56</v>
      </c>
      <c r="EJ31" s="67">
        <v>59</v>
      </c>
      <c r="EK31" s="68">
        <v>64</v>
      </c>
      <c r="EL31" s="67">
        <v>65</v>
      </c>
      <c r="EM31" s="68">
        <v>51</v>
      </c>
      <c r="EN31" s="67">
        <v>62</v>
      </c>
      <c r="EO31" s="68">
        <v>51</v>
      </c>
      <c r="EP31" s="67">
        <v>55</v>
      </c>
      <c r="EQ31" s="68">
        <v>62</v>
      </c>
      <c r="ER31" s="67">
        <v>54</v>
      </c>
      <c r="ES31" s="68">
        <v>56</v>
      </c>
      <c r="ET31" s="67">
        <v>59</v>
      </c>
      <c r="EU31" s="68">
        <v>60</v>
      </c>
      <c r="EV31" s="67">
        <v>63</v>
      </c>
      <c r="EW31" s="68">
        <v>64</v>
      </c>
      <c r="EX31" s="67">
        <v>53</v>
      </c>
      <c r="EY31" s="68">
        <v>63</v>
      </c>
      <c r="EZ31" s="67">
        <v>65</v>
      </c>
      <c r="FA31" s="68">
        <v>52</v>
      </c>
      <c r="FB31" s="67">
        <v>57</v>
      </c>
      <c r="FC31" s="68">
        <v>58</v>
      </c>
      <c r="FD31" s="67">
        <v>60</v>
      </c>
      <c r="FE31" s="68">
        <v>55</v>
      </c>
      <c r="FF31" s="67">
        <v>60</v>
      </c>
      <c r="FG31" s="68">
        <v>64</v>
      </c>
      <c r="FH31" s="67">
        <v>55</v>
      </c>
      <c r="FI31" s="68">
        <v>63</v>
      </c>
      <c r="FJ31" s="67">
        <v>65</v>
      </c>
      <c r="FK31" s="68">
        <v>52</v>
      </c>
      <c r="FL31" s="67">
        <v>53</v>
      </c>
      <c r="FM31" s="68">
        <v>56</v>
      </c>
      <c r="FN31" s="67">
        <v>57</v>
      </c>
      <c r="FO31" s="68">
        <v>62</v>
      </c>
      <c r="FP31" s="67">
        <v>56</v>
      </c>
      <c r="FQ31" s="68">
        <v>58</v>
      </c>
      <c r="FR31" s="67">
        <v>61</v>
      </c>
      <c r="FS31" s="68">
        <v>50</v>
      </c>
      <c r="FT31" s="67">
        <v>51</v>
      </c>
      <c r="FU31" s="68">
        <v>53</v>
      </c>
      <c r="FV31" s="67">
        <v>64</v>
      </c>
      <c r="FW31" s="68">
        <v>53</v>
      </c>
      <c r="FX31" s="67">
        <v>57</v>
      </c>
      <c r="FY31" s="68">
        <v>64</v>
      </c>
      <c r="FZ31" s="67">
        <v>56</v>
      </c>
      <c r="GA31" s="68">
        <v>58</v>
      </c>
      <c r="GB31" s="67">
        <v>61</v>
      </c>
      <c r="GC31" s="68">
        <v>62</v>
      </c>
      <c r="GD31" s="67">
        <v>65</v>
      </c>
      <c r="GE31" s="68">
        <v>50</v>
      </c>
      <c r="GF31" s="67">
        <v>55</v>
      </c>
      <c r="GG31" s="68">
        <v>65</v>
      </c>
      <c r="GH31" s="67">
        <v>51</v>
      </c>
      <c r="GI31" s="68">
        <v>54</v>
      </c>
      <c r="GJ31" s="67">
        <v>59</v>
      </c>
      <c r="GK31" s="68">
        <v>60</v>
      </c>
      <c r="GL31" s="67">
        <v>62</v>
      </c>
      <c r="GM31" s="68">
        <v>57</v>
      </c>
      <c r="GN31" s="67">
        <v>62</v>
      </c>
      <c r="GO31" s="68">
        <v>50</v>
      </c>
      <c r="GP31" s="67">
        <v>57</v>
      </c>
      <c r="GQ31" s="68">
        <v>65</v>
      </c>
      <c r="GR31" s="67">
        <v>51</v>
      </c>
      <c r="GS31" s="68">
        <v>54</v>
      </c>
      <c r="GT31" s="67">
        <v>55</v>
      </c>
      <c r="GU31" s="68">
        <v>58</v>
      </c>
      <c r="GV31" s="67">
        <v>59</v>
      </c>
      <c r="GW31" s="68">
        <v>64</v>
      </c>
      <c r="GX31" s="67">
        <v>58</v>
      </c>
      <c r="GY31" s="68">
        <v>60</v>
      </c>
      <c r="GZ31" s="67">
        <v>63</v>
      </c>
      <c r="HA31" s="68">
        <v>52</v>
      </c>
      <c r="HB31" s="67">
        <v>53</v>
      </c>
      <c r="HC31" s="68">
        <v>55</v>
      </c>
      <c r="HD31" s="67">
        <v>50</v>
      </c>
      <c r="HE31" s="68">
        <v>55</v>
      </c>
      <c r="HF31" s="67">
        <v>59</v>
      </c>
      <c r="HG31" s="68">
        <v>50</v>
      </c>
      <c r="HH31" s="67">
        <v>58</v>
      </c>
      <c r="HI31" s="68">
        <v>60</v>
      </c>
      <c r="HJ31" s="67">
        <v>63</v>
      </c>
      <c r="HK31" s="68">
        <v>64</v>
      </c>
      <c r="HL31" s="67">
        <v>51</v>
      </c>
      <c r="HM31" s="68">
        <v>52</v>
      </c>
      <c r="HN31" s="67">
        <v>57</v>
      </c>
      <c r="HO31" s="68">
        <v>51</v>
      </c>
      <c r="HP31" s="67">
        <v>53</v>
      </c>
      <c r="HQ31" s="68">
        <v>56</v>
      </c>
      <c r="HR31" s="67">
        <v>61</v>
      </c>
      <c r="HS31" s="68">
        <v>62</v>
      </c>
      <c r="HT31" s="67">
        <v>64</v>
      </c>
      <c r="HU31" s="68">
        <v>59</v>
      </c>
      <c r="HV31" s="67">
        <v>64</v>
      </c>
      <c r="HW31" s="68">
        <v>52</v>
      </c>
      <c r="HX31" s="67">
        <v>59</v>
      </c>
      <c r="HY31" s="68">
        <v>51</v>
      </c>
      <c r="HZ31" s="67">
        <v>53</v>
      </c>
      <c r="IA31" s="68">
        <v>56</v>
      </c>
      <c r="IB31" s="67">
        <v>57</v>
      </c>
      <c r="IC31" s="68">
        <v>60</v>
      </c>
      <c r="ID31" s="67">
        <v>61</v>
      </c>
      <c r="IE31" s="68">
        <v>50</v>
      </c>
      <c r="IF31" s="67">
        <v>60</v>
      </c>
      <c r="IG31" s="68">
        <v>62</v>
      </c>
      <c r="IH31" s="67">
        <v>65</v>
      </c>
      <c r="II31" s="68">
        <v>54</v>
      </c>
      <c r="IJ31" s="67">
        <v>55</v>
      </c>
      <c r="IK31" s="68">
        <v>57</v>
      </c>
      <c r="IL31" s="67">
        <v>52</v>
      </c>
      <c r="IM31" s="68">
        <v>57</v>
      </c>
      <c r="IN31" s="67">
        <v>61</v>
      </c>
      <c r="IO31" s="68">
        <v>52</v>
      </c>
      <c r="IP31" s="67">
        <v>60</v>
      </c>
      <c r="IQ31" s="68">
        <v>62</v>
      </c>
      <c r="IR31" s="67">
        <v>65</v>
      </c>
      <c r="IS31" s="68">
        <v>50</v>
      </c>
      <c r="IT31" s="67">
        <v>53</v>
      </c>
      <c r="IU31" s="68">
        <v>54</v>
      </c>
      <c r="IV31" s="67">
        <v>59</v>
      </c>
      <c r="IW31" s="68">
        <v>53</v>
      </c>
      <c r="IX31" s="67">
        <v>55</v>
      </c>
      <c r="IY31" s="68">
        <v>58</v>
      </c>
      <c r="IZ31" s="67">
        <v>63</v>
      </c>
      <c r="JA31" s="68">
        <v>64</v>
      </c>
      <c r="JB31" s="67">
        <v>50</v>
      </c>
      <c r="JC31" s="68">
        <v>58</v>
      </c>
      <c r="JD31" s="67">
        <v>65</v>
      </c>
      <c r="JE31" s="68">
        <v>51</v>
      </c>
      <c r="JF31" s="67">
        <v>52</v>
      </c>
      <c r="JG31" s="68">
        <v>57</v>
      </c>
      <c r="JH31" s="67">
        <v>61</v>
      </c>
      <c r="JI31" s="68">
        <v>62</v>
      </c>
      <c r="JJ31" s="67">
        <v>50</v>
      </c>
      <c r="JK31" s="68">
        <v>52</v>
      </c>
      <c r="JL31" s="67">
        <v>56</v>
      </c>
      <c r="JM31" s="68">
        <v>57</v>
      </c>
      <c r="JN31" s="67">
        <v>58</v>
      </c>
      <c r="JO31" s="68">
        <v>59</v>
      </c>
      <c r="JP31" s="67">
        <v>62</v>
      </c>
      <c r="JQ31" s="68">
        <v>65</v>
      </c>
      <c r="JR31" s="67">
        <v>55</v>
      </c>
      <c r="JS31" s="68">
        <v>57</v>
      </c>
      <c r="JT31" s="67">
        <v>60</v>
      </c>
      <c r="JU31" s="68">
        <v>65</v>
      </c>
      <c r="JV31" s="67">
        <v>57</v>
      </c>
      <c r="JW31" s="68">
        <v>58</v>
      </c>
      <c r="JX31" s="67">
        <v>64</v>
      </c>
      <c r="JY31" s="68">
        <v>50</v>
      </c>
      <c r="JZ31" s="67">
        <v>51</v>
      </c>
      <c r="KA31" s="68">
        <v>52</v>
      </c>
      <c r="KB31" s="67">
        <v>54</v>
      </c>
      <c r="KC31" s="68">
        <v>51</v>
      </c>
      <c r="KD31" s="67">
        <v>58</v>
      </c>
      <c r="KE31" s="68">
        <v>60</v>
      </c>
      <c r="KF31" s="67">
        <v>61</v>
      </c>
      <c r="KG31" s="68">
        <v>50</v>
      </c>
      <c r="KH31" s="67">
        <v>54</v>
      </c>
      <c r="KI31" s="68">
        <v>55</v>
      </c>
      <c r="KJ31" s="67">
        <v>59</v>
      </c>
      <c r="KK31" s="68">
        <v>61</v>
      </c>
      <c r="KL31" s="67">
        <v>65</v>
      </c>
      <c r="KM31" s="68">
        <v>50</v>
      </c>
      <c r="KN31" s="67">
        <v>51</v>
      </c>
      <c r="KO31" s="68">
        <v>52</v>
      </c>
      <c r="KP31" s="67">
        <v>55</v>
      </c>
      <c r="KQ31" s="68">
        <v>58</v>
      </c>
      <c r="KR31" s="67">
        <v>64</v>
      </c>
      <c r="KS31" s="68">
        <v>50</v>
      </c>
      <c r="KT31" s="67">
        <v>53</v>
      </c>
      <c r="KU31" s="68">
        <v>58</v>
      </c>
      <c r="KV31" s="67">
        <v>50</v>
      </c>
      <c r="KW31" s="68">
        <v>51</v>
      </c>
      <c r="KX31" s="67">
        <v>57</v>
      </c>
      <c r="KY31" s="68">
        <v>59</v>
      </c>
      <c r="KZ31" s="67">
        <v>60</v>
      </c>
      <c r="LA31" s="68">
        <v>61</v>
      </c>
      <c r="LB31" s="67">
        <v>63</v>
      </c>
      <c r="LC31" s="68">
        <v>60</v>
      </c>
      <c r="LD31" s="67">
        <v>51</v>
      </c>
      <c r="LE31" s="68">
        <v>53</v>
      </c>
      <c r="LF31" s="67">
        <v>54</v>
      </c>
      <c r="LG31" s="68">
        <v>59</v>
      </c>
      <c r="LH31" s="67">
        <v>63</v>
      </c>
      <c r="LI31" s="68">
        <v>64</v>
      </c>
      <c r="LJ31" s="67">
        <v>52</v>
      </c>
      <c r="LK31" s="68">
        <v>54</v>
      </c>
      <c r="LL31" s="67">
        <v>58</v>
      </c>
      <c r="LM31" s="68">
        <v>59</v>
      </c>
      <c r="LN31" s="67">
        <v>60</v>
      </c>
      <c r="LO31" s="68">
        <v>61</v>
      </c>
      <c r="LP31" s="67">
        <v>64</v>
      </c>
      <c r="LQ31" s="68">
        <v>51</v>
      </c>
      <c r="LR31" s="67">
        <v>57</v>
      </c>
      <c r="LS31" s="68">
        <v>59</v>
      </c>
      <c r="LT31" s="67">
        <v>62</v>
      </c>
      <c r="LU31" s="68">
        <v>51</v>
      </c>
      <c r="LV31" s="67">
        <v>59</v>
      </c>
      <c r="LW31" s="68">
        <v>60</v>
      </c>
      <c r="LX31" s="67">
        <v>50</v>
      </c>
      <c r="LY31" s="68">
        <v>52</v>
      </c>
      <c r="LZ31" s="67">
        <v>53</v>
      </c>
      <c r="MA31" s="68">
        <v>54</v>
      </c>
      <c r="MB31" s="67">
        <v>56</v>
      </c>
      <c r="MC31" s="68">
        <v>53</v>
      </c>
      <c r="MD31" s="67">
        <v>60</v>
      </c>
      <c r="ME31" s="68">
        <v>62</v>
      </c>
      <c r="MF31" s="67">
        <v>63</v>
      </c>
      <c r="MG31" s="68">
        <v>52</v>
      </c>
      <c r="MH31" s="67">
        <v>56</v>
      </c>
      <c r="MI31" s="68">
        <v>57</v>
      </c>
      <c r="MJ31" s="67">
        <v>61</v>
      </c>
      <c r="MK31" s="68">
        <v>63</v>
      </c>
      <c r="ML31" s="67">
        <v>51</v>
      </c>
      <c r="MM31" s="68">
        <v>52</v>
      </c>
      <c r="MN31" s="67">
        <v>53</v>
      </c>
      <c r="MO31" s="68">
        <v>54</v>
      </c>
      <c r="MP31" s="67">
        <v>57</v>
      </c>
      <c r="MQ31" s="68">
        <v>60</v>
      </c>
      <c r="MR31" s="67">
        <v>50</v>
      </c>
      <c r="MS31" s="68">
        <v>52</v>
      </c>
      <c r="MT31" s="67">
        <v>55</v>
      </c>
      <c r="MU31" s="68">
        <v>60</v>
      </c>
      <c r="MV31" s="67">
        <v>52</v>
      </c>
      <c r="MW31" s="68">
        <v>53</v>
      </c>
      <c r="MX31" s="67">
        <v>59</v>
      </c>
      <c r="MY31" s="68">
        <v>61</v>
      </c>
      <c r="MZ31" s="67">
        <v>62</v>
      </c>
      <c r="NA31" s="68">
        <v>63</v>
      </c>
      <c r="NB31" s="67">
        <v>65</v>
      </c>
      <c r="NC31" s="68">
        <v>62</v>
      </c>
      <c r="ND31" s="67">
        <v>53</v>
      </c>
      <c r="NE31" s="68">
        <v>55</v>
      </c>
      <c r="NF31" s="67">
        <v>56</v>
      </c>
      <c r="NG31" s="68">
        <v>61</v>
      </c>
      <c r="NH31" s="67">
        <v>65</v>
      </c>
      <c r="NI31" s="68">
        <v>50</v>
      </c>
      <c r="NJ31" s="67">
        <v>54</v>
      </c>
      <c r="NK31" s="68">
        <v>56</v>
      </c>
      <c r="NL31" s="67">
        <v>60</v>
      </c>
      <c r="NM31" s="68">
        <v>61</v>
      </c>
      <c r="NN31" s="67">
        <v>62</v>
      </c>
      <c r="NO31" s="68">
        <v>63</v>
      </c>
      <c r="NP31" s="67">
        <v>50</v>
      </c>
      <c r="NQ31" s="68">
        <v>53</v>
      </c>
      <c r="NR31" s="67">
        <v>59</v>
      </c>
      <c r="NS31" s="68">
        <v>61</v>
      </c>
      <c r="NT31" s="67">
        <v>64</v>
      </c>
      <c r="NU31" s="68">
        <v>53</v>
      </c>
      <c r="NV31" s="67">
        <v>61</v>
      </c>
      <c r="NW31" s="68">
        <v>62</v>
      </c>
      <c r="NX31" s="67">
        <v>52</v>
      </c>
      <c r="NY31" s="68">
        <v>54</v>
      </c>
      <c r="NZ31" s="67">
        <v>55</v>
      </c>
      <c r="OA31" s="68">
        <v>56</v>
      </c>
      <c r="OB31" s="67">
        <v>58</v>
      </c>
      <c r="OC31" s="68">
        <v>55</v>
      </c>
      <c r="OD31" s="67">
        <v>62</v>
      </c>
      <c r="OE31" s="68">
        <v>64</v>
      </c>
      <c r="OF31" s="67">
        <v>65</v>
      </c>
      <c r="OG31" s="68">
        <v>54</v>
      </c>
      <c r="OH31" s="67">
        <v>58</v>
      </c>
      <c r="OI31" s="68">
        <v>59</v>
      </c>
      <c r="OJ31" s="67">
        <v>63</v>
      </c>
      <c r="OK31" s="68">
        <v>65</v>
      </c>
      <c r="OL31" s="67">
        <v>53</v>
      </c>
      <c r="OM31" s="68">
        <v>54</v>
      </c>
      <c r="ON31" s="67">
        <v>55</v>
      </c>
      <c r="OO31" s="68">
        <v>56</v>
      </c>
      <c r="OP31" s="67">
        <v>59</v>
      </c>
      <c r="OQ31" s="68">
        <v>62</v>
      </c>
      <c r="OR31" s="67">
        <v>52</v>
      </c>
      <c r="OS31" s="68">
        <v>54</v>
      </c>
      <c r="OT31" s="67">
        <v>57</v>
      </c>
      <c r="OU31" s="68">
        <v>62</v>
      </c>
      <c r="OV31" s="67">
        <v>54</v>
      </c>
      <c r="OW31" s="68">
        <v>55</v>
      </c>
      <c r="OX31" s="67">
        <v>61</v>
      </c>
      <c r="OY31" s="68">
        <v>63</v>
      </c>
      <c r="OZ31" s="67">
        <v>64</v>
      </c>
      <c r="PA31" s="68">
        <v>65</v>
      </c>
      <c r="PB31" s="67">
        <v>51</v>
      </c>
      <c r="PC31" s="68">
        <v>64</v>
      </c>
      <c r="PD31" s="67">
        <v>55</v>
      </c>
      <c r="PE31" s="68">
        <v>57</v>
      </c>
      <c r="PF31" s="67">
        <v>58</v>
      </c>
      <c r="PG31" s="68">
        <v>63</v>
      </c>
      <c r="PH31" s="67">
        <v>51</v>
      </c>
      <c r="PI31" s="68">
        <v>52</v>
      </c>
      <c r="PJ31" s="67">
        <v>56</v>
      </c>
      <c r="PK31" s="68">
        <v>58</v>
      </c>
      <c r="PL31" s="67">
        <v>62</v>
      </c>
      <c r="PM31" s="68">
        <v>63</v>
      </c>
      <c r="PN31" s="67">
        <v>64</v>
      </c>
      <c r="PO31" s="68">
        <v>65</v>
      </c>
      <c r="PP31" s="67">
        <v>52</v>
      </c>
      <c r="PQ31" s="68">
        <v>55</v>
      </c>
      <c r="PR31" s="67">
        <v>61</v>
      </c>
      <c r="PS31" s="68">
        <v>63</v>
      </c>
      <c r="PT31" s="67">
        <v>50</v>
      </c>
      <c r="PU31" s="68">
        <v>55</v>
      </c>
      <c r="PV31" s="67">
        <v>63</v>
      </c>
      <c r="PW31" s="68">
        <v>64</v>
      </c>
      <c r="PX31" s="67">
        <v>54</v>
      </c>
      <c r="PY31" s="68">
        <v>56</v>
      </c>
      <c r="PZ31" s="67">
        <v>57</v>
      </c>
      <c r="QA31" s="68">
        <v>58</v>
      </c>
      <c r="QB31" s="67">
        <v>60</v>
      </c>
      <c r="QC31" s="68">
        <v>57</v>
      </c>
      <c r="QD31" s="67">
        <v>64</v>
      </c>
      <c r="QE31" s="68">
        <v>50</v>
      </c>
      <c r="QF31" s="67">
        <v>51</v>
      </c>
      <c r="QG31" s="68">
        <v>56</v>
      </c>
      <c r="QH31" s="67">
        <v>60</v>
      </c>
      <c r="QI31" s="68">
        <v>61</v>
      </c>
      <c r="QJ31" s="67">
        <v>65</v>
      </c>
      <c r="QK31" s="68">
        <v>51</v>
      </c>
      <c r="QL31" s="67">
        <v>55</v>
      </c>
      <c r="QM31" s="68">
        <v>56</v>
      </c>
      <c r="QN31" s="67">
        <v>57</v>
      </c>
      <c r="QO31" s="68">
        <v>58</v>
      </c>
      <c r="QP31" s="67">
        <v>61</v>
      </c>
      <c r="QQ31" s="68">
        <v>64</v>
      </c>
      <c r="QR31" s="67">
        <v>54</v>
      </c>
      <c r="QS31" s="68">
        <v>56</v>
      </c>
      <c r="QT31" s="67">
        <v>59</v>
      </c>
      <c r="QU31" s="68">
        <v>64</v>
      </c>
      <c r="QV31" s="67">
        <v>56</v>
      </c>
      <c r="QW31" s="68">
        <v>57</v>
      </c>
      <c r="QX31" s="67">
        <v>63</v>
      </c>
      <c r="QY31" s="68">
        <v>65</v>
      </c>
      <c r="QZ31" s="67">
        <v>50</v>
      </c>
      <c r="RA31" s="68">
        <v>51</v>
      </c>
      <c r="RB31" s="67">
        <v>53</v>
      </c>
      <c r="RC31" s="68">
        <v>50</v>
      </c>
      <c r="RD31" s="67">
        <v>57</v>
      </c>
      <c r="RE31" s="68">
        <v>59</v>
      </c>
      <c r="RF31" s="67">
        <v>60</v>
      </c>
      <c r="RG31" s="68">
        <v>65</v>
      </c>
      <c r="RH31" s="67">
        <v>53</v>
      </c>
      <c r="RI31" s="68">
        <v>54</v>
      </c>
      <c r="RJ31" s="67">
        <v>58</v>
      </c>
      <c r="RK31" s="68">
        <v>60</v>
      </c>
      <c r="RL31" s="67">
        <v>64</v>
      </c>
      <c r="RM31" s="68">
        <v>65</v>
      </c>
      <c r="RN31" s="67">
        <v>50</v>
      </c>
      <c r="RO31" s="68">
        <v>51</v>
      </c>
      <c r="RP31" s="67">
        <v>54</v>
      </c>
      <c r="RQ31" s="68">
        <v>57</v>
      </c>
      <c r="RR31" s="67">
        <v>63</v>
      </c>
      <c r="RS31" s="68">
        <v>65</v>
      </c>
      <c r="RT31" s="67">
        <v>52</v>
      </c>
      <c r="RU31" s="68">
        <v>57</v>
      </c>
      <c r="RV31" s="67">
        <v>65</v>
      </c>
      <c r="RW31" s="68">
        <v>50</v>
      </c>
      <c r="RX31" s="67">
        <v>56</v>
      </c>
      <c r="RY31" s="68">
        <v>58</v>
      </c>
      <c r="RZ31" s="67">
        <v>59</v>
      </c>
      <c r="SA31" s="68">
        <v>60</v>
      </c>
      <c r="SB31" s="67">
        <v>62</v>
      </c>
      <c r="SC31" s="68">
        <v>59</v>
      </c>
      <c r="SD31" s="67">
        <v>50</v>
      </c>
      <c r="SE31" s="68">
        <v>52</v>
      </c>
      <c r="SF31" s="67">
        <v>53</v>
      </c>
      <c r="SG31" s="68">
        <v>58</v>
      </c>
      <c r="SH31" s="67">
        <v>62</v>
      </c>
      <c r="SI31" s="68">
        <v>63</v>
      </c>
      <c r="SJ31" s="67">
        <v>51</v>
      </c>
      <c r="SK31" s="68">
        <v>53</v>
      </c>
      <c r="SL31" s="67">
        <v>57</v>
      </c>
      <c r="SM31" s="68">
        <v>58</v>
      </c>
      <c r="SN31" s="67">
        <v>59</v>
      </c>
      <c r="SO31" s="68">
        <v>60</v>
      </c>
      <c r="SP31" s="67">
        <v>63</v>
      </c>
      <c r="SQ31" s="68">
        <v>50</v>
      </c>
      <c r="SR31" s="67">
        <v>56</v>
      </c>
      <c r="SS31" s="68">
        <v>58</v>
      </c>
      <c r="ST31" s="67">
        <v>61</v>
      </c>
      <c r="SU31" s="68">
        <v>50</v>
      </c>
      <c r="SV31" s="67">
        <v>58</v>
      </c>
      <c r="SW31" s="68">
        <v>59</v>
      </c>
      <c r="SX31" s="67">
        <v>65</v>
      </c>
      <c r="SY31" s="68">
        <v>51</v>
      </c>
      <c r="SZ31" s="67">
        <v>52</v>
      </c>
      <c r="TA31" s="68">
        <v>53</v>
      </c>
      <c r="TB31" s="67">
        <v>55</v>
      </c>
      <c r="TC31" s="68">
        <v>52</v>
      </c>
      <c r="TD31" s="67">
        <v>59</v>
      </c>
      <c r="TE31" s="68">
        <v>61</v>
      </c>
      <c r="TF31" s="67">
        <v>62</v>
      </c>
      <c r="TG31" s="68">
        <v>51</v>
      </c>
      <c r="TH31" s="67">
        <v>55</v>
      </c>
      <c r="TI31" s="68">
        <v>56</v>
      </c>
      <c r="TJ31" s="67">
        <v>60</v>
      </c>
      <c r="TK31" s="68">
        <v>62</v>
      </c>
      <c r="TL31" s="67">
        <v>50</v>
      </c>
      <c r="TM31" s="68">
        <v>51</v>
      </c>
      <c r="TN31" s="67">
        <v>52</v>
      </c>
      <c r="TO31" s="68">
        <v>53</v>
      </c>
      <c r="TP31" s="67">
        <v>56</v>
      </c>
      <c r="TQ31" s="68">
        <v>59</v>
      </c>
      <c r="TR31" s="67">
        <v>65</v>
      </c>
      <c r="TS31" s="68">
        <v>51</v>
      </c>
      <c r="TT31" s="67">
        <v>54</v>
      </c>
      <c r="TU31" s="68">
        <v>59</v>
      </c>
      <c r="TV31" s="67">
        <v>51</v>
      </c>
      <c r="TW31" s="68">
        <v>52</v>
      </c>
      <c r="TX31" s="67">
        <v>58</v>
      </c>
      <c r="TY31" s="68">
        <v>60</v>
      </c>
      <c r="TZ31" s="67">
        <v>61</v>
      </c>
      <c r="UA31" s="68">
        <v>62</v>
      </c>
      <c r="UB31" s="67">
        <v>64</v>
      </c>
      <c r="UC31" s="68">
        <v>61</v>
      </c>
      <c r="UD31" s="67">
        <v>52</v>
      </c>
      <c r="UE31" s="68">
        <v>54</v>
      </c>
      <c r="UF31" s="67">
        <v>55</v>
      </c>
      <c r="UG31" s="68">
        <v>51</v>
      </c>
      <c r="UH31" s="67">
        <v>54</v>
      </c>
      <c r="UI31" s="68">
        <v>57</v>
      </c>
      <c r="UJ31" s="67">
        <v>59</v>
      </c>
      <c r="UK31" s="68">
        <v>50</v>
      </c>
      <c r="UL31" s="67">
        <v>54</v>
      </c>
      <c r="UM31" s="68">
        <v>59</v>
      </c>
      <c r="UN31" s="67">
        <v>60</v>
      </c>
      <c r="UO31" s="68">
        <v>63</v>
      </c>
      <c r="UP31" s="67">
        <v>64</v>
      </c>
      <c r="UQ31" s="68">
        <v>54</v>
      </c>
      <c r="UR31" s="67">
        <v>55</v>
      </c>
      <c r="US31" s="68">
        <v>60</v>
      </c>
      <c r="UT31" s="67">
        <v>61</v>
      </c>
      <c r="UU31" s="68">
        <v>64</v>
      </c>
      <c r="UV31" s="67">
        <v>52</v>
      </c>
      <c r="UW31" s="68">
        <v>54</v>
      </c>
      <c r="UX31" s="67">
        <v>56</v>
      </c>
      <c r="UY31" s="68">
        <v>59</v>
      </c>
      <c r="UZ31" s="67">
        <v>62</v>
      </c>
      <c r="VA31" s="68">
        <v>64</v>
      </c>
      <c r="VB31" s="67">
        <v>54</v>
      </c>
      <c r="VC31" s="68">
        <v>61</v>
      </c>
      <c r="VD31" s="67">
        <v>62</v>
      </c>
      <c r="VE31" s="68">
        <v>55</v>
      </c>
      <c r="VF31" s="67">
        <v>57</v>
      </c>
      <c r="VG31" s="68">
        <v>60</v>
      </c>
      <c r="VH31" s="67">
        <v>63</v>
      </c>
      <c r="VI31" s="68">
        <v>50</v>
      </c>
      <c r="VJ31" s="67">
        <v>52</v>
      </c>
      <c r="VK31" s="68">
        <v>59</v>
      </c>
      <c r="VL31" s="67">
        <v>63</v>
      </c>
      <c r="VM31" s="68">
        <v>52</v>
      </c>
      <c r="VN31" s="67">
        <v>53</v>
      </c>
      <c r="VO31" s="68">
        <v>56</v>
      </c>
      <c r="VP31" s="67">
        <v>57</v>
      </c>
      <c r="VQ31" s="68">
        <v>63</v>
      </c>
      <c r="VR31" s="67">
        <v>64</v>
      </c>
      <c r="VS31" s="68">
        <v>53</v>
      </c>
      <c r="VT31" s="67">
        <v>54</v>
      </c>
      <c r="VU31" s="68">
        <v>57</v>
      </c>
      <c r="VV31" s="67">
        <v>61</v>
      </c>
      <c r="VW31" s="68">
        <v>63</v>
      </c>
      <c r="VX31" s="67">
        <v>65</v>
      </c>
      <c r="VY31" s="68">
        <v>52</v>
      </c>
      <c r="VZ31" s="67">
        <v>55</v>
      </c>
      <c r="WA31" s="68">
        <v>57</v>
      </c>
      <c r="WB31" s="67">
        <v>63</v>
      </c>
      <c r="WC31" s="68">
        <v>54</v>
      </c>
      <c r="WD31" s="67">
        <v>55</v>
      </c>
      <c r="WE31" s="68">
        <v>64</v>
      </c>
      <c r="WF31" s="67">
        <v>50</v>
      </c>
      <c r="WG31" s="68">
        <v>53</v>
      </c>
      <c r="WH31" s="67">
        <v>56</v>
      </c>
      <c r="WI31" s="68">
        <v>59</v>
      </c>
      <c r="WJ31" s="67">
        <v>61</v>
      </c>
      <c r="WK31" s="68">
        <v>52</v>
      </c>
      <c r="WL31" s="67">
        <v>56</v>
      </c>
      <c r="WM31" s="68">
        <v>61</v>
      </c>
      <c r="WN31" s="67">
        <v>62</v>
      </c>
      <c r="WO31" s="68">
        <v>65</v>
      </c>
      <c r="WP31" s="67">
        <v>50</v>
      </c>
      <c r="WQ31" s="68">
        <v>56</v>
      </c>
      <c r="WR31" s="67">
        <v>57</v>
      </c>
      <c r="WS31" s="68">
        <v>62</v>
      </c>
      <c r="WT31" s="67">
        <v>63</v>
      </c>
      <c r="WU31" s="68">
        <v>50</v>
      </c>
      <c r="WV31" s="67">
        <v>54</v>
      </c>
      <c r="WW31" s="68">
        <v>56</v>
      </c>
      <c r="WX31" s="67">
        <v>58</v>
      </c>
      <c r="WY31" s="68">
        <v>61</v>
      </c>
      <c r="WZ31" s="67">
        <v>64</v>
      </c>
      <c r="XA31" s="68">
        <v>50</v>
      </c>
      <c r="XB31" s="67">
        <v>56</v>
      </c>
      <c r="XC31" s="68">
        <v>63</v>
      </c>
      <c r="XD31" s="67">
        <v>64</v>
      </c>
      <c r="XE31" s="68">
        <v>57</v>
      </c>
      <c r="XF31" s="67">
        <v>59</v>
      </c>
      <c r="XG31" s="68">
        <v>62</v>
      </c>
      <c r="XH31" s="67">
        <v>65</v>
      </c>
      <c r="XI31" s="68">
        <v>52</v>
      </c>
      <c r="XJ31" s="67">
        <v>54</v>
      </c>
      <c r="XK31" s="68">
        <v>61</v>
      </c>
      <c r="XL31" s="67">
        <v>65</v>
      </c>
      <c r="XM31" s="68">
        <v>54</v>
      </c>
      <c r="XN31" s="67">
        <v>55</v>
      </c>
      <c r="XO31" s="68">
        <v>58</v>
      </c>
      <c r="XP31" s="67">
        <v>59</v>
      </c>
      <c r="XQ31" s="68">
        <v>65</v>
      </c>
      <c r="XR31" s="67">
        <v>50</v>
      </c>
      <c r="XS31" s="68">
        <v>55</v>
      </c>
      <c r="XT31" s="67">
        <v>56</v>
      </c>
      <c r="XU31" s="68">
        <v>59</v>
      </c>
      <c r="XV31" s="67">
        <v>63</v>
      </c>
      <c r="XW31" s="68">
        <v>65</v>
      </c>
      <c r="XX31" s="67">
        <v>51</v>
      </c>
      <c r="XY31" s="68">
        <v>54</v>
      </c>
      <c r="XZ31" s="67">
        <v>57</v>
      </c>
      <c r="YA31" s="68">
        <v>59</v>
      </c>
      <c r="YB31" s="67">
        <v>65</v>
      </c>
      <c r="YC31" s="68">
        <v>56</v>
      </c>
      <c r="YD31" s="67">
        <v>57</v>
      </c>
      <c r="YE31" s="68">
        <v>50</v>
      </c>
      <c r="YF31" s="67">
        <v>52</v>
      </c>
      <c r="YG31" s="68">
        <v>55</v>
      </c>
      <c r="YH31" s="67">
        <v>58</v>
      </c>
      <c r="YI31" s="68">
        <v>61</v>
      </c>
      <c r="YJ31" s="67">
        <v>63</v>
      </c>
      <c r="YK31" s="68">
        <v>54</v>
      </c>
      <c r="YL31" s="67">
        <v>58</v>
      </c>
      <c r="YM31" s="68">
        <v>63</v>
      </c>
      <c r="YN31" s="67">
        <v>64</v>
      </c>
      <c r="YO31" s="68">
        <v>51</v>
      </c>
      <c r="YP31" s="67">
        <v>52</v>
      </c>
      <c r="YQ31" s="68">
        <v>58</v>
      </c>
      <c r="YR31" s="67">
        <v>59</v>
      </c>
      <c r="YS31" s="68">
        <v>64</v>
      </c>
      <c r="YT31" s="67">
        <v>65</v>
      </c>
      <c r="YU31" s="68">
        <v>52</v>
      </c>
      <c r="YV31" s="67">
        <v>56</v>
      </c>
      <c r="YW31" s="68">
        <v>58</v>
      </c>
      <c r="YX31" s="67">
        <v>60</v>
      </c>
      <c r="YY31" s="68">
        <v>63</v>
      </c>
      <c r="YZ31" s="67">
        <v>50</v>
      </c>
      <c r="ZA31" s="68">
        <v>52</v>
      </c>
      <c r="ZB31" s="67">
        <v>58</v>
      </c>
      <c r="ZC31" s="68">
        <v>65</v>
      </c>
      <c r="ZD31" s="67">
        <v>50</v>
      </c>
      <c r="ZE31" s="68">
        <v>59</v>
      </c>
      <c r="ZF31" s="67">
        <v>61</v>
      </c>
      <c r="ZG31" s="68">
        <v>64</v>
      </c>
      <c r="ZH31" s="67">
        <v>51</v>
      </c>
      <c r="ZI31" s="68">
        <v>54</v>
      </c>
      <c r="ZJ31" s="67">
        <v>56</v>
      </c>
      <c r="ZK31" s="68">
        <v>63</v>
      </c>
      <c r="ZL31" s="67">
        <v>51</v>
      </c>
      <c r="ZM31" s="68">
        <v>56</v>
      </c>
      <c r="ZN31" s="67">
        <v>57</v>
      </c>
      <c r="ZO31" s="68">
        <v>60</v>
      </c>
      <c r="ZP31" s="67">
        <v>61</v>
      </c>
      <c r="ZQ31" s="68">
        <v>51</v>
      </c>
      <c r="ZR31" s="67">
        <v>52</v>
      </c>
      <c r="ZS31" s="68">
        <v>57</v>
      </c>
      <c r="ZT31" s="67">
        <v>58</v>
      </c>
      <c r="ZU31" s="68">
        <v>61</v>
      </c>
      <c r="ZV31" s="67">
        <v>65</v>
      </c>
      <c r="ZW31" s="68">
        <v>51</v>
      </c>
      <c r="ZX31" s="67">
        <v>53</v>
      </c>
      <c r="ZY31" s="68">
        <v>56</v>
      </c>
      <c r="ZZ31" s="67">
        <v>59</v>
      </c>
      <c r="AAA31" s="68">
        <v>61</v>
      </c>
      <c r="AAB31" s="67">
        <v>51</v>
      </c>
      <c r="AAC31" s="68">
        <v>58</v>
      </c>
      <c r="AAD31" s="67">
        <v>59</v>
      </c>
      <c r="AAE31" s="68">
        <v>52</v>
      </c>
      <c r="AAF31" s="67">
        <v>54</v>
      </c>
      <c r="AAG31" s="68">
        <v>57</v>
      </c>
      <c r="AAH31" s="67">
        <v>60</v>
      </c>
      <c r="AAI31" s="68">
        <v>63</v>
      </c>
      <c r="AAJ31" s="67">
        <v>65</v>
      </c>
      <c r="AAK31" s="68">
        <v>56</v>
      </c>
      <c r="AAL31" s="67">
        <v>60</v>
      </c>
      <c r="AAM31" s="68">
        <v>65</v>
      </c>
      <c r="AAN31" s="67">
        <v>50</v>
      </c>
      <c r="AAO31" s="68">
        <v>53</v>
      </c>
      <c r="AAP31" s="67">
        <v>54</v>
      </c>
      <c r="AAQ31" s="68">
        <v>60</v>
      </c>
      <c r="AAR31" s="67">
        <v>61</v>
      </c>
      <c r="AAS31" s="68">
        <v>50</v>
      </c>
      <c r="AAT31" s="67">
        <v>51</v>
      </c>
      <c r="AAU31" s="68">
        <v>54</v>
      </c>
      <c r="AAV31" s="67">
        <v>58</v>
      </c>
      <c r="AAW31" s="68">
        <v>60</v>
      </c>
      <c r="AAX31" s="67">
        <v>62</v>
      </c>
      <c r="AAY31" s="68">
        <v>65</v>
      </c>
      <c r="AAZ31" s="67">
        <v>52</v>
      </c>
      <c r="ABA31" s="68">
        <v>54</v>
      </c>
      <c r="ABB31" s="67">
        <v>60</v>
      </c>
      <c r="ABC31" s="68">
        <v>51</v>
      </c>
      <c r="ABD31" s="67">
        <v>52</v>
      </c>
      <c r="ABE31" s="68">
        <v>61</v>
      </c>
      <c r="ABF31" s="67">
        <v>63</v>
      </c>
      <c r="ABG31" s="68">
        <v>50</v>
      </c>
      <c r="ABH31" s="67">
        <v>53</v>
      </c>
      <c r="ABI31" s="68">
        <v>56</v>
      </c>
      <c r="ABJ31" s="67">
        <v>58</v>
      </c>
      <c r="ABK31" s="68">
        <v>65</v>
      </c>
      <c r="ABL31" s="67">
        <v>53</v>
      </c>
      <c r="ABM31" s="68">
        <v>58</v>
      </c>
      <c r="ABN31" s="67">
        <v>59</v>
      </c>
      <c r="ABO31" s="68">
        <v>62</v>
      </c>
      <c r="ABP31" s="67">
        <v>63</v>
      </c>
      <c r="ABQ31" s="68">
        <v>53</v>
      </c>
      <c r="ABR31" s="67">
        <v>54</v>
      </c>
      <c r="ABS31" s="68">
        <v>59</v>
      </c>
      <c r="ABT31" s="67">
        <v>60</v>
      </c>
      <c r="ABU31" s="68">
        <v>63</v>
      </c>
      <c r="ABV31" s="67">
        <v>51</v>
      </c>
      <c r="ABW31" s="68">
        <v>53</v>
      </c>
      <c r="ABX31" s="67">
        <v>55</v>
      </c>
      <c r="ABY31" s="68">
        <v>58</v>
      </c>
      <c r="ABZ31" s="67">
        <v>61</v>
      </c>
      <c r="ACA31" s="68">
        <v>63</v>
      </c>
      <c r="ACB31" s="67">
        <v>53</v>
      </c>
      <c r="ACC31" s="68">
        <v>60</v>
      </c>
      <c r="ACD31" s="67">
        <v>61</v>
      </c>
      <c r="ACE31" s="68">
        <v>54</v>
      </c>
      <c r="ACF31" s="67">
        <v>56</v>
      </c>
      <c r="ACG31" s="68">
        <v>59</v>
      </c>
      <c r="ACH31" s="67">
        <v>62</v>
      </c>
      <c r="ACI31" s="68">
        <v>65</v>
      </c>
      <c r="ACJ31" s="67">
        <v>51</v>
      </c>
      <c r="ACK31" s="68">
        <v>58</v>
      </c>
      <c r="ACL31" s="67">
        <v>62</v>
      </c>
      <c r="ACM31" s="68">
        <v>51</v>
      </c>
      <c r="ACN31" s="67">
        <v>52</v>
      </c>
      <c r="ACO31" s="68">
        <v>55</v>
      </c>
      <c r="ACP31" s="67">
        <v>56</v>
      </c>
      <c r="ACQ31" s="68">
        <v>62</v>
      </c>
      <c r="ACR31" s="67">
        <v>63</v>
      </c>
      <c r="ACS31" s="68">
        <v>52</v>
      </c>
      <c r="ACT31" s="67">
        <v>53</v>
      </c>
      <c r="ACU31" s="68">
        <v>56</v>
      </c>
      <c r="ACV31" s="67">
        <v>60</v>
      </c>
      <c r="ACW31" s="68">
        <v>62</v>
      </c>
      <c r="ACX31" s="67">
        <v>64</v>
      </c>
      <c r="ACY31" s="68">
        <v>51</v>
      </c>
      <c r="ACZ31" s="67">
        <v>54</v>
      </c>
      <c r="ADA31" s="68">
        <v>56</v>
      </c>
      <c r="ADB31" s="67">
        <v>62</v>
      </c>
      <c r="ADC31" s="68">
        <v>53</v>
      </c>
      <c r="ADD31" s="67">
        <v>54</v>
      </c>
      <c r="ADE31" s="68">
        <v>63</v>
      </c>
      <c r="ADF31" s="67">
        <v>65</v>
      </c>
      <c r="ADG31" s="68">
        <v>52</v>
      </c>
      <c r="ADH31" s="67">
        <v>55</v>
      </c>
      <c r="ADI31" s="68">
        <v>58</v>
      </c>
      <c r="ADJ31" s="67">
        <v>60</v>
      </c>
      <c r="ADK31" s="68">
        <v>51</v>
      </c>
      <c r="ADL31" s="67">
        <v>55</v>
      </c>
      <c r="ADM31" s="68">
        <v>60</v>
      </c>
      <c r="ADN31" s="67">
        <v>61</v>
      </c>
      <c r="ADO31" s="68">
        <v>64</v>
      </c>
      <c r="ADP31" s="67">
        <v>65</v>
      </c>
      <c r="ADQ31" s="68">
        <v>55</v>
      </c>
      <c r="ADR31" s="67">
        <v>56</v>
      </c>
      <c r="ADS31" s="68">
        <v>61</v>
      </c>
      <c r="ADT31" s="67">
        <v>62</v>
      </c>
      <c r="ADU31" s="68">
        <v>65</v>
      </c>
      <c r="ADV31" s="67">
        <v>53</v>
      </c>
      <c r="ADW31" s="68">
        <v>55</v>
      </c>
      <c r="ADX31" s="67">
        <v>57</v>
      </c>
      <c r="ADY31" s="68">
        <v>60</v>
      </c>
      <c r="ADZ31" s="67">
        <v>63</v>
      </c>
      <c r="AEA31" s="68">
        <v>65</v>
      </c>
      <c r="AEB31" s="67">
        <v>55</v>
      </c>
      <c r="AEC31" s="68">
        <v>62</v>
      </c>
      <c r="AED31" s="67">
        <v>63</v>
      </c>
      <c r="AEE31" s="68">
        <v>56</v>
      </c>
      <c r="AEF31" s="67">
        <v>58</v>
      </c>
      <c r="AEG31" s="68">
        <v>61</v>
      </c>
      <c r="AEH31" s="67">
        <v>64</v>
      </c>
      <c r="AEI31" s="68">
        <v>51</v>
      </c>
      <c r="AEJ31" s="67">
        <v>53</v>
      </c>
      <c r="AEK31" s="68">
        <v>60</v>
      </c>
      <c r="AEL31" s="67">
        <v>64</v>
      </c>
      <c r="AEM31" s="68">
        <v>53</v>
      </c>
      <c r="AEN31" s="67">
        <v>54</v>
      </c>
      <c r="AEO31" s="68">
        <v>57</v>
      </c>
      <c r="AEP31" s="67">
        <v>58</v>
      </c>
      <c r="AEQ31" s="68">
        <v>64</v>
      </c>
      <c r="AER31" s="67">
        <v>65</v>
      </c>
      <c r="AES31" s="68">
        <v>54</v>
      </c>
      <c r="AET31" s="67">
        <v>55</v>
      </c>
      <c r="AEU31" s="68">
        <v>58</v>
      </c>
      <c r="AEV31" s="67">
        <v>62</v>
      </c>
      <c r="AEW31" s="68">
        <v>64</v>
      </c>
      <c r="AEX31" s="67">
        <v>50</v>
      </c>
      <c r="AEY31" s="68">
        <v>53</v>
      </c>
      <c r="AEZ31" s="67">
        <v>56</v>
      </c>
      <c r="AFA31" s="68">
        <v>58</v>
      </c>
      <c r="AFB31" s="67">
        <v>64</v>
      </c>
      <c r="AFC31" s="68">
        <v>55</v>
      </c>
      <c r="AFD31" s="67">
        <v>56</v>
      </c>
      <c r="AFE31" s="68">
        <v>65</v>
      </c>
      <c r="AFF31" s="67">
        <v>51</v>
      </c>
      <c r="AFG31" s="68">
        <v>54</v>
      </c>
      <c r="AFH31" s="67">
        <v>57</v>
      </c>
      <c r="AFI31" s="68">
        <v>60</v>
      </c>
      <c r="AFJ31" s="67">
        <v>62</v>
      </c>
      <c r="AFK31" s="68">
        <v>53</v>
      </c>
      <c r="AFL31" s="67">
        <v>56</v>
      </c>
      <c r="AFM31" s="68">
        <v>62</v>
      </c>
      <c r="AFN31" s="67">
        <v>64</v>
      </c>
      <c r="AFO31" s="68">
        <v>55</v>
      </c>
      <c r="AFP31" s="67">
        <v>56</v>
      </c>
      <c r="AFQ31" s="68">
        <v>65</v>
      </c>
      <c r="AFR31" s="67">
        <v>53</v>
      </c>
      <c r="AFS31" s="68">
        <v>50</v>
      </c>
      <c r="AFT31" s="67">
        <v>53</v>
      </c>
      <c r="AFU31" s="68">
        <v>61</v>
      </c>
      <c r="AFV31" s="67">
        <v>51</v>
      </c>
      <c r="AFW31" s="68">
        <v>53</v>
      </c>
      <c r="AFX31" s="67">
        <v>56</v>
      </c>
      <c r="AFY31" s="68">
        <v>58</v>
      </c>
      <c r="AFZ31" s="67">
        <v>65</v>
      </c>
      <c r="AGA31" s="68">
        <v>55</v>
      </c>
      <c r="AGB31" s="67">
        <v>57</v>
      </c>
      <c r="AGC31" s="68">
        <v>64</v>
      </c>
      <c r="AGD31" s="67">
        <v>65</v>
      </c>
      <c r="AGE31" s="68">
        <v>58</v>
      </c>
      <c r="AGF31" s="67">
        <v>62</v>
      </c>
      <c r="AGG31" s="68">
        <v>59</v>
      </c>
      <c r="AGH31" s="67">
        <v>62</v>
      </c>
      <c r="AGI31" s="68">
        <v>54</v>
      </c>
      <c r="AGJ31" s="67">
        <v>60</v>
      </c>
      <c r="AGK31" s="68">
        <v>62</v>
      </c>
      <c r="AGL31" s="67">
        <v>65</v>
      </c>
      <c r="AGM31" s="68">
        <v>51</v>
      </c>
      <c r="AGN31" s="67">
        <v>58</v>
      </c>
      <c r="AGO31" s="68">
        <v>64</v>
      </c>
      <c r="AGP31" s="67">
        <v>50</v>
      </c>
      <c r="AGQ31" s="68">
        <v>57</v>
      </c>
      <c r="AGR31" s="67">
        <v>58</v>
      </c>
      <c r="AGS31" s="68">
        <v>51</v>
      </c>
      <c r="AGT31" s="67">
        <v>55</v>
      </c>
      <c r="AGU31" s="68">
        <v>52</v>
      </c>
      <c r="AGV31" s="67">
        <v>55</v>
      </c>
      <c r="AGW31" s="68">
        <v>63</v>
      </c>
      <c r="AGX31" s="67">
        <v>53</v>
      </c>
      <c r="AGY31" s="68">
        <v>55</v>
      </c>
      <c r="AGZ31" s="67">
        <v>58</v>
      </c>
      <c r="AHA31" s="68">
        <v>60</v>
      </c>
      <c r="AHB31" s="67">
        <v>51</v>
      </c>
      <c r="AHC31" s="68">
        <v>57</v>
      </c>
      <c r="AHD31" s="67">
        <v>59</v>
      </c>
      <c r="AHE31" s="68">
        <v>50</v>
      </c>
      <c r="AHF31" s="67">
        <v>51</v>
      </c>
      <c r="AHG31" s="68">
        <v>60</v>
      </c>
      <c r="AHH31" s="67">
        <v>64</v>
      </c>
      <c r="AHI31" s="68">
        <v>61</v>
      </c>
      <c r="AHJ31" s="67">
        <v>64</v>
      </c>
      <c r="AHK31" s="68">
        <v>56</v>
      </c>
      <c r="AHL31" s="67">
        <v>62</v>
      </c>
      <c r="AHM31" s="68">
        <v>64</v>
      </c>
      <c r="AHN31" s="67">
        <v>51</v>
      </c>
      <c r="AHO31" s="68">
        <v>53</v>
      </c>
      <c r="AHP31" s="67">
        <v>60</v>
      </c>
      <c r="AHQ31" s="68">
        <v>50</v>
      </c>
      <c r="AHR31" s="67">
        <v>52</v>
      </c>
      <c r="AHS31" s="68">
        <v>59</v>
      </c>
      <c r="AHT31" s="67">
        <v>60</v>
      </c>
      <c r="AHU31" s="68">
        <v>53</v>
      </c>
      <c r="AHV31" s="67">
        <v>57</v>
      </c>
      <c r="AHW31" s="68">
        <v>54</v>
      </c>
      <c r="AHX31" s="67">
        <v>57</v>
      </c>
      <c r="AHY31" s="68">
        <v>65</v>
      </c>
      <c r="AHZ31" s="67">
        <v>55</v>
      </c>
      <c r="AIA31" s="68">
        <v>57</v>
      </c>
      <c r="AIB31" s="67">
        <v>60</v>
      </c>
      <c r="AIC31" s="68">
        <v>62</v>
      </c>
      <c r="AID31" s="67">
        <v>53</v>
      </c>
      <c r="AIE31" s="68">
        <v>59</v>
      </c>
      <c r="AIF31" s="67">
        <v>61</v>
      </c>
      <c r="AIG31" s="68">
        <v>52</v>
      </c>
      <c r="AIH31" s="67">
        <v>53</v>
      </c>
      <c r="AII31" s="68">
        <v>62</v>
      </c>
      <c r="AIJ31" s="67">
        <v>50</v>
      </c>
      <c r="AIK31" s="68">
        <v>63</v>
      </c>
      <c r="AIL31" s="67">
        <v>50</v>
      </c>
      <c r="AIM31" s="68">
        <v>58</v>
      </c>
      <c r="AIN31" s="67">
        <v>64</v>
      </c>
      <c r="AIO31" s="68">
        <v>50</v>
      </c>
      <c r="AIP31" s="67">
        <v>53</v>
      </c>
      <c r="AIQ31" s="68">
        <v>55</v>
      </c>
      <c r="AIR31" s="67">
        <v>62</v>
      </c>
      <c r="AIS31" s="68">
        <v>52</v>
      </c>
      <c r="AIT31" s="67">
        <v>54</v>
      </c>
      <c r="AIU31" s="68">
        <v>61</v>
      </c>
      <c r="AIV31" s="67">
        <v>62</v>
      </c>
      <c r="AIW31" s="68">
        <v>55</v>
      </c>
      <c r="AIX31" s="67">
        <v>59</v>
      </c>
      <c r="AIY31" s="68">
        <v>56</v>
      </c>
      <c r="AIZ31" s="67">
        <v>59</v>
      </c>
      <c r="AJA31" s="68">
        <v>51</v>
      </c>
      <c r="AJB31" s="67">
        <v>57</v>
      </c>
      <c r="AJC31" s="68">
        <v>59</v>
      </c>
      <c r="AJD31" s="67">
        <v>62</v>
      </c>
      <c r="AJE31" s="68">
        <v>64</v>
      </c>
      <c r="AJF31" s="67">
        <v>55</v>
      </c>
      <c r="AJG31" s="68">
        <v>61</v>
      </c>
      <c r="AJH31" s="67">
        <v>63</v>
      </c>
      <c r="AJI31" s="68">
        <v>54</v>
      </c>
      <c r="AJJ31" s="67">
        <v>55</v>
      </c>
      <c r="AJK31" s="68">
        <v>64</v>
      </c>
      <c r="AJL31" s="67">
        <v>52</v>
      </c>
      <c r="AJM31" s="68">
        <v>65</v>
      </c>
      <c r="AJN31" s="67">
        <v>52</v>
      </c>
      <c r="AJO31" s="68">
        <v>60</v>
      </c>
      <c r="AJP31" s="67">
        <v>50</v>
      </c>
      <c r="AJQ31" s="68">
        <v>52</v>
      </c>
      <c r="AJR31" s="67">
        <v>55</v>
      </c>
      <c r="AJS31" s="68">
        <v>57</v>
      </c>
      <c r="AJT31" s="67">
        <v>64</v>
      </c>
      <c r="AJU31" s="68">
        <v>54</v>
      </c>
      <c r="AJV31" s="67">
        <v>56</v>
      </c>
      <c r="AJW31" s="68">
        <v>63</v>
      </c>
      <c r="AJX31" s="67">
        <v>64</v>
      </c>
      <c r="AJY31" s="68">
        <v>57</v>
      </c>
      <c r="AJZ31" s="67">
        <v>61</v>
      </c>
      <c r="AKA31" s="68">
        <v>58</v>
      </c>
      <c r="AKB31" s="67">
        <v>61</v>
      </c>
      <c r="AKC31" s="68">
        <v>53</v>
      </c>
      <c r="AKD31" s="67">
        <v>59</v>
      </c>
      <c r="AKE31" s="68">
        <v>61</v>
      </c>
      <c r="AKF31" s="67">
        <v>64</v>
      </c>
      <c r="AKG31" s="68">
        <v>50</v>
      </c>
      <c r="AKH31" s="67">
        <v>57</v>
      </c>
      <c r="AKI31" s="68">
        <v>63</v>
      </c>
      <c r="AKJ31" s="67">
        <v>65</v>
      </c>
      <c r="AKK31" s="68">
        <v>56</v>
      </c>
      <c r="AKL31" s="67">
        <v>57</v>
      </c>
      <c r="AKM31" s="68">
        <v>50</v>
      </c>
      <c r="AKN31" s="67">
        <v>54</v>
      </c>
      <c r="AKO31" s="68">
        <v>51</v>
      </c>
      <c r="AKP31" s="67">
        <v>54</v>
      </c>
      <c r="AKQ31" s="68">
        <v>62</v>
      </c>
      <c r="AKR31" s="67">
        <v>52</v>
      </c>
      <c r="AKS31" s="68">
        <v>54</v>
      </c>
      <c r="AKT31" s="67">
        <v>57</v>
      </c>
      <c r="AKU31" s="68">
        <v>59</v>
      </c>
      <c r="AKV31" s="67">
        <v>50</v>
      </c>
      <c r="AKW31" s="68">
        <v>56</v>
      </c>
      <c r="AKX31" s="67">
        <v>58</v>
      </c>
      <c r="AKY31" s="68">
        <v>65</v>
      </c>
      <c r="AKZ31" s="67">
        <v>50</v>
      </c>
      <c r="ALA31" s="68">
        <v>59</v>
      </c>
      <c r="ALB31" s="67">
        <v>63</v>
      </c>
      <c r="ALC31" s="68">
        <v>60</v>
      </c>
      <c r="ALD31" s="67">
        <v>63</v>
      </c>
      <c r="ALE31" s="68">
        <v>55</v>
      </c>
      <c r="ALF31" s="67">
        <v>61</v>
      </c>
      <c r="ALG31" s="68">
        <v>63</v>
      </c>
      <c r="ALH31" s="67">
        <v>50</v>
      </c>
      <c r="ALI31" s="68">
        <v>52</v>
      </c>
      <c r="ALJ31" s="67">
        <v>59</v>
      </c>
      <c r="ALK31" s="68">
        <v>65</v>
      </c>
      <c r="ALL31" s="67">
        <v>51</v>
      </c>
      <c r="ALM31" s="68">
        <v>53</v>
      </c>
      <c r="ALN31" s="67">
        <v>53</v>
      </c>
      <c r="ALO31" s="68">
        <v>62</v>
      </c>
      <c r="ALP31" s="67">
        <v>62</v>
      </c>
      <c r="ALQ31" s="68">
        <v>55</v>
      </c>
      <c r="ALR31" s="67">
        <v>55</v>
      </c>
      <c r="ALS31" s="68">
        <v>64</v>
      </c>
      <c r="ALT31" s="67">
        <v>64</v>
      </c>
      <c r="ALU31" s="68">
        <v>57</v>
      </c>
      <c r="ALV31" s="67">
        <v>57</v>
      </c>
      <c r="ALW31" s="68">
        <v>50</v>
      </c>
      <c r="ALX31" s="67">
        <v>50</v>
      </c>
      <c r="ALY31" s="68">
        <v>59</v>
      </c>
      <c r="ALZ31" s="67">
        <v>59</v>
      </c>
      <c r="AMA31" s="68">
        <v>52</v>
      </c>
      <c r="AMB31" s="67">
        <v>52</v>
      </c>
      <c r="AMC31" s="68">
        <v>61</v>
      </c>
      <c r="AMD31" s="67">
        <v>61</v>
      </c>
      <c r="AME31" s="68">
        <v>54</v>
      </c>
      <c r="AMF31" s="67">
        <v>54</v>
      </c>
      <c r="AMG31" s="68">
        <v>63</v>
      </c>
      <c r="AMH31" s="67">
        <v>63</v>
      </c>
      <c r="AMI31" s="68">
        <v>56</v>
      </c>
      <c r="AMJ31" s="67">
        <v>56</v>
      </c>
    </row>
    <row r="32" spans="1:1024">
      <c r="A32" s="45" t="s">
        <v>28</v>
      </c>
      <c r="B32" s="46">
        <f t="shared" si="1"/>
        <v>50</v>
      </c>
      <c r="C32" s="47">
        <f>IF(100 - ROUND((X32/15)*100,0) &lt; 0, 0, 100 - ROUND((X32/15)*100,0))</f>
        <v>29</v>
      </c>
      <c r="D32" s="46">
        <v>1</v>
      </c>
      <c r="E32" s="46">
        <f t="shared" si="4"/>
        <v>29</v>
      </c>
      <c r="F32" s="46" t="str">
        <f t="shared" si="2"/>
        <v>Moderately Sustainable</v>
      </c>
      <c r="U32" s="33">
        <f t="shared" si="5"/>
        <v>29</v>
      </c>
      <c r="V32" s="66" t="s">
        <v>895</v>
      </c>
      <c r="X32" s="33">
        <f t="shared" si="0"/>
        <v>10.691670041373412</v>
      </c>
      <c r="Y32" s="37" t="s">
        <v>28</v>
      </c>
      <c r="Z32" s="67">
        <v>52</v>
      </c>
      <c r="AA32" s="68">
        <v>59</v>
      </c>
      <c r="AB32" s="67">
        <v>44</v>
      </c>
      <c r="AC32" s="68">
        <v>54</v>
      </c>
      <c r="AD32" s="67">
        <v>57</v>
      </c>
      <c r="AE32" s="68">
        <v>43</v>
      </c>
      <c r="AF32" s="67">
        <v>49</v>
      </c>
      <c r="AG32" s="68">
        <v>59</v>
      </c>
      <c r="AH32" s="67">
        <v>41</v>
      </c>
      <c r="AI32" s="68">
        <v>48</v>
      </c>
      <c r="AJ32" s="67">
        <v>54</v>
      </c>
      <c r="AK32" s="68">
        <v>43</v>
      </c>
      <c r="AL32" s="67">
        <v>46</v>
      </c>
      <c r="AM32" s="68">
        <v>53</v>
      </c>
      <c r="AN32" s="67">
        <v>59</v>
      </c>
      <c r="AO32" s="68">
        <v>48</v>
      </c>
      <c r="AP32" s="67">
        <v>51</v>
      </c>
      <c r="AQ32" s="68">
        <v>58</v>
      </c>
      <c r="AR32" s="67">
        <v>43</v>
      </c>
      <c r="AS32" s="68">
        <v>53</v>
      </c>
      <c r="AT32" s="67">
        <v>56</v>
      </c>
      <c r="AU32" s="68">
        <v>42</v>
      </c>
      <c r="AV32" s="67">
        <v>48</v>
      </c>
      <c r="AW32" s="68">
        <v>58</v>
      </c>
      <c r="AX32" s="67">
        <v>40</v>
      </c>
      <c r="AY32" s="68">
        <v>47</v>
      </c>
      <c r="AZ32" s="67">
        <v>53</v>
      </c>
      <c r="BA32" s="68">
        <v>42</v>
      </c>
      <c r="BB32" s="67">
        <v>45</v>
      </c>
      <c r="BC32" s="68">
        <v>52</v>
      </c>
      <c r="BD32" s="67">
        <v>58</v>
      </c>
      <c r="BE32" s="68">
        <v>47</v>
      </c>
      <c r="BF32" s="67">
        <v>50</v>
      </c>
      <c r="BG32" s="68">
        <v>57</v>
      </c>
      <c r="BH32" s="67">
        <v>42</v>
      </c>
      <c r="BI32" s="68">
        <v>52</v>
      </c>
      <c r="BJ32" s="67">
        <v>55</v>
      </c>
      <c r="BK32" s="68">
        <v>41</v>
      </c>
      <c r="BL32" s="67">
        <v>47</v>
      </c>
      <c r="BM32" s="68">
        <v>57</v>
      </c>
      <c r="BN32" s="67">
        <v>60</v>
      </c>
      <c r="BO32" s="68">
        <v>46</v>
      </c>
      <c r="BP32" s="67">
        <v>52</v>
      </c>
      <c r="BQ32" s="68">
        <v>41</v>
      </c>
      <c r="BR32" s="67">
        <v>40</v>
      </c>
      <c r="BS32" s="68">
        <v>42</v>
      </c>
      <c r="BT32" s="67">
        <v>45</v>
      </c>
      <c r="BU32" s="68">
        <v>50</v>
      </c>
      <c r="BV32" s="67">
        <v>51</v>
      </c>
      <c r="BW32" s="68">
        <v>53</v>
      </c>
      <c r="BX32" s="67">
        <v>43</v>
      </c>
      <c r="BY32" s="68">
        <v>43</v>
      </c>
      <c r="BZ32" s="67">
        <v>47</v>
      </c>
      <c r="CA32" s="68">
        <v>54</v>
      </c>
      <c r="CB32" s="67">
        <v>41</v>
      </c>
      <c r="CC32" s="68">
        <v>43</v>
      </c>
      <c r="CD32" s="67">
        <v>46</v>
      </c>
      <c r="CE32" s="68">
        <v>47</v>
      </c>
      <c r="CF32" s="67">
        <v>50</v>
      </c>
      <c r="CG32" s="68">
        <v>51</v>
      </c>
      <c r="CH32" s="67">
        <v>56</v>
      </c>
      <c r="CI32" s="68">
        <v>45</v>
      </c>
      <c r="CJ32" s="67">
        <v>47</v>
      </c>
      <c r="CK32" s="68">
        <v>50</v>
      </c>
      <c r="CL32" s="67">
        <v>55</v>
      </c>
      <c r="CM32" s="68">
        <v>56</v>
      </c>
      <c r="CN32" s="67">
        <v>58</v>
      </c>
      <c r="CO32" s="68">
        <v>48</v>
      </c>
      <c r="CP32" s="67">
        <v>48</v>
      </c>
      <c r="CQ32" s="68">
        <v>52</v>
      </c>
      <c r="CR32" s="67">
        <v>59</v>
      </c>
      <c r="CS32" s="68">
        <v>46</v>
      </c>
      <c r="CT32" s="67">
        <v>48</v>
      </c>
      <c r="CU32" s="68">
        <v>51</v>
      </c>
      <c r="CV32" s="67">
        <v>52</v>
      </c>
      <c r="CW32" s="68">
        <v>55</v>
      </c>
      <c r="CX32" s="67">
        <v>56</v>
      </c>
      <c r="CY32" s="68">
        <v>40</v>
      </c>
      <c r="CZ32" s="67">
        <v>50</v>
      </c>
      <c r="DA32" s="68">
        <v>52</v>
      </c>
      <c r="DB32" s="67">
        <v>55</v>
      </c>
      <c r="DC32" s="68">
        <v>60</v>
      </c>
      <c r="DD32" s="67">
        <v>40</v>
      </c>
      <c r="DE32" s="68">
        <v>42</v>
      </c>
      <c r="DF32" s="67">
        <v>53</v>
      </c>
      <c r="DG32" s="68">
        <v>53</v>
      </c>
      <c r="DH32" s="67">
        <v>57</v>
      </c>
      <c r="DI32" s="68">
        <v>43</v>
      </c>
      <c r="DJ32" s="67">
        <v>51</v>
      </c>
      <c r="DK32" s="68">
        <v>53</v>
      </c>
      <c r="DL32" s="67">
        <v>56</v>
      </c>
      <c r="DM32" s="68">
        <v>57</v>
      </c>
      <c r="DN32" s="67">
        <v>60</v>
      </c>
      <c r="DO32" s="68">
        <v>40</v>
      </c>
      <c r="DP32" s="67">
        <v>45</v>
      </c>
      <c r="DQ32" s="68">
        <v>55</v>
      </c>
      <c r="DR32" s="67">
        <v>57</v>
      </c>
      <c r="DS32" s="68">
        <v>60</v>
      </c>
      <c r="DT32" s="67">
        <v>44</v>
      </c>
      <c r="DU32" s="68">
        <v>45</v>
      </c>
      <c r="DV32" s="67">
        <v>47</v>
      </c>
      <c r="DW32" s="68">
        <v>58</v>
      </c>
      <c r="DX32" s="67">
        <v>58</v>
      </c>
      <c r="DY32" s="68">
        <v>41</v>
      </c>
      <c r="DZ32" s="67">
        <v>48</v>
      </c>
      <c r="EA32" s="68">
        <v>56</v>
      </c>
      <c r="EB32" s="67">
        <v>58</v>
      </c>
      <c r="EC32" s="68">
        <v>40</v>
      </c>
      <c r="ED32" s="67">
        <v>41</v>
      </c>
      <c r="EE32" s="68">
        <v>44</v>
      </c>
      <c r="EF32" s="67">
        <v>45</v>
      </c>
      <c r="EG32" s="68">
        <v>50</v>
      </c>
      <c r="EH32" s="67">
        <v>60</v>
      </c>
      <c r="EI32" s="68">
        <v>41</v>
      </c>
      <c r="EJ32" s="67">
        <v>44</v>
      </c>
      <c r="EK32" s="68">
        <v>49</v>
      </c>
      <c r="EL32" s="67">
        <v>50</v>
      </c>
      <c r="EM32" s="68">
        <v>52</v>
      </c>
      <c r="EN32" s="67">
        <v>42</v>
      </c>
      <c r="EO32" s="68">
        <v>42</v>
      </c>
      <c r="EP32" s="67">
        <v>46</v>
      </c>
      <c r="EQ32" s="68">
        <v>53</v>
      </c>
      <c r="ER32" s="67">
        <v>40</v>
      </c>
      <c r="ES32" s="68">
        <v>42</v>
      </c>
      <c r="ET32" s="67">
        <v>45</v>
      </c>
      <c r="EU32" s="68">
        <v>46</v>
      </c>
      <c r="EV32" s="67">
        <v>49</v>
      </c>
      <c r="EW32" s="68">
        <v>50</v>
      </c>
      <c r="EX32" s="67">
        <v>55</v>
      </c>
      <c r="EY32" s="68">
        <v>44</v>
      </c>
      <c r="EZ32" s="67">
        <v>46</v>
      </c>
      <c r="FA32" s="68">
        <v>49</v>
      </c>
      <c r="FB32" s="67">
        <v>54</v>
      </c>
      <c r="FC32" s="68">
        <v>55</v>
      </c>
      <c r="FD32" s="67">
        <v>57</v>
      </c>
      <c r="FE32" s="68">
        <v>47</v>
      </c>
      <c r="FF32" s="67">
        <v>47</v>
      </c>
      <c r="FG32" s="68">
        <v>51</v>
      </c>
      <c r="FH32" s="67">
        <v>58</v>
      </c>
      <c r="FI32" s="68">
        <v>45</v>
      </c>
      <c r="FJ32" s="67">
        <v>47</v>
      </c>
      <c r="FK32" s="68">
        <v>50</v>
      </c>
      <c r="FL32" s="67">
        <v>51</v>
      </c>
      <c r="FM32" s="68">
        <v>54</v>
      </c>
      <c r="FN32" s="67">
        <v>55</v>
      </c>
      <c r="FO32" s="68">
        <v>60</v>
      </c>
      <c r="FP32" s="67">
        <v>49</v>
      </c>
      <c r="FQ32" s="68">
        <v>51</v>
      </c>
      <c r="FR32" s="67">
        <v>54</v>
      </c>
      <c r="FS32" s="68">
        <v>59</v>
      </c>
      <c r="FT32" s="67">
        <v>60</v>
      </c>
      <c r="FU32" s="68">
        <v>41</v>
      </c>
      <c r="FV32" s="67">
        <v>52</v>
      </c>
      <c r="FW32" s="68">
        <v>52</v>
      </c>
      <c r="FX32" s="67">
        <v>56</v>
      </c>
      <c r="FY32" s="68">
        <v>42</v>
      </c>
      <c r="FZ32" s="67">
        <v>50</v>
      </c>
      <c r="GA32" s="68">
        <v>52</v>
      </c>
      <c r="GB32" s="67">
        <v>55</v>
      </c>
      <c r="GC32" s="68">
        <v>56</v>
      </c>
      <c r="GD32" s="67">
        <v>59</v>
      </c>
      <c r="GE32" s="68">
        <v>60</v>
      </c>
      <c r="GF32" s="67">
        <v>44</v>
      </c>
      <c r="GG32" s="68">
        <v>54</v>
      </c>
      <c r="GH32" s="67">
        <v>56</v>
      </c>
      <c r="GI32" s="68">
        <v>59</v>
      </c>
      <c r="GJ32" s="67">
        <v>43</v>
      </c>
      <c r="GK32" s="68">
        <v>44</v>
      </c>
      <c r="GL32" s="67">
        <v>46</v>
      </c>
      <c r="GM32" s="68">
        <v>57</v>
      </c>
      <c r="GN32" s="67">
        <v>57</v>
      </c>
      <c r="GO32" s="68">
        <v>40</v>
      </c>
      <c r="GP32" s="67">
        <v>47</v>
      </c>
      <c r="GQ32" s="68">
        <v>55</v>
      </c>
      <c r="GR32" s="67">
        <v>57</v>
      </c>
      <c r="GS32" s="68">
        <v>60</v>
      </c>
      <c r="GT32" s="67">
        <v>40</v>
      </c>
      <c r="GU32" s="68">
        <v>43</v>
      </c>
      <c r="GV32" s="67">
        <v>44</v>
      </c>
      <c r="GW32" s="68">
        <v>49</v>
      </c>
      <c r="GX32" s="67">
        <v>59</v>
      </c>
      <c r="GY32" s="68">
        <v>40</v>
      </c>
      <c r="GZ32" s="67">
        <v>43</v>
      </c>
      <c r="HA32" s="68">
        <v>48</v>
      </c>
      <c r="HB32" s="67">
        <v>49</v>
      </c>
      <c r="HC32" s="68">
        <v>51</v>
      </c>
      <c r="HD32" s="67">
        <v>41</v>
      </c>
      <c r="HE32" s="68">
        <v>41</v>
      </c>
      <c r="HF32" s="67">
        <v>45</v>
      </c>
      <c r="HG32" s="68">
        <v>52</v>
      </c>
      <c r="HH32" s="67">
        <v>60</v>
      </c>
      <c r="HI32" s="68">
        <v>41</v>
      </c>
      <c r="HJ32" s="67">
        <v>44</v>
      </c>
      <c r="HK32" s="68">
        <v>45</v>
      </c>
      <c r="HL32" s="67">
        <v>48</v>
      </c>
      <c r="HM32" s="68">
        <v>49</v>
      </c>
      <c r="HN32" s="67">
        <v>54</v>
      </c>
      <c r="HO32" s="68">
        <v>43</v>
      </c>
      <c r="HP32" s="67">
        <v>45</v>
      </c>
      <c r="HQ32" s="68">
        <v>48</v>
      </c>
      <c r="HR32" s="67">
        <v>53</v>
      </c>
      <c r="HS32" s="68">
        <v>54</v>
      </c>
      <c r="HT32" s="67">
        <v>56</v>
      </c>
      <c r="HU32" s="68">
        <v>46</v>
      </c>
      <c r="HV32" s="67">
        <v>46</v>
      </c>
      <c r="HW32" s="68">
        <v>50</v>
      </c>
      <c r="HX32" s="67">
        <v>57</v>
      </c>
      <c r="HY32" s="68">
        <v>44</v>
      </c>
      <c r="HZ32" s="67">
        <v>46</v>
      </c>
      <c r="IA32" s="68">
        <v>49</v>
      </c>
      <c r="IB32" s="67">
        <v>50</v>
      </c>
      <c r="IC32" s="68">
        <v>53</v>
      </c>
      <c r="ID32" s="67">
        <v>54</v>
      </c>
      <c r="IE32" s="68">
        <v>59</v>
      </c>
      <c r="IF32" s="67">
        <v>48</v>
      </c>
      <c r="IG32" s="68">
        <v>50</v>
      </c>
      <c r="IH32" s="67">
        <v>53</v>
      </c>
      <c r="II32" s="68">
        <v>58</v>
      </c>
      <c r="IJ32" s="67">
        <v>59</v>
      </c>
      <c r="IK32" s="68">
        <v>40</v>
      </c>
      <c r="IL32" s="67">
        <v>51</v>
      </c>
      <c r="IM32" s="68">
        <v>51</v>
      </c>
      <c r="IN32" s="67">
        <v>55</v>
      </c>
      <c r="IO32" s="68">
        <v>41</v>
      </c>
      <c r="IP32" s="67">
        <v>49</v>
      </c>
      <c r="IQ32" s="68">
        <v>51</v>
      </c>
      <c r="IR32" s="67">
        <v>54</v>
      </c>
      <c r="IS32" s="68">
        <v>55</v>
      </c>
      <c r="IT32" s="67">
        <v>58</v>
      </c>
      <c r="IU32" s="68">
        <v>59</v>
      </c>
      <c r="IV32" s="67">
        <v>43</v>
      </c>
      <c r="IW32" s="68">
        <v>53</v>
      </c>
      <c r="IX32" s="67">
        <v>55</v>
      </c>
      <c r="IY32" s="68">
        <v>58</v>
      </c>
      <c r="IZ32" s="67">
        <v>42</v>
      </c>
      <c r="JA32" s="68">
        <v>43</v>
      </c>
      <c r="JB32" s="67">
        <v>45</v>
      </c>
      <c r="JC32" s="68">
        <v>48</v>
      </c>
      <c r="JD32" s="67">
        <v>55</v>
      </c>
      <c r="JE32" s="68">
        <v>57</v>
      </c>
      <c r="JF32" s="67">
        <v>58</v>
      </c>
      <c r="JG32" s="68">
        <v>42</v>
      </c>
      <c r="JH32" s="67">
        <v>46</v>
      </c>
      <c r="JI32" s="68">
        <v>47</v>
      </c>
      <c r="JJ32" s="67">
        <v>51</v>
      </c>
      <c r="JK32" s="68">
        <v>53</v>
      </c>
      <c r="JL32" s="67">
        <v>57</v>
      </c>
      <c r="JM32" s="68">
        <v>58</v>
      </c>
      <c r="JN32" s="67">
        <v>59</v>
      </c>
      <c r="JO32" s="68">
        <v>60</v>
      </c>
      <c r="JP32" s="67">
        <v>42</v>
      </c>
      <c r="JQ32" s="68">
        <v>45</v>
      </c>
      <c r="JR32" s="67">
        <v>51</v>
      </c>
      <c r="JS32" s="68">
        <v>53</v>
      </c>
      <c r="JT32" s="67">
        <v>56</v>
      </c>
      <c r="JU32" s="68">
        <v>40</v>
      </c>
      <c r="JV32" s="67">
        <v>48</v>
      </c>
      <c r="JW32" s="68">
        <v>49</v>
      </c>
      <c r="JX32" s="67">
        <v>55</v>
      </c>
      <c r="JY32" s="68">
        <v>57</v>
      </c>
      <c r="JZ32" s="67">
        <v>58</v>
      </c>
      <c r="KA32" s="68">
        <v>59</v>
      </c>
      <c r="KB32" s="67">
        <v>40</v>
      </c>
      <c r="KC32" s="68">
        <v>53</v>
      </c>
      <c r="KD32" s="67">
        <v>60</v>
      </c>
      <c r="KE32" s="68">
        <v>41</v>
      </c>
      <c r="KF32" s="67">
        <v>42</v>
      </c>
      <c r="KG32" s="68">
        <v>47</v>
      </c>
      <c r="KH32" s="67">
        <v>51</v>
      </c>
      <c r="KI32" s="68">
        <v>52</v>
      </c>
      <c r="KJ32" s="67">
        <v>56</v>
      </c>
      <c r="KK32" s="68">
        <v>58</v>
      </c>
      <c r="KL32" s="67">
        <v>41</v>
      </c>
      <c r="KM32" s="68">
        <v>42</v>
      </c>
      <c r="KN32" s="67">
        <v>43</v>
      </c>
      <c r="KO32" s="68">
        <v>44</v>
      </c>
      <c r="KP32" s="67">
        <v>47</v>
      </c>
      <c r="KQ32" s="68">
        <v>50</v>
      </c>
      <c r="KR32" s="67">
        <v>56</v>
      </c>
      <c r="KS32" s="68">
        <v>58</v>
      </c>
      <c r="KT32" s="67">
        <v>40</v>
      </c>
      <c r="KU32" s="68">
        <v>45</v>
      </c>
      <c r="KV32" s="67">
        <v>53</v>
      </c>
      <c r="KW32" s="68">
        <v>54</v>
      </c>
      <c r="KX32" s="67">
        <v>60</v>
      </c>
      <c r="KY32" s="68">
        <v>41</v>
      </c>
      <c r="KZ32" s="67">
        <v>42</v>
      </c>
      <c r="LA32" s="68">
        <v>43</v>
      </c>
      <c r="LB32" s="67">
        <v>45</v>
      </c>
      <c r="LC32" s="68">
        <v>58</v>
      </c>
      <c r="LD32" s="67">
        <v>44</v>
      </c>
      <c r="LE32" s="68">
        <v>46</v>
      </c>
      <c r="LF32" s="67">
        <v>47</v>
      </c>
      <c r="LG32" s="68">
        <v>52</v>
      </c>
      <c r="LH32" s="67">
        <v>56</v>
      </c>
      <c r="LI32" s="68">
        <v>57</v>
      </c>
      <c r="LJ32" s="67">
        <v>40</v>
      </c>
      <c r="LK32" s="68">
        <v>42</v>
      </c>
      <c r="LL32" s="67">
        <v>46</v>
      </c>
      <c r="LM32" s="68">
        <v>47</v>
      </c>
      <c r="LN32" s="67">
        <v>48</v>
      </c>
      <c r="LO32" s="68">
        <v>49</v>
      </c>
      <c r="LP32" s="67">
        <v>52</v>
      </c>
      <c r="LQ32" s="68">
        <v>55</v>
      </c>
      <c r="LR32" s="67">
        <v>40</v>
      </c>
      <c r="LS32" s="68">
        <v>42</v>
      </c>
      <c r="LT32" s="67">
        <v>45</v>
      </c>
      <c r="LU32" s="68">
        <v>50</v>
      </c>
      <c r="LV32" s="67">
        <v>58</v>
      </c>
      <c r="LW32" s="68">
        <v>59</v>
      </c>
      <c r="LX32" s="67">
        <v>44</v>
      </c>
      <c r="LY32" s="68">
        <v>46</v>
      </c>
      <c r="LZ32" s="67">
        <v>47</v>
      </c>
      <c r="MA32" s="68">
        <v>48</v>
      </c>
      <c r="MB32" s="67">
        <v>50</v>
      </c>
      <c r="MC32" s="68">
        <v>42</v>
      </c>
      <c r="MD32" s="67">
        <v>49</v>
      </c>
      <c r="ME32" s="68">
        <v>51</v>
      </c>
      <c r="MF32" s="67">
        <v>52</v>
      </c>
      <c r="MG32" s="68">
        <v>57</v>
      </c>
      <c r="MH32" s="67">
        <v>40</v>
      </c>
      <c r="MI32" s="68">
        <v>41</v>
      </c>
      <c r="MJ32" s="67">
        <v>45</v>
      </c>
      <c r="MK32" s="68">
        <v>47</v>
      </c>
      <c r="ML32" s="67">
        <v>51</v>
      </c>
      <c r="MM32" s="68">
        <v>52</v>
      </c>
      <c r="MN32" s="67">
        <v>53</v>
      </c>
      <c r="MO32" s="68">
        <v>54</v>
      </c>
      <c r="MP32" s="67">
        <v>57</v>
      </c>
      <c r="MQ32" s="68">
        <v>60</v>
      </c>
      <c r="MR32" s="67">
        <v>45</v>
      </c>
      <c r="MS32" s="68">
        <v>47</v>
      </c>
      <c r="MT32" s="67">
        <v>50</v>
      </c>
      <c r="MU32" s="68">
        <v>55</v>
      </c>
      <c r="MV32" s="67">
        <v>42</v>
      </c>
      <c r="MW32" s="68">
        <v>43</v>
      </c>
      <c r="MX32" s="67">
        <v>49</v>
      </c>
      <c r="MY32" s="68">
        <v>51</v>
      </c>
      <c r="MZ32" s="67">
        <v>52</v>
      </c>
      <c r="NA32" s="68">
        <v>53</v>
      </c>
      <c r="NB32" s="67">
        <v>55</v>
      </c>
      <c r="NC32" s="68">
        <v>47</v>
      </c>
      <c r="ND32" s="67">
        <v>54</v>
      </c>
      <c r="NE32" s="68">
        <v>56</v>
      </c>
      <c r="NF32" s="67">
        <v>57</v>
      </c>
      <c r="NG32" s="68">
        <v>41</v>
      </c>
      <c r="NH32" s="67">
        <v>45</v>
      </c>
      <c r="NI32" s="68">
        <v>46</v>
      </c>
      <c r="NJ32" s="67">
        <v>50</v>
      </c>
      <c r="NK32" s="68">
        <v>52</v>
      </c>
      <c r="NL32" s="67">
        <v>56</v>
      </c>
      <c r="NM32" s="68">
        <v>57</v>
      </c>
      <c r="NN32" s="67">
        <v>58</v>
      </c>
      <c r="NO32" s="68">
        <v>59</v>
      </c>
      <c r="NP32" s="67">
        <v>41</v>
      </c>
      <c r="NQ32" s="68">
        <v>44</v>
      </c>
      <c r="NR32" s="67">
        <v>50</v>
      </c>
      <c r="NS32" s="68">
        <v>52</v>
      </c>
      <c r="NT32" s="67">
        <v>55</v>
      </c>
      <c r="NU32" s="68">
        <v>60</v>
      </c>
      <c r="NV32" s="67">
        <v>47</v>
      </c>
      <c r="NW32" s="68">
        <v>48</v>
      </c>
      <c r="NX32" s="67">
        <v>54</v>
      </c>
      <c r="NY32" s="68">
        <v>56</v>
      </c>
      <c r="NZ32" s="67">
        <v>57</v>
      </c>
      <c r="OA32" s="68">
        <v>58</v>
      </c>
      <c r="OB32" s="67">
        <v>60</v>
      </c>
      <c r="OC32" s="68">
        <v>52</v>
      </c>
      <c r="OD32" s="67">
        <v>59</v>
      </c>
      <c r="OE32" s="68">
        <v>40</v>
      </c>
      <c r="OF32" s="67">
        <v>41</v>
      </c>
      <c r="OG32" s="68">
        <v>46</v>
      </c>
      <c r="OH32" s="67">
        <v>50</v>
      </c>
      <c r="OI32" s="68">
        <v>51</v>
      </c>
      <c r="OJ32" s="67">
        <v>55</v>
      </c>
      <c r="OK32" s="68">
        <v>57</v>
      </c>
      <c r="OL32" s="67">
        <v>40</v>
      </c>
      <c r="OM32" s="68">
        <v>41</v>
      </c>
      <c r="ON32" s="67">
        <v>42</v>
      </c>
      <c r="OO32" s="68">
        <v>43</v>
      </c>
      <c r="OP32" s="67">
        <v>46</v>
      </c>
      <c r="OQ32" s="68">
        <v>49</v>
      </c>
      <c r="OR32" s="67">
        <v>55</v>
      </c>
      <c r="OS32" s="68">
        <v>57</v>
      </c>
      <c r="OT32" s="67">
        <v>60</v>
      </c>
      <c r="OU32" s="68">
        <v>44</v>
      </c>
      <c r="OV32" s="67">
        <v>52</v>
      </c>
      <c r="OW32" s="68">
        <v>53</v>
      </c>
      <c r="OX32" s="67">
        <v>59</v>
      </c>
      <c r="OY32" s="68">
        <v>40</v>
      </c>
      <c r="OZ32" s="67">
        <v>41</v>
      </c>
      <c r="PA32" s="68">
        <v>42</v>
      </c>
      <c r="PB32" s="67">
        <v>44</v>
      </c>
      <c r="PC32" s="68">
        <v>57</v>
      </c>
      <c r="PD32" s="67">
        <v>43</v>
      </c>
      <c r="PE32" s="68">
        <v>45</v>
      </c>
      <c r="PF32" s="67">
        <v>46</v>
      </c>
      <c r="PG32" s="68">
        <v>51</v>
      </c>
      <c r="PH32" s="67">
        <v>55</v>
      </c>
      <c r="PI32" s="68">
        <v>56</v>
      </c>
      <c r="PJ32" s="67">
        <v>60</v>
      </c>
      <c r="PK32" s="68">
        <v>41</v>
      </c>
      <c r="PL32" s="67">
        <v>45</v>
      </c>
      <c r="PM32" s="68">
        <v>46</v>
      </c>
      <c r="PN32" s="67">
        <v>47</v>
      </c>
      <c r="PO32" s="68">
        <v>48</v>
      </c>
      <c r="PP32" s="67">
        <v>51</v>
      </c>
      <c r="PQ32" s="68">
        <v>54</v>
      </c>
      <c r="PR32" s="67">
        <v>60</v>
      </c>
      <c r="PS32" s="68">
        <v>41</v>
      </c>
      <c r="PT32" s="67">
        <v>44</v>
      </c>
      <c r="PU32" s="68">
        <v>49</v>
      </c>
      <c r="PV32" s="67">
        <v>57</v>
      </c>
      <c r="PW32" s="68">
        <v>58</v>
      </c>
      <c r="PX32" s="67">
        <v>43</v>
      </c>
      <c r="PY32" s="68">
        <v>45</v>
      </c>
      <c r="PZ32" s="67">
        <v>46</v>
      </c>
      <c r="QA32" s="68">
        <v>47</v>
      </c>
      <c r="QB32" s="67">
        <v>49</v>
      </c>
      <c r="QC32" s="68">
        <v>41</v>
      </c>
      <c r="QD32" s="67">
        <v>48</v>
      </c>
      <c r="QE32" s="68">
        <v>50</v>
      </c>
      <c r="QF32" s="67">
        <v>51</v>
      </c>
      <c r="QG32" s="68">
        <v>56</v>
      </c>
      <c r="QH32" s="67">
        <v>60</v>
      </c>
      <c r="QI32" s="68">
        <v>40</v>
      </c>
      <c r="QJ32" s="67">
        <v>44</v>
      </c>
      <c r="QK32" s="68">
        <v>46</v>
      </c>
      <c r="QL32" s="67">
        <v>50</v>
      </c>
      <c r="QM32" s="68">
        <v>51</v>
      </c>
      <c r="QN32" s="67">
        <v>52</v>
      </c>
      <c r="QO32" s="68">
        <v>53</v>
      </c>
      <c r="QP32" s="67">
        <v>56</v>
      </c>
      <c r="QQ32" s="68">
        <v>59</v>
      </c>
      <c r="QR32" s="67">
        <v>44</v>
      </c>
      <c r="QS32" s="68">
        <v>46</v>
      </c>
      <c r="QT32" s="67">
        <v>49</v>
      </c>
      <c r="QU32" s="68">
        <v>54</v>
      </c>
      <c r="QV32" s="67">
        <v>41</v>
      </c>
      <c r="QW32" s="68">
        <v>42</v>
      </c>
      <c r="QX32" s="67">
        <v>48</v>
      </c>
      <c r="QY32" s="68">
        <v>50</v>
      </c>
      <c r="QZ32" s="67">
        <v>51</v>
      </c>
      <c r="RA32" s="68">
        <v>52</v>
      </c>
      <c r="RB32" s="67">
        <v>54</v>
      </c>
      <c r="RC32" s="68">
        <v>46</v>
      </c>
      <c r="RD32" s="67">
        <v>53</v>
      </c>
      <c r="RE32" s="68">
        <v>55</v>
      </c>
      <c r="RF32" s="67">
        <v>56</v>
      </c>
      <c r="RG32" s="68">
        <v>40</v>
      </c>
      <c r="RH32" s="67">
        <v>44</v>
      </c>
      <c r="RI32" s="68">
        <v>45</v>
      </c>
      <c r="RJ32" s="67">
        <v>49</v>
      </c>
      <c r="RK32" s="68">
        <v>51</v>
      </c>
      <c r="RL32" s="67">
        <v>55</v>
      </c>
      <c r="RM32" s="68">
        <v>56</v>
      </c>
      <c r="RN32" s="67">
        <v>57</v>
      </c>
      <c r="RO32" s="68">
        <v>58</v>
      </c>
      <c r="RP32" s="67">
        <v>40</v>
      </c>
      <c r="RQ32" s="68">
        <v>43</v>
      </c>
      <c r="RR32" s="67">
        <v>49</v>
      </c>
      <c r="RS32" s="68">
        <v>51</v>
      </c>
      <c r="RT32" s="67">
        <v>54</v>
      </c>
      <c r="RU32" s="68">
        <v>59</v>
      </c>
      <c r="RV32" s="67">
        <v>46</v>
      </c>
      <c r="RW32" s="68">
        <v>47</v>
      </c>
      <c r="RX32" s="67">
        <v>53</v>
      </c>
      <c r="RY32" s="68">
        <v>55</v>
      </c>
      <c r="RZ32" s="67">
        <v>56</v>
      </c>
      <c r="SA32" s="68">
        <v>57</v>
      </c>
      <c r="SB32" s="67">
        <v>59</v>
      </c>
      <c r="SC32" s="68">
        <v>51</v>
      </c>
      <c r="SD32" s="67">
        <v>58</v>
      </c>
      <c r="SE32" s="68">
        <v>60</v>
      </c>
      <c r="SF32" s="67">
        <v>40</v>
      </c>
      <c r="SG32" s="68">
        <v>45</v>
      </c>
      <c r="SH32" s="67">
        <v>49</v>
      </c>
      <c r="SI32" s="68">
        <v>50</v>
      </c>
      <c r="SJ32" s="67">
        <v>54</v>
      </c>
      <c r="SK32" s="68">
        <v>56</v>
      </c>
      <c r="SL32" s="67">
        <v>60</v>
      </c>
      <c r="SM32" s="68">
        <v>40</v>
      </c>
      <c r="SN32" s="67">
        <v>41</v>
      </c>
      <c r="SO32" s="68">
        <v>42</v>
      </c>
      <c r="SP32" s="67">
        <v>45</v>
      </c>
      <c r="SQ32" s="68">
        <v>48</v>
      </c>
      <c r="SR32" s="67">
        <v>54</v>
      </c>
      <c r="SS32" s="68">
        <v>56</v>
      </c>
      <c r="ST32" s="67">
        <v>59</v>
      </c>
      <c r="SU32" s="68">
        <v>43</v>
      </c>
      <c r="SV32" s="67">
        <v>51</v>
      </c>
      <c r="SW32" s="68">
        <v>52</v>
      </c>
      <c r="SX32" s="67">
        <v>58</v>
      </c>
      <c r="SY32" s="68">
        <v>60</v>
      </c>
      <c r="SZ32" s="67">
        <v>40</v>
      </c>
      <c r="TA32" s="68">
        <v>41</v>
      </c>
      <c r="TB32" s="67">
        <v>43</v>
      </c>
      <c r="TC32" s="68">
        <v>56</v>
      </c>
      <c r="TD32" s="67">
        <v>42</v>
      </c>
      <c r="TE32" s="68">
        <v>44</v>
      </c>
      <c r="TF32" s="67">
        <v>45</v>
      </c>
      <c r="TG32" s="68">
        <v>50</v>
      </c>
      <c r="TH32" s="67">
        <v>54</v>
      </c>
      <c r="TI32" s="68">
        <v>55</v>
      </c>
      <c r="TJ32" s="67">
        <v>59</v>
      </c>
      <c r="TK32" s="68">
        <v>40</v>
      </c>
      <c r="TL32" s="67">
        <v>44</v>
      </c>
      <c r="TM32" s="68">
        <v>45</v>
      </c>
      <c r="TN32" s="67">
        <v>46</v>
      </c>
      <c r="TO32" s="68">
        <v>47</v>
      </c>
      <c r="TP32" s="67">
        <v>50</v>
      </c>
      <c r="TQ32" s="68">
        <v>53</v>
      </c>
      <c r="TR32" s="67">
        <v>59</v>
      </c>
      <c r="TS32" s="68">
        <v>40</v>
      </c>
      <c r="TT32" s="67">
        <v>43</v>
      </c>
      <c r="TU32" s="68">
        <v>48</v>
      </c>
      <c r="TV32" s="67">
        <v>56</v>
      </c>
      <c r="TW32" s="68">
        <v>57</v>
      </c>
      <c r="TX32" s="67">
        <v>42</v>
      </c>
      <c r="TY32" s="68">
        <v>44</v>
      </c>
      <c r="TZ32" s="67">
        <v>45</v>
      </c>
      <c r="UA32" s="68">
        <v>46</v>
      </c>
      <c r="UB32" s="67">
        <v>48</v>
      </c>
      <c r="UC32" s="68">
        <v>40</v>
      </c>
      <c r="UD32" s="67">
        <v>47</v>
      </c>
      <c r="UE32" s="68">
        <v>49</v>
      </c>
      <c r="UF32" s="67">
        <v>50</v>
      </c>
      <c r="UG32" s="68">
        <v>41</v>
      </c>
      <c r="UH32" s="67">
        <v>44</v>
      </c>
      <c r="UI32" s="68">
        <v>47</v>
      </c>
      <c r="UJ32" s="67">
        <v>49</v>
      </c>
      <c r="UK32" s="68">
        <v>56</v>
      </c>
      <c r="UL32" s="67">
        <v>60</v>
      </c>
      <c r="UM32" s="68">
        <v>44</v>
      </c>
      <c r="UN32" s="67">
        <v>45</v>
      </c>
      <c r="UO32" s="68">
        <v>48</v>
      </c>
      <c r="UP32" s="67">
        <v>49</v>
      </c>
      <c r="UQ32" s="68">
        <v>55</v>
      </c>
      <c r="UR32" s="67">
        <v>56</v>
      </c>
      <c r="US32" s="68">
        <v>40</v>
      </c>
      <c r="UT32" s="67">
        <v>41</v>
      </c>
      <c r="UU32" s="68">
        <v>44</v>
      </c>
      <c r="UV32" s="67">
        <v>48</v>
      </c>
      <c r="UW32" s="68">
        <v>50</v>
      </c>
      <c r="UX32" s="67">
        <v>52</v>
      </c>
      <c r="UY32" s="68">
        <v>55</v>
      </c>
      <c r="UZ32" s="67">
        <v>58</v>
      </c>
      <c r="VA32" s="68">
        <v>60</v>
      </c>
      <c r="VB32" s="67">
        <v>45</v>
      </c>
      <c r="VC32" s="68">
        <v>52</v>
      </c>
      <c r="VD32" s="67">
        <v>53</v>
      </c>
      <c r="VE32" s="68">
        <v>41</v>
      </c>
      <c r="VF32" s="67">
        <v>43</v>
      </c>
      <c r="VG32" s="68">
        <v>46</v>
      </c>
      <c r="VH32" s="67">
        <v>49</v>
      </c>
      <c r="VI32" s="68">
        <v>52</v>
      </c>
      <c r="VJ32" s="67">
        <v>54</v>
      </c>
      <c r="VK32" s="68">
        <v>40</v>
      </c>
      <c r="VL32" s="67">
        <v>44</v>
      </c>
      <c r="VM32" s="68">
        <v>49</v>
      </c>
      <c r="VN32" s="67">
        <v>50</v>
      </c>
      <c r="VO32" s="68">
        <v>53</v>
      </c>
      <c r="VP32" s="67">
        <v>54</v>
      </c>
      <c r="VQ32" s="68">
        <v>60</v>
      </c>
      <c r="VR32" s="67">
        <v>40</v>
      </c>
      <c r="VS32" s="68">
        <v>45</v>
      </c>
      <c r="VT32" s="67">
        <v>46</v>
      </c>
      <c r="VU32" s="68">
        <v>49</v>
      </c>
      <c r="VV32" s="67">
        <v>53</v>
      </c>
      <c r="VW32" s="68">
        <v>55</v>
      </c>
      <c r="VX32" s="67">
        <v>57</v>
      </c>
      <c r="VY32" s="68">
        <v>60</v>
      </c>
      <c r="VZ32" s="67">
        <v>42</v>
      </c>
      <c r="WA32" s="68">
        <v>44</v>
      </c>
      <c r="WB32" s="67">
        <v>50</v>
      </c>
      <c r="WC32" s="68">
        <v>57</v>
      </c>
      <c r="WD32" s="67">
        <v>58</v>
      </c>
      <c r="WE32" s="68">
        <v>46</v>
      </c>
      <c r="WF32" s="67">
        <v>48</v>
      </c>
      <c r="WG32" s="68">
        <v>51</v>
      </c>
      <c r="WH32" s="67">
        <v>54</v>
      </c>
      <c r="WI32" s="68">
        <v>57</v>
      </c>
      <c r="WJ32" s="67">
        <v>59</v>
      </c>
      <c r="WK32" s="68">
        <v>45</v>
      </c>
      <c r="WL32" s="67">
        <v>49</v>
      </c>
      <c r="WM32" s="68">
        <v>54</v>
      </c>
      <c r="WN32" s="67">
        <v>55</v>
      </c>
      <c r="WO32" s="68">
        <v>58</v>
      </c>
      <c r="WP32" s="67">
        <v>59</v>
      </c>
      <c r="WQ32" s="68">
        <v>44</v>
      </c>
      <c r="WR32" s="67">
        <v>45</v>
      </c>
      <c r="WS32" s="68">
        <v>50</v>
      </c>
      <c r="WT32" s="67">
        <v>51</v>
      </c>
      <c r="WU32" s="68">
        <v>54</v>
      </c>
      <c r="WV32" s="67">
        <v>58</v>
      </c>
      <c r="WW32" s="68">
        <v>60</v>
      </c>
      <c r="WX32" s="67">
        <v>41</v>
      </c>
      <c r="WY32" s="68">
        <v>44</v>
      </c>
      <c r="WZ32" s="67">
        <v>47</v>
      </c>
      <c r="XA32" s="68">
        <v>49</v>
      </c>
      <c r="XB32" s="67">
        <v>55</v>
      </c>
      <c r="XC32" s="68">
        <v>41</v>
      </c>
      <c r="XD32" s="67">
        <v>42</v>
      </c>
      <c r="XE32" s="68">
        <v>51</v>
      </c>
      <c r="XF32" s="67">
        <v>53</v>
      </c>
      <c r="XG32" s="68">
        <v>56</v>
      </c>
      <c r="XH32" s="67">
        <v>59</v>
      </c>
      <c r="XI32" s="68">
        <v>41</v>
      </c>
      <c r="XJ32" s="67">
        <v>43</v>
      </c>
      <c r="XK32" s="68">
        <v>50</v>
      </c>
      <c r="XL32" s="67">
        <v>54</v>
      </c>
      <c r="XM32" s="68">
        <v>59</v>
      </c>
      <c r="XN32" s="67">
        <v>60</v>
      </c>
      <c r="XO32" s="68">
        <v>42</v>
      </c>
      <c r="XP32" s="67">
        <v>43</v>
      </c>
      <c r="XQ32" s="68">
        <v>49</v>
      </c>
      <c r="XR32" s="67">
        <v>50</v>
      </c>
      <c r="XS32" s="68">
        <v>55</v>
      </c>
      <c r="XT32" s="67">
        <v>56</v>
      </c>
      <c r="XU32" s="68">
        <v>59</v>
      </c>
      <c r="XV32" s="67">
        <v>42</v>
      </c>
      <c r="XW32" s="68">
        <v>44</v>
      </c>
      <c r="XX32" s="67">
        <v>46</v>
      </c>
      <c r="XY32" s="68">
        <v>49</v>
      </c>
      <c r="XZ32" s="67">
        <v>52</v>
      </c>
      <c r="YA32" s="68">
        <v>54</v>
      </c>
      <c r="YB32" s="67">
        <v>60</v>
      </c>
      <c r="YC32" s="68">
        <v>46</v>
      </c>
      <c r="YD32" s="67">
        <v>47</v>
      </c>
      <c r="YE32" s="68">
        <v>56</v>
      </c>
      <c r="YF32" s="67">
        <v>58</v>
      </c>
      <c r="YG32" s="68">
        <v>40</v>
      </c>
      <c r="YH32" s="67">
        <v>43</v>
      </c>
      <c r="YI32" s="68">
        <v>46</v>
      </c>
      <c r="YJ32" s="67">
        <v>48</v>
      </c>
      <c r="YK32" s="68">
        <v>55</v>
      </c>
      <c r="YL32" s="67">
        <v>59</v>
      </c>
      <c r="YM32" s="68">
        <v>43</v>
      </c>
      <c r="YN32" s="67">
        <v>44</v>
      </c>
      <c r="YO32" s="68">
        <v>47</v>
      </c>
      <c r="YP32" s="67">
        <v>48</v>
      </c>
      <c r="YQ32" s="68">
        <v>54</v>
      </c>
      <c r="YR32" s="67">
        <v>55</v>
      </c>
      <c r="YS32" s="68">
        <v>60</v>
      </c>
      <c r="YT32" s="67">
        <v>40</v>
      </c>
      <c r="YU32" s="68">
        <v>43</v>
      </c>
      <c r="YV32" s="67">
        <v>47</v>
      </c>
      <c r="YW32" s="68">
        <v>49</v>
      </c>
      <c r="YX32" s="67">
        <v>51</v>
      </c>
      <c r="YY32" s="68">
        <v>54</v>
      </c>
      <c r="YZ32" s="67">
        <v>57</v>
      </c>
      <c r="ZA32" s="68">
        <v>59</v>
      </c>
      <c r="ZB32" s="67">
        <v>44</v>
      </c>
      <c r="ZC32" s="68">
        <v>51</v>
      </c>
      <c r="ZD32" s="67">
        <v>52</v>
      </c>
      <c r="ZE32" s="68">
        <v>40</v>
      </c>
      <c r="ZF32" s="67">
        <v>42</v>
      </c>
      <c r="ZG32" s="68">
        <v>45</v>
      </c>
      <c r="ZH32" s="67">
        <v>48</v>
      </c>
      <c r="ZI32" s="68">
        <v>51</v>
      </c>
      <c r="ZJ32" s="67">
        <v>53</v>
      </c>
      <c r="ZK32" s="68">
        <v>60</v>
      </c>
      <c r="ZL32" s="67">
        <v>43</v>
      </c>
      <c r="ZM32" s="68">
        <v>48</v>
      </c>
      <c r="ZN32" s="67">
        <v>49</v>
      </c>
      <c r="ZO32" s="68">
        <v>52</v>
      </c>
      <c r="ZP32" s="67">
        <v>53</v>
      </c>
      <c r="ZQ32" s="68">
        <v>59</v>
      </c>
      <c r="ZR32" s="67">
        <v>60</v>
      </c>
      <c r="ZS32" s="68">
        <v>44</v>
      </c>
      <c r="ZT32" s="67">
        <v>45</v>
      </c>
      <c r="ZU32" s="68">
        <v>48</v>
      </c>
      <c r="ZV32" s="67">
        <v>52</v>
      </c>
      <c r="ZW32" s="68">
        <v>54</v>
      </c>
      <c r="ZX32" s="67">
        <v>56</v>
      </c>
      <c r="ZY32" s="68">
        <v>59</v>
      </c>
      <c r="ZZ32" s="67">
        <v>41</v>
      </c>
      <c r="AAA32" s="68">
        <v>43</v>
      </c>
      <c r="AAB32" s="67">
        <v>49</v>
      </c>
      <c r="AAC32" s="68">
        <v>56</v>
      </c>
      <c r="AAD32" s="67">
        <v>57</v>
      </c>
      <c r="AAE32" s="68">
        <v>45</v>
      </c>
      <c r="AAF32" s="67">
        <v>47</v>
      </c>
      <c r="AAG32" s="68">
        <v>50</v>
      </c>
      <c r="AAH32" s="67">
        <v>53</v>
      </c>
      <c r="AAI32" s="68">
        <v>56</v>
      </c>
      <c r="AAJ32" s="67">
        <v>58</v>
      </c>
      <c r="AAK32" s="68">
        <v>44</v>
      </c>
      <c r="AAL32" s="67">
        <v>48</v>
      </c>
      <c r="AAM32" s="68">
        <v>53</v>
      </c>
      <c r="AAN32" s="67">
        <v>54</v>
      </c>
      <c r="AAO32" s="68">
        <v>57</v>
      </c>
      <c r="AAP32" s="67">
        <v>58</v>
      </c>
      <c r="AAQ32" s="68">
        <v>43</v>
      </c>
      <c r="AAR32" s="67">
        <v>44</v>
      </c>
      <c r="AAS32" s="68">
        <v>49</v>
      </c>
      <c r="AAT32" s="67">
        <v>50</v>
      </c>
      <c r="AAU32" s="68">
        <v>53</v>
      </c>
      <c r="AAV32" s="67">
        <v>57</v>
      </c>
      <c r="AAW32" s="68">
        <v>59</v>
      </c>
      <c r="AAX32" s="67">
        <v>40</v>
      </c>
      <c r="AAY32" s="68">
        <v>43</v>
      </c>
      <c r="AAZ32" s="67">
        <v>46</v>
      </c>
      <c r="ABA32" s="68">
        <v>48</v>
      </c>
      <c r="ABB32" s="67">
        <v>54</v>
      </c>
      <c r="ABC32" s="68">
        <v>40</v>
      </c>
      <c r="ABD32" s="67">
        <v>41</v>
      </c>
      <c r="ABE32" s="68">
        <v>50</v>
      </c>
      <c r="ABF32" s="67">
        <v>52</v>
      </c>
      <c r="ABG32" s="68">
        <v>55</v>
      </c>
      <c r="ABH32" s="67">
        <v>58</v>
      </c>
      <c r="ABI32" s="68">
        <v>40</v>
      </c>
      <c r="ABJ32" s="67">
        <v>42</v>
      </c>
      <c r="ABK32" s="68">
        <v>49</v>
      </c>
      <c r="ABL32" s="67">
        <v>53</v>
      </c>
      <c r="ABM32" s="68">
        <v>58</v>
      </c>
      <c r="ABN32" s="67">
        <v>59</v>
      </c>
      <c r="ABO32" s="68">
        <v>41</v>
      </c>
      <c r="ABP32" s="67">
        <v>42</v>
      </c>
      <c r="ABQ32" s="68">
        <v>48</v>
      </c>
      <c r="ABR32" s="67">
        <v>49</v>
      </c>
      <c r="ABS32" s="68">
        <v>54</v>
      </c>
      <c r="ABT32" s="67">
        <v>55</v>
      </c>
      <c r="ABU32" s="68">
        <v>58</v>
      </c>
      <c r="ABV32" s="67">
        <v>41</v>
      </c>
      <c r="ABW32" s="68">
        <v>43</v>
      </c>
      <c r="ABX32" s="67">
        <v>45</v>
      </c>
      <c r="ABY32" s="68">
        <v>48</v>
      </c>
      <c r="ABZ32" s="67">
        <v>51</v>
      </c>
      <c r="ACA32" s="68">
        <v>53</v>
      </c>
      <c r="ACB32" s="67">
        <v>59</v>
      </c>
      <c r="ACC32" s="68">
        <v>45</v>
      </c>
      <c r="ACD32" s="67">
        <v>46</v>
      </c>
      <c r="ACE32" s="68">
        <v>55</v>
      </c>
      <c r="ACF32" s="67">
        <v>57</v>
      </c>
      <c r="ACG32" s="68">
        <v>60</v>
      </c>
      <c r="ACH32" s="67">
        <v>42</v>
      </c>
      <c r="ACI32" s="68">
        <v>45</v>
      </c>
      <c r="ACJ32" s="67">
        <v>47</v>
      </c>
      <c r="ACK32" s="68">
        <v>54</v>
      </c>
      <c r="ACL32" s="67">
        <v>58</v>
      </c>
      <c r="ACM32" s="68">
        <v>42</v>
      </c>
      <c r="ACN32" s="67">
        <v>43</v>
      </c>
      <c r="ACO32" s="68">
        <v>46</v>
      </c>
      <c r="ACP32" s="67">
        <v>47</v>
      </c>
      <c r="ACQ32" s="68">
        <v>53</v>
      </c>
      <c r="ACR32" s="67">
        <v>54</v>
      </c>
      <c r="ACS32" s="68">
        <v>59</v>
      </c>
      <c r="ACT32" s="67">
        <v>60</v>
      </c>
      <c r="ACU32" s="68">
        <v>42</v>
      </c>
      <c r="ACV32" s="67">
        <v>46</v>
      </c>
      <c r="ACW32" s="68">
        <v>48</v>
      </c>
      <c r="ACX32" s="67">
        <v>50</v>
      </c>
      <c r="ACY32" s="68">
        <v>53</v>
      </c>
      <c r="ACZ32" s="67">
        <v>56</v>
      </c>
      <c r="ADA32" s="68">
        <v>58</v>
      </c>
      <c r="ADB32" s="67">
        <v>43</v>
      </c>
      <c r="ADC32" s="68">
        <v>50</v>
      </c>
      <c r="ADD32" s="67">
        <v>51</v>
      </c>
      <c r="ADE32" s="68">
        <v>60</v>
      </c>
      <c r="ADF32" s="67">
        <v>41</v>
      </c>
      <c r="ADG32" s="68">
        <v>44</v>
      </c>
      <c r="ADH32" s="67">
        <v>47</v>
      </c>
      <c r="ADI32" s="68">
        <v>50</v>
      </c>
      <c r="ADJ32" s="67">
        <v>52</v>
      </c>
      <c r="ADK32" s="68">
        <v>59</v>
      </c>
      <c r="ADL32" s="67">
        <v>42</v>
      </c>
      <c r="ADM32" s="68">
        <v>47</v>
      </c>
      <c r="ADN32" s="67">
        <v>48</v>
      </c>
      <c r="ADO32" s="68">
        <v>51</v>
      </c>
      <c r="ADP32" s="67">
        <v>52</v>
      </c>
      <c r="ADQ32" s="68">
        <v>58</v>
      </c>
      <c r="ADR32" s="67">
        <v>59</v>
      </c>
      <c r="ADS32" s="68">
        <v>43</v>
      </c>
      <c r="ADT32" s="67">
        <v>44</v>
      </c>
      <c r="ADU32" s="68">
        <v>47</v>
      </c>
      <c r="ADV32" s="67">
        <v>51</v>
      </c>
      <c r="ADW32" s="68">
        <v>53</v>
      </c>
      <c r="ADX32" s="67">
        <v>55</v>
      </c>
      <c r="ADY32" s="68">
        <v>58</v>
      </c>
      <c r="ADZ32" s="67">
        <v>40</v>
      </c>
      <c r="AEA32" s="68">
        <v>42</v>
      </c>
      <c r="AEB32" s="67">
        <v>48</v>
      </c>
      <c r="AEC32" s="68">
        <v>55</v>
      </c>
      <c r="AED32" s="67">
        <v>56</v>
      </c>
      <c r="AEE32" s="68">
        <v>44</v>
      </c>
      <c r="AEF32" s="67">
        <v>46</v>
      </c>
      <c r="AEG32" s="68">
        <v>49</v>
      </c>
      <c r="AEH32" s="67">
        <v>52</v>
      </c>
      <c r="AEI32" s="68">
        <v>55</v>
      </c>
      <c r="AEJ32" s="67">
        <v>57</v>
      </c>
      <c r="AEK32" s="68">
        <v>43</v>
      </c>
      <c r="AEL32" s="67">
        <v>47</v>
      </c>
      <c r="AEM32" s="68">
        <v>52</v>
      </c>
      <c r="AEN32" s="67">
        <v>53</v>
      </c>
      <c r="AEO32" s="68">
        <v>56</v>
      </c>
      <c r="AEP32" s="67">
        <v>57</v>
      </c>
      <c r="AEQ32" s="68">
        <v>42</v>
      </c>
      <c r="AER32" s="67">
        <v>43</v>
      </c>
      <c r="AES32" s="68">
        <v>48</v>
      </c>
      <c r="AET32" s="67">
        <v>49</v>
      </c>
      <c r="AEU32" s="68">
        <v>52</v>
      </c>
      <c r="AEV32" s="67">
        <v>56</v>
      </c>
      <c r="AEW32" s="68">
        <v>58</v>
      </c>
      <c r="AEX32" s="67">
        <v>60</v>
      </c>
      <c r="AEY32" s="68">
        <v>42</v>
      </c>
      <c r="AEZ32" s="67">
        <v>45</v>
      </c>
      <c r="AFA32" s="68">
        <v>47</v>
      </c>
      <c r="AFB32" s="67">
        <v>53</v>
      </c>
      <c r="AFC32" s="68">
        <v>60</v>
      </c>
      <c r="AFD32" s="67">
        <v>40</v>
      </c>
      <c r="AFE32" s="68">
        <v>49</v>
      </c>
      <c r="AFF32" s="67">
        <v>51</v>
      </c>
      <c r="AFG32" s="68">
        <v>54</v>
      </c>
      <c r="AFH32" s="67">
        <v>57</v>
      </c>
      <c r="AFI32" s="68">
        <v>60</v>
      </c>
      <c r="AFJ32" s="67">
        <v>41</v>
      </c>
      <c r="AFK32" s="68">
        <v>48</v>
      </c>
      <c r="AFL32" s="67">
        <v>46</v>
      </c>
      <c r="AFM32" s="68">
        <v>52</v>
      </c>
      <c r="AFN32" s="67">
        <v>54</v>
      </c>
      <c r="AFO32" s="68">
        <v>40</v>
      </c>
      <c r="AFP32" s="67">
        <v>41</v>
      </c>
      <c r="AFQ32" s="68">
        <v>50</v>
      </c>
      <c r="AFR32" s="67">
        <v>54</v>
      </c>
      <c r="AFS32" s="68">
        <v>46</v>
      </c>
      <c r="AFT32" s="67">
        <v>49</v>
      </c>
      <c r="AFU32" s="68">
        <v>57</v>
      </c>
      <c r="AFV32" s="67">
        <v>42</v>
      </c>
      <c r="AFW32" s="68">
        <v>60</v>
      </c>
      <c r="AFX32" s="67">
        <v>42</v>
      </c>
      <c r="AFY32" s="68">
        <v>44</v>
      </c>
      <c r="AFZ32" s="67">
        <v>51</v>
      </c>
      <c r="AGA32" s="68">
        <v>57</v>
      </c>
      <c r="AGB32" s="67">
        <v>59</v>
      </c>
      <c r="AGC32" s="68">
        <v>45</v>
      </c>
      <c r="AGD32" s="67">
        <v>46</v>
      </c>
      <c r="AGE32" s="68">
        <v>55</v>
      </c>
      <c r="AGF32" s="67">
        <v>59</v>
      </c>
      <c r="AGG32" s="68">
        <v>51</v>
      </c>
      <c r="AGH32" s="67">
        <v>54</v>
      </c>
      <c r="AGI32" s="68">
        <v>41</v>
      </c>
      <c r="AGJ32" s="67">
        <v>47</v>
      </c>
      <c r="AGK32" s="68">
        <v>44</v>
      </c>
      <c r="AGL32" s="67">
        <v>47</v>
      </c>
      <c r="AGM32" s="68">
        <v>49</v>
      </c>
      <c r="AGN32" s="67">
        <v>56</v>
      </c>
      <c r="AGO32" s="68">
        <v>41</v>
      </c>
      <c r="AGP32" s="67">
        <v>43</v>
      </c>
      <c r="AGQ32" s="68">
        <v>50</v>
      </c>
      <c r="AGR32" s="67">
        <v>51</v>
      </c>
      <c r="AGS32" s="68">
        <v>60</v>
      </c>
      <c r="AGT32" s="67">
        <v>43</v>
      </c>
      <c r="AGU32" s="68">
        <v>56</v>
      </c>
      <c r="AGV32" s="67">
        <v>59</v>
      </c>
      <c r="AGW32" s="68">
        <v>46</v>
      </c>
      <c r="AGX32" s="67">
        <v>52</v>
      </c>
      <c r="AGY32" s="68">
        <v>49</v>
      </c>
      <c r="AGZ32" s="67">
        <v>52</v>
      </c>
      <c r="AHA32" s="68">
        <v>54</v>
      </c>
      <c r="AHB32" s="67">
        <v>40</v>
      </c>
      <c r="AHC32" s="68">
        <v>46</v>
      </c>
      <c r="AHD32" s="67">
        <v>48</v>
      </c>
      <c r="AHE32" s="68">
        <v>55</v>
      </c>
      <c r="AHF32" s="67">
        <v>56</v>
      </c>
      <c r="AHG32" s="68">
        <v>44</v>
      </c>
      <c r="AHH32" s="67">
        <v>48</v>
      </c>
      <c r="AHI32" s="68">
        <v>40</v>
      </c>
      <c r="AHJ32" s="67">
        <v>43</v>
      </c>
      <c r="AHK32" s="68">
        <v>51</v>
      </c>
      <c r="AHL32" s="67">
        <v>57</v>
      </c>
      <c r="AHM32" s="68">
        <v>54</v>
      </c>
      <c r="AHN32" s="67">
        <v>57</v>
      </c>
      <c r="AHO32" s="68">
        <v>59</v>
      </c>
      <c r="AHP32" s="67">
        <v>45</v>
      </c>
      <c r="AHQ32" s="68">
        <v>51</v>
      </c>
      <c r="AHR32" s="67">
        <v>53</v>
      </c>
      <c r="AHS32" s="68">
        <v>60</v>
      </c>
      <c r="AHT32" s="67">
        <v>40</v>
      </c>
      <c r="AHU32" s="68">
        <v>49</v>
      </c>
      <c r="AHV32" s="67">
        <v>53</v>
      </c>
      <c r="AHW32" s="68">
        <v>45</v>
      </c>
      <c r="AHX32" s="67">
        <v>48</v>
      </c>
      <c r="AHY32" s="68">
        <v>56</v>
      </c>
      <c r="AHZ32" s="67">
        <v>41</v>
      </c>
      <c r="AIA32" s="68">
        <v>59</v>
      </c>
      <c r="AIB32" s="67">
        <v>41</v>
      </c>
      <c r="AIC32" s="68">
        <v>43</v>
      </c>
      <c r="AID32" s="67">
        <v>50</v>
      </c>
      <c r="AIE32" s="68">
        <v>56</v>
      </c>
      <c r="AIF32" s="67">
        <v>58</v>
      </c>
      <c r="AIG32" s="68">
        <v>44</v>
      </c>
      <c r="AIH32" s="67">
        <v>45</v>
      </c>
      <c r="AII32" s="68">
        <v>54</v>
      </c>
      <c r="AIJ32" s="67">
        <v>58</v>
      </c>
      <c r="AIK32" s="68">
        <v>50</v>
      </c>
      <c r="AIL32" s="67">
        <v>53</v>
      </c>
      <c r="AIM32" s="68">
        <v>40</v>
      </c>
      <c r="AIN32" s="67">
        <v>46</v>
      </c>
      <c r="AIO32" s="68">
        <v>43</v>
      </c>
      <c r="AIP32" s="67">
        <v>46</v>
      </c>
      <c r="AIQ32" s="68">
        <v>48</v>
      </c>
      <c r="AIR32" s="67">
        <v>55</v>
      </c>
      <c r="AIS32" s="68">
        <v>40</v>
      </c>
      <c r="AIT32" s="67">
        <v>42</v>
      </c>
      <c r="AIU32" s="68">
        <v>49</v>
      </c>
      <c r="AIV32" s="67">
        <v>50</v>
      </c>
      <c r="AIW32" s="68">
        <v>59</v>
      </c>
      <c r="AIX32" s="67">
        <v>42</v>
      </c>
      <c r="AIY32" s="68">
        <v>55</v>
      </c>
      <c r="AIZ32" s="67">
        <v>58</v>
      </c>
      <c r="AJA32" s="68">
        <v>45</v>
      </c>
      <c r="AJB32" s="67">
        <v>51</v>
      </c>
      <c r="AJC32" s="68">
        <v>48</v>
      </c>
      <c r="AJD32" s="67">
        <v>51</v>
      </c>
      <c r="AJE32" s="68">
        <v>53</v>
      </c>
      <c r="AJF32" s="67">
        <v>60</v>
      </c>
      <c r="AJG32" s="68">
        <v>45</v>
      </c>
      <c r="AJH32" s="67">
        <v>47</v>
      </c>
      <c r="AJI32" s="68">
        <v>54</v>
      </c>
      <c r="AJJ32" s="67">
        <v>55</v>
      </c>
      <c r="AJK32" s="68">
        <v>43</v>
      </c>
      <c r="AJL32" s="67">
        <v>47</v>
      </c>
      <c r="AJM32" s="68">
        <v>60</v>
      </c>
      <c r="AJN32" s="67">
        <v>42</v>
      </c>
      <c r="AJO32" s="68">
        <v>50</v>
      </c>
      <c r="AJP32" s="67">
        <v>56</v>
      </c>
      <c r="AJQ32" s="68">
        <v>53</v>
      </c>
      <c r="AJR32" s="67">
        <v>56</v>
      </c>
      <c r="AJS32" s="68">
        <v>58</v>
      </c>
      <c r="AJT32" s="67">
        <v>44</v>
      </c>
      <c r="AJU32" s="68">
        <v>50</v>
      </c>
      <c r="AJV32" s="67">
        <v>52</v>
      </c>
      <c r="AJW32" s="68">
        <v>59</v>
      </c>
      <c r="AJX32" s="67">
        <v>60</v>
      </c>
      <c r="AJY32" s="68">
        <v>48</v>
      </c>
      <c r="AJZ32" s="67">
        <v>52</v>
      </c>
      <c r="AKA32" s="68">
        <v>44</v>
      </c>
      <c r="AKB32" s="67">
        <v>47</v>
      </c>
      <c r="AKC32" s="68">
        <v>55</v>
      </c>
      <c r="AKD32" s="67">
        <v>40</v>
      </c>
      <c r="AKE32" s="68">
        <v>58</v>
      </c>
      <c r="AKF32" s="67">
        <v>40</v>
      </c>
      <c r="AKG32" s="68">
        <v>42</v>
      </c>
      <c r="AKH32" s="67">
        <v>49</v>
      </c>
      <c r="AKI32" s="68">
        <v>55</v>
      </c>
      <c r="AKJ32" s="67">
        <v>57</v>
      </c>
      <c r="AKK32" s="68">
        <v>43</v>
      </c>
      <c r="AKL32" s="67">
        <v>44</v>
      </c>
      <c r="AKM32" s="68">
        <v>53</v>
      </c>
      <c r="AKN32" s="67">
        <v>57</v>
      </c>
      <c r="AKO32" s="68">
        <v>49</v>
      </c>
      <c r="AKP32" s="67">
        <v>52</v>
      </c>
      <c r="AKQ32" s="68">
        <v>60</v>
      </c>
      <c r="AKR32" s="67">
        <v>45</v>
      </c>
      <c r="AKS32" s="68">
        <v>42</v>
      </c>
      <c r="AKT32" s="67">
        <v>45</v>
      </c>
      <c r="AKU32" s="68">
        <v>47</v>
      </c>
      <c r="AKV32" s="67">
        <v>54</v>
      </c>
      <c r="AKW32" s="68">
        <v>60</v>
      </c>
      <c r="AKX32" s="67">
        <v>41</v>
      </c>
      <c r="AKY32" s="68">
        <v>48</v>
      </c>
      <c r="AKZ32" s="67">
        <v>49</v>
      </c>
      <c r="ALA32" s="68">
        <v>58</v>
      </c>
      <c r="ALB32" s="67">
        <v>41</v>
      </c>
      <c r="ALC32" s="68">
        <v>54</v>
      </c>
      <c r="ALD32" s="67">
        <v>57</v>
      </c>
      <c r="ALE32" s="68">
        <v>44</v>
      </c>
      <c r="ALF32" s="67">
        <v>50</v>
      </c>
      <c r="ALG32" s="68">
        <v>47</v>
      </c>
      <c r="ALH32" s="67">
        <v>50</v>
      </c>
      <c r="ALI32" s="68">
        <v>52</v>
      </c>
      <c r="ALJ32" s="67">
        <v>59</v>
      </c>
      <c r="ALK32" s="68">
        <v>44</v>
      </c>
      <c r="ALL32" s="67">
        <v>46</v>
      </c>
      <c r="ALM32" s="68">
        <v>43</v>
      </c>
      <c r="ALN32" s="67">
        <v>59</v>
      </c>
      <c r="ALO32" s="68">
        <v>48</v>
      </c>
      <c r="ALP32" s="67">
        <v>43</v>
      </c>
      <c r="ALQ32" s="68">
        <v>53</v>
      </c>
      <c r="ALR32" s="67">
        <v>48</v>
      </c>
      <c r="ALS32" s="68">
        <v>58</v>
      </c>
      <c r="ALT32" s="67">
        <v>53</v>
      </c>
      <c r="ALU32" s="68">
        <v>42</v>
      </c>
      <c r="ALV32" s="67">
        <v>58</v>
      </c>
      <c r="ALW32" s="68">
        <v>47</v>
      </c>
      <c r="ALX32" s="67">
        <v>42</v>
      </c>
      <c r="ALY32" s="68">
        <v>52</v>
      </c>
      <c r="ALZ32" s="67">
        <v>47</v>
      </c>
      <c r="AMA32" s="68">
        <v>57</v>
      </c>
      <c r="AMB32" s="67">
        <v>52</v>
      </c>
      <c r="AMC32" s="68">
        <v>41</v>
      </c>
      <c r="AMD32" s="67">
        <v>57</v>
      </c>
      <c r="AME32" s="68">
        <v>46</v>
      </c>
      <c r="AMF32" s="67">
        <v>41</v>
      </c>
      <c r="AMG32" s="68">
        <v>51</v>
      </c>
      <c r="AMH32" s="67">
        <v>46</v>
      </c>
      <c r="AMI32" s="68">
        <v>56</v>
      </c>
      <c r="AMJ32" s="67">
        <v>51</v>
      </c>
    </row>
    <row r="33" spans="1:1024">
      <c r="U33" s="33">
        <f t="shared" si="5"/>
        <v>30</v>
      </c>
      <c r="V33" s="66" t="s">
        <v>896</v>
      </c>
    </row>
    <row r="34" spans="1:1024">
      <c r="A34" s="38"/>
      <c r="U34" s="33">
        <f t="shared" si="5"/>
        <v>31</v>
      </c>
      <c r="V34" s="66" t="s">
        <v>896</v>
      </c>
      <c r="Y34" s="37" t="s">
        <v>18</v>
      </c>
      <c r="Z34" s="67">
        <v>15</v>
      </c>
      <c r="AA34" s="68">
        <v>15</v>
      </c>
      <c r="AB34" s="67">
        <v>15</v>
      </c>
      <c r="AC34" s="68">
        <v>15</v>
      </c>
      <c r="AD34" s="67">
        <v>15</v>
      </c>
      <c r="AE34" s="68">
        <v>15</v>
      </c>
      <c r="AF34" s="67">
        <v>15</v>
      </c>
      <c r="AG34" s="68">
        <v>15</v>
      </c>
      <c r="AH34" s="67">
        <v>15</v>
      </c>
      <c r="AI34" s="68">
        <v>15</v>
      </c>
      <c r="AJ34" s="67">
        <v>15</v>
      </c>
      <c r="AK34" s="68">
        <v>15</v>
      </c>
      <c r="AL34" s="67">
        <v>15</v>
      </c>
      <c r="AM34" s="68">
        <v>15</v>
      </c>
      <c r="AN34" s="67">
        <v>15</v>
      </c>
      <c r="AO34" s="68">
        <v>15</v>
      </c>
      <c r="AP34" s="67">
        <v>15</v>
      </c>
      <c r="AQ34" s="68">
        <v>15</v>
      </c>
      <c r="AR34" s="67">
        <v>15</v>
      </c>
      <c r="AS34" s="68">
        <v>15</v>
      </c>
      <c r="AT34" s="67">
        <v>15</v>
      </c>
      <c r="AU34" s="68">
        <v>15</v>
      </c>
      <c r="AV34" s="67">
        <v>15</v>
      </c>
      <c r="AW34" s="68">
        <v>15</v>
      </c>
      <c r="AX34" s="67">
        <v>15</v>
      </c>
      <c r="AY34" s="68">
        <v>15</v>
      </c>
      <c r="AZ34" s="67">
        <v>15</v>
      </c>
      <c r="BA34" s="68">
        <v>15</v>
      </c>
      <c r="BB34" s="67">
        <v>15</v>
      </c>
      <c r="BC34" s="68">
        <v>15</v>
      </c>
      <c r="BD34" s="67">
        <v>15</v>
      </c>
      <c r="BE34" s="68">
        <v>15</v>
      </c>
      <c r="BF34" s="67">
        <v>15</v>
      </c>
      <c r="BG34" s="68">
        <v>15</v>
      </c>
      <c r="BH34" s="67">
        <v>15</v>
      </c>
      <c r="BI34" s="68">
        <v>15</v>
      </c>
      <c r="BJ34" s="67">
        <v>15</v>
      </c>
      <c r="BK34" s="68">
        <v>15</v>
      </c>
      <c r="BL34" s="67">
        <v>15</v>
      </c>
      <c r="BM34" s="68">
        <v>15</v>
      </c>
      <c r="BN34" s="67">
        <v>15</v>
      </c>
      <c r="BO34" s="68">
        <v>15</v>
      </c>
      <c r="BP34" s="67">
        <v>15</v>
      </c>
      <c r="BQ34" s="68">
        <v>15</v>
      </c>
      <c r="BR34" s="67">
        <v>12</v>
      </c>
      <c r="BS34" s="68">
        <v>12</v>
      </c>
      <c r="BT34" s="67">
        <v>12</v>
      </c>
      <c r="BU34" s="68">
        <v>12</v>
      </c>
      <c r="BV34" s="67">
        <v>12</v>
      </c>
      <c r="BW34" s="68">
        <v>12</v>
      </c>
      <c r="BX34" s="67">
        <v>12</v>
      </c>
      <c r="BY34" s="68">
        <v>12</v>
      </c>
      <c r="BZ34" s="67">
        <v>12</v>
      </c>
      <c r="CA34" s="68">
        <v>12</v>
      </c>
      <c r="CB34" s="67">
        <v>12</v>
      </c>
      <c r="CC34" s="68">
        <v>12</v>
      </c>
      <c r="CD34" s="67">
        <v>12</v>
      </c>
      <c r="CE34" s="68">
        <v>12</v>
      </c>
      <c r="CF34" s="67">
        <v>12</v>
      </c>
      <c r="CG34" s="68">
        <v>12</v>
      </c>
      <c r="CH34" s="67">
        <v>12</v>
      </c>
      <c r="CI34" s="68">
        <v>12</v>
      </c>
      <c r="CJ34" s="67">
        <v>12</v>
      </c>
      <c r="CK34" s="68">
        <v>12</v>
      </c>
      <c r="CL34" s="67">
        <v>12</v>
      </c>
      <c r="CM34" s="68">
        <v>12</v>
      </c>
      <c r="CN34" s="67">
        <v>12</v>
      </c>
      <c r="CO34" s="68">
        <v>12</v>
      </c>
      <c r="CP34" s="67">
        <v>12</v>
      </c>
      <c r="CQ34" s="68">
        <v>12</v>
      </c>
      <c r="CR34" s="67">
        <v>12</v>
      </c>
      <c r="CS34" s="68">
        <v>12</v>
      </c>
      <c r="CT34" s="67">
        <v>12</v>
      </c>
      <c r="CU34" s="68">
        <v>12</v>
      </c>
      <c r="CV34" s="67">
        <v>12</v>
      </c>
      <c r="CW34" s="68">
        <v>12</v>
      </c>
      <c r="CX34" s="67">
        <v>12</v>
      </c>
      <c r="CY34" s="68">
        <v>12</v>
      </c>
      <c r="CZ34" s="67">
        <v>12</v>
      </c>
      <c r="DA34" s="68">
        <v>12</v>
      </c>
      <c r="DB34" s="67">
        <v>12</v>
      </c>
      <c r="DC34" s="68">
        <v>12</v>
      </c>
      <c r="DD34" s="67">
        <v>12</v>
      </c>
      <c r="DE34" s="68">
        <v>12</v>
      </c>
      <c r="DF34" s="67">
        <v>12</v>
      </c>
      <c r="DG34" s="68">
        <v>12</v>
      </c>
      <c r="DH34" s="67">
        <v>12</v>
      </c>
      <c r="DI34" s="68">
        <v>12</v>
      </c>
      <c r="DJ34" s="67">
        <v>12</v>
      </c>
      <c r="DK34" s="68">
        <v>12</v>
      </c>
      <c r="DL34" s="67">
        <v>12</v>
      </c>
      <c r="DM34" s="68">
        <v>12</v>
      </c>
      <c r="DN34" s="67">
        <v>12</v>
      </c>
      <c r="DO34" s="68">
        <v>12</v>
      </c>
      <c r="DP34" s="67">
        <v>12</v>
      </c>
      <c r="DQ34" s="68">
        <v>12</v>
      </c>
      <c r="DR34" s="67">
        <v>12</v>
      </c>
      <c r="DS34" s="68">
        <v>12</v>
      </c>
      <c r="DT34" s="67">
        <v>12</v>
      </c>
      <c r="DU34" s="68">
        <v>12</v>
      </c>
      <c r="DV34" s="67">
        <v>12</v>
      </c>
      <c r="DW34" s="68">
        <v>12</v>
      </c>
      <c r="DX34" s="67">
        <v>12</v>
      </c>
      <c r="DY34" s="68">
        <v>12</v>
      </c>
      <c r="DZ34" s="67">
        <v>12</v>
      </c>
      <c r="EA34" s="68">
        <v>12</v>
      </c>
      <c r="EB34" s="67">
        <v>12</v>
      </c>
      <c r="EC34" s="68">
        <v>12</v>
      </c>
      <c r="ED34" s="67">
        <v>12</v>
      </c>
      <c r="EE34" s="68">
        <v>12</v>
      </c>
      <c r="EF34" s="67">
        <v>12</v>
      </c>
      <c r="EG34" s="68">
        <v>12</v>
      </c>
      <c r="EH34" s="67">
        <v>12</v>
      </c>
      <c r="EI34" s="68">
        <v>12</v>
      </c>
      <c r="EJ34" s="67">
        <v>12</v>
      </c>
      <c r="EK34" s="68">
        <v>12</v>
      </c>
      <c r="EL34" s="67">
        <v>12</v>
      </c>
      <c r="EM34" s="68">
        <v>12</v>
      </c>
      <c r="EN34" s="67">
        <v>12</v>
      </c>
      <c r="EO34" s="68">
        <v>12</v>
      </c>
      <c r="EP34" s="67">
        <v>12</v>
      </c>
      <c r="EQ34" s="68">
        <v>12</v>
      </c>
      <c r="ER34" s="67">
        <v>12</v>
      </c>
      <c r="ES34" s="68">
        <v>12</v>
      </c>
      <c r="ET34" s="67">
        <v>12</v>
      </c>
      <c r="EU34" s="68">
        <v>12</v>
      </c>
      <c r="EV34" s="67">
        <v>12</v>
      </c>
      <c r="EW34" s="68">
        <v>12</v>
      </c>
      <c r="EX34" s="67">
        <v>12</v>
      </c>
      <c r="EY34" s="68">
        <v>12</v>
      </c>
      <c r="EZ34" s="67">
        <v>12</v>
      </c>
      <c r="FA34" s="68">
        <v>12</v>
      </c>
      <c r="FB34" s="67">
        <v>12</v>
      </c>
      <c r="FC34" s="68">
        <v>12</v>
      </c>
      <c r="FD34" s="67">
        <v>12</v>
      </c>
      <c r="FE34" s="68">
        <v>12</v>
      </c>
      <c r="FF34" s="67">
        <v>12</v>
      </c>
      <c r="FG34" s="68">
        <v>12</v>
      </c>
      <c r="FH34" s="67">
        <v>12</v>
      </c>
      <c r="FI34" s="68">
        <v>12</v>
      </c>
      <c r="FJ34" s="67">
        <v>12</v>
      </c>
      <c r="FK34" s="68">
        <v>12</v>
      </c>
      <c r="FL34" s="67">
        <v>12</v>
      </c>
      <c r="FM34" s="68">
        <v>12</v>
      </c>
      <c r="FN34" s="67">
        <v>12</v>
      </c>
      <c r="FO34" s="68">
        <v>12</v>
      </c>
      <c r="FP34" s="67">
        <v>12</v>
      </c>
      <c r="FQ34" s="68">
        <v>12</v>
      </c>
      <c r="FR34" s="67">
        <v>12</v>
      </c>
      <c r="FS34" s="68">
        <v>12</v>
      </c>
      <c r="FT34" s="67">
        <v>12</v>
      </c>
      <c r="FU34" s="68">
        <v>12</v>
      </c>
      <c r="FV34" s="67">
        <v>12</v>
      </c>
      <c r="FW34" s="68">
        <v>12</v>
      </c>
      <c r="FX34" s="67">
        <v>12</v>
      </c>
      <c r="FY34" s="68">
        <v>12</v>
      </c>
      <c r="FZ34" s="67">
        <v>12</v>
      </c>
      <c r="GA34" s="68">
        <v>12</v>
      </c>
      <c r="GB34" s="67">
        <v>12</v>
      </c>
      <c r="GC34" s="68">
        <v>12</v>
      </c>
      <c r="GD34" s="67">
        <v>12</v>
      </c>
      <c r="GE34" s="68">
        <v>12</v>
      </c>
      <c r="GF34" s="67">
        <v>12</v>
      </c>
      <c r="GG34" s="68">
        <v>12</v>
      </c>
      <c r="GH34" s="67">
        <v>12</v>
      </c>
      <c r="GI34" s="68">
        <v>12</v>
      </c>
      <c r="GJ34" s="67">
        <v>12</v>
      </c>
      <c r="GK34" s="68">
        <v>12</v>
      </c>
      <c r="GL34" s="67">
        <v>12</v>
      </c>
      <c r="GM34" s="68">
        <v>12</v>
      </c>
      <c r="GN34" s="67">
        <v>12</v>
      </c>
      <c r="GO34" s="68">
        <v>12</v>
      </c>
      <c r="GP34" s="67">
        <v>12</v>
      </c>
      <c r="GQ34" s="68">
        <v>12</v>
      </c>
      <c r="GR34" s="67">
        <v>12</v>
      </c>
      <c r="GS34" s="68">
        <v>12</v>
      </c>
      <c r="GT34" s="67">
        <v>12</v>
      </c>
      <c r="GU34" s="68">
        <v>12</v>
      </c>
      <c r="GV34" s="67">
        <v>12</v>
      </c>
      <c r="GW34" s="68">
        <v>12</v>
      </c>
      <c r="GX34" s="67">
        <v>12</v>
      </c>
      <c r="GY34" s="68">
        <v>12</v>
      </c>
      <c r="GZ34" s="67">
        <v>12</v>
      </c>
      <c r="HA34" s="68">
        <v>12</v>
      </c>
      <c r="HB34" s="67">
        <v>12</v>
      </c>
      <c r="HC34" s="68">
        <v>12</v>
      </c>
      <c r="HD34" s="67">
        <v>12</v>
      </c>
      <c r="HE34" s="68">
        <v>12</v>
      </c>
      <c r="HF34" s="67">
        <v>12</v>
      </c>
      <c r="HG34" s="68">
        <v>12</v>
      </c>
      <c r="HH34" s="67">
        <v>12</v>
      </c>
      <c r="HI34" s="68">
        <v>12</v>
      </c>
      <c r="HJ34" s="67">
        <v>12</v>
      </c>
      <c r="HK34" s="68">
        <v>12</v>
      </c>
      <c r="HL34" s="67">
        <v>12</v>
      </c>
      <c r="HM34" s="68">
        <v>12</v>
      </c>
      <c r="HN34" s="67">
        <v>12</v>
      </c>
      <c r="HO34" s="68">
        <v>12</v>
      </c>
      <c r="HP34" s="67">
        <v>12</v>
      </c>
      <c r="HQ34" s="68">
        <v>12</v>
      </c>
      <c r="HR34" s="67">
        <v>12</v>
      </c>
      <c r="HS34" s="68">
        <v>12</v>
      </c>
      <c r="HT34" s="67">
        <v>12</v>
      </c>
      <c r="HU34" s="68">
        <v>12</v>
      </c>
      <c r="HV34" s="67">
        <v>12</v>
      </c>
      <c r="HW34" s="68">
        <v>12</v>
      </c>
      <c r="HX34" s="67">
        <v>12</v>
      </c>
      <c r="HY34" s="68">
        <v>12</v>
      </c>
      <c r="HZ34" s="67">
        <v>12</v>
      </c>
      <c r="IA34" s="68">
        <v>12</v>
      </c>
      <c r="IB34" s="67">
        <v>12</v>
      </c>
      <c r="IC34" s="68">
        <v>12</v>
      </c>
      <c r="ID34" s="67">
        <v>12</v>
      </c>
      <c r="IE34" s="68">
        <v>12</v>
      </c>
      <c r="IF34" s="67">
        <v>12</v>
      </c>
      <c r="IG34" s="68">
        <v>12</v>
      </c>
      <c r="IH34" s="67">
        <v>12</v>
      </c>
      <c r="II34" s="68">
        <v>12</v>
      </c>
      <c r="IJ34" s="67">
        <v>12</v>
      </c>
      <c r="IK34" s="68">
        <v>12</v>
      </c>
      <c r="IL34" s="67">
        <v>12</v>
      </c>
      <c r="IM34" s="68">
        <v>12</v>
      </c>
      <c r="IN34" s="67">
        <v>12</v>
      </c>
      <c r="IO34" s="68">
        <v>12</v>
      </c>
      <c r="IP34" s="67">
        <v>12</v>
      </c>
      <c r="IQ34" s="68">
        <v>12</v>
      </c>
      <c r="IR34" s="67">
        <v>12</v>
      </c>
      <c r="IS34" s="68">
        <v>12</v>
      </c>
      <c r="IT34" s="67">
        <v>12</v>
      </c>
      <c r="IU34" s="68">
        <v>12</v>
      </c>
      <c r="IV34" s="67">
        <v>12</v>
      </c>
      <c r="IW34" s="68">
        <v>12</v>
      </c>
      <c r="IX34" s="67">
        <v>12</v>
      </c>
      <c r="IY34" s="68">
        <v>12</v>
      </c>
      <c r="IZ34" s="67">
        <v>12</v>
      </c>
      <c r="JA34" s="68">
        <v>12</v>
      </c>
      <c r="JB34" s="67">
        <v>12</v>
      </c>
      <c r="JC34" s="68">
        <v>11</v>
      </c>
      <c r="JD34" s="67">
        <v>11</v>
      </c>
      <c r="JE34" s="68">
        <v>11</v>
      </c>
      <c r="JF34" s="67">
        <v>11</v>
      </c>
      <c r="JG34" s="68">
        <v>11</v>
      </c>
      <c r="JH34" s="67">
        <v>11</v>
      </c>
      <c r="JI34" s="68">
        <v>11</v>
      </c>
      <c r="JJ34" s="67">
        <v>11</v>
      </c>
      <c r="JK34" s="68">
        <v>11</v>
      </c>
      <c r="JL34" s="67">
        <v>11</v>
      </c>
      <c r="JM34" s="68">
        <v>11</v>
      </c>
      <c r="JN34" s="67">
        <v>11</v>
      </c>
      <c r="JO34" s="68">
        <v>11</v>
      </c>
      <c r="JP34" s="67">
        <v>11</v>
      </c>
      <c r="JQ34" s="68">
        <v>11</v>
      </c>
      <c r="JR34" s="67">
        <v>11</v>
      </c>
      <c r="JS34" s="68">
        <v>11</v>
      </c>
      <c r="JT34" s="67">
        <v>11</v>
      </c>
      <c r="JU34" s="68">
        <v>11</v>
      </c>
      <c r="JV34" s="67">
        <v>11</v>
      </c>
      <c r="JW34" s="68">
        <v>11</v>
      </c>
      <c r="JX34" s="67">
        <v>11</v>
      </c>
      <c r="JY34" s="68">
        <v>11</v>
      </c>
      <c r="JZ34" s="67">
        <v>11</v>
      </c>
      <c r="KA34" s="68">
        <v>11</v>
      </c>
      <c r="KB34" s="67">
        <v>11</v>
      </c>
      <c r="KC34" s="68">
        <v>11</v>
      </c>
      <c r="KD34" s="67">
        <v>11</v>
      </c>
      <c r="KE34" s="68">
        <v>11</v>
      </c>
      <c r="KF34" s="67">
        <v>11</v>
      </c>
      <c r="KG34" s="68">
        <v>11</v>
      </c>
      <c r="KH34" s="67">
        <v>11</v>
      </c>
      <c r="KI34" s="68">
        <v>11</v>
      </c>
      <c r="KJ34" s="67">
        <v>11</v>
      </c>
      <c r="KK34" s="68">
        <v>11</v>
      </c>
      <c r="KL34" s="67">
        <v>11</v>
      </c>
      <c r="KM34" s="68">
        <v>11</v>
      </c>
      <c r="KN34" s="67">
        <v>11</v>
      </c>
      <c r="KO34" s="68">
        <v>11</v>
      </c>
      <c r="KP34" s="67">
        <v>11</v>
      </c>
      <c r="KQ34" s="68">
        <v>11</v>
      </c>
      <c r="KR34" s="67">
        <v>11</v>
      </c>
      <c r="KS34" s="68">
        <v>11</v>
      </c>
      <c r="KT34" s="67">
        <v>11</v>
      </c>
      <c r="KU34" s="68">
        <v>11</v>
      </c>
      <c r="KV34" s="67">
        <v>11</v>
      </c>
      <c r="KW34" s="68">
        <v>11</v>
      </c>
      <c r="KX34" s="67">
        <v>11</v>
      </c>
      <c r="KY34" s="68">
        <v>11</v>
      </c>
      <c r="KZ34" s="67">
        <v>11</v>
      </c>
      <c r="LA34" s="68">
        <v>11</v>
      </c>
      <c r="LB34" s="67">
        <v>11</v>
      </c>
      <c r="LC34" s="68">
        <v>11</v>
      </c>
      <c r="LD34" s="67">
        <v>11</v>
      </c>
      <c r="LE34" s="68">
        <v>11</v>
      </c>
      <c r="LF34" s="67">
        <v>11</v>
      </c>
      <c r="LG34" s="68">
        <v>11</v>
      </c>
      <c r="LH34" s="67">
        <v>11</v>
      </c>
      <c r="LI34" s="68">
        <v>11</v>
      </c>
      <c r="LJ34" s="67">
        <v>11</v>
      </c>
      <c r="LK34" s="68">
        <v>11</v>
      </c>
      <c r="LL34" s="67">
        <v>11</v>
      </c>
      <c r="LM34" s="68">
        <v>11</v>
      </c>
      <c r="LN34" s="67">
        <v>11</v>
      </c>
      <c r="LO34" s="68">
        <v>11</v>
      </c>
      <c r="LP34" s="67">
        <v>11</v>
      </c>
      <c r="LQ34" s="68">
        <v>11</v>
      </c>
      <c r="LR34" s="67">
        <v>11</v>
      </c>
      <c r="LS34" s="68">
        <v>11</v>
      </c>
      <c r="LT34" s="67">
        <v>11</v>
      </c>
      <c r="LU34" s="68">
        <v>11</v>
      </c>
      <c r="LV34" s="67">
        <v>11</v>
      </c>
      <c r="LW34" s="68">
        <v>11</v>
      </c>
      <c r="LX34" s="67">
        <v>11</v>
      </c>
      <c r="LY34" s="68">
        <v>11</v>
      </c>
      <c r="LZ34" s="67">
        <v>11</v>
      </c>
      <c r="MA34" s="68">
        <v>11</v>
      </c>
      <c r="MB34" s="67">
        <v>11</v>
      </c>
      <c r="MC34" s="68">
        <v>11</v>
      </c>
      <c r="MD34" s="67">
        <v>11</v>
      </c>
      <c r="ME34" s="68">
        <v>11</v>
      </c>
      <c r="MF34" s="67">
        <v>11</v>
      </c>
      <c r="MG34" s="68">
        <v>11</v>
      </c>
      <c r="MH34" s="67">
        <v>11</v>
      </c>
      <c r="MI34" s="68">
        <v>11</v>
      </c>
      <c r="MJ34" s="67">
        <v>11</v>
      </c>
      <c r="MK34" s="68">
        <v>11</v>
      </c>
      <c r="ML34" s="67">
        <v>11</v>
      </c>
      <c r="MM34" s="68">
        <v>11</v>
      </c>
      <c r="MN34" s="67">
        <v>11</v>
      </c>
      <c r="MO34" s="68">
        <v>11</v>
      </c>
      <c r="MP34" s="67">
        <v>11</v>
      </c>
      <c r="MQ34" s="68">
        <v>11</v>
      </c>
      <c r="MR34" s="67">
        <v>11</v>
      </c>
      <c r="MS34" s="68">
        <v>11</v>
      </c>
      <c r="MT34" s="67">
        <v>11</v>
      </c>
      <c r="MU34" s="68">
        <v>11</v>
      </c>
      <c r="MV34" s="67">
        <v>11</v>
      </c>
      <c r="MW34" s="68">
        <v>11</v>
      </c>
      <c r="MX34" s="67">
        <v>11</v>
      </c>
      <c r="MY34" s="68">
        <v>11</v>
      </c>
      <c r="MZ34" s="67">
        <v>11</v>
      </c>
      <c r="NA34" s="68">
        <v>11</v>
      </c>
      <c r="NB34" s="67">
        <v>11</v>
      </c>
      <c r="NC34" s="68">
        <v>11</v>
      </c>
      <c r="ND34" s="67">
        <v>11</v>
      </c>
      <c r="NE34" s="68">
        <v>11</v>
      </c>
      <c r="NF34" s="67">
        <v>11</v>
      </c>
      <c r="NG34" s="68">
        <v>11</v>
      </c>
      <c r="NH34" s="67">
        <v>11</v>
      </c>
      <c r="NI34" s="68">
        <v>11</v>
      </c>
      <c r="NJ34" s="67">
        <v>11</v>
      </c>
      <c r="NK34" s="68">
        <v>11</v>
      </c>
      <c r="NL34" s="67">
        <v>11</v>
      </c>
      <c r="NM34" s="68">
        <v>11</v>
      </c>
      <c r="NN34" s="67">
        <v>11</v>
      </c>
      <c r="NO34" s="68">
        <v>11</v>
      </c>
      <c r="NP34" s="67">
        <v>11</v>
      </c>
      <c r="NQ34" s="68">
        <v>11</v>
      </c>
      <c r="NR34" s="67">
        <v>11</v>
      </c>
      <c r="NS34" s="68">
        <v>11</v>
      </c>
      <c r="NT34" s="67">
        <v>11</v>
      </c>
      <c r="NU34" s="68">
        <v>11</v>
      </c>
      <c r="NV34" s="67">
        <v>11</v>
      </c>
      <c r="NW34" s="68">
        <v>11</v>
      </c>
      <c r="NX34" s="67">
        <v>11</v>
      </c>
      <c r="NY34" s="68">
        <v>11</v>
      </c>
      <c r="NZ34" s="67">
        <v>11</v>
      </c>
      <c r="OA34" s="68">
        <v>11</v>
      </c>
      <c r="OB34" s="67">
        <v>11</v>
      </c>
      <c r="OC34" s="68">
        <v>11</v>
      </c>
      <c r="OD34" s="67">
        <v>11</v>
      </c>
      <c r="OE34" s="68">
        <v>11</v>
      </c>
      <c r="OF34" s="67">
        <v>11</v>
      </c>
      <c r="OG34" s="68">
        <v>11</v>
      </c>
      <c r="OH34" s="67">
        <v>11</v>
      </c>
      <c r="OI34" s="68">
        <v>11</v>
      </c>
      <c r="OJ34" s="67">
        <v>11</v>
      </c>
      <c r="OK34" s="68">
        <v>11</v>
      </c>
      <c r="OL34" s="67">
        <v>11</v>
      </c>
      <c r="OM34" s="68">
        <v>11</v>
      </c>
      <c r="ON34" s="67">
        <v>11</v>
      </c>
      <c r="OO34" s="68">
        <v>11</v>
      </c>
      <c r="OP34" s="67">
        <v>11</v>
      </c>
      <c r="OQ34" s="68">
        <v>11</v>
      </c>
      <c r="OR34" s="67">
        <v>11</v>
      </c>
      <c r="OS34" s="68">
        <v>11</v>
      </c>
      <c r="OT34" s="67">
        <v>11</v>
      </c>
      <c r="OU34" s="68">
        <v>11</v>
      </c>
      <c r="OV34" s="67">
        <v>11</v>
      </c>
      <c r="OW34" s="68">
        <v>11</v>
      </c>
      <c r="OX34" s="67">
        <v>11</v>
      </c>
      <c r="OY34" s="68">
        <v>11</v>
      </c>
      <c r="OZ34" s="67">
        <v>11</v>
      </c>
      <c r="PA34" s="68">
        <v>11</v>
      </c>
      <c r="PB34" s="67">
        <v>11</v>
      </c>
      <c r="PC34" s="68">
        <v>11</v>
      </c>
      <c r="PD34" s="67">
        <v>11</v>
      </c>
      <c r="PE34" s="68">
        <v>11</v>
      </c>
      <c r="PF34" s="67">
        <v>11</v>
      </c>
      <c r="PG34" s="68">
        <v>11</v>
      </c>
      <c r="PH34" s="67">
        <v>11</v>
      </c>
      <c r="PI34" s="68">
        <v>11</v>
      </c>
      <c r="PJ34" s="67">
        <v>11</v>
      </c>
      <c r="PK34" s="68">
        <v>11</v>
      </c>
      <c r="PL34" s="67">
        <v>11</v>
      </c>
      <c r="PM34" s="68">
        <v>11</v>
      </c>
      <c r="PN34" s="67">
        <v>11</v>
      </c>
      <c r="PO34" s="68">
        <v>11</v>
      </c>
      <c r="PP34" s="67">
        <v>11</v>
      </c>
      <c r="PQ34" s="68">
        <v>11</v>
      </c>
      <c r="PR34" s="67">
        <v>11</v>
      </c>
      <c r="PS34" s="68">
        <v>11</v>
      </c>
      <c r="PT34" s="67">
        <v>11</v>
      </c>
      <c r="PU34" s="68">
        <v>11</v>
      </c>
      <c r="PV34" s="67">
        <v>11</v>
      </c>
      <c r="PW34" s="68">
        <v>11</v>
      </c>
      <c r="PX34" s="67">
        <v>11</v>
      </c>
      <c r="PY34" s="68">
        <v>11</v>
      </c>
      <c r="PZ34" s="67">
        <v>11</v>
      </c>
      <c r="QA34" s="68">
        <v>11</v>
      </c>
      <c r="QB34" s="67">
        <v>11</v>
      </c>
      <c r="QC34" s="68">
        <v>11</v>
      </c>
      <c r="QD34" s="67">
        <v>11</v>
      </c>
      <c r="QE34" s="68">
        <v>11</v>
      </c>
      <c r="QF34" s="67">
        <v>11</v>
      </c>
      <c r="QG34" s="68">
        <v>11</v>
      </c>
      <c r="QH34" s="67">
        <v>11</v>
      </c>
      <c r="QI34" s="68">
        <v>11</v>
      </c>
      <c r="QJ34" s="67">
        <v>11</v>
      </c>
      <c r="QK34" s="68">
        <v>11</v>
      </c>
      <c r="QL34" s="67">
        <v>11</v>
      </c>
      <c r="QM34" s="68">
        <v>11</v>
      </c>
      <c r="QN34" s="67">
        <v>11</v>
      </c>
      <c r="QO34" s="68">
        <v>11</v>
      </c>
      <c r="QP34" s="67">
        <v>11</v>
      </c>
      <c r="QQ34" s="68">
        <v>11</v>
      </c>
      <c r="QR34" s="67">
        <v>11</v>
      </c>
      <c r="QS34" s="68">
        <v>11</v>
      </c>
      <c r="QT34" s="67">
        <v>11</v>
      </c>
      <c r="QU34" s="68">
        <v>11</v>
      </c>
      <c r="QV34" s="67">
        <v>11</v>
      </c>
      <c r="QW34" s="68">
        <v>11</v>
      </c>
      <c r="QX34" s="67">
        <v>11</v>
      </c>
      <c r="QY34" s="68">
        <v>11</v>
      </c>
      <c r="QZ34" s="67">
        <v>11</v>
      </c>
      <c r="RA34" s="68">
        <v>11</v>
      </c>
      <c r="RB34" s="67">
        <v>11</v>
      </c>
      <c r="RC34" s="68">
        <v>11</v>
      </c>
      <c r="RD34" s="67">
        <v>11</v>
      </c>
      <c r="RE34" s="68">
        <v>11</v>
      </c>
      <c r="RF34" s="67">
        <v>11</v>
      </c>
      <c r="RG34" s="68">
        <v>11</v>
      </c>
      <c r="RH34" s="67">
        <v>11</v>
      </c>
      <c r="RI34" s="68">
        <v>11</v>
      </c>
      <c r="RJ34" s="67">
        <v>11</v>
      </c>
      <c r="RK34" s="68">
        <v>11</v>
      </c>
      <c r="RL34" s="67">
        <v>11</v>
      </c>
      <c r="RM34" s="68">
        <v>11</v>
      </c>
      <c r="RN34" s="67">
        <v>11</v>
      </c>
      <c r="RO34" s="68">
        <v>11</v>
      </c>
      <c r="RP34" s="67">
        <v>11</v>
      </c>
      <c r="RQ34" s="68">
        <v>11</v>
      </c>
      <c r="RR34" s="67">
        <v>11</v>
      </c>
      <c r="RS34" s="68">
        <v>11</v>
      </c>
      <c r="RT34" s="67">
        <v>11</v>
      </c>
      <c r="RU34" s="68">
        <v>11</v>
      </c>
      <c r="RV34" s="67">
        <v>11</v>
      </c>
      <c r="RW34" s="68">
        <v>11</v>
      </c>
      <c r="RX34" s="67">
        <v>11</v>
      </c>
      <c r="RY34" s="68">
        <v>11</v>
      </c>
      <c r="RZ34" s="67">
        <v>11</v>
      </c>
      <c r="SA34" s="68">
        <v>11</v>
      </c>
      <c r="SB34" s="67">
        <v>11</v>
      </c>
      <c r="SC34" s="68">
        <v>11</v>
      </c>
      <c r="SD34" s="67">
        <v>11</v>
      </c>
      <c r="SE34" s="68">
        <v>11</v>
      </c>
      <c r="SF34" s="67">
        <v>11</v>
      </c>
      <c r="SG34" s="68">
        <v>11</v>
      </c>
      <c r="SH34" s="67">
        <v>11</v>
      </c>
      <c r="SI34" s="68">
        <v>11</v>
      </c>
      <c r="SJ34" s="67">
        <v>11</v>
      </c>
      <c r="SK34" s="68">
        <v>11</v>
      </c>
      <c r="SL34" s="67">
        <v>11</v>
      </c>
      <c r="SM34" s="68">
        <v>11</v>
      </c>
      <c r="SN34" s="67">
        <v>11</v>
      </c>
      <c r="SO34" s="68">
        <v>11</v>
      </c>
      <c r="SP34" s="67">
        <v>11</v>
      </c>
      <c r="SQ34" s="68">
        <v>11</v>
      </c>
      <c r="SR34" s="67">
        <v>11</v>
      </c>
      <c r="SS34" s="68">
        <v>11</v>
      </c>
      <c r="ST34" s="67">
        <v>11</v>
      </c>
      <c r="SU34" s="68">
        <v>11</v>
      </c>
      <c r="SV34" s="67">
        <v>11</v>
      </c>
      <c r="SW34" s="68">
        <v>11</v>
      </c>
      <c r="SX34" s="67">
        <v>11</v>
      </c>
      <c r="SY34" s="68">
        <v>11</v>
      </c>
      <c r="SZ34" s="67">
        <v>11</v>
      </c>
      <c r="TA34" s="68">
        <v>11</v>
      </c>
      <c r="TB34" s="67">
        <v>11</v>
      </c>
      <c r="TC34" s="68">
        <v>11</v>
      </c>
      <c r="TD34" s="67">
        <v>11</v>
      </c>
      <c r="TE34" s="68">
        <v>11</v>
      </c>
      <c r="TF34" s="67">
        <v>11</v>
      </c>
      <c r="TG34" s="68">
        <v>11</v>
      </c>
      <c r="TH34" s="67">
        <v>11</v>
      </c>
      <c r="TI34" s="68">
        <v>11</v>
      </c>
      <c r="TJ34" s="67">
        <v>11</v>
      </c>
      <c r="TK34" s="68">
        <v>11</v>
      </c>
      <c r="TL34" s="67">
        <v>11</v>
      </c>
      <c r="TM34" s="68">
        <v>11</v>
      </c>
      <c r="TN34" s="67">
        <v>11</v>
      </c>
      <c r="TO34" s="68">
        <v>11</v>
      </c>
      <c r="TP34" s="67">
        <v>11</v>
      </c>
      <c r="TQ34" s="68">
        <v>11</v>
      </c>
      <c r="TR34" s="67">
        <v>11</v>
      </c>
      <c r="TS34" s="68">
        <v>11</v>
      </c>
      <c r="TT34" s="67">
        <v>11</v>
      </c>
      <c r="TU34" s="68">
        <v>11</v>
      </c>
      <c r="TV34" s="67">
        <v>11</v>
      </c>
      <c r="TW34" s="68">
        <v>11</v>
      </c>
      <c r="TX34" s="67">
        <v>11</v>
      </c>
      <c r="TY34" s="68">
        <v>11</v>
      </c>
      <c r="TZ34" s="67">
        <v>11</v>
      </c>
      <c r="UA34" s="68">
        <v>11</v>
      </c>
      <c r="UB34" s="67">
        <v>11</v>
      </c>
      <c r="UC34" s="68">
        <v>11</v>
      </c>
      <c r="UD34" s="67">
        <v>11</v>
      </c>
      <c r="UE34" s="68">
        <v>11</v>
      </c>
      <c r="UF34" s="67">
        <v>11</v>
      </c>
      <c r="UG34" s="68">
        <v>10</v>
      </c>
      <c r="UH34" s="67">
        <v>10</v>
      </c>
      <c r="UI34" s="68">
        <v>10</v>
      </c>
      <c r="UJ34" s="67">
        <v>10</v>
      </c>
      <c r="UK34" s="68">
        <v>10</v>
      </c>
      <c r="UL34" s="67">
        <v>10</v>
      </c>
      <c r="UM34" s="68">
        <v>10</v>
      </c>
      <c r="UN34" s="67">
        <v>10</v>
      </c>
      <c r="UO34" s="68">
        <v>10</v>
      </c>
      <c r="UP34" s="67">
        <v>10</v>
      </c>
      <c r="UQ34" s="68">
        <v>10</v>
      </c>
      <c r="UR34" s="67">
        <v>10</v>
      </c>
      <c r="US34" s="68">
        <v>10</v>
      </c>
      <c r="UT34" s="67">
        <v>10</v>
      </c>
      <c r="UU34" s="68">
        <v>10</v>
      </c>
      <c r="UV34" s="67">
        <v>10</v>
      </c>
      <c r="UW34" s="68">
        <v>10</v>
      </c>
      <c r="UX34" s="67">
        <v>10</v>
      </c>
      <c r="UY34" s="68">
        <v>10</v>
      </c>
      <c r="UZ34" s="67">
        <v>10</v>
      </c>
      <c r="VA34" s="68">
        <v>10</v>
      </c>
      <c r="VB34" s="67">
        <v>10</v>
      </c>
      <c r="VC34" s="68">
        <v>10</v>
      </c>
      <c r="VD34" s="67">
        <v>10</v>
      </c>
      <c r="VE34" s="68">
        <v>10</v>
      </c>
      <c r="VF34" s="67">
        <v>10</v>
      </c>
      <c r="VG34" s="68">
        <v>10</v>
      </c>
      <c r="VH34" s="67">
        <v>10</v>
      </c>
      <c r="VI34" s="68">
        <v>10</v>
      </c>
      <c r="VJ34" s="67">
        <v>10</v>
      </c>
      <c r="VK34" s="68">
        <v>10</v>
      </c>
      <c r="VL34" s="67">
        <v>10</v>
      </c>
      <c r="VM34" s="68">
        <v>10</v>
      </c>
      <c r="VN34" s="67">
        <v>10</v>
      </c>
      <c r="VO34" s="68">
        <v>10</v>
      </c>
      <c r="VP34" s="67">
        <v>10</v>
      </c>
      <c r="VQ34" s="68">
        <v>10</v>
      </c>
      <c r="VR34" s="67">
        <v>10</v>
      </c>
      <c r="VS34" s="68">
        <v>10</v>
      </c>
      <c r="VT34" s="67">
        <v>10</v>
      </c>
      <c r="VU34" s="68">
        <v>10</v>
      </c>
      <c r="VV34" s="67">
        <v>10</v>
      </c>
      <c r="VW34" s="68">
        <v>10</v>
      </c>
      <c r="VX34" s="67">
        <v>10</v>
      </c>
      <c r="VY34" s="68">
        <v>10</v>
      </c>
      <c r="VZ34" s="67">
        <v>10</v>
      </c>
      <c r="WA34" s="68">
        <v>10</v>
      </c>
      <c r="WB34" s="67">
        <v>10</v>
      </c>
      <c r="WC34" s="68">
        <v>10</v>
      </c>
      <c r="WD34" s="67">
        <v>10</v>
      </c>
      <c r="WE34" s="68">
        <v>10</v>
      </c>
      <c r="WF34" s="67">
        <v>10</v>
      </c>
      <c r="WG34" s="68">
        <v>10</v>
      </c>
      <c r="WH34" s="67">
        <v>10</v>
      </c>
      <c r="WI34" s="68">
        <v>10</v>
      </c>
      <c r="WJ34" s="67">
        <v>10</v>
      </c>
      <c r="WK34" s="68">
        <v>10</v>
      </c>
      <c r="WL34" s="67">
        <v>10</v>
      </c>
      <c r="WM34" s="68">
        <v>10</v>
      </c>
      <c r="WN34" s="67">
        <v>10</v>
      </c>
      <c r="WO34" s="68">
        <v>10</v>
      </c>
      <c r="WP34" s="67">
        <v>10</v>
      </c>
      <c r="WQ34" s="68">
        <v>10</v>
      </c>
      <c r="WR34" s="67">
        <v>10</v>
      </c>
      <c r="WS34" s="68">
        <v>10</v>
      </c>
      <c r="WT34" s="67">
        <v>10</v>
      </c>
      <c r="WU34" s="68">
        <v>10</v>
      </c>
      <c r="WV34" s="67">
        <v>10</v>
      </c>
      <c r="WW34" s="68">
        <v>10</v>
      </c>
      <c r="WX34" s="67">
        <v>10</v>
      </c>
      <c r="WY34" s="68">
        <v>10</v>
      </c>
      <c r="WZ34" s="67">
        <v>10</v>
      </c>
      <c r="XA34" s="68">
        <v>10</v>
      </c>
      <c r="XB34" s="67">
        <v>10</v>
      </c>
      <c r="XC34" s="68">
        <v>10</v>
      </c>
      <c r="XD34" s="67">
        <v>10</v>
      </c>
      <c r="XE34" s="68">
        <v>10</v>
      </c>
      <c r="XF34" s="67">
        <v>10</v>
      </c>
      <c r="XG34" s="68">
        <v>10</v>
      </c>
      <c r="XH34" s="67">
        <v>10</v>
      </c>
      <c r="XI34" s="68">
        <v>10</v>
      </c>
      <c r="XJ34" s="67">
        <v>10</v>
      </c>
      <c r="XK34" s="68">
        <v>10</v>
      </c>
      <c r="XL34" s="67">
        <v>10</v>
      </c>
      <c r="XM34" s="68">
        <v>10</v>
      </c>
      <c r="XN34" s="67">
        <v>10</v>
      </c>
      <c r="XO34" s="68">
        <v>10</v>
      </c>
      <c r="XP34" s="67">
        <v>10</v>
      </c>
      <c r="XQ34" s="68">
        <v>10</v>
      </c>
      <c r="XR34" s="67">
        <v>10</v>
      </c>
      <c r="XS34" s="68">
        <v>10</v>
      </c>
      <c r="XT34" s="67">
        <v>10</v>
      </c>
      <c r="XU34" s="68">
        <v>10</v>
      </c>
      <c r="XV34" s="67">
        <v>10</v>
      </c>
      <c r="XW34" s="68">
        <v>10</v>
      </c>
      <c r="XX34" s="67">
        <v>10</v>
      </c>
      <c r="XY34" s="68">
        <v>10</v>
      </c>
      <c r="XZ34" s="67">
        <v>10</v>
      </c>
      <c r="YA34" s="68">
        <v>10</v>
      </c>
      <c r="YB34" s="67">
        <v>10</v>
      </c>
      <c r="YC34" s="68">
        <v>10</v>
      </c>
      <c r="YD34" s="67">
        <v>10</v>
      </c>
      <c r="YE34" s="68">
        <v>10</v>
      </c>
      <c r="YF34" s="67">
        <v>10</v>
      </c>
      <c r="YG34" s="68">
        <v>10</v>
      </c>
      <c r="YH34" s="67">
        <v>10</v>
      </c>
      <c r="YI34" s="68">
        <v>10</v>
      </c>
      <c r="YJ34" s="67">
        <v>10</v>
      </c>
      <c r="YK34" s="68">
        <v>10</v>
      </c>
      <c r="YL34" s="67">
        <v>10</v>
      </c>
      <c r="YM34" s="68">
        <v>10</v>
      </c>
      <c r="YN34" s="67">
        <v>10</v>
      </c>
      <c r="YO34" s="68">
        <v>10</v>
      </c>
      <c r="YP34" s="67">
        <v>10</v>
      </c>
      <c r="YQ34" s="68">
        <v>10</v>
      </c>
      <c r="YR34" s="67">
        <v>10</v>
      </c>
      <c r="YS34" s="68">
        <v>10</v>
      </c>
      <c r="YT34" s="67">
        <v>10</v>
      </c>
      <c r="YU34" s="68">
        <v>10</v>
      </c>
      <c r="YV34" s="67">
        <v>10</v>
      </c>
      <c r="YW34" s="68">
        <v>10</v>
      </c>
      <c r="YX34" s="67">
        <v>10</v>
      </c>
      <c r="YY34" s="68">
        <v>10</v>
      </c>
      <c r="YZ34" s="67">
        <v>10</v>
      </c>
      <c r="ZA34" s="68">
        <v>10</v>
      </c>
      <c r="ZB34" s="67">
        <v>10</v>
      </c>
      <c r="ZC34" s="68">
        <v>10</v>
      </c>
      <c r="ZD34" s="67">
        <v>10</v>
      </c>
      <c r="ZE34" s="68">
        <v>10</v>
      </c>
      <c r="ZF34" s="67">
        <v>10</v>
      </c>
      <c r="ZG34" s="68">
        <v>10</v>
      </c>
      <c r="ZH34" s="67">
        <v>10</v>
      </c>
      <c r="ZI34" s="68">
        <v>10</v>
      </c>
      <c r="ZJ34" s="67">
        <v>10</v>
      </c>
      <c r="ZK34" s="68">
        <v>10</v>
      </c>
      <c r="ZL34" s="67">
        <v>10</v>
      </c>
      <c r="ZM34" s="68">
        <v>10</v>
      </c>
      <c r="ZN34" s="67">
        <v>10</v>
      </c>
      <c r="ZO34" s="68">
        <v>10</v>
      </c>
      <c r="ZP34" s="67">
        <v>10</v>
      </c>
      <c r="ZQ34" s="68">
        <v>10</v>
      </c>
      <c r="ZR34" s="67">
        <v>10</v>
      </c>
      <c r="ZS34" s="68">
        <v>10</v>
      </c>
      <c r="ZT34" s="67">
        <v>10</v>
      </c>
      <c r="ZU34" s="68">
        <v>10</v>
      </c>
      <c r="ZV34" s="67">
        <v>10</v>
      </c>
      <c r="ZW34" s="68">
        <v>10</v>
      </c>
      <c r="ZX34" s="67">
        <v>10</v>
      </c>
      <c r="ZY34" s="68">
        <v>10</v>
      </c>
      <c r="ZZ34" s="67">
        <v>10</v>
      </c>
      <c r="AAA34" s="68">
        <v>10</v>
      </c>
      <c r="AAB34" s="67">
        <v>10</v>
      </c>
      <c r="AAC34" s="68">
        <v>10</v>
      </c>
      <c r="AAD34" s="67">
        <v>10</v>
      </c>
      <c r="AAE34" s="68">
        <v>10</v>
      </c>
      <c r="AAF34" s="67">
        <v>10</v>
      </c>
      <c r="AAG34" s="68">
        <v>10</v>
      </c>
      <c r="AAH34" s="67">
        <v>10</v>
      </c>
      <c r="AAI34" s="68">
        <v>10</v>
      </c>
      <c r="AAJ34" s="67">
        <v>10</v>
      </c>
      <c r="AAK34" s="68">
        <v>10</v>
      </c>
      <c r="AAL34" s="67">
        <v>10</v>
      </c>
      <c r="AAM34" s="68">
        <v>10</v>
      </c>
      <c r="AAN34" s="67">
        <v>10</v>
      </c>
      <c r="AAO34" s="68">
        <v>10</v>
      </c>
      <c r="AAP34" s="67">
        <v>10</v>
      </c>
      <c r="AAQ34" s="68">
        <v>10</v>
      </c>
      <c r="AAR34" s="67">
        <v>10</v>
      </c>
      <c r="AAS34" s="68">
        <v>10</v>
      </c>
      <c r="AAT34" s="67">
        <v>10</v>
      </c>
      <c r="AAU34" s="68">
        <v>10</v>
      </c>
      <c r="AAV34" s="67">
        <v>10</v>
      </c>
      <c r="AAW34" s="68">
        <v>10</v>
      </c>
      <c r="AAX34" s="67">
        <v>10</v>
      </c>
      <c r="AAY34" s="68">
        <v>10</v>
      </c>
      <c r="AAZ34" s="67">
        <v>10</v>
      </c>
      <c r="ABA34" s="68">
        <v>10</v>
      </c>
      <c r="ABB34" s="67">
        <v>10</v>
      </c>
      <c r="ABC34" s="68">
        <v>10</v>
      </c>
      <c r="ABD34" s="67">
        <v>10</v>
      </c>
      <c r="ABE34" s="68">
        <v>10</v>
      </c>
      <c r="ABF34" s="67">
        <v>10</v>
      </c>
      <c r="ABG34" s="68">
        <v>10</v>
      </c>
      <c r="ABH34" s="67">
        <v>10</v>
      </c>
      <c r="ABI34" s="68">
        <v>10</v>
      </c>
      <c r="ABJ34" s="67">
        <v>10</v>
      </c>
      <c r="ABK34" s="68">
        <v>10</v>
      </c>
      <c r="ABL34" s="67">
        <v>10</v>
      </c>
      <c r="ABM34" s="68">
        <v>10</v>
      </c>
      <c r="ABN34" s="67">
        <v>10</v>
      </c>
      <c r="ABO34" s="68">
        <v>10</v>
      </c>
      <c r="ABP34" s="67">
        <v>10</v>
      </c>
      <c r="ABQ34" s="68">
        <v>10</v>
      </c>
      <c r="ABR34" s="67">
        <v>10</v>
      </c>
      <c r="ABS34" s="68">
        <v>10</v>
      </c>
      <c r="ABT34" s="67">
        <v>10</v>
      </c>
      <c r="ABU34" s="68">
        <v>10</v>
      </c>
      <c r="ABV34" s="67">
        <v>10</v>
      </c>
      <c r="ABW34" s="68">
        <v>10</v>
      </c>
      <c r="ABX34" s="67">
        <v>10</v>
      </c>
      <c r="ABY34" s="68">
        <v>10</v>
      </c>
      <c r="ABZ34" s="67">
        <v>10</v>
      </c>
      <c r="ACA34" s="68">
        <v>10</v>
      </c>
      <c r="ACB34" s="67">
        <v>10</v>
      </c>
      <c r="ACC34" s="68">
        <v>10</v>
      </c>
      <c r="ACD34" s="67">
        <v>10</v>
      </c>
      <c r="ACE34" s="68">
        <v>10</v>
      </c>
      <c r="ACF34" s="67">
        <v>10</v>
      </c>
      <c r="ACG34" s="68">
        <v>10</v>
      </c>
      <c r="ACH34" s="67">
        <v>10</v>
      </c>
      <c r="ACI34" s="68">
        <v>10</v>
      </c>
      <c r="ACJ34" s="67">
        <v>10</v>
      </c>
      <c r="ACK34" s="68">
        <v>10</v>
      </c>
      <c r="ACL34" s="67">
        <v>10</v>
      </c>
      <c r="ACM34" s="68">
        <v>10</v>
      </c>
      <c r="ACN34" s="67">
        <v>10</v>
      </c>
      <c r="ACO34" s="68">
        <v>10</v>
      </c>
      <c r="ACP34" s="67">
        <v>10</v>
      </c>
      <c r="ACQ34" s="68">
        <v>10</v>
      </c>
      <c r="ACR34" s="67">
        <v>10</v>
      </c>
      <c r="ACS34" s="68">
        <v>10</v>
      </c>
      <c r="ACT34" s="67">
        <v>10</v>
      </c>
      <c r="ACU34" s="68">
        <v>10</v>
      </c>
      <c r="ACV34" s="67">
        <v>10</v>
      </c>
      <c r="ACW34" s="68">
        <v>10</v>
      </c>
      <c r="ACX34" s="67">
        <v>10</v>
      </c>
      <c r="ACY34" s="68">
        <v>10</v>
      </c>
      <c r="ACZ34" s="67">
        <v>10</v>
      </c>
      <c r="ADA34" s="68">
        <v>10</v>
      </c>
      <c r="ADB34" s="67">
        <v>10</v>
      </c>
      <c r="ADC34" s="68">
        <v>10</v>
      </c>
      <c r="ADD34" s="67">
        <v>10</v>
      </c>
      <c r="ADE34" s="68">
        <v>10</v>
      </c>
      <c r="ADF34" s="67">
        <v>10</v>
      </c>
      <c r="ADG34" s="68">
        <v>10</v>
      </c>
      <c r="ADH34" s="67">
        <v>10</v>
      </c>
      <c r="ADI34" s="68">
        <v>10</v>
      </c>
      <c r="ADJ34" s="67">
        <v>10</v>
      </c>
      <c r="ADK34" s="68">
        <v>10</v>
      </c>
      <c r="ADL34" s="67">
        <v>10</v>
      </c>
      <c r="ADM34" s="68">
        <v>10</v>
      </c>
      <c r="ADN34" s="67">
        <v>10</v>
      </c>
      <c r="ADO34" s="68">
        <v>10</v>
      </c>
      <c r="ADP34" s="67">
        <v>10</v>
      </c>
      <c r="ADQ34" s="68">
        <v>10</v>
      </c>
      <c r="ADR34" s="67">
        <v>10</v>
      </c>
      <c r="ADS34" s="68">
        <v>10</v>
      </c>
      <c r="ADT34" s="67">
        <v>10</v>
      </c>
      <c r="ADU34" s="68">
        <v>10</v>
      </c>
      <c r="ADV34" s="67">
        <v>10</v>
      </c>
      <c r="ADW34" s="68">
        <v>10</v>
      </c>
      <c r="ADX34" s="67">
        <v>10</v>
      </c>
      <c r="ADY34" s="68">
        <v>10</v>
      </c>
      <c r="ADZ34" s="67">
        <v>10</v>
      </c>
      <c r="AEA34" s="68">
        <v>10</v>
      </c>
      <c r="AEB34" s="67">
        <v>10</v>
      </c>
      <c r="AEC34" s="68">
        <v>10</v>
      </c>
      <c r="AED34" s="67">
        <v>10</v>
      </c>
      <c r="AEE34" s="68">
        <v>10</v>
      </c>
      <c r="AEF34" s="67">
        <v>10</v>
      </c>
      <c r="AEG34" s="68">
        <v>10</v>
      </c>
      <c r="AEH34" s="67">
        <v>10</v>
      </c>
      <c r="AEI34" s="68">
        <v>10</v>
      </c>
      <c r="AEJ34" s="67">
        <v>10</v>
      </c>
      <c r="AEK34" s="68">
        <v>10</v>
      </c>
      <c r="AEL34" s="67">
        <v>10</v>
      </c>
      <c r="AEM34" s="68">
        <v>10</v>
      </c>
      <c r="AEN34" s="67">
        <v>10</v>
      </c>
      <c r="AEO34" s="68">
        <v>10</v>
      </c>
      <c r="AEP34" s="67">
        <v>10</v>
      </c>
      <c r="AEQ34" s="68">
        <v>10</v>
      </c>
      <c r="AER34" s="67">
        <v>10</v>
      </c>
      <c r="AES34" s="68">
        <v>10</v>
      </c>
      <c r="AET34" s="67">
        <v>10</v>
      </c>
      <c r="AEU34" s="68">
        <v>10</v>
      </c>
      <c r="AEV34" s="67">
        <v>10</v>
      </c>
      <c r="AEW34" s="68">
        <v>10</v>
      </c>
      <c r="AEX34" s="67">
        <v>10</v>
      </c>
      <c r="AEY34" s="68">
        <v>10</v>
      </c>
      <c r="AEZ34" s="67">
        <v>10</v>
      </c>
      <c r="AFA34" s="68">
        <v>10</v>
      </c>
      <c r="AFB34" s="67">
        <v>10</v>
      </c>
      <c r="AFC34" s="68">
        <v>10</v>
      </c>
      <c r="AFD34" s="67">
        <v>10</v>
      </c>
      <c r="AFE34" s="68">
        <v>10</v>
      </c>
      <c r="AFF34" s="67">
        <v>10</v>
      </c>
      <c r="AFG34" s="68">
        <v>10</v>
      </c>
      <c r="AFH34" s="67">
        <v>10</v>
      </c>
      <c r="AFI34" s="68">
        <v>10</v>
      </c>
      <c r="AFJ34" s="67">
        <v>10</v>
      </c>
      <c r="AFK34" s="68">
        <v>10</v>
      </c>
      <c r="AFL34" s="67">
        <v>9</v>
      </c>
      <c r="AFM34" s="68">
        <v>9</v>
      </c>
      <c r="AFN34" s="67">
        <v>9</v>
      </c>
      <c r="AFO34" s="68">
        <v>9</v>
      </c>
      <c r="AFP34" s="67">
        <v>9</v>
      </c>
      <c r="AFQ34" s="68">
        <v>9</v>
      </c>
      <c r="AFR34" s="67">
        <v>9</v>
      </c>
      <c r="AFS34" s="68">
        <v>9</v>
      </c>
      <c r="AFT34" s="67">
        <v>9</v>
      </c>
      <c r="AFU34" s="68">
        <v>9</v>
      </c>
      <c r="AFV34" s="67">
        <v>9</v>
      </c>
      <c r="AFW34" s="68">
        <v>9</v>
      </c>
      <c r="AFX34" s="67">
        <v>9</v>
      </c>
      <c r="AFY34" s="68">
        <v>9</v>
      </c>
      <c r="AFZ34" s="67">
        <v>9</v>
      </c>
      <c r="AGA34" s="68">
        <v>9</v>
      </c>
      <c r="AGB34" s="67">
        <v>9</v>
      </c>
      <c r="AGC34" s="68">
        <v>9</v>
      </c>
      <c r="AGD34" s="67">
        <v>9</v>
      </c>
      <c r="AGE34" s="68">
        <v>9</v>
      </c>
      <c r="AGF34" s="67">
        <v>9</v>
      </c>
      <c r="AGG34" s="68">
        <v>9</v>
      </c>
      <c r="AGH34" s="67">
        <v>9</v>
      </c>
      <c r="AGI34" s="68">
        <v>9</v>
      </c>
      <c r="AGJ34" s="67">
        <v>9</v>
      </c>
      <c r="AGK34" s="68">
        <v>9</v>
      </c>
      <c r="AGL34" s="67">
        <v>9</v>
      </c>
      <c r="AGM34" s="68">
        <v>9</v>
      </c>
      <c r="AGN34" s="67">
        <v>9</v>
      </c>
      <c r="AGO34" s="68">
        <v>9</v>
      </c>
      <c r="AGP34" s="67">
        <v>9</v>
      </c>
      <c r="AGQ34" s="68">
        <v>9</v>
      </c>
      <c r="AGR34" s="67">
        <v>9</v>
      </c>
      <c r="AGS34" s="68">
        <v>9</v>
      </c>
      <c r="AGT34" s="67">
        <v>9</v>
      </c>
      <c r="AGU34" s="68">
        <v>9</v>
      </c>
      <c r="AGV34" s="67">
        <v>9</v>
      </c>
      <c r="AGW34" s="68">
        <v>9</v>
      </c>
      <c r="AGX34" s="67">
        <v>9</v>
      </c>
      <c r="AGY34" s="68">
        <v>9</v>
      </c>
      <c r="AGZ34" s="67">
        <v>9</v>
      </c>
      <c r="AHA34" s="68">
        <v>9</v>
      </c>
      <c r="AHB34" s="67">
        <v>9</v>
      </c>
      <c r="AHC34" s="68">
        <v>9</v>
      </c>
      <c r="AHD34" s="67">
        <v>9</v>
      </c>
      <c r="AHE34" s="68">
        <v>9</v>
      </c>
      <c r="AHF34" s="67">
        <v>9</v>
      </c>
      <c r="AHG34" s="68">
        <v>9</v>
      </c>
      <c r="AHH34" s="67">
        <v>9</v>
      </c>
      <c r="AHI34" s="68">
        <v>9</v>
      </c>
      <c r="AHJ34" s="67">
        <v>9</v>
      </c>
      <c r="AHK34" s="68">
        <v>9</v>
      </c>
      <c r="AHL34" s="67">
        <v>9</v>
      </c>
      <c r="AHM34" s="68">
        <v>9</v>
      </c>
      <c r="AHN34" s="67">
        <v>9</v>
      </c>
      <c r="AHO34" s="68">
        <v>9</v>
      </c>
      <c r="AHP34" s="67">
        <v>9</v>
      </c>
      <c r="AHQ34" s="68">
        <v>9</v>
      </c>
      <c r="AHR34" s="67">
        <v>9</v>
      </c>
      <c r="AHS34" s="68">
        <v>9</v>
      </c>
      <c r="AHT34" s="67">
        <v>9</v>
      </c>
      <c r="AHU34" s="68">
        <v>9</v>
      </c>
      <c r="AHV34" s="67">
        <v>9</v>
      </c>
      <c r="AHW34" s="68">
        <v>9</v>
      </c>
      <c r="AHX34" s="67">
        <v>9</v>
      </c>
      <c r="AHY34" s="68">
        <v>9</v>
      </c>
      <c r="AHZ34" s="67">
        <v>9</v>
      </c>
      <c r="AIA34" s="68">
        <v>9</v>
      </c>
      <c r="AIB34" s="67">
        <v>9</v>
      </c>
      <c r="AIC34" s="68">
        <v>9</v>
      </c>
      <c r="AID34" s="67">
        <v>9</v>
      </c>
      <c r="AIE34" s="68">
        <v>9</v>
      </c>
      <c r="AIF34" s="67">
        <v>9</v>
      </c>
      <c r="AIG34" s="68">
        <v>9</v>
      </c>
      <c r="AIH34" s="67">
        <v>9</v>
      </c>
      <c r="AII34" s="68">
        <v>9</v>
      </c>
      <c r="AIJ34" s="67">
        <v>9</v>
      </c>
      <c r="AIK34" s="68">
        <v>9</v>
      </c>
      <c r="AIL34" s="67">
        <v>9</v>
      </c>
      <c r="AIM34" s="68">
        <v>9</v>
      </c>
      <c r="AIN34" s="67">
        <v>9</v>
      </c>
      <c r="AIO34" s="68">
        <v>9</v>
      </c>
      <c r="AIP34" s="67">
        <v>9</v>
      </c>
      <c r="AIQ34" s="68">
        <v>9</v>
      </c>
      <c r="AIR34" s="67">
        <v>9</v>
      </c>
      <c r="AIS34" s="68">
        <v>9</v>
      </c>
      <c r="AIT34" s="67">
        <v>9</v>
      </c>
      <c r="AIU34" s="68">
        <v>9</v>
      </c>
      <c r="AIV34" s="67">
        <v>9</v>
      </c>
      <c r="AIW34" s="68">
        <v>9</v>
      </c>
      <c r="AIX34" s="67">
        <v>9</v>
      </c>
      <c r="AIY34" s="68">
        <v>9</v>
      </c>
      <c r="AIZ34" s="67">
        <v>9</v>
      </c>
      <c r="AJA34" s="68">
        <v>9</v>
      </c>
      <c r="AJB34" s="67">
        <v>9</v>
      </c>
      <c r="AJC34" s="68">
        <v>9</v>
      </c>
      <c r="AJD34" s="67">
        <v>9</v>
      </c>
      <c r="AJE34" s="68">
        <v>9</v>
      </c>
      <c r="AJF34" s="67">
        <v>9</v>
      </c>
      <c r="AJG34" s="68">
        <v>9</v>
      </c>
      <c r="AJH34" s="67">
        <v>9</v>
      </c>
      <c r="AJI34" s="68">
        <v>9</v>
      </c>
      <c r="AJJ34" s="67">
        <v>9</v>
      </c>
      <c r="AJK34" s="68">
        <v>9</v>
      </c>
      <c r="AJL34" s="67">
        <v>9</v>
      </c>
      <c r="AJM34" s="68">
        <v>9</v>
      </c>
      <c r="AJN34" s="67">
        <v>9</v>
      </c>
      <c r="AJO34" s="68">
        <v>9</v>
      </c>
      <c r="AJP34" s="67">
        <v>9</v>
      </c>
      <c r="AJQ34" s="68">
        <v>9</v>
      </c>
      <c r="AJR34" s="67">
        <v>9</v>
      </c>
      <c r="AJS34" s="68">
        <v>9</v>
      </c>
      <c r="AJT34" s="67">
        <v>9</v>
      </c>
      <c r="AJU34" s="68">
        <v>9</v>
      </c>
      <c r="AJV34" s="67">
        <v>9</v>
      </c>
      <c r="AJW34" s="68">
        <v>9</v>
      </c>
      <c r="AJX34" s="67">
        <v>9</v>
      </c>
      <c r="AJY34" s="68">
        <v>9</v>
      </c>
      <c r="AJZ34" s="67">
        <v>9</v>
      </c>
      <c r="AKA34" s="68">
        <v>9</v>
      </c>
      <c r="AKB34" s="67">
        <v>9</v>
      </c>
      <c r="AKC34" s="68">
        <v>9</v>
      </c>
      <c r="AKD34" s="67">
        <v>9</v>
      </c>
      <c r="AKE34" s="68">
        <v>9</v>
      </c>
      <c r="AKF34" s="67">
        <v>9</v>
      </c>
      <c r="AKG34" s="68">
        <v>9</v>
      </c>
      <c r="AKH34" s="67">
        <v>9</v>
      </c>
      <c r="AKI34" s="68">
        <v>9</v>
      </c>
      <c r="AKJ34" s="67">
        <v>9</v>
      </c>
      <c r="AKK34" s="68">
        <v>9</v>
      </c>
      <c r="AKL34" s="67">
        <v>9</v>
      </c>
      <c r="AKM34" s="68">
        <v>9</v>
      </c>
      <c r="AKN34" s="67">
        <v>9</v>
      </c>
      <c r="AKO34" s="68">
        <v>9</v>
      </c>
      <c r="AKP34" s="67">
        <v>9</v>
      </c>
      <c r="AKQ34" s="68">
        <v>9</v>
      </c>
      <c r="AKR34" s="67">
        <v>9</v>
      </c>
      <c r="AKS34" s="68">
        <v>9</v>
      </c>
      <c r="AKT34" s="67">
        <v>9</v>
      </c>
      <c r="AKU34" s="68">
        <v>9</v>
      </c>
      <c r="AKV34" s="67">
        <v>9</v>
      </c>
      <c r="AKW34" s="68">
        <v>9</v>
      </c>
      <c r="AKX34" s="67">
        <v>9</v>
      </c>
      <c r="AKY34" s="68">
        <v>9</v>
      </c>
      <c r="AKZ34" s="67">
        <v>9</v>
      </c>
      <c r="ALA34" s="68">
        <v>9</v>
      </c>
      <c r="ALB34" s="67">
        <v>9</v>
      </c>
      <c r="ALC34" s="68">
        <v>9</v>
      </c>
      <c r="ALD34" s="67">
        <v>9</v>
      </c>
      <c r="ALE34" s="68">
        <v>9</v>
      </c>
      <c r="ALF34" s="67">
        <v>9</v>
      </c>
      <c r="ALG34" s="68">
        <v>9</v>
      </c>
      <c r="ALH34" s="67">
        <v>9</v>
      </c>
      <c r="ALI34" s="68">
        <v>9</v>
      </c>
      <c r="ALJ34" s="67">
        <v>9</v>
      </c>
      <c r="ALK34" s="68">
        <v>9</v>
      </c>
      <c r="ALL34" s="67">
        <v>9</v>
      </c>
      <c r="ALM34" s="68">
        <v>8</v>
      </c>
      <c r="ALN34" s="67">
        <v>8</v>
      </c>
      <c r="ALO34" s="68">
        <v>8</v>
      </c>
      <c r="ALP34" s="67">
        <v>8</v>
      </c>
      <c r="ALQ34" s="68">
        <v>8</v>
      </c>
      <c r="ALR34" s="67">
        <v>8</v>
      </c>
      <c r="ALS34" s="68">
        <v>8</v>
      </c>
      <c r="ALT34" s="67">
        <v>8</v>
      </c>
      <c r="ALU34" s="68">
        <v>8</v>
      </c>
      <c r="ALV34" s="67">
        <v>8</v>
      </c>
      <c r="ALW34" s="68">
        <v>8</v>
      </c>
      <c r="ALX34" s="67">
        <v>8</v>
      </c>
      <c r="ALY34" s="68">
        <v>8</v>
      </c>
      <c r="ALZ34" s="67">
        <v>8</v>
      </c>
      <c r="AMA34" s="68">
        <v>8</v>
      </c>
      <c r="AMB34" s="67">
        <v>8</v>
      </c>
      <c r="AMC34" s="68">
        <v>8</v>
      </c>
      <c r="AMD34" s="67">
        <v>8</v>
      </c>
      <c r="AME34" s="68">
        <v>8</v>
      </c>
      <c r="AMF34" s="67">
        <v>8</v>
      </c>
      <c r="AMG34" s="68">
        <v>8</v>
      </c>
      <c r="AMH34" s="67">
        <v>8</v>
      </c>
      <c r="AMI34" s="68">
        <v>8</v>
      </c>
      <c r="AMJ34" s="67">
        <v>8</v>
      </c>
    </row>
    <row r="35" spans="1:1024">
      <c r="U35" s="33">
        <f t="shared" si="5"/>
        <v>32</v>
      </c>
      <c r="V35" s="66" t="s">
        <v>896</v>
      </c>
    </row>
    <row r="36" spans="1:1024">
      <c r="U36" s="33">
        <f t="shared" si="5"/>
        <v>33</v>
      </c>
      <c r="V36" s="66" t="s">
        <v>896</v>
      </c>
    </row>
    <row r="37" spans="1:1024">
      <c r="U37" s="33">
        <f t="shared" si="5"/>
        <v>34</v>
      </c>
      <c r="V37" s="66" t="s">
        <v>896</v>
      </c>
    </row>
    <row r="38" spans="1:1024">
      <c r="U38" s="33">
        <f t="shared" si="5"/>
        <v>35</v>
      </c>
      <c r="V38" s="66" t="s">
        <v>896</v>
      </c>
    </row>
    <row r="39" spans="1:1024">
      <c r="U39" s="33">
        <f t="shared" si="5"/>
        <v>36</v>
      </c>
      <c r="V39" s="66" t="s">
        <v>896</v>
      </c>
    </row>
    <row r="40" spans="1:1024">
      <c r="U40" s="33">
        <f t="shared" si="5"/>
        <v>37</v>
      </c>
      <c r="V40" s="66" t="s">
        <v>896</v>
      </c>
    </row>
    <row r="41" spans="1:1024">
      <c r="U41" s="33">
        <f t="shared" si="5"/>
        <v>38</v>
      </c>
      <c r="V41" s="66" t="s">
        <v>896</v>
      </c>
    </row>
    <row r="42" spans="1:1024">
      <c r="U42" s="33">
        <f t="shared" si="5"/>
        <v>39</v>
      </c>
      <c r="V42" s="66" t="s">
        <v>896</v>
      </c>
    </row>
    <row r="43" spans="1:1024">
      <c r="U43" s="33">
        <f t="shared" si="5"/>
        <v>40</v>
      </c>
      <c r="V43" s="66" t="s">
        <v>898</v>
      </c>
    </row>
    <row r="44" spans="1:1024">
      <c r="U44" s="33">
        <f t="shared" si="5"/>
        <v>41</v>
      </c>
      <c r="V44" s="66" t="s">
        <v>898</v>
      </c>
    </row>
    <row r="45" spans="1:1024">
      <c r="U45" s="33">
        <f t="shared" si="5"/>
        <v>42</v>
      </c>
      <c r="V45" s="66" t="s">
        <v>898</v>
      </c>
    </row>
    <row r="46" spans="1:1024">
      <c r="U46" s="33">
        <f t="shared" si="5"/>
        <v>43</v>
      </c>
      <c r="V46" s="66" t="s">
        <v>898</v>
      </c>
    </row>
    <row r="47" spans="1:1024">
      <c r="U47" s="33">
        <f t="shared" si="5"/>
        <v>44</v>
      </c>
      <c r="V47" s="66" t="s">
        <v>898</v>
      </c>
    </row>
    <row r="48" spans="1:1024">
      <c r="U48" s="33">
        <f t="shared" si="5"/>
        <v>45</v>
      </c>
      <c r="V48" s="66" t="s">
        <v>898</v>
      </c>
    </row>
    <row r="49" spans="21:22">
      <c r="U49" s="33">
        <f t="shared" si="5"/>
        <v>46</v>
      </c>
      <c r="V49" s="66" t="s">
        <v>898</v>
      </c>
    </row>
    <row r="50" spans="21:22">
      <c r="U50" s="33">
        <f t="shared" si="5"/>
        <v>47</v>
      </c>
      <c r="V50" s="66" t="s">
        <v>898</v>
      </c>
    </row>
    <row r="51" spans="21:22">
      <c r="U51" s="33">
        <f t="shared" si="5"/>
        <v>48</v>
      </c>
      <c r="V51" s="66" t="s">
        <v>898</v>
      </c>
    </row>
    <row r="52" spans="21:22">
      <c r="U52" s="33">
        <f t="shared" si="5"/>
        <v>49</v>
      </c>
      <c r="V52" s="66" t="s">
        <v>898</v>
      </c>
    </row>
    <row r="53" spans="21:22">
      <c r="U53" s="33">
        <f t="shared" si="5"/>
        <v>50</v>
      </c>
      <c r="V53" s="66" t="s">
        <v>897</v>
      </c>
    </row>
    <row r="54" spans="21:22">
      <c r="U54" s="33">
        <f t="shared" si="5"/>
        <v>51</v>
      </c>
      <c r="V54" s="66" t="s">
        <v>897</v>
      </c>
    </row>
    <row r="55" spans="21:22">
      <c r="U55" s="33">
        <f t="shared" si="5"/>
        <v>52</v>
      </c>
      <c r="V55" s="66" t="s">
        <v>897</v>
      </c>
    </row>
    <row r="56" spans="21:22">
      <c r="U56" s="33">
        <f t="shared" si="5"/>
        <v>53</v>
      </c>
      <c r="V56" s="66" t="s">
        <v>897</v>
      </c>
    </row>
    <row r="57" spans="21:22">
      <c r="U57" s="33">
        <f t="shared" si="5"/>
        <v>54</v>
      </c>
      <c r="V57" s="66" t="s">
        <v>897</v>
      </c>
    </row>
    <row r="58" spans="21:22">
      <c r="U58" s="33">
        <f t="shared" si="5"/>
        <v>55</v>
      </c>
      <c r="V58" s="66" t="s">
        <v>897</v>
      </c>
    </row>
    <row r="59" spans="21:22">
      <c r="U59" s="33">
        <f t="shared" si="5"/>
        <v>56</v>
      </c>
      <c r="V59" s="66" t="s">
        <v>897</v>
      </c>
    </row>
    <row r="60" spans="21:22">
      <c r="U60" s="33">
        <f t="shared" si="5"/>
        <v>57</v>
      </c>
      <c r="V60" s="66" t="s">
        <v>897</v>
      </c>
    </row>
    <row r="61" spans="21:22">
      <c r="U61" s="33">
        <f t="shared" si="5"/>
        <v>58</v>
      </c>
      <c r="V61" s="66" t="s">
        <v>897</v>
      </c>
    </row>
    <row r="62" spans="21:22">
      <c r="U62" s="33">
        <f t="shared" si="5"/>
        <v>59</v>
      </c>
      <c r="V62" s="66" t="s">
        <v>897</v>
      </c>
    </row>
    <row r="63" spans="21:22">
      <c r="U63" s="33">
        <f t="shared" si="5"/>
        <v>60</v>
      </c>
      <c r="V63" s="66" t="s">
        <v>897</v>
      </c>
    </row>
    <row r="64" spans="21:22">
      <c r="U64" s="33">
        <f t="shared" si="5"/>
        <v>61</v>
      </c>
      <c r="V64" s="66" t="s">
        <v>897</v>
      </c>
    </row>
    <row r="65" spans="21:22">
      <c r="U65" s="33">
        <f t="shared" si="5"/>
        <v>62</v>
      </c>
      <c r="V65" s="66" t="s">
        <v>897</v>
      </c>
    </row>
    <row r="66" spans="21:22">
      <c r="U66" s="33">
        <f t="shared" si="5"/>
        <v>63</v>
      </c>
      <c r="V66" s="66" t="s">
        <v>897</v>
      </c>
    </row>
    <row r="67" spans="21:22">
      <c r="U67" s="33">
        <f t="shared" si="5"/>
        <v>64</v>
      </c>
      <c r="V67" s="66" t="s">
        <v>897</v>
      </c>
    </row>
    <row r="68" spans="21:22">
      <c r="U68" s="33">
        <f t="shared" si="5"/>
        <v>65</v>
      </c>
      <c r="V68" s="66" t="s">
        <v>897</v>
      </c>
    </row>
    <row r="69" spans="21:22">
      <c r="U69" s="33">
        <f t="shared" si="5"/>
        <v>66</v>
      </c>
      <c r="V69" s="66" t="s">
        <v>897</v>
      </c>
    </row>
    <row r="70" spans="21:22">
      <c r="U70" s="33">
        <f t="shared" ref="U70:U83" si="6" xml:space="preserve"> U69+1</f>
        <v>67</v>
      </c>
      <c r="V70" s="66" t="s">
        <v>897</v>
      </c>
    </row>
    <row r="71" spans="21:22">
      <c r="U71" s="33">
        <f t="shared" si="6"/>
        <v>68</v>
      </c>
      <c r="V71" s="66" t="s">
        <v>897</v>
      </c>
    </row>
    <row r="72" spans="21:22">
      <c r="U72" s="33">
        <f t="shared" si="6"/>
        <v>69</v>
      </c>
      <c r="V72" s="66" t="s">
        <v>897</v>
      </c>
    </row>
    <row r="73" spans="21:22">
      <c r="U73" s="33">
        <f t="shared" si="6"/>
        <v>70</v>
      </c>
      <c r="V73" s="66" t="s">
        <v>897</v>
      </c>
    </row>
    <row r="74" spans="21:22">
      <c r="U74" s="33">
        <f t="shared" si="6"/>
        <v>71</v>
      </c>
      <c r="V74" s="66" t="s">
        <v>897</v>
      </c>
    </row>
    <row r="75" spans="21:22">
      <c r="U75" s="33">
        <f t="shared" si="6"/>
        <v>72</v>
      </c>
      <c r="V75" s="66" t="s">
        <v>897</v>
      </c>
    </row>
    <row r="76" spans="21:22">
      <c r="U76" s="33">
        <f t="shared" si="6"/>
        <v>73</v>
      </c>
      <c r="V76" s="66" t="s">
        <v>897</v>
      </c>
    </row>
    <row r="77" spans="21:22">
      <c r="U77" s="33">
        <f t="shared" si="6"/>
        <v>74</v>
      </c>
      <c r="V77" s="66" t="s">
        <v>897</v>
      </c>
    </row>
    <row r="78" spans="21:22">
      <c r="U78" s="33">
        <f t="shared" si="6"/>
        <v>75</v>
      </c>
      <c r="V78" s="66" t="s">
        <v>897</v>
      </c>
    </row>
    <row r="79" spans="21:22">
      <c r="U79" s="33">
        <f t="shared" si="6"/>
        <v>76</v>
      </c>
      <c r="V79" s="66" t="s">
        <v>897</v>
      </c>
    </row>
    <row r="80" spans="21:22">
      <c r="U80" s="33">
        <f t="shared" si="6"/>
        <v>77</v>
      </c>
      <c r="V80" s="66" t="s">
        <v>897</v>
      </c>
    </row>
    <row r="81" spans="21:22">
      <c r="U81" s="33">
        <f t="shared" si="6"/>
        <v>78</v>
      </c>
      <c r="V81" s="66" t="s">
        <v>897</v>
      </c>
    </row>
    <row r="82" spans="21:22">
      <c r="U82" s="33">
        <f t="shared" si="6"/>
        <v>79</v>
      </c>
      <c r="V82" s="66" t="s">
        <v>897</v>
      </c>
    </row>
    <row r="83" spans="21:22">
      <c r="U83" s="33">
        <f t="shared" si="6"/>
        <v>80</v>
      </c>
      <c r="V83" s="66" t="s">
        <v>897</v>
      </c>
    </row>
    <row r="84" spans="21:22">
      <c r="U84" s="33">
        <f xml:space="preserve"> U83+1</f>
        <v>81</v>
      </c>
      <c r="V84" s="66" t="s">
        <v>897</v>
      </c>
    </row>
    <row r="85" spans="21:22">
      <c r="U85" s="33">
        <f t="shared" ref="U85:U97" si="7" xml:space="preserve"> U84+1</f>
        <v>82</v>
      </c>
      <c r="V85" s="66" t="s">
        <v>897</v>
      </c>
    </row>
    <row r="86" spans="21:22">
      <c r="U86" s="33">
        <f t="shared" si="7"/>
        <v>83</v>
      </c>
      <c r="V86" s="66" t="s">
        <v>897</v>
      </c>
    </row>
    <row r="87" spans="21:22">
      <c r="U87" s="33">
        <f t="shared" si="7"/>
        <v>84</v>
      </c>
      <c r="V87" s="66" t="s">
        <v>897</v>
      </c>
    </row>
    <row r="88" spans="21:22">
      <c r="U88" s="33">
        <f t="shared" si="7"/>
        <v>85</v>
      </c>
      <c r="V88" s="66" t="s">
        <v>897</v>
      </c>
    </row>
    <row r="89" spans="21:22">
      <c r="U89" s="33">
        <f t="shared" si="7"/>
        <v>86</v>
      </c>
      <c r="V89" s="66" t="s">
        <v>897</v>
      </c>
    </row>
    <row r="90" spans="21:22">
      <c r="U90" s="33">
        <f t="shared" si="7"/>
        <v>87</v>
      </c>
      <c r="V90" s="66" t="s">
        <v>897</v>
      </c>
    </row>
    <row r="91" spans="21:22">
      <c r="U91" s="33">
        <f t="shared" si="7"/>
        <v>88</v>
      </c>
      <c r="V91" s="66" t="s">
        <v>897</v>
      </c>
    </row>
    <row r="92" spans="21:22">
      <c r="U92" s="33">
        <f t="shared" si="7"/>
        <v>89</v>
      </c>
      <c r="V92" s="66" t="s">
        <v>897</v>
      </c>
    </row>
    <row r="93" spans="21:22">
      <c r="U93" s="33">
        <f t="shared" si="7"/>
        <v>90</v>
      </c>
      <c r="V93" s="66" t="s">
        <v>897</v>
      </c>
    </row>
    <row r="94" spans="21:22">
      <c r="U94" s="33">
        <f t="shared" si="7"/>
        <v>91</v>
      </c>
      <c r="V94" s="66" t="s">
        <v>897</v>
      </c>
    </row>
    <row r="95" spans="21:22">
      <c r="U95" s="33">
        <f t="shared" si="7"/>
        <v>92</v>
      </c>
      <c r="V95" s="66" t="s">
        <v>897</v>
      </c>
    </row>
    <row r="96" spans="21:22">
      <c r="U96" s="33">
        <f t="shared" si="7"/>
        <v>93</v>
      </c>
      <c r="V96" s="66" t="s">
        <v>897</v>
      </c>
    </row>
    <row r="97" spans="21:22">
      <c r="U97" s="33">
        <f t="shared" si="7"/>
        <v>94</v>
      </c>
      <c r="V97" s="66" t="s">
        <v>897</v>
      </c>
    </row>
    <row r="98" spans="21:22">
      <c r="U98" s="33">
        <f xml:space="preserve"> U97+1</f>
        <v>95</v>
      </c>
      <c r="V98" s="66" t="s">
        <v>897</v>
      </c>
    </row>
    <row r="99" spans="21:22">
      <c r="U99" s="33">
        <f t="shared" ref="U99:U102" si="8" xml:space="preserve"> U98+1</f>
        <v>96</v>
      </c>
      <c r="V99" s="66" t="s">
        <v>897</v>
      </c>
    </row>
    <row r="100" spans="21:22">
      <c r="U100" s="33">
        <f t="shared" si="8"/>
        <v>97</v>
      </c>
      <c r="V100" s="66" t="s">
        <v>897</v>
      </c>
    </row>
    <row r="101" spans="21:22">
      <c r="U101" s="33">
        <f t="shared" si="8"/>
        <v>98</v>
      </c>
      <c r="V101" s="66" t="s">
        <v>897</v>
      </c>
    </row>
    <row r="102" spans="21:22">
      <c r="U102" s="33">
        <f t="shared" si="8"/>
        <v>99</v>
      </c>
      <c r="V102" s="66" t="s">
        <v>897</v>
      </c>
    </row>
    <row r="103" spans="21:22">
      <c r="U103" s="33">
        <f xml:space="preserve"> U102+1</f>
        <v>100</v>
      </c>
      <c r="V103" s="66" t="s">
        <v>897</v>
      </c>
    </row>
    <row r="1008" spans="7:7" ht="18">
      <c r="G1008" s="39"/>
    </row>
  </sheetData>
  <mergeCells count="4">
    <mergeCell ref="A2:F2"/>
    <mergeCell ref="H3:I3"/>
    <mergeCell ref="H13:I13"/>
    <mergeCell ref="H18:I18"/>
  </mergeCells>
  <conditionalFormatting sqref="V23">
    <cfRule type="cellIs" dxfId="12" priority="7" operator="equal">
      <formula>"$V$22"</formula>
    </cfRule>
  </conditionalFormatting>
  <conditionalFormatting sqref="V43">
    <cfRule type="cellIs" dxfId="11" priority="3" operator="equal">
      <formula>$V$43</formula>
    </cfRule>
  </conditionalFormatting>
  <conditionalFormatting sqref="F3:F1048576">
    <cfRule type="cellIs" dxfId="10" priority="10" operator="equal">
      <formula>$V$53</formula>
    </cfRule>
    <cfRule type="cellIs" dxfId="9" priority="11" operator="equal">
      <formula>$V$43</formula>
    </cfRule>
    <cfRule type="cellIs" dxfId="8" priority="12" operator="equal">
      <formula>$V$33</formula>
    </cfRule>
    <cfRule type="cellIs" dxfId="7" priority="13" operator="equal">
      <formula>$V$23</formula>
    </cfRule>
    <cfRule type="cellIs" dxfId="6" priority="14" operator="equal">
      <formula>$V$13</formula>
    </cfRule>
    <cfRule type="cellIs" dxfId="5" priority="15" operator="equal">
      <formula>$V$3</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6699A-91E1-2A46-BBBA-D6542FA5CDB9}">
  <sheetPr codeName="Sheet9"/>
  <dimension ref="A1:AMJ1008"/>
  <sheetViews>
    <sheetView tabSelected="1" workbookViewId="0">
      <selection activeCell="E37" sqref="E37"/>
    </sheetView>
  </sheetViews>
  <sheetFormatPr baseColWidth="10" defaultColWidth="33.5" defaultRowHeight="15"/>
  <cols>
    <col min="1" max="1" width="33.5" style="53"/>
    <col min="2" max="2" width="12.1640625" style="53" customWidth="1"/>
    <col min="3" max="3" width="19" style="53" customWidth="1"/>
    <col min="4" max="4" width="16.33203125" style="53" customWidth="1"/>
    <col min="5" max="5" width="20.33203125" style="53" customWidth="1"/>
    <col min="6" max="6" width="22.83203125" style="53" customWidth="1"/>
    <col min="7" max="7" width="28.5" style="53" customWidth="1"/>
    <col min="8" max="8" width="25" style="53" customWidth="1"/>
    <col min="9" max="9" width="12.5" style="53" customWidth="1"/>
    <col min="10" max="16384" width="33.5" style="53"/>
  </cols>
  <sheetData>
    <row r="1" spans="1:1024" s="64" customFormat="1" ht="26">
      <c r="A1" s="27" t="s">
        <v>901</v>
      </c>
      <c r="B1" s="27"/>
      <c r="C1" s="27"/>
      <c r="D1" s="27"/>
      <c r="E1" s="27"/>
      <c r="F1" s="27"/>
      <c r="G1" s="50"/>
      <c r="H1" s="50"/>
      <c r="I1" s="50"/>
      <c r="J1" s="50"/>
      <c r="K1" s="50"/>
      <c r="L1" s="50"/>
      <c r="M1" s="50"/>
      <c r="N1" s="50"/>
      <c r="O1" s="50"/>
      <c r="P1" s="50"/>
      <c r="Q1" s="50"/>
      <c r="R1" s="50"/>
      <c r="S1" s="50"/>
      <c r="T1" s="50"/>
    </row>
    <row r="2" spans="1:1024" s="64" customFormat="1" ht="26">
      <c r="A2" s="57" t="s">
        <v>903</v>
      </c>
      <c r="B2" s="58"/>
      <c r="C2" s="58"/>
      <c r="D2" s="58"/>
      <c r="E2" s="58"/>
      <c r="F2" s="58"/>
      <c r="G2" s="50"/>
      <c r="H2" s="50"/>
      <c r="I2" s="50"/>
      <c r="J2" s="50"/>
      <c r="K2" s="50"/>
      <c r="L2" s="50"/>
      <c r="M2" s="50"/>
      <c r="N2" s="50"/>
      <c r="O2" s="50"/>
      <c r="P2" s="50"/>
      <c r="Q2" s="50"/>
      <c r="R2" s="50"/>
      <c r="S2" s="50"/>
      <c r="T2" s="50"/>
    </row>
    <row r="3" spans="1:1024" s="30" customFormat="1">
      <c r="A3" s="103" t="s">
        <v>886</v>
      </c>
      <c r="B3" s="104"/>
      <c r="C3" s="105" t="s">
        <v>887</v>
      </c>
      <c r="D3" s="105" t="s">
        <v>888</v>
      </c>
      <c r="E3" s="104" t="s">
        <v>891</v>
      </c>
      <c r="F3" s="106" t="s">
        <v>899</v>
      </c>
      <c r="G3" s="52"/>
      <c r="H3" s="95" t="s">
        <v>839</v>
      </c>
      <c r="I3" s="96"/>
      <c r="J3" s="51"/>
      <c r="K3" s="51"/>
      <c r="L3" s="51"/>
      <c r="M3" s="51"/>
      <c r="N3" s="51"/>
      <c r="O3" s="51"/>
      <c r="P3" s="51"/>
      <c r="Q3" s="51"/>
      <c r="R3" s="51"/>
      <c r="S3" s="51"/>
      <c r="T3" s="51"/>
      <c r="U3" s="59">
        <v>0</v>
      </c>
      <c r="V3" s="59" t="s">
        <v>894</v>
      </c>
      <c r="X3" s="30" t="s">
        <v>892</v>
      </c>
      <c r="Y3" s="30" t="s">
        <v>889</v>
      </c>
    </row>
    <row r="4" spans="1:1024" s="31" customFormat="1">
      <c r="A4" s="107" t="s">
        <v>839</v>
      </c>
      <c r="B4" s="108">
        <f>ROUND(AVERAGE(Z4:AMJ4),0)</f>
        <v>2</v>
      </c>
      <c r="C4" s="109">
        <f t="shared" ref="C4:C28" si="0">IF(ROUND((X4/MAX($Z$37:$AMJ$37))*100,0) &lt; 0, 0, ROUND((X4/MAX($Z$37:$AMJ$37))*100,0))</f>
        <v>55</v>
      </c>
      <c r="D4" s="108">
        <v>1</v>
      </c>
      <c r="E4" s="108">
        <f xml:space="preserve"> C4*D4</f>
        <v>55</v>
      </c>
      <c r="F4" s="108" t="str">
        <f t="shared" ref="F4:F32" si="1">VLOOKUP(E4,$U$3:$V$103, 2, FALSE)</f>
        <v>Moderately Sustainable</v>
      </c>
      <c r="G4" s="53"/>
      <c r="H4" s="40" t="s">
        <v>806</v>
      </c>
      <c r="I4" s="40">
        <v>0</v>
      </c>
      <c r="J4" s="53"/>
      <c r="K4" s="53"/>
      <c r="L4" s="53"/>
      <c r="M4" s="53"/>
      <c r="N4" s="53"/>
      <c r="O4" s="53"/>
      <c r="P4" s="53"/>
      <c r="Q4" s="53"/>
      <c r="R4" s="53"/>
      <c r="S4" s="53"/>
      <c r="T4" s="53"/>
      <c r="U4" s="31">
        <v>1</v>
      </c>
      <c r="V4" s="59" t="s">
        <v>894</v>
      </c>
      <c r="X4" s="31">
        <f>IF(_xlfn.FORECAST.LINEAR(B4, $Z$37:$AMJ$37, Z4:AMJ4) &lt;= 0, 5, _xlfn.FORECAST.LINEAR(B4, $Z$37:$AMJ$37, Z4:AMJ4))</f>
        <v>619040.69404972997</v>
      </c>
      <c r="Y4" s="54" t="s">
        <v>839</v>
      </c>
      <c r="Z4" s="60">
        <v>7</v>
      </c>
      <c r="AA4" s="61">
        <v>0</v>
      </c>
      <c r="AB4" s="60">
        <v>7</v>
      </c>
      <c r="AC4" s="61">
        <v>7</v>
      </c>
      <c r="AD4" s="60">
        <v>7</v>
      </c>
      <c r="AE4" s="61">
        <v>0</v>
      </c>
      <c r="AF4" s="60">
        <v>7</v>
      </c>
      <c r="AG4" s="61">
        <v>7</v>
      </c>
      <c r="AH4" s="60">
        <v>1</v>
      </c>
      <c r="AI4" s="61">
        <v>3</v>
      </c>
      <c r="AJ4" s="60">
        <v>0</v>
      </c>
      <c r="AK4" s="61">
        <v>5</v>
      </c>
      <c r="AL4" s="60">
        <v>1</v>
      </c>
      <c r="AM4" s="61">
        <v>3</v>
      </c>
      <c r="AN4" s="60">
        <v>0</v>
      </c>
      <c r="AO4" s="61">
        <v>5</v>
      </c>
      <c r="AP4" s="60">
        <v>0</v>
      </c>
      <c r="AQ4" s="61">
        <v>0</v>
      </c>
      <c r="AR4" s="60">
        <v>0</v>
      </c>
      <c r="AS4" s="61">
        <v>1</v>
      </c>
      <c r="AT4" s="60">
        <v>0</v>
      </c>
      <c r="AU4" s="61">
        <v>0</v>
      </c>
      <c r="AV4" s="60">
        <v>0</v>
      </c>
      <c r="AW4" s="61">
        <v>1</v>
      </c>
      <c r="AX4" s="60">
        <v>0</v>
      </c>
      <c r="AY4" s="61">
        <v>0</v>
      </c>
      <c r="AZ4" s="60">
        <v>4</v>
      </c>
      <c r="BA4" s="61">
        <v>0</v>
      </c>
      <c r="BB4" s="60">
        <v>0</v>
      </c>
      <c r="BC4" s="61">
        <v>0</v>
      </c>
      <c r="BD4" s="60">
        <v>4</v>
      </c>
      <c r="BE4" s="61">
        <v>1</v>
      </c>
      <c r="BF4" s="60">
        <v>4</v>
      </c>
      <c r="BG4" s="61">
        <v>7</v>
      </c>
      <c r="BH4" s="60">
        <v>1</v>
      </c>
      <c r="BI4" s="61">
        <v>1</v>
      </c>
      <c r="BJ4" s="60">
        <v>4</v>
      </c>
      <c r="BK4" s="61">
        <v>7</v>
      </c>
      <c r="BL4" s="60">
        <v>1</v>
      </c>
      <c r="BM4" s="61">
        <v>1</v>
      </c>
      <c r="BN4" s="60">
        <v>5</v>
      </c>
      <c r="BO4" s="61">
        <v>5</v>
      </c>
      <c r="BP4" s="60">
        <v>0</v>
      </c>
      <c r="BQ4" s="61">
        <v>1</v>
      </c>
      <c r="BR4" s="60">
        <v>0</v>
      </c>
      <c r="BS4" s="61">
        <v>2</v>
      </c>
      <c r="BT4" s="60">
        <v>0</v>
      </c>
      <c r="BU4" s="61">
        <v>4</v>
      </c>
      <c r="BV4" s="60">
        <v>0</v>
      </c>
      <c r="BW4" s="61">
        <v>0</v>
      </c>
      <c r="BX4" s="60">
        <v>4</v>
      </c>
      <c r="BY4" s="61">
        <v>0</v>
      </c>
      <c r="BZ4" s="60">
        <v>4</v>
      </c>
      <c r="CA4" s="61">
        <v>0</v>
      </c>
      <c r="CB4" s="60">
        <v>0</v>
      </c>
      <c r="CC4" s="61">
        <v>5</v>
      </c>
      <c r="CD4" s="60">
        <v>0</v>
      </c>
      <c r="CE4" s="61">
        <v>4</v>
      </c>
      <c r="CF4" s="60">
        <v>0</v>
      </c>
      <c r="CG4" s="61">
        <v>2</v>
      </c>
      <c r="CH4" s="60">
        <v>4</v>
      </c>
      <c r="CI4" s="61">
        <v>0</v>
      </c>
      <c r="CJ4" s="60">
        <v>2</v>
      </c>
      <c r="CK4" s="61">
        <v>0</v>
      </c>
      <c r="CL4" s="60">
        <v>4</v>
      </c>
      <c r="CM4" s="61">
        <v>0</v>
      </c>
      <c r="CN4" s="60">
        <v>0</v>
      </c>
      <c r="CO4" s="61">
        <v>4</v>
      </c>
      <c r="CP4" s="60">
        <v>0</v>
      </c>
      <c r="CQ4" s="61">
        <v>4</v>
      </c>
      <c r="CR4" s="60">
        <v>0</v>
      </c>
      <c r="CS4" s="61">
        <v>0</v>
      </c>
      <c r="CT4" s="60">
        <v>5</v>
      </c>
      <c r="CU4" s="61">
        <v>0</v>
      </c>
      <c r="CV4" s="60">
        <v>4</v>
      </c>
      <c r="CW4" s="61">
        <v>0</v>
      </c>
      <c r="CX4" s="60">
        <v>2</v>
      </c>
      <c r="CY4" s="61">
        <v>4</v>
      </c>
      <c r="CZ4" s="60">
        <v>1</v>
      </c>
      <c r="DA4" s="61">
        <v>3</v>
      </c>
      <c r="DB4" s="60">
        <v>0</v>
      </c>
      <c r="DC4" s="61">
        <v>1</v>
      </c>
      <c r="DD4" s="60">
        <v>0</v>
      </c>
      <c r="DE4" s="61">
        <v>5</v>
      </c>
      <c r="DF4" s="60">
        <v>5</v>
      </c>
      <c r="DG4" s="61">
        <v>4</v>
      </c>
      <c r="DH4" s="60">
        <v>5</v>
      </c>
      <c r="DI4" s="61">
        <v>1</v>
      </c>
      <c r="DJ4" s="60">
        <v>1</v>
      </c>
      <c r="DK4" s="61">
        <v>4</v>
      </c>
      <c r="DL4" s="60">
        <v>0</v>
      </c>
      <c r="DM4" s="61">
        <v>2</v>
      </c>
      <c r="DN4" s="60">
        <v>7</v>
      </c>
      <c r="DO4" s="61">
        <v>0</v>
      </c>
      <c r="DP4" s="60">
        <v>1</v>
      </c>
      <c r="DQ4" s="61">
        <v>1</v>
      </c>
      <c r="DR4" s="60">
        <v>3</v>
      </c>
      <c r="DS4" s="61">
        <v>0</v>
      </c>
      <c r="DT4" s="60">
        <v>1</v>
      </c>
      <c r="DU4" s="61">
        <v>0</v>
      </c>
      <c r="DV4" s="60">
        <v>5</v>
      </c>
      <c r="DW4" s="61">
        <v>5</v>
      </c>
      <c r="DX4" s="60">
        <v>4</v>
      </c>
      <c r="DY4" s="61">
        <v>5</v>
      </c>
      <c r="DZ4" s="60">
        <v>1</v>
      </c>
      <c r="EA4" s="61">
        <v>1</v>
      </c>
      <c r="EB4" s="60">
        <v>4</v>
      </c>
      <c r="EC4" s="61">
        <v>0</v>
      </c>
      <c r="ED4" s="60">
        <v>2</v>
      </c>
      <c r="EE4" s="61">
        <v>7</v>
      </c>
      <c r="EF4" s="60">
        <v>0</v>
      </c>
      <c r="EG4" s="61">
        <v>1</v>
      </c>
      <c r="EH4" s="60">
        <v>1</v>
      </c>
      <c r="EI4" s="61">
        <v>4</v>
      </c>
      <c r="EJ4" s="60">
        <v>0</v>
      </c>
      <c r="EK4" s="61">
        <v>6</v>
      </c>
      <c r="EL4" s="60">
        <v>3</v>
      </c>
      <c r="EM4" s="61">
        <v>0</v>
      </c>
      <c r="EN4" s="60">
        <v>5</v>
      </c>
      <c r="EO4" s="61">
        <v>5</v>
      </c>
      <c r="EP4" s="60">
        <v>1</v>
      </c>
      <c r="EQ4" s="61">
        <v>0</v>
      </c>
      <c r="ER4" s="60">
        <v>0</v>
      </c>
      <c r="ES4" s="61">
        <v>2</v>
      </c>
      <c r="ET4" s="60">
        <v>7</v>
      </c>
      <c r="EU4" s="61">
        <v>0</v>
      </c>
      <c r="EV4" s="60">
        <v>5</v>
      </c>
      <c r="EW4" s="61">
        <v>5</v>
      </c>
      <c r="EX4" s="60">
        <v>0</v>
      </c>
      <c r="EY4" s="61">
        <v>1</v>
      </c>
      <c r="EZ4" s="60">
        <v>4</v>
      </c>
      <c r="FA4" s="61">
        <v>0</v>
      </c>
      <c r="FB4" s="60">
        <v>6</v>
      </c>
      <c r="FC4" s="61">
        <v>3</v>
      </c>
      <c r="FD4" s="60">
        <v>0</v>
      </c>
      <c r="FE4" s="61">
        <v>5</v>
      </c>
      <c r="FF4" s="60">
        <v>5</v>
      </c>
      <c r="FG4" s="61">
        <v>1</v>
      </c>
      <c r="FH4" s="60">
        <v>0</v>
      </c>
      <c r="FI4" s="61">
        <v>0</v>
      </c>
      <c r="FJ4" s="60">
        <v>2</v>
      </c>
      <c r="FK4" s="61">
        <v>7</v>
      </c>
      <c r="FL4" s="60">
        <v>0</v>
      </c>
      <c r="FM4" s="61">
        <v>5</v>
      </c>
      <c r="FN4" s="60">
        <v>5</v>
      </c>
      <c r="FO4" s="61">
        <v>0</v>
      </c>
      <c r="FP4" s="60">
        <v>1</v>
      </c>
      <c r="FQ4" s="61">
        <v>1</v>
      </c>
      <c r="FR4" s="60">
        <v>5</v>
      </c>
      <c r="FS4" s="61">
        <v>1</v>
      </c>
      <c r="FT4" s="60">
        <v>0</v>
      </c>
      <c r="FU4" s="61">
        <v>1</v>
      </c>
      <c r="FV4" s="60">
        <v>1</v>
      </c>
      <c r="FW4" s="61">
        <v>1</v>
      </c>
      <c r="FX4" s="60">
        <v>0</v>
      </c>
      <c r="FY4" s="61">
        <v>1</v>
      </c>
      <c r="FZ4" s="60">
        <v>1</v>
      </c>
      <c r="GA4" s="61">
        <v>0</v>
      </c>
      <c r="GB4" s="60">
        <v>5</v>
      </c>
      <c r="GC4" s="61">
        <v>5</v>
      </c>
      <c r="GD4" s="60">
        <v>1</v>
      </c>
      <c r="GE4" s="61">
        <v>1</v>
      </c>
      <c r="GF4" s="60">
        <v>2</v>
      </c>
      <c r="GG4" s="61">
        <v>1</v>
      </c>
      <c r="GH4" s="60">
        <v>1</v>
      </c>
      <c r="GI4" s="61">
        <v>5</v>
      </c>
      <c r="GJ4" s="60">
        <v>1</v>
      </c>
      <c r="GK4" s="61">
        <v>0</v>
      </c>
      <c r="GL4" s="60">
        <v>1</v>
      </c>
      <c r="GM4" s="61">
        <v>1</v>
      </c>
      <c r="GN4" s="60">
        <v>1</v>
      </c>
      <c r="GO4" s="61">
        <v>0</v>
      </c>
      <c r="GP4" s="60">
        <v>1</v>
      </c>
      <c r="GQ4" s="61">
        <v>1</v>
      </c>
      <c r="GR4" s="60">
        <v>0</v>
      </c>
      <c r="GS4" s="61">
        <v>5</v>
      </c>
      <c r="GT4" s="60">
        <v>5</v>
      </c>
      <c r="GU4" s="61">
        <v>1</v>
      </c>
      <c r="GV4" s="60">
        <v>1</v>
      </c>
      <c r="GW4" s="61">
        <v>3</v>
      </c>
      <c r="GX4" s="60">
        <v>1</v>
      </c>
      <c r="GY4" s="61">
        <v>6</v>
      </c>
      <c r="GZ4" s="60">
        <v>0</v>
      </c>
      <c r="HA4" s="61">
        <v>0</v>
      </c>
      <c r="HB4" s="60">
        <v>5</v>
      </c>
      <c r="HC4" s="61">
        <v>0</v>
      </c>
      <c r="HD4" s="60">
        <v>5</v>
      </c>
      <c r="HE4" s="61">
        <v>0</v>
      </c>
      <c r="HF4" s="60">
        <v>3</v>
      </c>
      <c r="HG4" s="61">
        <v>0</v>
      </c>
      <c r="HH4" s="60">
        <v>5</v>
      </c>
      <c r="HI4" s="61">
        <v>5</v>
      </c>
      <c r="HJ4" s="60">
        <v>1</v>
      </c>
      <c r="HK4" s="61">
        <v>1</v>
      </c>
      <c r="HL4" s="60">
        <v>0</v>
      </c>
      <c r="HM4" s="61">
        <v>1</v>
      </c>
      <c r="HN4" s="60">
        <v>3</v>
      </c>
      <c r="HO4" s="61">
        <v>1</v>
      </c>
      <c r="HP4" s="60">
        <v>6</v>
      </c>
      <c r="HQ4" s="61">
        <v>0</v>
      </c>
      <c r="HR4" s="60">
        <v>0</v>
      </c>
      <c r="HS4" s="61">
        <v>5</v>
      </c>
      <c r="HT4" s="60">
        <v>0</v>
      </c>
      <c r="HU4" s="61">
        <v>5</v>
      </c>
      <c r="HV4" s="60">
        <v>0</v>
      </c>
      <c r="HW4" s="61">
        <v>3</v>
      </c>
      <c r="HX4" s="60">
        <v>0</v>
      </c>
      <c r="HY4" s="61">
        <v>5</v>
      </c>
      <c r="HZ4" s="60">
        <v>5</v>
      </c>
      <c r="IA4" s="61">
        <v>1</v>
      </c>
      <c r="IB4" s="60">
        <v>1</v>
      </c>
      <c r="IC4" s="61">
        <v>1</v>
      </c>
      <c r="ID4" s="60">
        <v>0</v>
      </c>
      <c r="IE4" s="61">
        <v>4</v>
      </c>
      <c r="IF4" s="60">
        <v>1</v>
      </c>
      <c r="IG4" s="61">
        <v>1</v>
      </c>
      <c r="IH4" s="60">
        <v>1</v>
      </c>
      <c r="II4" s="61">
        <v>0</v>
      </c>
      <c r="IJ4" s="60">
        <v>3</v>
      </c>
      <c r="IK4" s="61">
        <v>7</v>
      </c>
      <c r="IL4" s="60">
        <v>1</v>
      </c>
      <c r="IM4" s="61">
        <v>3</v>
      </c>
      <c r="IN4" s="60">
        <v>0</v>
      </c>
      <c r="IO4" s="61">
        <v>1</v>
      </c>
      <c r="IP4" s="60">
        <v>1</v>
      </c>
      <c r="IQ4" s="61">
        <v>1</v>
      </c>
      <c r="IR4" s="60">
        <v>0</v>
      </c>
      <c r="IS4" s="61">
        <v>1</v>
      </c>
      <c r="IT4" s="60">
        <v>1</v>
      </c>
      <c r="IU4" s="61">
        <v>0</v>
      </c>
      <c r="IV4" s="60">
        <v>4</v>
      </c>
      <c r="IW4" s="61">
        <v>1</v>
      </c>
      <c r="IX4" s="60">
        <v>1</v>
      </c>
      <c r="IY4" s="61">
        <v>1</v>
      </c>
      <c r="IZ4" s="60">
        <v>0</v>
      </c>
      <c r="JA4" s="61">
        <v>3</v>
      </c>
      <c r="JB4" s="60">
        <v>7</v>
      </c>
      <c r="JC4" s="61">
        <v>1</v>
      </c>
      <c r="JD4" s="60">
        <v>0</v>
      </c>
      <c r="JE4" s="61">
        <v>5</v>
      </c>
      <c r="JF4" s="60">
        <v>6</v>
      </c>
      <c r="JG4" s="61">
        <v>0</v>
      </c>
      <c r="JH4" s="60">
        <v>5</v>
      </c>
      <c r="JI4" s="61">
        <v>5</v>
      </c>
      <c r="JJ4" s="60">
        <v>5</v>
      </c>
      <c r="JK4" s="61">
        <v>5</v>
      </c>
      <c r="JL4" s="60">
        <v>5</v>
      </c>
      <c r="JM4" s="61">
        <v>0</v>
      </c>
      <c r="JN4" s="60">
        <v>5</v>
      </c>
      <c r="JO4" s="61">
        <v>0</v>
      </c>
      <c r="JP4" s="60">
        <v>1</v>
      </c>
      <c r="JQ4" s="61">
        <v>5</v>
      </c>
      <c r="JR4" s="60">
        <v>5</v>
      </c>
      <c r="JS4" s="61">
        <v>5</v>
      </c>
      <c r="JT4" s="60">
        <v>0</v>
      </c>
      <c r="JU4" s="61">
        <v>5</v>
      </c>
      <c r="JV4" s="60">
        <v>0</v>
      </c>
      <c r="JW4" s="61">
        <v>0</v>
      </c>
      <c r="JX4" s="60">
        <v>0</v>
      </c>
      <c r="JY4" s="61">
        <v>5</v>
      </c>
      <c r="JZ4" s="60">
        <v>5</v>
      </c>
      <c r="KA4" s="61">
        <v>5</v>
      </c>
      <c r="KB4" s="60">
        <v>1</v>
      </c>
      <c r="KC4" s="61">
        <v>1</v>
      </c>
      <c r="KD4" s="60">
        <v>0</v>
      </c>
      <c r="KE4" s="61">
        <v>5</v>
      </c>
      <c r="KF4" s="60">
        <v>6</v>
      </c>
      <c r="KG4" s="61">
        <v>0</v>
      </c>
      <c r="KH4" s="60">
        <v>5</v>
      </c>
      <c r="KI4" s="61">
        <v>5</v>
      </c>
      <c r="KJ4" s="60">
        <v>5</v>
      </c>
      <c r="KK4" s="61">
        <v>5</v>
      </c>
      <c r="KL4" s="60">
        <v>5</v>
      </c>
      <c r="KM4" s="61">
        <v>0</v>
      </c>
      <c r="KN4" s="60">
        <v>5</v>
      </c>
      <c r="KO4" s="61">
        <v>0</v>
      </c>
      <c r="KP4" s="60">
        <v>1</v>
      </c>
      <c r="KQ4" s="61">
        <v>5</v>
      </c>
      <c r="KR4" s="60">
        <v>5</v>
      </c>
      <c r="KS4" s="61">
        <v>5</v>
      </c>
      <c r="KT4" s="60">
        <v>0</v>
      </c>
      <c r="KU4" s="61">
        <v>5</v>
      </c>
      <c r="KV4" s="60">
        <v>0</v>
      </c>
      <c r="KW4" s="61">
        <v>0</v>
      </c>
      <c r="KX4" s="60">
        <v>0</v>
      </c>
      <c r="KY4" s="61">
        <v>5</v>
      </c>
      <c r="KZ4" s="60">
        <v>5</v>
      </c>
      <c r="LA4" s="61">
        <v>5</v>
      </c>
      <c r="LB4" s="60">
        <v>1</v>
      </c>
      <c r="LC4" s="61">
        <v>1</v>
      </c>
      <c r="LD4" s="60">
        <v>3</v>
      </c>
      <c r="LE4" s="61">
        <v>0</v>
      </c>
      <c r="LF4" s="60">
        <v>1</v>
      </c>
      <c r="LG4" s="61">
        <v>5</v>
      </c>
      <c r="LH4" s="60">
        <v>3</v>
      </c>
      <c r="LI4" s="61">
        <v>5</v>
      </c>
      <c r="LJ4" s="60">
        <v>1</v>
      </c>
      <c r="LK4" s="61">
        <v>5</v>
      </c>
      <c r="LL4" s="60">
        <v>0</v>
      </c>
      <c r="LM4" s="61">
        <v>1</v>
      </c>
      <c r="LN4" s="60">
        <v>1</v>
      </c>
      <c r="LO4" s="61">
        <v>0</v>
      </c>
      <c r="LP4" s="60">
        <v>1</v>
      </c>
      <c r="LQ4" s="61">
        <v>3</v>
      </c>
      <c r="LR4" s="60">
        <v>1</v>
      </c>
      <c r="LS4" s="61">
        <v>3</v>
      </c>
      <c r="LT4" s="60">
        <v>1</v>
      </c>
      <c r="LU4" s="61">
        <v>7</v>
      </c>
      <c r="LV4" s="60">
        <v>0</v>
      </c>
      <c r="LW4" s="61">
        <v>1</v>
      </c>
      <c r="LX4" s="60">
        <v>5</v>
      </c>
      <c r="LY4" s="61">
        <v>1</v>
      </c>
      <c r="LZ4" s="60">
        <v>1</v>
      </c>
      <c r="MA4" s="61">
        <v>1</v>
      </c>
      <c r="MB4" s="60">
        <v>1</v>
      </c>
      <c r="MC4" s="61">
        <v>1</v>
      </c>
      <c r="MD4" s="60">
        <v>3</v>
      </c>
      <c r="ME4" s="61">
        <v>0</v>
      </c>
      <c r="MF4" s="60">
        <v>1</v>
      </c>
      <c r="MG4" s="61">
        <v>5</v>
      </c>
      <c r="MH4" s="60">
        <v>3</v>
      </c>
      <c r="MI4" s="61">
        <v>5</v>
      </c>
      <c r="MJ4" s="60">
        <v>1</v>
      </c>
      <c r="MK4" s="61">
        <v>5</v>
      </c>
      <c r="ML4" s="60">
        <v>0</v>
      </c>
      <c r="MM4" s="61">
        <v>1</v>
      </c>
      <c r="MN4" s="60">
        <v>1</v>
      </c>
      <c r="MO4" s="61">
        <v>0</v>
      </c>
      <c r="MP4" s="60">
        <v>1</v>
      </c>
      <c r="MQ4" s="61">
        <v>3</v>
      </c>
      <c r="MR4" s="60">
        <v>1</v>
      </c>
      <c r="MS4" s="61">
        <v>3</v>
      </c>
      <c r="MT4" s="60">
        <v>1</v>
      </c>
      <c r="MU4" s="61">
        <v>7</v>
      </c>
      <c r="MV4" s="60">
        <v>0</v>
      </c>
      <c r="MW4" s="61">
        <v>1</v>
      </c>
      <c r="MX4" s="60">
        <v>5</v>
      </c>
      <c r="MY4" s="61">
        <v>1</v>
      </c>
      <c r="MZ4" s="60">
        <v>1</v>
      </c>
      <c r="NA4" s="61">
        <v>1</v>
      </c>
      <c r="NB4" s="60">
        <v>1</v>
      </c>
      <c r="NC4" s="61">
        <v>1</v>
      </c>
      <c r="ND4" s="60">
        <v>0</v>
      </c>
      <c r="NE4" s="61">
        <v>1</v>
      </c>
      <c r="NF4" s="60">
        <v>0</v>
      </c>
      <c r="NG4" s="61">
        <v>3</v>
      </c>
      <c r="NH4" s="60">
        <v>1</v>
      </c>
      <c r="NI4" s="61">
        <v>1</v>
      </c>
      <c r="NJ4" s="60">
        <v>5</v>
      </c>
      <c r="NK4" s="61">
        <v>0</v>
      </c>
      <c r="NL4" s="60">
        <v>1</v>
      </c>
      <c r="NM4" s="61">
        <v>5</v>
      </c>
      <c r="NN4" s="60">
        <v>1</v>
      </c>
      <c r="NO4" s="61">
        <v>4</v>
      </c>
      <c r="NP4" s="60">
        <v>1</v>
      </c>
      <c r="NQ4" s="61">
        <v>5</v>
      </c>
      <c r="NR4" s="60">
        <v>0</v>
      </c>
      <c r="NS4" s="61">
        <v>5</v>
      </c>
      <c r="NT4" s="60">
        <v>5</v>
      </c>
      <c r="NU4" s="61">
        <v>0</v>
      </c>
      <c r="NV4" s="60">
        <v>4</v>
      </c>
      <c r="NW4" s="61">
        <v>5</v>
      </c>
      <c r="NX4" s="60">
        <v>1</v>
      </c>
      <c r="NY4" s="61">
        <v>1</v>
      </c>
      <c r="NZ4" s="60">
        <v>0</v>
      </c>
      <c r="OA4" s="61">
        <v>1</v>
      </c>
      <c r="OB4" s="60">
        <v>0</v>
      </c>
      <c r="OC4" s="61">
        <v>1</v>
      </c>
      <c r="OD4" s="60">
        <v>0</v>
      </c>
      <c r="OE4" s="61">
        <v>1</v>
      </c>
      <c r="OF4" s="60">
        <v>0</v>
      </c>
      <c r="OG4" s="61">
        <v>3</v>
      </c>
      <c r="OH4" s="60">
        <v>1</v>
      </c>
      <c r="OI4" s="61">
        <v>1</v>
      </c>
      <c r="OJ4" s="60">
        <v>5</v>
      </c>
      <c r="OK4" s="61">
        <v>0</v>
      </c>
      <c r="OL4" s="60">
        <v>1</v>
      </c>
      <c r="OM4" s="61">
        <v>5</v>
      </c>
      <c r="ON4" s="60">
        <v>1</v>
      </c>
      <c r="OO4" s="61">
        <v>4</v>
      </c>
      <c r="OP4" s="60">
        <v>1</v>
      </c>
      <c r="OQ4" s="61">
        <v>5</v>
      </c>
      <c r="OR4" s="60">
        <v>0</v>
      </c>
      <c r="OS4" s="61">
        <v>5</v>
      </c>
      <c r="OT4" s="60">
        <v>5</v>
      </c>
      <c r="OU4" s="61">
        <v>0</v>
      </c>
      <c r="OV4" s="60">
        <v>4</v>
      </c>
      <c r="OW4" s="61">
        <v>5</v>
      </c>
      <c r="OX4" s="60">
        <v>1</v>
      </c>
      <c r="OY4" s="61">
        <v>1</v>
      </c>
      <c r="OZ4" s="60">
        <v>1</v>
      </c>
      <c r="PA4" s="61">
        <v>0</v>
      </c>
      <c r="PB4" s="60">
        <v>0</v>
      </c>
      <c r="PC4" s="61">
        <v>1</v>
      </c>
      <c r="PD4" s="60">
        <v>5</v>
      </c>
      <c r="PE4" s="61">
        <v>0</v>
      </c>
      <c r="PF4" s="60">
        <v>0</v>
      </c>
      <c r="PG4" s="61">
        <v>1</v>
      </c>
      <c r="PH4" s="60">
        <v>0</v>
      </c>
      <c r="PI4" s="61">
        <v>5</v>
      </c>
      <c r="PJ4" s="60">
        <v>1</v>
      </c>
      <c r="PK4" s="61">
        <v>1</v>
      </c>
      <c r="PL4" s="60">
        <v>1</v>
      </c>
      <c r="PM4" s="61">
        <v>3</v>
      </c>
      <c r="PN4" s="60">
        <v>1</v>
      </c>
      <c r="PO4" s="61">
        <v>5</v>
      </c>
      <c r="PP4" s="60">
        <v>0</v>
      </c>
      <c r="PQ4" s="61">
        <v>3</v>
      </c>
      <c r="PR4" s="60">
        <v>3</v>
      </c>
      <c r="PS4" s="61">
        <v>7</v>
      </c>
      <c r="PT4" s="60">
        <v>4</v>
      </c>
      <c r="PU4" s="61">
        <v>0</v>
      </c>
      <c r="PV4" s="60">
        <v>1</v>
      </c>
      <c r="PW4" s="61">
        <v>1</v>
      </c>
      <c r="PX4" s="60">
        <v>1</v>
      </c>
      <c r="PY4" s="61">
        <v>0</v>
      </c>
      <c r="PZ4" s="60">
        <v>1</v>
      </c>
      <c r="QA4" s="61">
        <v>0</v>
      </c>
      <c r="QB4" s="60">
        <v>0</v>
      </c>
      <c r="QC4" s="61">
        <v>1</v>
      </c>
      <c r="QD4" s="60">
        <v>5</v>
      </c>
      <c r="QE4" s="61">
        <v>0</v>
      </c>
      <c r="QF4" s="60">
        <v>0</v>
      </c>
      <c r="QG4" s="61">
        <v>1</v>
      </c>
      <c r="QH4" s="60">
        <v>0</v>
      </c>
      <c r="QI4" s="61">
        <v>5</v>
      </c>
      <c r="QJ4" s="60">
        <v>1</v>
      </c>
      <c r="QK4" s="61">
        <v>1</v>
      </c>
      <c r="QL4" s="60">
        <v>1</v>
      </c>
      <c r="QM4" s="61">
        <v>3</v>
      </c>
      <c r="QN4" s="60">
        <v>1</v>
      </c>
      <c r="QO4" s="61">
        <v>5</v>
      </c>
      <c r="QP4" s="60">
        <v>0</v>
      </c>
      <c r="QQ4" s="61">
        <v>3</v>
      </c>
      <c r="QR4" s="60">
        <v>3</v>
      </c>
      <c r="QS4" s="61">
        <v>7</v>
      </c>
      <c r="QT4" s="60">
        <v>4</v>
      </c>
      <c r="QU4" s="61">
        <v>0</v>
      </c>
      <c r="QV4" s="60">
        <v>1</v>
      </c>
      <c r="QW4" s="61">
        <v>1</v>
      </c>
      <c r="QX4" s="60">
        <v>0</v>
      </c>
      <c r="QY4" s="61">
        <v>0</v>
      </c>
      <c r="QZ4" s="60">
        <v>1</v>
      </c>
      <c r="RA4" s="61">
        <v>0</v>
      </c>
      <c r="RB4" s="60">
        <v>0</v>
      </c>
      <c r="RC4" s="61">
        <v>4</v>
      </c>
      <c r="RD4" s="60">
        <v>3</v>
      </c>
      <c r="RE4" s="61">
        <v>7</v>
      </c>
      <c r="RF4" s="60">
        <v>5</v>
      </c>
      <c r="RG4" s="61">
        <v>0</v>
      </c>
      <c r="RH4" s="60">
        <v>1</v>
      </c>
      <c r="RI4" s="61">
        <v>1</v>
      </c>
      <c r="RJ4" s="60">
        <v>1</v>
      </c>
      <c r="RK4" s="61">
        <v>1</v>
      </c>
      <c r="RL4" s="60">
        <v>1</v>
      </c>
      <c r="RM4" s="61">
        <v>5</v>
      </c>
      <c r="RN4" s="60">
        <v>0</v>
      </c>
      <c r="RO4" s="61">
        <v>1</v>
      </c>
      <c r="RP4" s="60">
        <v>1</v>
      </c>
      <c r="RQ4" s="61">
        <v>5</v>
      </c>
      <c r="RR4" s="60">
        <v>0</v>
      </c>
      <c r="RS4" s="61">
        <v>0</v>
      </c>
      <c r="RT4" s="60">
        <v>2</v>
      </c>
      <c r="RU4" s="61">
        <v>4</v>
      </c>
      <c r="RV4" s="60">
        <v>0</v>
      </c>
      <c r="RW4" s="61">
        <v>1</v>
      </c>
      <c r="RX4" s="60">
        <v>0</v>
      </c>
      <c r="RY4" s="61">
        <v>0</v>
      </c>
      <c r="RZ4" s="60">
        <v>1</v>
      </c>
      <c r="SA4" s="61">
        <v>0</v>
      </c>
      <c r="SB4" s="60">
        <v>0</v>
      </c>
      <c r="SC4" s="61">
        <v>4</v>
      </c>
      <c r="SD4" s="60">
        <v>3</v>
      </c>
      <c r="SE4" s="61">
        <v>7</v>
      </c>
      <c r="SF4" s="60">
        <v>5</v>
      </c>
      <c r="SG4" s="61">
        <v>0</v>
      </c>
      <c r="SH4" s="60">
        <v>1</v>
      </c>
      <c r="SI4" s="61">
        <v>1</v>
      </c>
      <c r="SJ4" s="60">
        <v>1</v>
      </c>
      <c r="SK4" s="61">
        <v>1</v>
      </c>
      <c r="SL4" s="60">
        <v>1</v>
      </c>
      <c r="SM4" s="61">
        <v>5</v>
      </c>
      <c r="SN4" s="60">
        <v>0</v>
      </c>
      <c r="SO4" s="61">
        <v>1</v>
      </c>
      <c r="SP4" s="60">
        <v>1</v>
      </c>
      <c r="SQ4" s="61">
        <v>5</v>
      </c>
      <c r="SR4" s="60">
        <v>0</v>
      </c>
      <c r="SS4" s="61">
        <v>0</v>
      </c>
      <c r="ST4" s="60">
        <v>2</v>
      </c>
      <c r="SU4" s="61">
        <v>4</v>
      </c>
      <c r="SV4" s="60">
        <v>0</v>
      </c>
      <c r="SW4" s="61">
        <v>1</v>
      </c>
      <c r="SX4" s="60">
        <v>0</v>
      </c>
      <c r="SY4" s="61">
        <v>0</v>
      </c>
      <c r="SZ4" s="60">
        <v>1</v>
      </c>
      <c r="TA4" s="61">
        <v>0</v>
      </c>
      <c r="TB4" s="60">
        <v>0</v>
      </c>
      <c r="TC4" s="61">
        <v>5</v>
      </c>
      <c r="TD4" s="60">
        <v>1</v>
      </c>
      <c r="TE4" s="61">
        <v>1</v>
      </c>
      <c r="TF4" s="60">
        <v>5</v>
      </c>
      <c r="TG4" s="61">
        <v>1</v>
      </c>
      <c r="TH4" s="60">
        <v>5</v>
      </c>
      <c r="TI4" s="61">
        <v>1</v>
      </c>
      <c r="TJ4" s="60">
        <v>1</v>
      </c>
      <c r="TK4" s="61">
        <v>1</v>
      </c>
      <c r="TL4" s="60">
        <v>0</v>
      </c>
      <c r="TM4" s="61">
        <v>3</v>
      </c>
      <c r="TN4" s="60">
        <v>1</v>
      </c>
      <c r="TO4" s="61">
        <v>0</v>
      </c>
      <c r="TP4" s="60">
        <v>0</v>
      </c>
      <c r="TQ4" s="61">
        <v>7</v>
      </c>
      <c r="TR4" s="60">
        <v>0</v>
      </c>
      <c r="TS4" s="61">
        <v>0</v>
      </c>
      <c r="TT4" s="60">
        <v>0</v>
      </c>
      <c r="TU4" s="61">
        <v>1</v>
      </c>
      <c r="TV4" s="60">
        <v>2</v>
      </c>
      <c r="TW4" s="61">
        <v>0</v>
      </c>
      <c r="TX4" s="60">
        <v>0</v>
      </c>
      <c r="TY4" s="61">
        <v>0</v>
      </c>
      <c r="TZ4" s="60">
        <v>1</v>
      </c>
      <c r="UA4" s="61">
        <v>0</v>
      </c>
      <c r="UB4" s="60">
        <v>0</v>
      </c>
      <c r="UC4" s="61">
        <v>5</v>
      </c>
      <c r="UD4" s="60">
        <v>1</v>
      </c>
      <c r="UE4" s="61">
        <v>1</v>
      </c>
      <c r="UF4" s="60">
        <v>5</v>
      </c>
      <c r="UG4" s="61">
        <v>1</v>
      </c>
      <c r="UH4" s="60">
        <v>1</v>
      </c>
      <c r="UI4" s="61">
        <v>0</v>
      </c>
      <c r="UJ4" s="60">
        <v>0</v>
      </c>
      <c r="UK4" s="61">
        <v>1</v>
      </c>
      <c r="UL4" s="60">
        <v>1</v>
      </c>
      <c r="UM4" s="61">
        <v>1</v>
      </c>
      <c r="UN4" s="60">
        <v>0</v>
      </c>
      <c r="UO4" s="61">
        <v>0</v>
      </c>
      <c r="UP4" s="60">
        <v>0</v>
      </c>
      <c r="UQ4" s="61">
        <v>1</v>
      </c>
      <c r="UR4" s="60">
        <v>1</v>
      </c>
      <c r="US4" s="61">
        <v>0</v>
      </c>
      <c r="UT4" s="60">
        <v>1</v>
      </c>
      <c r="UU4" s="61">
        <v>1</v>
      </c>
      <c r="UV4" s="60">
        <v>1</v>
      </c>
      <c r="UW4" s="61">
        <v>1</v>
      </c>
      <c r="UX4" s="60">
        <v>1</v>
      </c>
      <c r="UY4" s="61">
        <v>1</v>
      </c>
      <c r="UZ4" s="60">
        <v>1</v>
      </c>
      <c r="VA4" s="61">
        <v>1</v>
      </c>
      <c r="VB4" s="60">
        <v>1</v>
      </c>
      <c r="VC4" s="61">
        <v>0</v>
      </c>
      <c r="VD4" s="60">
        <v>1</v>
      </c>
      <c r="VE4" s="61">
        <v>1</v>
      </c>
      <c r="VF4" s="60">
        <v>0</v>
      </c>
      <c r="VG4" s="61">
        <v>1</v>
      </c>
      <c r="VH4" s="60">
        <v>1</v>
      </c>
      <c r="VI4" s="61">
        <v>0</v>
      </c>
      <c r="VJ4" s="60">
        <v>0</v>
      </c>
      <c r="VK4" s="61">
        <v>1</v>
      </c>
      <c r="VL4" s="60">
        <v>1</v>
      </c>
      <c r="VM4" s="61">
        <v>1</v>
      </c>
      <c r="VN4" s="60">
        <v>0</v>
      </c>
      <c r="VO4" s="61">
        <v>0</v>
      </c>
      <c r="VP4" s="60">
        <v>0</v>
      </c>
      <c r="VQ4" s="61">
        <v>1</v>
      </c>
      <c r="VR4" s="60">
        <v>1</v>
      </c>
      <c r="VS4" s="61">
        <v>0</v>
      </c>
      <c r="VT4" s="60">
        <v>1</v>
      </c>
      <c r="VU4" s="61">
        <v>1</v>
      </c>
      <c r="VV4" s="60">
        <v>1</v>
      </c>
      <c r="VW4" s="61">
        <v>1</v>
      </c>
      <c r="VX4" s="60">
        <v>1</v>
      </c>
      <c r="VY4" s="61">
        <v>1</v>
      </c>
      <c r="VZ4" s="60">
        <v>1</v>
      </c>
      <c r="WA4" s="61">
        <v>1</v>
      </c>
      <c r="WB4" s="60">
        <v>1</v>
      </c>
      <c r="WC4" s="61">
        <v>0</v>
      </c>
      <c r="WD4" s="60">
        <v>1</v>
      </c>
      <c r="WE4" s="61">
        <v>1</v>
      </c>
      <c r="WF4" s="60">
        <v>0</v>
      </c>
      <c r="WG4" s="61">
        <v>0</v>
      </c>
      <c r="WH4" s="60">
        <v>1</v>
      </c>
      <c r="WI4" s="61">
        <v>0</v>
      </c>
      <c r="WJ4" s="60">
        <v>0</v>
      </c>
      <c r="WK4" s="61">
        <v>1</v>
      </c>
      <c r="WL4" s="60">
        <v>4</v>
      </c>
      <c r="WM4" s="61">
        <v>0</v>
      </c>
      <c r="WN4" s="60">
        <v>0</v>
      </c>
      <c r="WO4" s="61">
        <v>7</v>
      </c>
      <c r="WP4" s="60">
        <v>5</v>
      </c>
      <c r="WQ4" s="61">
        <v>5</v>
      </c>
      <c r="WR4" s="60">
        <v>0</v>
      </c>
      <c r="WS4" s="61">
        <v>1</v>
      </c>
      <c r="WT4" s="60">
        <v>5</v>
      </c>
      <c r="WU4" s="61">
        <v>1</v>
      </c>
      <c r="WV4" s="60">
        <v>1</v>
      </c>
      <c r="WW4" s="61">
        <v>0</v>
      </c>
      <c r="WX4" s="60">
        <v>0</v>
      </c>
      <c r="WY4" s="61">
        <v>0</v>
      </c>
      <c r="WZ4" s="60">
        <v>0</v>
      </c>
      <c r="XA4" s="61">
        <v>5</v>
      </c>
      <c r="XB4" s="60">
        <v>0</v>
      </c>
      <c r="XC4" s="61">
        <v>4</v>
      </c>
      <c r="XD4" s="60">
        <v>5</v>
      </c>
      <c r="XE4" s="61">
        <v>0</v>
      </c>
      <c r="XF4" s="60">
        <v>2</v>
      </c>
      <c r="XG4" s="61">
        <v>0</v>
      </c>
      <c r="XH4" s="60">
        <v>1</v>
      </c>
      <c r="XI4" s="61">
        <v>0</v>
      </c>
      <c r="XJ4" s="60">
        <v>0</v>
      </c>
      <c r="XK4" s="61">
        <v>1</v>
      </c>
      <c r="XL4" s="60">
        <v>4</v>
      </c>
      <c r="XM4" s="61">
        <v>0</v>
      </c>
      <c r="XN4" s="60">
        <v>0</v>
      </c>
      <c r="XO4" s="61">
        <v>7</v>
      </c>
      <c r="XP4" s="60">
        <v>5</v>
      </c>
      <c r="XQ4" s="61">
        <v>5</v>
      </c>
      <c r="XR4" s="60">
        <v>0</v>
      </c>
      <c r="XS4" s="61">
        <v>1</v>
      </c>
      <c r="XT4" s="60">
        <v>5</v>
      </c>
      <c r="XU4" s="61">
        <v>1</v>
      </c>
      <c r="XV4" s="60">
        <v>1</v>
      </c>
      <c r="XW4" s="61">
        <v>0</v>
      </c>
      <c r="XX4" s="60">
        <v>0</v>
      </c>
      <c r="XY4" s="61">
        <v>0</v>
      </c>
      <c r="XZ4" s="60">
        <v>0</v>
      </c>
      <c r="YA4" s="61">
        <v>5</v>
      </c>
      <c r="YB4" s="60">
        <v>0</v>
      </c>
      <c r="YC4" s="61">
        <v>4</v>
      </c>
      <c r="YD4" s="60">
        <v>5</v>
      </c>
      <c r="YE4" s="61">
        <v>1</v>
      </c>
      <c r="YF4" s="60">
        <v>3</v>
      </c>
      <c r="YG4" s="61">
        <v>0</v>
      </c>
      <c r="YH4" s="60">
        <v>1</v>
      </c>
      <c r="YI4" s="61">
        <v>0</v>
      </c>
      <c r="YJ4" s="60">
        <v>5</v>
      </c>
      <c r="YK4" s="61">
        <v>4</v>
      </c>
      <c r="YL4" s="60">
        <v>5</v>
      </c>
      <c r="YM4" s="61">
        <v>7</v>
      </c>
      <c r="YN4" s="60">
        <v>5</v>
      </c>
      <c r="YO4" s="61">
        <v>1</v>
      </c>
      <c r="YP4" s="60">
        <v>5</v>
      </c>
      <c r="YQ4" s="61">
        <v>1</v>
      </c>
      <c r="YR4" s="60">
        <v>0</v>
      </c>
      <c r="YS4" s="61">
        <v>1</v>
      </c>
      <c r="YT4" s="60">
        <v>3</v>
      </c>
      <c r="YU4" s="61">
        <v>1</v>
      </c>
      <c r="YV4" s="60">
        <v>0</v>
      </c>
      <c r="YW4" s="61">
        <v>1</v>
      </c>
      <c r="YX4" s="60">
        <v>1</v>
      </c>
      <c r="YY4" s="61">
        <v>3</v>
      </c>
      <c r="YZ4" s="60">
        <v>1</v>
      </c>
      <c r="ZA4" s="61">
        <v>4</v>
      </c>
      <c r="ZB4" s="60">
        <v>1</v>
      </c>
      <c r="ZC4" s="61">
        <v>1</v>
      </c>
      <c r="ZD4" s="60">
        <v>1</v>
      </c>
      <c r="ZE4" s="61">
        <v>1</v>
      </c>
      <c r="ZF4" s="60">
        <v>3</v>
      </c>
      <c r="ZG4" s="61">
        <v>0</v>
      </c>
      <c r="ZH4" s="60">
        <v>1</v>
      </c>
      <c r="ZI4" s="61">
        <v>0</v>
      </c>
      <c r="ZJ4" s="60">
        <v>5</v>
      </c>
      <c r="ZK4" s="61">
        <v>4</v>
      </c>
      <c r="ZL4" s="60">
        <v>5</v>
      </c>
      <c r="ZM4" s="61">
        <v>7</v>
      </c>
      <c r="ZN4" s="60">
        <v>5</v>
      </c>
      <c r="ZO4" s="61">
        <v>1</v>
      </c>
      <c r="ZP4" s="60">
        <v>5</v>
      </c>
      <c r="ZQ4" s="61">
        <v>1</v>
      </c>
      <c r="ZR4" s="60">
        <v>0</v>
      </c>
      <c r="ZS4" s="61">
        <v>1</v>
      </c>
      <c r="ZT4" s="60">
        <v>3</v>
      </c>
      <c r="ZU4" s="61">
        <v>1</v>
      </c>
      <c r="ZV4" s="60">
        <v>0</v>
      </c>
      <c r="ZW4" s="61">
        <v>1</v>
      </c>
      <c r="ZX4" s="60">
        <v>1</v>
      </c>
      <c r="ZY4" s="61">
        <v>3</v>
      </c>
      <c r="ZZ4" s="60">
        <v>1</v>
      </c>
      <c r="AAA4" s="61">
        <v>4</v>
      </c>
      <c r="AAB4" s="60">
        <v>1</v>
      </c>
      <c r="AAC4" s="61">
        <v>1</v>
      </c>
      <c r="AAD4" s="60">
        <v>1</v>
      </c>
      <c r="AAE4" s="61">
        <v>1</v>
      </c>
      <c r="AAF4" s="60">
        <v>4</v>
      </c>
      <c r="AAG4" s="61">
        <v>0</v>
      </c>
      <c r="AAH4" s="60">
        <v>1</v>
      </c>
      <c r="AAI4" s="61">
        <v>3</v>
      </c>
      <c r="AAJ4" s="60">
        <v>0</v>
      </c>
      <c r="AAK4" s="61">
        <v>5</v>
      </c>
      <c r="AAL4" s="60">
        <v>5</v>
      </c>
      <c r="AAM4" s="61">
        <v>1</v>
      </c>
      <c r="AAN4" s="60">
        <v>5</v>
      </c>
      <c r="AAO4" s="61">
        <v>0</v>
      </c>
      <c r="AAP4" s="60">
        <v>0</v>
      </c>
      <c r="AAQ4" s="61">
        <v>1</v>
      </c>
      <c r="AAR4" s="60">
        <v>4</v>
      </c>
      <c r="AAS4" s="61">
        <v>1</v>
      </c>
      <c r="AAT4" s="60">
        <v>5</v>
      </c>
      <c r="AAU4" s="61">
        <v>0</v>
      </c>
      <c r="AAV4" s="60">
        <v>1</v>
      </c>
      <c r="AAW4" s="61">
        <v>0</v>
      </c>
      <c r="AAX4" s="60">
        <v>5</v>
      </c>
      <c r="AAY4" s="61">
        <v>0</v>
      </c>
      <c r="AAZ4" s="60">
        <v>0</v>
      </c>
      <c r="ABA4" s="61">
        <v>2</v>
      </c>
      <c r="ABB4" s="60">
        <v>5</v>
      </c>
      <c r="ABC4" s="61">
        <v>0</v>
      </c>
      <c r="ABD4" s="60">
        <v>1</v>
      </c>
      <c r="ABE4" s="61">
        <v>1</v>
      </c>
      <c r="ABF4" s="60">
        <v>4</v>
      </c>
      <c r="ABG4" s="61">
        <v>0</v>
      </c>
      <c r="ABH4" s="60">
        <v>1</v>
      </c>
      <c r="ABI4" s="61">
        <v>3</v>
      </c>
      <c r="ABJ4" s="60">
        <v>0</v>
      </c>
      <c r="ABK4" s="61">
        <v>5</v>
      </c>
      <c r="ABL4" s="60">
        <v>5</v>
      </c>
      <c r="ABM4" s="61">
        <v>1</v>
      </c>
      <c r="ABN4" s="60">
        <v>5</v>
      </c>
      <c r="ABO4" s="61">
        <v>0</v>
      </c>
      <c r="ABP4" s="60">
        <v>0</v>
      </c>
      <c r="ABQ4" s="61">
        <v>1</v>
      </c>
      <c r="ABR4" s="60">
        <v>4</v>
      </c>
      <c r="ABS4" s="61">
        <v>1</v>
      </c>
      <c r="ABT4" s="60">
        <v>5</v>
      </c>
      <c r="ABU4" s="61">
        <v>0</v>
      </c>
      <c r="ABV4" s="60">
        <v>1</v>
      </c>
      <c r="ABW4" s="61">
        <v>0</v>
      </c>
      <c r="ABX4" s="60">
        <v>5</v>
      </c>
      <c r="ABY4" s="61">
        <v>0</v>
      </c>
      <c r="ABZ4" s="60">
        <v>0</v>
      </c>
      <c r="ACA4" s="61">
        <v>2</v>
      </c>
      <c r="ACB4" s="60">
        <v>5</v>
      </c>
      <c r="ACC4" s="61">
        <v>0</v>
      </c>
      <c r="ACD4" s="60">
        <v>1</v>
      </c>
      <c r="ACE4" s="61">
        <v>1</v>
      </c>
      <c r="ACF4" s="60">
        <v>1</v>
      </c>
      <c r="ACG4" s="61">
        <v>5</v>
      </c>
      <c r="ACH4" s="60">
        <v>1</v>
      </c>
      <c r="ACI4" s="61">
        <v>0</v>
      </c>
      <c r="ACJ4" s="60">
        <v>1</v>
      </c>
      <c r="ACK4" s="61">
        <v>5</v>
      </c>
      <c r="ACL4" s="60">
        <v>1</v>
      </c>
      <c r="ACM4" s="61">
        <v>0</v>
      </c>
      <c r="ACN4" s="60">
        <v>0</v>
      </c>
      <c r="ACO4" s="61">
        <v>0</v>
      </c>
      <c r="ACP4" s="60">
        <v>1</v>
      </c>
      <c r="ACQ4" s="61">
        <v>1</v>
      </c>
      <c r="ACR4" s="60">
        <v>5</v>
      </c>
      <c r="ACS4" s="61">
        <v>0</v>
      </c>
      <c r="ACT4" s="60">
        <v>3</v>
      </c>
      <c r="ACU4" s="61">
        <v>1</v>
      </c>
      <c r="ACV4" s="60">
        <v>5</v>
      </c>
      <c r="ACW4" s="61">
        <v>1</v>
      </c>
      <c r="ACX4" s="60">
        <v>4</v>
      </c>
      <c r="ACY4" s="61">
        <v>0</v>
      </c>
      <c r="ACZ4" s="60">
        <v>1</v>
      </c>
      <c r="ADA4" s="61">
        <v>0</v>
      </c>
      <c r="ADB4" s="60">
        <v>1</v>
      </c>
      <c r="ADC4" s="61">
        <v>2</v>
      </c>
      <c r="ADD4" s="60">
        <v>0</v>
      </c>
      <c r="ADE4" s="61">
        <v>1</v>
      </c>
      <c r="ADF4" s="60">
        <v>1</v>
      </c>
      <c r="ADG4" s="61">
        <v>5</v>
      </c>
      <c r="ADH4" s="60">
        <v>1</v>
      </c>
      <c r="ADI4" s="61">
        <v>0</v>
      </c>
      <c r="ADJ4" s="60">
        <v>1</v>
      </c>
      <c r="ADK4" s="61">
        <v>5</v>
      </c>
      <c r="ADL4" s="60">
        <v>1</v>
      </c>
      <c r="ADM4" s="61">
        <v>0</v>
      </c>
      <c r="ADN4" s="60">
        <v>0</v>
      </c>
      <c r="ADO4" s="61">
        <v>0</v>
      </c>
      <c r="ADP4" s="60">
        <v>1</v>
      </c>
      <c r="ADQ4" s="61">
        <v>1</v>
      </c>
      <c r="ADR4" s="60">
        <v>5</v>
      </c>
      <c r="ADS4" s="61">
        <v>0</v>
      </c>
      <c r="ADT4" s="60">
        <v>3</v>
      </c>
      <c r="ADU4" s="61">
        <v>1</v>
      </c>
      <c r="ADV4" s="60">
        <v>5</v>
      </c>
      <c r="ADW4" s="61">
        <v>1</v>
      </c>
      <c r="ADX4" s="60">
        <v>4</v>
      </c>
      <c r="ADY4" s="61">
        <v>0</v>
      </c>
      <c r="ADZ4" s="60">
        <v>1</v>
      </c>
      <c r="AEA4" s="61">
        <v>0</v>
      </c>
      <c r="AEB4" s="60">
        <v>1</v>
      </c>
      <c r="AEC4" s="61">
        <v>3</v>
      </c>
      <c r="AED4" s="60">
        <v>0</v>
      </c>
      <c r="AEE4" s="61">
        <v>1</v>
      </c>
      <c r="AEF4" s="60">
        <v>6</v>
      </c>
      <c r="AEG4" s="61">
        <v>0</v>
      </c>
      <c r="AEH4" s="60">
        <v>4</v>
      </c>
      <c r="AEI4" s="61">
        <v>5</v>
      </c>
      <c r="AEJ4" s="60">
        <v>0</v>
      </c>
      <c r="AEK4" s="61">
        <v>1</v>
      </c>
      <c r="AEL4" s="60">
        <v>5</v>
      </c>
      <c r="AEM4" s="61">
        <v>0</v>
      </c>
      <c r="AEN4" s="60">
        <v>1</v>
      </c>
      <c r="AEO4" s="61">
        <v>4</v>
      </c>
      <c r="AEP4" s="60">
        <v>1</v>
      </c>
      <c r="AEQ4" s="61">
        <v>0</v>
      </c>
      <c r="AER4" s="60">
        <v>1</v>
      </c>
      <c r="AES4" s="61">
        <v>1</v>
      </c>
      <c r="AET4" s="60">
        <v>5</v>
      </c>
      <c r="AEU4" s="61">
        <v>5</v>
      </c>
      <c r="AEV4" s="60">
        <v>4</v>
      </c>
      <c r="AEW4" s="61">
        <v>0</v>
      </c>
      <c r="AEX4" s="60">
        <v>2</v>
      </c>
      <c r="AEY4" s="61">
        <v>7</v>
      </c>
      <c r="AEZ4" s="60">
        <v>5</v>
      </c>
      <c r="AFA4" s="61">
        <v>5</v>
      </c>
      <c r="AFB4" s="60">
        <v>1</v>
      </c>
      <c r="AFC4" s="61">
        <v>3</v>
      </c>
      <c r="AFD4" s="60">
        <v>0</v>
      </c>
      <c r="AFE4" s="61">
        <v>1</v>
      </c>
      <c r="AFF4" s="60">
        <v>6</v>
      </c>
      <c r="AFG4" s="61">
        <v>0</v>
      </c>
      <c r="AFH4" s="60">
        <v>4</v>
      </c>
      <c r="AFI4" s="61">
        <v>5</v>
      </c>
      <c r="AFJ4" s="60">
        <v>0</v>
      </c>
      <c r="AFK4" s="61">
        <v>1</v>
      </c>
      <c r="AFL4" s="60">
        <v>3</v>
      </c>
      <c r="AFM4" s="61">
        <v>1</v>
      </c>
      <c r="AFN4" s="60">
        <v>1</v>
      </c>
      <c r="AFO4" s="61">
        <v>0</v>
      </c>
      <c r="AFP4" s="60">
        <v>1</v>
      </c>
      <c r="AFQ4" s="61">
        <v>3</v>
      </c>
      <c r="AFR4" s="60">
        <v>1</v>
      </c>
      <c r="AFS4" s="61">
        <v>1</v>
      </c>
      <c r="AFT4" s="60">
        <v>3</v>
      </c>
      <c r="AFU4" s="61">
        <v>3</v>
      </c>
      <c r="AFV4" s="60">
        <v>3</v>
      </c>
      <c r="AFW4" s="61">
        <v>1</v>
      </c>
      <c r="AFX4" s="60">
        <v>1</v>
      </c>
      <c r="AFY4" s="61">
        <v>1</v>
      </c>
      <c r="AFZ4" s="60">
        <v>3</v>
      </c>
      <c r="AGA4" s="61">
        <v>1</v>
      </c>
      <c r="AGB4" s="60">
        <v>1</v>
      </c>
      <c r="AGC4" s="61">
        <v>0</v>
      </c>
      <c r="AGD4" s="60">
        <v>1</v>
      </c>
      <c r="AGE4" s="61">
        <v>3</v>
      </c>
      <c r="AGF4" s="60">
        <v>1</v>
      </c>
      <c r="AGG4" s="61">
        <v>1</v>
      </c>
      <c r="AGH4" s="60">
        <v>3</v>
      </c>
      <c r="AGI4" s="61">
        <v>3</v>
      </c>
      <c r="AGJ4" s="60">
        <v>3</v>
      </c>
      <c r="AGK4" s="61">
        <v>1</v>
      </c>
      <c r="AGL4" s="60">
        <v>1</v>
      </c>
      <c r="AGM4" s="61">
        <v>1</v>
      </c>
      <c r="AGN4" s="60">
        <v>4</v>
      </c>
      <c r="AGO4" s="61">
        <v>1</v>
      </c>
      <c r="AGP4" s="60">
        <v>6</v>
      </c>
      <c r="AGQ4" s="61">
        <v>1</v>
      </c>
      <c r="AGR4" s="60">
        <v>0</v>
      </c>
      <c r="AGS4" s="61">
        <v>1</v>
      </c>
      <c r="AGT4" s="60">
        <v>0</v>
      </c>
      <c r="AGU4" s="61">
        <v>1</v>
      </c>
      <c r="AGV4" s="60">
        <v>5</v>
      </c>
      <c r="AGW4" s="61">
        <v>5</v>
      </c>
      <c r="AGX4" s="60">
        <v>0</v>
      </c>
      <c r="AGY4" s="61">
        <v>0</v>
      </c>
      <c r="AGZ4" s="60">
        <v>1</v>
      </c>
      <c r="AHA4" s="61">
        <v>0</v>
      </c>
      <c r="AHB4" s="60">
        <v>4</v>
      </c>
      <c r="AHC4" s="61">
        <v>1</v>
      </c>
      <c r="AHD4" s="60">
        <v>6</v>
      </c>
      <c r="AHE4" s="61">
        <v>1</v>
      </c>
      <c r="AHF4" s="60">
        <v>0</v>
      </c>
      <c r="AHG4" s="61">
        <v>1</v>
      </c>
      <c r="AHH4" s="60">
        <v>0</v>
      </c>
      <c r="AHI4" s="61">
        <v>1</v>
      </c>
      <c r="AHJ4" s="60">
        <v>5</v>
      </c>
      <c r="AHK4" s="61">
        <v>5</v>
      </c>
      <c r="AHL4" s="60">
        <v>0</v>
      </c>
      <c r="AHM4" s="61">
        <v>0</v>
      </c>
      <c r="AHN4" s="60">
        <v>0</v>
      </c>
      <c r="AHO4" s="61">
        <v>0</v>
      </c>
      <c r="AHP4" s="60">
        <v>1</v>
      </c>
      <c r="AHQ4" s="61">
        <v>1</v>
      </c>
      <c r="AHR4" s="60">
        <v>1</v>
      </c>
      <c r="AHS4" s="61">
        <v>0</v>
      </c>
      <c r="AHT4" s="60">
        <v>0</v>
      </c>
      <c r="AHU4" s="61">
        <v>0</v>
      </c>
      <c r="AHV4" s="60">
        <v>1</v>
      </c>
      <c r="AHW4" s="61">
        <v>0</v>
      </c>
      <c r="AHX4" s="60">
        <v>3</v>
      </c>
      <c r="AHY4" s="61">
        <v>7</v>
      </c>
      <c r="AHZ4" s="60">
        <v>0</v>
      </c>
      <c r="AIA4" s="61">
        <v>2</v>
      </c>
      <c r="AIB4" s="60">
        <v>0</v>
      </c>
      <c r="AIC4" s="61">
        <v>0</v>
      </c>
      <c r="AID4" s="60">
        <v>1</v>
      </c>
      <c r="AIE4" s="61">
        <v>1</v>
      </c>
      <c r="AIF4" s="60">
        <v>1</v>
      </c>
      <c r="AIG4" s="61">
        <v>0</v>
      </c>
      <c r="AIH4" s="60">
        <v>0</v>
      </c>
      <c r="AII4" s="61">
        <v>0</v>
      </c>
      <c r="AIJ4" s="60">
        <v>1</v>
      </c>
      <c r="AIK4" s="61">
        <v>0</v>
      </c>
      <c r="AIL4" s="60">
        <v>3</v>
      </c>
      <c r="AIM4" s="61">
        <v>7</v>
      </c>
      <c r="AIN4" s="60">
        <v>0</v>
      </c>
      <c r="AIO4" s="61">
        <v>3</v>
      </c>
      <c r="AIP4" s="60">
        <v>0</v>
      </c>
      <c r="AIQ4" s="61">
        <v>0</v>
      </c>
      <c r="AIR4" s="60">
        <v>6</v>
      </c>
      <c r="AIS4" s="61">
        <v>4</v>
      </c>
      <c r="AIT4" s="60">
        <v>0</v>
      </c>
      <c r="AIU4" s="61">
        <v>7</v>
      </c>
      <c r="AIV4" s="60">
        <v>5</v>
      </c>
      <c r="AIW4" s="61">
        <v>1</v>
      </c>
      <c r="AIX4" s="60">
        <v>5</v>
      </c>
      <c r="AIY4" s="61">
        <v>1</v>
      </c>
      <c r="AIZ4" s="60">
        <v>5</v>
      </c>
      <c r="AJA4" s="61">
        <v>0</v>
      </c>
      <c r="AJB4" s="60">
        <v>7</v>
      </c>
      <c r="AJC4" s="61">
        <v>3</v>
      </c>
      <c r="AJD4" s="60">
        <v>0</v>
      </c>
      <c r="AJE4" s="61">
        <v>0</v>
      </c>
      <c r="AJF4" s="60">
        <v>6</v>
      </c>
      <c r="AJG4" s="61">
        <v>4</v>
      </c>
      <c r="AJH4" s="60">
        <v>0</v>
      </c>
      <c r="AJI4" s="61">
        <v>7</v>
      </c>
      <c r="AJJ4" s="60">
        <v>5</v>
      </c>
      <c r="AJK4" s="61">
        <v>1</v>
      </c>
      <c r="AJL4" s="60">
        <v>5</v>
      </c>
      <c r="AJM4" s="61">
        <v>1</v>
      </c>
      <c r="AJN4" s="60">
        <v>5</v>
      </c>
      <c r="AJO4" s="61">
        <v>0</v>
      </c>
      <c r="AJP4" s="60">
        <v>7</v>
      </c>
      <c r="AJQ4" s="61">
        <v>4</v>
      </c>
      <c r="AJR4" s="60">
        <v>0</v>
      </c>
      <c r="AJS4" s="61">
        <v>0</v>
      </c>
      <c r="AJT4" s="60">
        <v>1</v>
      </c>
      <c r="AJU4" s="61">
        <v>5</v>
      </c>
      <c r="AJV4" s="60">
        <v>0</v>
      </c>
      <c r="AJW4" s="61">
        <v>1</v>
      </c>
      <c r="AJX4" s="60">
        <v>5</v>
      </c>
      <c r="AJY4" s="61">
        <v>5</v>
      </c>
      <c r="AJZ4" s="60">
        <v>3</v>
      </c>
      <c r="AKA4" s="61">
        <v>0</v>
      </c>
      <c r="AKB4" s="60">
        <v>7</v>
      </c>
      <c r="AKC4" s="61">
        <v>0</v>
      </c>
      <c r="AKD4" s="60">
        <v>5</v>
      </c>
      <c r="AKE4" s="61">
        <v>4</v>
      </c>
      <c r="AKF4" s="60">
        <v>0</v>
      </c>
      <c r="AKG4" s="61">
        <v>0</v>
      </c>
      <c r="AKH4" s="60">
        <v>1</v>
      </c>
      <c r="AKI4" s="61">
        <v>5</v>
      </c>
      <c r="AKJ4" s="60">
        <v>0</v>
      </c>
      <c r="AKK4" s="61">
        <v>1</v>
      </c>
      <c r="AKL4" s="60">
        <v>5</v>
      </c>
      <c r="AKM4" s="61">
        <v>5</v>
      </c>
      <c r="AKN4" s="60">
        <v>3</v>
      </c>
      <c r="AKO4" s="61">
        <v>0</v>
      </c>
      <c r="AKP4" s="60">
        <v>7</v>
      </c>
      <c r="AKQ4" s="61">
        <v>0</v>
      </c>
      <c r="AKR4" s="60">
        <v>5</v>
      </c>
      <c r="AKS4" s="61">
        <v>1</v>
      </c>
      <c r="AKT4" s="60">
        <v>5</v>
      </c>
      <c r="AKU4" s="61">
        <v>3</v>
      </c>
      <c r="AKV4" s="60">
        <v>0</v>
      </c>
      <c r="AKW4" s="61">
        <v>5</v>
      </c>
      <c r="AKX4" s="60">
        <v>5</v>
      </c>
      <c r="AKY4" s="61">
        <v>0</v>
      </c>
      <c r="AKZ4" s="60">
        <v>0</v>
      </c>
      <c r="ALA4" s="61">
        <v>3</v>
      </c>
      <c r="ALB4" s="60">
        <v>5</v>
      </c>
      <c r="ALC4" s="61">
        <v>1</v>
      </c>
      <c r="ALD4" s="60">
        <v>0</v>
      </c>
      <c r="ALE4" s="61">
        <v>4</v>
      </c>
      <c r="ALF4" s="60">
        <v>1</v>
      </c>
      <c r="ALG4" s="61">
        <v>1</v>
      </c>
      <c r="ALH4" s="60">
        <v>5</v>
      </c>
      <c r="ALI4" s="61">
        <v>3</v>
      </c>
      <c r="ALJ4" s="60">
        <v>0</v>
      </c>
      <c r="ALK4" s="61">
        <v>5</v>
      </c>
      <c r="ALL4" s="60">
        <v>5</v>
      </c>
      <c r="ALM4" s="61">
        <v>0</v>
      </c>
      <c r="ALN4" s="60">
        <v>3</v>
      </c>
      <c r="ALO4" s="61">
        <v>0</v>
      </c>
      <c r="ALP4" s="60">
        <v>3</v>
      </c>
      <c r="ALQ4" s="61">
        <v>0</v>
      </c>
      <c r="ALR4" s="60">
        <v>0</v>
      </c>
      <c r="ALS4" s="61">
        <v>0</v>
      </c>
      <c r="ALT4" s="60">
        <v>0</v>
      </c>
      <c r="ALU4" s="61">
        <v>0</v>
      </c>
      <c r="ALV4" s="60">
        <v>5</v>
      </c>
      <c r="ALW4" s="61">
        <v>0</v>
      </c>
      <c r="ALX4" s="60">
        <v>5</v>
      </c>
      <c r="ALY4" s="61">
        <v>0</v>
      </c>
      <c r="ALZ4" s="60">
        <v>3</v>
      </c>
      <c r="AMA4" s="61">
        <v>0</v>
      </c>
      <c r="AMB4" s="60">
        <v>3</v>
      </c>
      <c r="AMC4" s="61">
        <v>3</v>
      </c>
      <c r="AMD4" s="60">
        <v>1</v>
      </c>
      <c r="AME4" s="61">
        <v>3</v>
      </c>
      <c r="AMF4" s="60">
        <v>1</v>
      </c>
      <c r="AMG4" s="61">
        <v>0</v>
      </c>
      <c r="AMH4" s="60">
        <v>0</v>
      </c>
      <c r="AMI4" s="61">
        <v>0</v>
      </c>
      <c r="AMJ4" s="60">
        <v>0</v>
      </c>
    </row>
    <row r="5" spans="1:1024" s="31" customFormat="1">
      <c r="A5" s="107" t="s">
        <v>2</v>
      </c>
      <c r="B5" s="108">
        <f t="shared" ref="B5:B32" si="2">ROUND(AVERAGE(Z5:AMJ5),0)</f>
        <v>43203</v>
      </c>
      <c r="C5" s="109">
        <f t="shared" si="0"/>
        <v>55</v>
      </c>
      <c r="D5" s="108">
        <v>1</v>
      </c>
      <c r="E5" s="108">
        <f xml:space="preserve"> C5*D5</f>
        <v>55</v>
      </c>
      <c r="F5" s="108" t="str">
        <f t="shared" si="1"/>
        <v>Moderately Sustainable</v>
      </c>
      <c r="G5" s="53"/>
      <c r="H5" s="40" t="s">
        <v>807</v>
      </c>
      <c r="I5" s="40">
        <v>1</v>
      </c>
      <c r="J5" s="53"/>
      <c r="K5" s="53"/>
      <c r="L5" s="53"/>
      <c r="M5" s="53"/>
      <c r="N5" s="53"/>
      <c r="O5" s="53"/>
      <c r="P5" s="53"/>
      <c r="Q5" s="53"/>
      <c r="R5" s="53"/>
      <c r="S5" s="53"/>
      <c r="T5" s="53"/>
      <c r="U5" s="31">
        <v>2</v>
      </c>
      <c r="V5" s="59" t="s">
        <v>894</v>
      </c>
      <c r="X5" s="31">
        <f t="shared" ref="X5:X32" si="3">IF(_xlfn.FORECAST.LINEAR(B5, $Z$37:$AMJ$37, Z5:AMJ5) &lt;= 0, 5, _xlfn.FORECAST.LINEAR(B5, $Z$37:$AMJ$37, Z5:AMJ5))</f>
        <v>619000.00011866912</v>
      </c>
      <c r="Y5" s="54" t="s">
        <v>2</v>
      </c>
      <c r="Z5" s="60">
        <v>1300000</v>
      </c>
      <c r="AA5" s="61">
        <v>200</v>
      </c>
      <c r="AB5" s="60">
        <v>1300000</v>
      </c>
      <c r="AC5" s="61">
        <v>1000000</v>
      </c>
      <c r="AD5" s="60">
        <v>1300000</v>
      </c>
      <c r="AE5" s="61">
        <v>200</v>
      </c>
      <c r="AF5" s="60">
        <v>1300000</v>
      </c>
      <c r="AG5" s="61">
        <v>1000000</v>
      </c>
      <c r="AH5" s="60">
        <v>500</v>
      </c>
      <c r="AI5" s="61">
        <v>200</v>
      </c>
      <c r="AJ5" s="60">
        <v>20000</v>
      </c>
      <c r="AK5" s="61">
        <v>200</v>
      </c>
      <c r="AL5" s="60">
        <v>500</v>
      </c>
      <c r="AM5" s="61">
        <v>200</v>
      </c>
      <c r="AN5" s="60">
        <v>20000</v>
      </c>
      <c r="AO5" s="61">
        <v>200</v>
      </c>
      <c r="AP5" s="60">
        <v>100</v>
      </c>
      <c r="AQ5" s="61">
        <v>300</v>
      </c>
      <c r="AR5" s="60">
        <v>20000</v>
      </c>
      <c r="AS5" s="61">
        <v>200</v>
      </c>
      <c r="AT5" s="60">
        <v>100</v>
      </c>
      <c r="AU5" s="61">
        <v>300</v>
      </c>
      <c r="AV5" s="60">
        <v>20000</v>
      </c>
      <c r="AW5" s="61">
        <v>200</v>
      </c>
      <c r="AX5" s="60">
        <v>200</v>
      </c>
      <c r="AY5" s="61">
        <v>400</v>
      </c>
      <c r="AZ5" s="60">
        <v>500</v>
      </c>
      <c r="BA5" s="61">
        <v>200</v>
      </c>
      <c r="BB5" s="60">
        <v>200</v>
      </c>
      <c r="BC5" s="61">
        <v>400</v>
      </c>
      <c r="BD5" s="60">
        <v>500</v>
      </c>
      <c r="BE5" s="61">
        <v>200</v>
      </c>
      <c r="BF5" s="60">
        <v>200</v>
      </c>
      <c r="BG5" s="61">
        <v>200</v>
      </c>
      <c r="BH5" s="60">
        <v>300</v>
      </c>
      <c r="BI5" s="61">
        <v>300</v>
      </c>
      <c r="BJ5" s="60">
        <v>200</v>
      </c>
      <c r="BK5" s="61">
        <v>200</v>
      </c>
      <c r="BL5" s="60">
        <v>300</v>
      </c>
      <c r="BM5" s="61">
        <v>300</v>
      </c>
      <c r="BN5" s="60">
        <v>359</v>
      </c>
      <c r="BO5" s="61">
        <v>200</v>
      </c>
      <c r="BP5" s="60">
        <v>150</v>
      </c>
      <c r="BQ5" s="61">
        <v>400</v>
      </c>
      <c r="BR5" s="60">
        <v>300</v>
      </c>
      <c r="BS5" s="61">
        <v>20000</v>
      </c>
      <c r="BT5" s="60">
        <v>200</v>
      </c>
      <c r="BU5" s="61">
        <v>500</v>
      </c>
      <c r="BV5" s="60">
        <v>300</v>
      </c>
      <c r="BW5" s="61">
        <v>250</v>
      </c>
      <c r="BX5" s="60">
        <v>300</v>
      </c>
      <c r="BY5" s="61">
        <v>300</v>
      </c>
      <c r="BZ5" s="60">
        <v>300</v>
      </c>
      <c r="CA5" s="61">
        <v>250</v>
      </c>
      <c r="CB5" s="60">
        <v>250</v>
      </c>
      <c r="CC5" s="61">
        <v>150</v>
      </c>
      <c r="CD5" s="60">
        <v>200</v>
      </c>
      <c r="CE5" s="61">
        <v>500</v>
      </c>
      <c r="CF5" s="60">
        <v>300</v>
      </c>
      <c r="CG5" s="61">
        <v>100000</v>
      </c>
      <c r="CH5" s="60">
        <v>300</v>
      </c>
      <c r="CI5" s="61">
        <v>300</v>
      </c>
      <c r="CJ5" s="60">
        <v>20000</v>
      </c>
      <c r="CK5" s="61">
        <v>200</v>
      </c>
      <c r="CL5" s="60">
        <v>500</v>
      </c>
      <c r="CM5" s="61">
        <v>300</v>
      </c>
      <c r="CN5" s="60">
        <v>250</v>
      </c>
      <c r="CO5" s="61">
        <v>300</v>
      </c>
      <c r="CP5" s="60">
        <v>300</v>
      </c>
      <c r="CQ5" s="61">
        <v>300</v>
      </c>
      <c r="CR5" s="60">
        <v>250</v>
      </c>
      <c r="CS5" s="61">
        <v>250</v>
      </c>
      <c r="CT5" s="60">
        <v>150</v>
      </c>
      <c r="CU5" s="61">
        <v>200</v>
      </c>
      <c r="CV5" s="60">
        <v>500</v>
      </c>
      <c r="CW5" s="61">
        <v>300</v>
      </c>
      <c r="CX5" s="60">
        <v>100000</v>
      </c>
      <c r="CY5" s="61">
        <v>300</v>
      </c>
      <c r="CZ5" s="60">
        <v>1200</v>
      </c>
      <c r="DA5" s="61">
        <v>459</v>
      </c>
      <c r="DB5" s="60">
        <v>4444</v>
      </c>
      <c r="DC5" s="61">
        <v>20000</v>
      </c>
      <c r="DD5" s="60">
        <v>500</v>
      </c>
      <c r="DE5" s="61">
        <v>200</v>
      </c>
      <c r="DF5" s="60">
        <v>10000</v>
      </c>
      <c r="DG5" s="61">
        <v>400</v>
      </c>
      <c r="DH5" s="60">
        <v>300</v>
      </c>
      <c r="DI5" s="61">
        <v>300</v>
      </c>
      <c r="DJ5" s="60">
        <v>250</v>
      </c>
      <c r="DK5" s="61">
        <v>200</v>
      </c>
      <c r="DL5" s="60">
        <v>200</v>
      </c>
      <c r="DM5" s="61">
        <v>300</v>
      </c>
      <c r="DN5" s="60">
        <v>20000</v>
      </c>
      <c r="DO5" s="61">
        <v>150</v>
      </c>
      <c r="DP5" s="60">
        <v>150</v>
      </c>
      <c r="DQ5" s="61">
        <v>100</v>
      </c>
      <c r="DR5" s="60">
        <v>300</v>
      </c>
      <c r="DS5" s="61">
        <v>300</v>
      </c>
      <c r="DT5" s="60">
        <v>20000</v>
      </c>
      <c r="DU5" s="61">
        <v>500</v>
      </c>
      <c r="DV5" s="60">
        <v>200</v>
      </c>
      <c r="DW5" s="61">
        <v>10000</v>
      </c>
      <c r="DX5" s="60">
        <v>400</v>
      </c>
      <c r="DY5" s="61">
        <v>300</v>
      </c>
      <c r="DZ5" s="60">
        <v>300</v>
      </c>
      <c r="EA5" s="61">
        <v>250</v>
      </c>
      <c r="EB5" s="60">
        <v>200</v>
      </c>
      <c r="EC5" s="61">
        <v>200</v>
      </c>
      <c r="ED5" s="60">
        <v>300</v>
      </c>
      <c r="EE5" s="61">
        <v>20000</v>
      </c>
      <c r="EF5" s="60">
        <v>150</v>
      </c>
      <c r="EG5" s="61">
        <v>150</v>
      </c>
      <c r="EH5" s="60">
        <v>100</v>
      </c>
      <c r="EI5" s="61">
        <v>300</v>
      </c>
      <c r="EJ5" s="60">
        <v>300</v>
      </c>
      <c r="EK5" s="61">
        <v>459</v>
      </c>
      <c r="EL5" s="60">
        <v>876</v>
      </c>
      <c r="EM5" s="61">
        <v>4444</v>
      </c>
      <c r="EN5" s="60">
        <v>1500</v>
      </c>
      <c r="EO5" s="61">
        <v>200</v>
      </c>
      <c r="EP5" s="60">
        <v>1300000</v>
      </c>
      <c r="EQ5" s="61">
        <v>100</v>
      </c>
      <c r="ER5" s="60">
        <v>300</v>
      </c>
      <c r="ES5" s="61">
        <v>10000</v>
      </c>
      <c r="ET5" s="60">
        <v>200</v>
      </c>
      <c r="EU5" s="61">
        <v>100</v>
      </c>
      <c r="EV5" s="60">
        <v>400</v>
      </c>
      <c r="EW5" s="61">
        <v>200</v>
      </c>
      <c r="EX5" s="60">
        <v>100</v>
      </c>
      <c r="EY5" s="61">
        <v>300</v>
      </c>
      <c r="EZ5" s="60">
        <v>200</v>
      </c>
      <c r="FA5" s="61">
        <v>200</v>
      </c>
      <c r="FB5" s="60">
        <v>300</v>
      </c>
      <c r="FC5" s="61">
        <v>400</v>
      </c>
      <c r="FD5" s="60">
        <v>300</v>
      </c>
      <c r="FE5" s="61">
        <v>1500</v>
      </c>
      <c r="FF5" s="60">
        <v>200</v>
      </c>
      <c r="FG5" s="61">
        <v>1300000</v>
      </c>
      <c r="FH5" s="60">
        <v>100</v>
      </c>
      <c r="FI5" s="61">
        <v>300</v>
      </c>
      <c r="FJ5" s="60">
        <v>10000</v>
      </c>
      <c r="FK5" s="61">
        <v>200</v>
      </c>
      <c r="FL5" s="60">
        <v>100</v>
      </c>
      <c r="FM5" s="61">
        <v>400</v>
      </c>
      <c r="FN5" s="60">
        <v>200</v>
      </c>
      <c r="FO5" s="61">
        <v>100</v>
      </c>
      <c r="FP5" s="60">
        <v>300</v>
      </c>
      <c r="FQ5" s="61">
        <v>200</v>
      </c>
      <c r="FR5" s="60">
        <v>200</v>
      </c>
      <c r="FS5" s="61">
        <v>300</v>
      </c>
      <c r="FT5" s="60">
        <v>400</v>
      </c>
      <c r="FU5" s="61">
        <v>300</v>
      </c>
      <c r="FV5" s="60">
        <v>300</v>
      </c>
      <c r="FW5" s="61">
        <v>200</v>
      </c>
      <c r="FX5" s="60">
        <v>500</v>
      </c>
      <c r="FY5" s="61">
        <v>100</v>
      </c>
      <c r="FZ5" s="60">
        <v>100</v>
      </c>
      <c r="GA5" s="61">
        <v>150</v>
      </c>
      <c r="GB5" s="60">
        <v>300</v>
      </c>
      <c r="GC5" s="61">
        <v>300</v>
      </c>
      <c r="GD5" s="60">
        <v>300</v>
      </c>
      <c r="GE5" s="61">
        <v>10000</v>
      </c>
      <c r="GF5" s="60">
        <v>150</v>
      </c>
      <c r="GG5" s="61">
        <v>20000</v>
      </c>
      <c r="GH5" s="60">
        <v>1300000</v>
      </c>
      <c r="GI5" s="61">
        <v>500</v>
      </c>
      <c r="GJ5" s="60">
        <v>200</v>
      </c>
      <c r="GK5" s="61">
        <v>10000</v>
      </c>
      <c r="GL5" s="60">
        <v>200</v>
      </c>
      <c r="GM5" s="61">
        <v>300</v>
      </c>
      <c r="GN5" s="60">
        <v>200</v>
      </c>
      <c r="GO5" s="61">
        <v>500</v>
      </c>
      <c r="GP5" s="60">
        <v>100</v>
      </c>
      <c r="GQ5" s="61">
        <v>100</v>
      </c>
      <c r="GR5" s="60">
        <v>150</v>
      </c>
      <c r="GS5" s="61">
        <v>300</v>
      </c>
      <c r="GT5" s="60">
        <v>300</v>
      </c>
      <c r="GU5" s="61">
        <v>300</v>
      </c>
      <c r="GV5" s="60">
        <v>10000</v>
      </c>
      <c r="GW5" s="61">
        <v>150</v>
      </c>
      <c r="GX5" s="60">
        <v>20000</v>
      </c>
      <c r="GY5" s="61">
        <v>1300000</v>
      </c>
      <c r="GZ5" s="60">
        <v>500</v>
      </c>
      <c r="HA5" s="61">
        <v>200</v>
      </c>
      <c r="HB5" s="60">
        <v>10000</v>
      </c>
      <c r="HC5" s="61">
        <v>200</v>
      </c>
      <c r="HD5" s="60">
        <v>1200</v>
      </c>
      <c r="HE5" s="61">
        <v>250</v>
      </c>
      <c r="HF5" s="60">
        <v>100</v>
      </c>
      <c r="HG5" s="61">
        <v>300</v>
      </c>
      <c r="HH5" s="60">
        <v>100</v>
      </c>
      <c r="HI5" s="61">
        <v>200</v>
      </c>
      <c r="HJ5" s="60">
        <v>400</v>
      </c>
      <c r="HK5" s="61">
        <v>150</v>
      </c>
      <c r="HL5" s="60">
        <v>300</v>
      </c>
      <c r="HM5" s="61">
        <v>150</v>
      </c>
      <c r="HN5" s="60">
        <v>100</v>
      </c>
      <c r="HO5" s="61">
        <v>400</v>
      </c>
      <c r="HP5" s="60">
        <v>20000</v>
      </c>
      <c r="HQ5" s="61">
        <v>300</v>
      </c>
      <c r="HR5" s="60">
        <v>1300000</v>
      </c>
      <c r="HS5" s="61">
        <v>200</v>
      </c>
      <c r="HT5" s="60">
        <v>500</v>
      </c>
      <c r="HU5" s="61">
        <v>100</v>
      </c>
      <c r="HV5" s="60">
        <v>250</v>
      </c>
      <c r="HW5" s="61">
        <v>100</v>
      </c>
      <c r="HX5" s="60">
        <v>300</v>
      </c>
      <c r="HY5" s="61">
        <v>100</v>
      </c>
      <c r="HZ5" s="60">
        <v>200</v>
      </c>
      <c r="IA5" s="61">
        <v>400</v>
      </c>
      <c r="IB5" s="60">
        <v>150</v>
      </c>
      <c r="IC5" s="61">
        <v>300</v>
      </c>
      <c r="ID5" s="60">
        <v>150</v>
      </c>
      <c r="IE5" s="61">
        <v>100</v>
      </c>
      <c r="IF5" s="60">
        <v>400</v>
      </c>
      <c r="IG5" s="61">
        <v>20000</v>
      </c>
      <c r="IH5" s="60">
        <v>300</v>
      </c>
      <c r="II5" s="61">
        <v>1300000</v>
      </c>
      <c r="IJ5" s="60">
        <v>200</v>
      </c>
      <c r="IK5" s="61">
        <v>500</v>
      </c>
      <c r="IL5" s="60">
        <v>100</v>
      </c>
      <c r="IM5" s="61">
        <v>200</v>
      </c>
      <c r="IN5" s="60">
        <v>200</v>
      </c>
      <c r="IO5" s="61">
        <v>10000</v>
      </c>
      <c r="IP5" s="60">
        <v>300</v>
      </c>
      <c r="IQ5" s="61">
        <v>400</v>
      </c>
      <c r="IR5" s="60">
        <v>200</v>
      </c>
      <c r="IS5" s="61">
        <v>150</v>
      </c>
      <c r="IT5" s="60">
        <v>1300000</v>
      </c>
      <c r="IU5" s="61">
        <v>200</v>
      </c>
      <c r="IV5" s="60">
        <v>150</v>
      </c>
      <c r="IW5" s="61">
        <v>300</v>
      </c>
      <c r="IX5" s="60">
        <v>20000</v>
      </c>
      <c r="IY5" s="61">
        <v>100</v>
      </c>
      <c r="IZ5" s="60">
        <v>20000</v>
      </c>
      <c r="JA5" s="61">
        <v>500</v>
      </c>
      <c r="JB5" s="60">
        <v>300</v>
      </c>
      <c r="JC5" s="61">
        <v>1500</v>
      </c>
      <c r="JD5" s="60">
        <v>250</v>
      </c>
      <c r="JE5" s="61">
        <v>100</v>
      </c>
      <c r="JF5" s="60">
        <v>75000</v>
      </c>
      <c r="JG5" s="61">
        <v>300</v>
      </c>
      <c r="JH5" s="60">
        <v>150</v>
      </c>
      <c r="JI5" s="61">
        <v>100</v>
      </c>
      <c r="JJ5" s="60">
        <v>100</v>
      </c>
      <c r="JK5" s="61">
        <v>200</v>
      </c>
      <c r="JL5" s="60">
        <v>150</v>
      </c>
      <c r="JM5" s="61">
        <v>150</v>
      </c>
      <c r="JN5" s="60">
        <v>100</v>
      </c>
      <c r="JO5" s="61">
        <v>300</v>
      </c>
      <c r="JP5" s="60">
        <v>400</v>
      </c>
      <c r="JQ5" s="61">
        <v>100</v>
      </c>
      <c r="JR5" s="60">
        <v>200</v>
      </c>
      <c r="JS5" s="61">
        <v>150</v>
      </c>
      <c r="JT5" s="60">
        <v>200</v>
      </c>
      <c r="JU5" s="61">
        <v>100</v>
      </c>
      <c r="JV5" s="60">
        <v>150</v>
      </c>
      <c r="JW5" s="61">
        <v>250</v>
      </c>
      <c r="JX5" s="60">
        <v>200</v>
      </c>
      <c r="JY5" s="61">
        <v>150</v>
      </c>
      <c r="JZ5" s="60">
        <v>100</v>
      </c>
      <c r="KA5" s="61">
        <v>100</v>
      </c>
      <c r="KB5" s="60">
        <v>400</v>
      </c>
      <c r="KC5" s="61">
        <v>1500</v>
      </c>
      <c r="KD5" s="60">
        <v>250</v>
      </c>
      <c r="KE5" s="61">
        <v>100</v>
      </c>
      <c r="KF5" s="60">
        <v>75000</v>
      </c>
      <c r="KG5" s="61">
        <v>300</v>
      </c>
      <c r="KH5" s="60">
        <v>150</v>
      </c>
      <c r="KI5" s="61">
        <v>100</v>
      </c>
      <c r="KJ5" s="60">
        <v>100</v>
      </c>
      <c r="KK5" s="61">
        <v>200</v>
      </c>
      <c r="KL5" s="60">
        <v>150</v>
      </c>
      <c r="KM5" s="61">
        <v>150</v>
      </c>
      <c r="KN5" s="60">
        <v>100</v>
      </c>
      <c r="KO5" s="61">
        <v>300</v>
      </c>
      <c r="KP5" s="60">
        <v>400</v>
      </c>
      <c r="KQ5" s="61">
        <v>100</v>
      </c>
      <c r="KR5" s="60">
        <v>200</v>
      </c>
      <c r="KS5" s="61">
        <v>150</v>
      </c>
      <c r="KT5" s="60">
        <v>200</v>
      </c>
      <c r="KU5" s="61">
        <v>100</v>
      </c>
      <c r="KV5" s="60">
        <v>150</v>
      </c>
      <c r="KW5" s="61">
        <v>250</v>
      </c>
      <c r="KX5" s="60">
        <v>200</v>
      </c>
      <c r="KY5" s="61">
        <v>150</v>
      </c>
      <c r="KZ5" s="60">
        <v>100</v>
      </c>
      <c r="LA5" s="61">
        <v>100</v>
      </c>
      <c r="LB5" s="60">
        <v>400</v>
      </c>
      <c r="LC5" s="61">
        <v>300</v>
      </c>
      <c r="LD5" s="60">
        <v>400</v>
      </c>
      <c r="LE5" s="61">
        <v>200</v>
      </c>
      <c r="LF5" s="60">
        <v>500</v>
      </c>
      <c r="LG5" s="61">
        <v>250</v>
      </c>
      <c r="LH5" s="60">
        <v>70000</v>
      </c>
      <c r="LI5" s="61">
        <v>100</v>
      </c>
      <c r="LJ5" s="60">
        <v>300</v>
      </c>
      <c r="LK5" s="61">
        <v>400</v>
      </c>
      <c r="LL5" s="60">
        <v>150</v>
      </c>
      <c r="LM5" s="61">
        <v>20000</v>
      </c>
      <c r="LN5" s="60">
        <v>100</v>
      </c>
      <c r="LO5" s="61">
        <v>1300000</v>
      </c>
      <c r="LP5" s="60">
        <v>100</v>
      </c>
      <c r="LQ5" s="61">
        <v>150</v>
      </c>
      <c r="LR5" s="60">
        <v>300</v>
      </c>
      <c r="LS5" s="61">
        <v>100</v>
      </c>
      <c r="LT5" s="60">
        <v>10000</v>
      </c>
      <c r="LU5" s="61">
        <v>150</v>
      </c>
      <c r="LV5" s="60">
        <v>100</v>
      </c>
      <c r="LW5" s="61">
        <v>250</v>
      </c>
      <c r="LX5" s="60">
        <v>500</v>
      </c>
      <c r="LY5" s="61">
        <v>250</v>
      </c>
      <c r="LZ5" s="60">
        <v>300</v>
      </c>
      <c r="MA5" s="61">
        <v>100000</v>
      </c>
      <c r="MB5" s="60">
        <v>10000</v>
      </c>
      <c r="MC5" s="61">
        <v>300</v>
      </c>
      <c r="MD5" s="60">
        <v>400</v>
      </c>
      <c r="ME5" s="61">
        <v>200</v>
      </c>
      <c r="MF5" s="60">
        <v>500</v>
      </c>
      <c r="MG5" s="61">
        <v>250</v>
      </c>
      <c r="MH5" s="60">
        <v>70000</v>
      </c>
      <c r="MI5" s="61">
        <v>100</v>
      </c>
      <c r="MJ5" s="60">
        <v>300</v>
      </c>
      <c r="MK5" s="61">
        <v>400</v>
      </c>
      <c r="ML5" s="60">
        <v>150</v>
      </c>
      <c r="MM5" s="61">
        <v>20000</v>
      </c>
      <c r="MN5" s="60">
        <v>100</v>
      </c>
      <c r="MO5" s="61">
        <v>1300000</v>
      </c>
      <c r="MP5" s="60">
        <v>100</v>
      </c>
      <c r="MQ5" s="61">
        <v>150</v>
      </c>
      <c r="MR5" s="60">
        <v>300</v>
      </c>
      <c r="MS5" s="61">
        <v>100</v>
      </c>
      <c r="MT5" s="60">
        <v>10000</v>
      </c>
      <c r="MU5" s="61">
        <v>150</v>
      </c>
      <c r="MV5" s="60">
        <v>100</v>
      </c>
      <c r="MW5" s="61">
        <v>250</v>
      </c>
      <c r="MX5" s="60">
        <v>500</v>
      </c>
      <c r="MY5" s="61">
        <v>250</v>
      </c>
      <c r="MZ5" s="60">
        <v>300</v>
      </c>
      <c r="NA5" s="61">
        <v>100000</v>
      </c>
      <c r="NB5" s="60">
        <v>10000</v>
      </c>
      <c r="NC5" s="61">
        <v>1200</v>
      </c>
      <c r="ND5" s="60">
        <v>12000</v>
      </c>
      <c r="NE5" s="61">
        <v>200</v>
      </c>
      <c r="NF5" s="60">
        <v>20000</v>
      </c>
      <c r="NG5" s="61">
        <v>400</v>
      </c>
      <c r="NH5" s="60">
        <v>300</v>
      </c>
      <c r="NI5" s="61">
        <v>500</v>
      </c>
      <c r="NJ5" s="60">
        <v>10000</v>
      </c>
      <c r="NK5" s="61">
        <v>75000</v>
      </c>
      <c r="NL5" s="60">
        <v>500</v>
      </c>
      <c r="NM5" s="61">
        <v>300</v>
      </c>
      <c r="NN5" s="60">
        <v>300</v>
      </c>
      <c r="NO5" s="61">
        <v>500</v>
      </c>
      <c r="NP5" s="60">
        <v>100</v>
      </c>
      <c r="NQ5" s="61">
        <v>20000</v>
      </c>
      <c r="NR5" s="60">
        <v>400</v>
      </c>
      <c r="NS5" s="61">
        <v>150</v>
      </c>
      <c r="NT5" s="60">
        <v>150</v>
      </c>
      <c r="NU5" s="61">
        <v>100</v>
      </c>
      <c r="NV5" s="60">
        <v>150</v>
      </c>
      <c r="NW5" s="61">
        <v>250</v>
      </c>
      <c r="NX5" s="60">
        <v>300</v>
      </c>
      <c r="NY5" s="61">
        <v>250</v>
      </c>
      <c r="NZ5" s="60">
        <v>20000</v>
      </c>
      <c r="OA5" s="61">
        <v>150</v>
      </c>
      <c r="OB5" s="60">
        <v>200</v>
      </c>
      <c r="OC5" s="61">
        <v>100</v>
      </c>
      <c r="OD5" s="60">
        <v>500</v>
      </c>
      <c r="OE5" s="61">
        <v>200</v>
      </c>
      <c r="OF5" s="60">
        <v>20000</v>
      </c>
      <c r="OG5" s="61">
        <v>400</v>
      </c>
      <c r="OH5" s="60">
        <v>300</v>
      </c>
      <c r="OI5" s="61">
        <v>500</v>
      </c>
      <c r="OJ5" s="60">
        <v>10000</v>
      </c>
      <c r="OK5" s="61">
        <v>75000</v>
      </c>
      <c r="OL5" s="60">
        <v>500</v>
      </c>
      <c r="OM5" s="61">
        <v>300</v>
      </c>
      <c r="ON5" s="60">
        <v>300</v>
      </c>
      <c r="OO5" s="61">
        <v>500</v>
      </c>
      <c r="OP5" s="60">
        <v>100</v>
      </c>
      <c r="OQ5" s="61">
        <v>20000</v>
      </c>
      <c r="OR5" s="60">
        <v>400</v>
      </c>
      <c r="OS5" s="61">
        <v>150</v>
      </c>
      <c r="OT5" s="60">
        <v>150</v>
      </c>
      <c r="OU5" s="61">
        <v>100</v>
      </c>
      <c r="OV5" s="60">
        <v>150</v>
      </c>
      <c r="OW5" s="61">
        <v>250</v>
      </c>
      <c r="OX5" s="60">
        <v>300</v>
      </c>
      <c r="OY5" s="61">
        <v>250</v>
      </c>
      <c r="OZ5" s="60">
        <v>20000</v>
      </c>
      <c r="PA5" s="61">
        <v>150</v>
      </c>
      <c r="PB5" s="60">
        <v>200</v>
      </c>
      <c r="PC5" s="61">
        <v>100</v>
      </c>
      <c r="PD5" s="60">
        <v>500</v>
      </c>
      <c r="PE5" s="61">
        <v>359</v>
      </c>
      <c r="PF5" s="60">
        <v>459</v>
      </c>
      <c r="PG5" s="61">
        <v>12000</v>
      </c>
      <c r="PH5" s="60">
        <v>500</v>
      </c>
      <c r="PI5" s="61">
        <v>100</v>
      </c>
      <c r="PJ5" s="60">
        <v>1500</v>
      </c>
      <c r="PK5" s="61">
        <v>500</v>
      </c>
      <c r="PL5" s="60">
        <v>300</v>
      </c>
      <c r="PM5" s="61">
        <v>250</v>
      </c>
      <c r="PN5" s="60">
        <v>10000</v>
      </c>
      <c r="PO5" s="61">
        <v>100</v>
      </c>
      <c r="PP5" s="60">
        <v>100</v>
      </c>
      <c r="PQ5" s="61">
        <v>300</v>
      </c>
      <c r="PR5" s="60">
        <v>200</v>
      </c>
      <c r="PS5" s="61">
        <v>20000</v>
      </c>
      <c r="PT5" s="60">
        <v>200</v>
      </c>
      <c r="PU5" s="61">
        <v>150</v>
      </c>
      <c r="PV5" s="60">
        <v>100</v>
      </c>
      <c r="PW5" s="61">
        <v>300</v>
      </c>
      <c r="PX5" s="60">
        <v>100</v>
      </c>
      <c r="PY5" s="61">
        <v>250</v>
      </c>
      <c r="PZ5" s="60">
        <v>400</v>
      </c>
      <c r="QA5" s="61">
        <v>200</v>
      </c>
      <c r="QB5" s="60">
        <v>500</v>
      </c>
      <c r="QC5" s="61">
        <v>300</v>
      </c>
      <c r="QD5" s="60">
        <v>150</v>
      </c>
      <c r="QE5" s="61">
        <v>100</v>
      </c>
      <c r="QF5" s="60">
        <v>300</v>
      </c>
      <c r="QG5" s="61">
        <v>500</v>
      </c>
      <c r="QH5" s="60">
        <v>500</v>
      </c>
      <c r="QI5" s="61">
        <v>100</v>
      </c>
      <c r="QJ5" s="60">
        <v>1500</v>
      </c>
      <c r="QK5" s="61">
        <v>500</v>
      </c>
      <c r="QL5" s="60">
        <v>300</v>
      </c>
      <c r="QM5" s="61">
        <v>250</v>
      </c>
      <c r="QN5" s="60">
        <v>10000</v>
      </c>
      <c r="QO5" s="61">
        <v>100</v>
      </c>
      <c r="QP5" s="60">
        <v>100</v>
      </c>
      <c r="QQ5" s="61">
        <v>300</v>
      </c>
      <c r="QR5" s="60">
        <v>200</v>
      </c>
      <c r="QS5" s="61">
        <v>20000</v>
      </c>
      <c r="QT5" s="60">
        <v>200</v>
      </c>
      <c r="QU5" s="61">
        <v>150</v>
      </c>
      <c r="QV5" s="60">
        <v>100</v>
      </c>
      <c r="QW5" s="61">
        <v>300</v>
      </c>
      <c r="QX5" s="60">
        <v>100</v>
      </c>
      <c r="QY5" s="61">
        <v>250</v>
      </c>
      <c r="QZ5" s="60">
        <v>400</v>
      </c>
      <c r="RA5" s="61">
        <v>200</v>
      </c>
      <c r="RB5" s="60">
        <v>500</v>
      </c>
      <c r="RC5" s="61">
        <v>300</v>
      </c>
      <c r="RD5" s="60">
        <v>150</v>
      </c>
      <c r="RE5" s="61">
        <v>100</v>
      </c>
      <c r="RF5" s="60">
        <v>300</v>
      </c>
      <c r="RG5" s="61">
        <v>500</v>
      </c>
      <c r="RH5" s="60">
        <v>876</v>
      </c>
      <c r="RI5" s="61">
        <v>655</v>
      </c>
      <c r="RJ5" s="60">
        <v>300</v>
      </c>
      <c r="RK5" s="61">
        <v>20000</v>
      </c>
      <c r="RL5" s="60">
        <v>20000</v>
      </c>
      <c r="RM5" s="61">
        <v>400</v>
      </c>
      <c r="RN5" s="60">
        <v>1500</v>
      </c>
      <c r="RO5" s="61">
        <v>200</v>
      </c>
      <c r="RP5" s="60">
        <v>500</v>
      </c>
      <c r="RQ5" s="61">
        <v>250</v>
      </c>
      <c r="RR5" s="60">
        <v>200</v>
      </c>
      <c r="RS5" s="61">
        <v>300</v>
      </c>
      <c r="RT5" s="60">
        <v>400</v>
      </c>
      <c r="RU5" s="61">
        <v>20000</v>
      </c>
      <c r="RV5" s="60">
        <v>150</v>
      </c>
      <c r="RW5" s="61">
        <v>100</v>
      </c>
      <c r="RX5" s="60">
        <v>300</v>
      </c>
      <c r="RY5" s="61">
        <v>300</v>
      </c>
      <c r="RZ5" s="60">
        <v>300</v>
      </c>
      <c r="SA5" s="61">
        <v>10000</v>
      </c>
      <c r="SB5" s="60">
        <v>500</v>
      </c>
      <c r="SC5" s="61">
        <v>20000</v>
      </c>
      <c r="SD5" s="60">
        <v>250</v>
      </c>
      <c r="SE5" s="61">
        <v>100000</v>
      </c>
      <c r="SF5" s="60">
        <v>200</v>
      </c>
      <c r="SG5" s="61">
        <v>150</v>
      </c>
      <c r="SH5" s="60">
        <v>400</v>
      </c>
      <c r="SI5" s="61">
        <v>400</v>
      </c>
      <c r="SJ5" s="60">
        <v>300</v>
      </c>
      <c r="SK5" s="61">
        <v>20000</v>
      </c>
      <c r="SL5" s="60">
        <v>20000</v>
      </c>
      <c r="SM5" s="61">
        <v>400</v>
      </c>
      <c r="SN5" s="60">
        <v>1500</v>
      </c>
      <c r="SO5" s="61">
        <v>200</v>
      </c>
      <c r="SP5" s="60">
        <v>500</v>
      </c>
      <c r="SQ5" s="61">
        <v>250</v>
      </c>
      <c r="SR5" s="60">
        <v>200</v>
      </c>
      <c r="SS5" s="61">
        <v>300</v>
      </c>
      <c r="ST5" s="60">
        <v>400</v>
      </c>
      <c r="SU5" s="61">
        <v>20000</v>
      </c>
      <c r="SV5" s="60">
        <v>150</v>
      </c>
      <c r="SW5" s="61">
        <v>100</v>
      </c>
      <c r="SX5" s="60">
        <v>300</v>
      </c>
      <c r="SY5" s="61">
        <v>300</v>
      </c>
      <c r="SZ5" s="60">
        <v>300</v>
      </c>
      <c r="TA5" s="61">
        <v>10000</v>
      </c>
      <c r="TB5" s="60">
        <v>500</v>
      </c>
      <c r="TC5" s="61">
        <v>20000</v>
      </c>
      <c r="TD5" s="60">
        <v>250</v>
      </c>
      <c r="TE5" s="61">
        <v>100000</v>
      </c>
      <c r="TF5" s="60">
        <v>200</v>
      </c>
      <c r="TG5" s="61">
        <v>150</v>
      </c>
      <c r="TH5" s="60">
        <v>400</v>
      </c>
      <c r="TI5" s="61">
        <v>400</v>
      </c>
      <c r="TJ5" s="60">
        <v>1200</v>
      </c>
      <c r="TK5" s="61">
        <v>459</v>
      </c>
      <c r="TL5" s="60">
        <v>433</v>
      </c>
      <c r="TM5" s="61">
        <v>12000</v>
      </c>
      <c r="TN5" s="60">
        <v>300</v>
      </c>
      <c r="TO5" s="61">
        <v>200</v>
      </c>
      <c r="TP5" s="60">
        <v>100</v>
      </c>
      <c r="TQ5" s="61">
        <v>400</v>
      </c>
      <c r="TR5" s="60">
        <v>250</v>
      </c>
      <c r="TS5" s="61">
        <v>250</v>
      </c>
      <c r="TT5" s="60">
        <v>75000</v>
      </c>
      <c r="TU5" s="61">
        <v>300</v>
      </c>
      <c r="TV5" s="60">
        <v>20000</v>
      </c>
      <c r="TW5" s="61">
        <v>100</v>
      </c>
      <c r="TX5" s="60">
        <v>150</v>
      </c>
      <c r="TY5" s="61">
        <v>100</v>
      </c>
      <c r="TZ5" s="60">
        <v>300</v>
      </c>
      <c r="UA5" s="61">
        <v>150</v>
      </c>
      <c r="UB5" s="60">
        <v>400</v>
      </c>
      <c r="UC5" s="61">
        <v>400</v>
      </c>
      <c r="UD5" s="60">
        <v>250</v>
      </c>
      <c r="UE5" s="61">
        <v>150</v>
      </c>
      <c r="UF5" s="60">
        <v>1300000</v>
      </c>
      <c r="UG5" s="61">
        <v>200</v>
      </c>
      <c r="UH5" s="60">
        <v>100</v>
      </c>
      <c r="UI5" s="61">
        <v>400</v>
      </c>
      <c r="UJ5" s="60">
        <v>200</v>
      </c>
      <c r="UK5" s="61">
        <v>10000</v>
      </c>
      <c r="UL5" s="60">
        <v>100</v>
      </c>
      <c r="UM5" s="61">
        <v>500</v>
      </c>
      <c r="UN5" s="60">
        <v>400</v>
      </c>
      <c r="UO5" s="61">
        <v>200</v>
      </c>
      <c r="UP5" s="60">
        <v>150</v>
      </c>
      <c r="UQ5" s="61">
        <v>100</v>
      </c>
      <c r="UR5" s="60">
        <v>400</v>
      </c>
      <c r="US5" s="61">
        <v>150</v>
      </c>
      <c r="UT5" s="60">
        <v>500</v>
      </c>
      <c r="UU5" s="61">
        <v>300</v>
      </c>
      <c r="UV5" s="60">
        <v>10000</v>
      </c>
      <c r="UW5" s="61">
        <v>500</v>
      </c>
      <c r="UX5" s="60">
        <v>100</v>
      </c>
      <c r="UY5" s="61">
        <v>400</v>
      </c>
      <c r="UZ5" s="60">
        <v>500</v>
      </c>
      <c r="VA5" s="61">
        <v>300</v>
      </c>
      <c r="VB5" s="60">
        <v>200</v>
      </c>
      <c r="VC5" s="61">
        <v>200</v>
      </c>
      <c r="VD5" s="60">
        <v>10000</v>
      </c>
      <c r="VE5" s="61">
        <v>400</v>
      </c>
      <c r="VF5" s="60">
        <v>150</v>
      </c>
      <c r="VG5" s="61">
        <v>200</v>
      </c>
      <c r="VH5" s="60">
        <v>100</v>
      </c>
      <c r="VI5" s="61">
        <v>400</v>
      </c>
      <c r="VJ5" s="60">
        <v>200</v>
      </c>
      <c r="VK5" s="61">
        <v>10000</v>
      </c>
      <c r="VL5" s="60">
        <v>100</v>
      </c>
      <c r="VM5" s="61">
        <v>500</v>
      </c>
      <c r="VN5" s="60">
        <v>400</v>
      </c>
      <c r="VO5" s="61">
        <v>200</v>
      </c>
      <c r="VP5" s="60">
        <v>150</v>
      </c>
      <c r="VQ5" s="61">
        <v>100</v>
      </c>
      <c r="VR5" s="60">
        <v>400</v>
      </c>
      <c r="VS5" s="61">
        <v>150</v>
      </c>
      <c r="VT5" s="60">
        <v>500</v>
      </c>
      <c r="VU5" s="61">
        <v>300</v>
      </c>
      <c r="VV5" s="60">
        <v>10000</v>
      </c>
      <c r="VW5" s="61">
        <v>500</v>
      </c>
      <c r="VX5" s="60">
        <v>100</v>
      </c>
      <c r="VY5" s="61">
        <v>400</v>
      </c>
      <c r="VZ5" s="60">
        <v>500</v>
      </c>
      <c r="WA5" s="61">
        <v>300</v>
      </c>
      <c r="WB5" s="60">
        <v>200</v>
      </c>
      <c r="WC5" s="61">
        <v>200</v>
      </c>
      <c r="WD5" s="60">
        <v>10000</v>
      </c>
      <c r="WE5" s="61">
        <v>400</v>
      </c>
      <c r="WF5" s="60">
        <v>150</v>
      </c>
      <c r="WG5" s="61">
        <v>359</v>
      </c>
      <c r="WH5" s="60">
        <v>655</v>
      </c>
      <c r="WI5" s="61">
        <v>12000</v>
      </c>
      <c r="WJ5" s="60">
        <v>200</v>
      </c>
      <c r="WK5" s="61">
        <v>1500</v>
      </c>
      <c r="WL5" s="60">
        <v>500</v>
      </c>
      <c r="WM5" s="61">
        <v>100</v>
      </c>
      <c r="WN5" s="60">
        <v>75000</v>
      </c>
      <c r="WO5" s="61">
        <v>200</v>
      </c>
      <c r="WP5" s="60">
        <v>500</v>
      </c>
      <c r="WQ5" s="61">
        <v>100</v>
      </c>
      <c r="WR5" s="60">
        <v>200</v>
      </c>
      <c r="WS5" s="61">
        <v>200</v>
      </c>
      <c r="WT5" s="60">
        <v>300</v>
      </c>
      <c r="WU5" s="61">
        <v>150</v>
      </c>
      <c r="WV5" s="60">
        <v>150</v>
      </c>
      <c r="WW5" s="61">
        <v>400</v>
      </c>
      <c r="WX5" s="60">
        <v>300</v>
      </c>
      <c r="WY5" s="61">
        <v>300</v>
      </c>
      <c r="WZ5" s="60">
        <v>500</v>
      </c>
      <c r="XA5" s="61">
        <v>100</v>
      </c>
      <c r="XB5" s="60">
        <v>500</v>
      </c>
      <c r="XC5" s="61">
        <v>1300000</v>
      </c>
      <c r="XD5" s="60">
        <v>200</v>
      </c>
      <c r="XE5" s="61">
        <v>1000000</v>
      </c>
      <c r="XF5" s="60">
        <v>300</v>
      </c>
      <c r="XG5" s="61">
        <v>100</v>
      </c>
      <c r="XH5" s="60">
        <v>400</v>
      </c>
      <c r="XI5" s="61">
        <v>500</v>
      </c>
      <c r="XJ5" s="60">
        <v>200</v>
      </c>
      <c r="XK5" s="61">
        <v>1500</v>
      </c>
      <c r="XL5" s="60">
        <v>500</v>
      </c>
      <c r="XM5" s="61">
        <v>100</v>
      </c>
      <c r="XN5" s="60">
        <v>75000</v>
      </c>
      <c r="XO5" s="61">
        <v>200</v>
      </c>
      <c r="XP5" s="60">
        <v>500</v>
      </c>
      <c r="XQ5" s="61">
        <v>100</v>
      </c>
      <c r="XR5" s="60">
        <v>200</v>
      </c>
      <c r="XS5" s="61">
        <v>200</v>
      </c>
      <c r="XT5" s="60">
        <v>300</v>
      </c>
      <c r="XU5" s="61">
        <v>150</v>
      </c>
      <c r="XV5" s="60">
        <v>150</v>
      </c>
      <c r="XW5" s="61">
        <v>400</v>
      </c>
      <c r="XX5" s="60">
        <v>300</v>
      </c>
      <c r="XY5" s="61">
        <v>300</v>
      </c>
      <c r="XZ5" s="60">
        <v>500</v>
      </c>
      <c r="YA5" s="61">
        <v>100</v>
      </c>
      <c r="YB5" s="60">
        <v>500</v>
      </c>
      <c r="YC5" s="61">
        <v>1300000</v>
      </c>
      <c r="YD5" s="60">
        <v>200</v>
      </c>
      <c r="YE5" s="61">
        <v>1000000</v>
      </c>
      <c r="YF5" s="60">
        <v>300</v>
      </c>
      <c r="YG5" s="61">
        <v>100</v>
      </c>
      <c r="YH5" s="60">
        <v>400</v>
      </c>
      <c r="YI5" s="61">
        <v>500</v>
      </c>
      <c r="YJ5" s="60">
        <v>359</v>
      </c>
      <c r="YK5" s="61">
        <v>300</v>
      </c>
      <c r="YL5" s="60">
        <v>100</v>
      </c>
      <c r="YM5" s="61">
        <v>200</v>
      </c>
      <c r="YN5" s="60">
        <v>500</v>
      </c>
      <c r="YO5" s="61">
        <v>250</v>
      </c>
      <c r="YP5" s="60">
        <v>300</v>
      </c>
      <c r="YQ5" s="61">
        <v>100</v>
      </c>
      <c r="YR5" s="60">
        <v>200</v>
      </c>
      <c r="YS5" s="61">
        <v>400</v>
      </c>
      <c r="YT5" s="60">
        <v>150</v>
      </c>
      <c r="YU5" s="61">
        <v>150</v>
      </c>
      <c r="YV5" s="60">
        <v>200</v>
      </c>
      <c r="YW5" s="61">
        <v>100</v>
      </c>
      <c r="YX5" s="60">
        <v>150</v>
      </c>
      <c r="YY5" s="61">
        <v>300</v>
      </c>
      <c r="YZ5" s="60">
        <v>400</v>
      </c>
      <c r="ZA5" s="61">
        <v>300</v>
      </c>
      <c r="ZB5" s="60">
        <v>500</v>
      </c>
      <c r="ZC5" s="61">
        <v>20000</v>
      </c>
      <c r="ZD5" s="60">
        <v>500</v>
      </c>
      <c r="ZE5" s="61">
        <v>200</v>
      </c>
      <c r="ZF5" s="60">
        <v>150</v>
      </c>
      <c r="ZG5" s="61">
        <v>100000</v>
      </c>
      <c r="ZH5" s="60">
        <v>1000000</v>
      </c>
      <c r="ZI5" s="61">
        <v>150</v>
      </c>
      <c r="ZJ5" s="60">
        <v>100</v>
      </c>
      <c r="ZK5" s="61">
        <v>300</v>
      </c>
      <c r="ZL5" s="60">
        <v>100</v>
      </c>
      <c r="ZM5" s="61">
        <v>200</v>
      </c>
      <c r="ZN5" s="60">
        <v>500</v>
      </c>
      <c r="ZO5" s="61">
        <v>250</v>
      </c>
      <c r="ZP5" s="60">
        <v>300</v>
      </c>
      <c r="ZQ5" s="61">
        <v>100</v>
      </c>
      <c r="ZR5" s="60">
        <v>200</v>
      </c>
      <c r="ZS5" s="61">
        <v>400</v>
      </c>
      <c r="ZT5" s="60">
        <v>150</v>
      </c>
      <c r="ZU5" s="61">
        <v>150</v>
      </c>
      <c r="ZV5" s="60">
        <v>200</v>
      </c>
      <c r="ZW5" s="61">
        <v>100</v>
      </c>
      <c r="ZX5" s="60">
        <v>150</v>
      </c>
      <c r="ZY5" s="61">
        <v>300</v>
      </c>
      <c r="ZZ5" s="60">
        <v>400</v>
      </c>
      <c r="AAA5" s="61">
        <v>300</v>
      </c>
      <c r="AAB5" s="60">
        <v>500</v>
      </c>
      <c r="AAC5" s="61">
        <v>20000</v>
      </c>
      <c r="AAD5" s="60">
        <v>500</v>
      </c>
      <c r="AAE5" s="61">
        <v>200</v>
      </c>
      <c r="AAF5" s="60">
        <v>150</v>
      </c>
      <c r="AAG5" s="61">
        <v>100000</v>
      </c>
      <c r="AAH5" s="60">
        <v>1000000</v>
      </c>
      <c r="AAI5" s="61">
        <v>150</v>
      </c>
      <c r="AAJ5" s="60">
        <v>100</v>
      </c>
      <c r="AAK5" s="61">
        <v>1200</v>
      </c>
      <c r="AAL5" s="60">
        <v>655</v>
      </c>
      <c r="AAM5" s="61">
        <v>200</v>
      </c>
      <c r="AAN5" s="60">
        <v>20000</v>
      </c>
      <c r="AAO5" s="61">
        <v>200</v>
      </c>
      <c r="AAP5" s="60">
        <v>20000</v>
      </c>
      <c r="AAQ5" s="61">
        <v>500</v>
      </c>
      <c r="AAR5" s="60">
        <v>250</v>
      </c>
      <c r="AAS5" s="61">
        <v>75000</v>
      </c>
      <c r="AAT5" s="60">
        <v>70000</v>
      </c>
      <c r="AAU5" s="61">
        <v>500</v>
      </c>
      <c r="AAV5" s="60">
        <v>400</v>
      </c>
      <c r="AAW5" s="61">
        <v>100</v>
      </c>
      <c r="AAX5" s="60">
        <v>150</v>
      </c>
      <c r="AAY5" s="61">
        <v>1300000</v>
      </c>
      <c r="AAZ5" s="60">
        <v>100</v>
      </c>
      <c r="ABA5" s="61">
        <v>150</v>
      </c>
      <c r="ABB5" s="60">
        <v>400</v>
      </c>
      <c r="ABC5" s="61">
        <v>20000</v>
      </c>
      <c r="ABD5" s="60">
        <v>500</v>
      </c>
      <c r="ABE5" s="61">
        <v>200</v>
      </c>
      <c r="ABF5" s="60">
        <v>100</v>
      </c>
      <c r="ABG5" s="61">
        <v>150</v>
      </c>
      <c r="ABH5" s="60">
        <v>200</v>
      </c>
      <c r="ABI5" s="61">
        <v>250</v>
      </c>
      <c r="ABJ5" s="60">
        <v>100000</v>
      </c>
      <c r="ABK5" s="61">
        <v>100</v>
      </c>
      <c r="ABL5" s="60">
        <v>400</v>
      </c>
      <c r="ABM5" s="61">
        <v>200</v>
      </c>
      <c r="ABN5" s="60">
        <v>20000</v>
      </c>
      <c r="ABO5" s="61">
        <v>200</v>
      </c>
      <c r="ABP5" s="60">
        <v>20000</v>
      </c>
      <c r="ABQ5" s="61">
        <v>500</v>
      </c>
      <c r="ABR5" s="60">
        <v>250</v>
      </c>
      <c r="ABS5" s="61">
        <v>75000</v>
      </c>
      <c r="ABT5" s="60">
        <v>70000</v>
      </c>
      <c r="ABU5" s="61">
        <v>500</v>
      </c>
      <c r="ABV5" s="60">
        <v>400</v>
      </c>
      <c r="ABW5" s="61">
        <v>100</v>
      </c>
      <c r="ABX5" s="60">
        <v>150</v>
      </c>
      <c r="ABY5" s="61">
        <v>1300000</v>
      </c>
      <c r="ABZ5" s="60">
        <v>100</v>
      </c>
      <c r="ACA5" s="61">
        <v>150</v>
      </c>
      <c r="ACB5" s="60">
        <v>400</v>
      </c>
      <c r="ACC5" s="61">
        <v>20000</v>
      </c>
      <c r="ACD5" s="60">
        <v>500</v>
      </c>
      <c r="ACE5" s="61">
        <v>200</v>
      </c>
      <c r="ACF5" s="60">
        <v>100</v>
      </c>
      <c r="ACG5" s="61">
        <v>150</v>
      </c>
      <c r="ACH5" s="60">
        <v>200</v>
      </c>
      <c r="ACI5" s="61">
        <v>250</v>
      </c>
      <c r="ACJ5" s="60">
        <v>100000</v>
      </c>
      <c r="ACK5" s="61">
        <v>100</v>
      </c>
      <c r="ACL5" s="60">
        <v>400</v>
      </c>
      <c r="ACM5" s="61">
        <v>359</v>
      </c>
      <c r="ACN5" s="60">
        <v>459</v>
      </c>
      <c r="ACO5" s="61">
        <v>4444</v>
      </c>
      <c r="ACP5" s="60">
        <v>433</v>
      </c>
      <c r="ACQ5" s="61">
        <v>100</v>
      </c>
      <c r="ACR5" s="60">
        <v>200</v>
      </c>
      <c r="ACS5" s="61">
        <v>500</v>
      </c>
      <c r="ACT5" s="60">
        <v>300</v>
      </c>
      <c r="ACU5" s="61">
        <v>300</v>
      </c>
      <c r="ACV5" s="60">
        <v>75000</v>
      </c>
      <c r="ACW5" s="61">
        <v>100</v>
      </c>
      <c r="ACX5" s="60">
        <v>500</v>
      </c>
      <c r="ACY5" s="61">
        <v>500</v>
      </c>
      <c r="ACZ5" s="60">
        <v>100</v>
      </c>
      <c r="ADA5" s="61">
        <v>150</v>
      </c>
      <c r="ADB5" s="60">
        <v>100</v>
      </c>
      <c r="ADC5" s="61">
        <v>500</v>
      </c>
      <c r="ADD5" s="60">
        <v>400</v>
      </c>
      <c r="ADE5" s="61">
        <v>200</v>
      </c>
      <c r="ADF5" s="60">
        <v>150</v>
      </c>
      <c r="ADG5" s="61">
        <v>200</v>
      </c>
      <c r="ADH5" s="60">
        <v>200</v>
      </c>
      <c r="ADI5" s="61">
        <v>250</v>
      </c>
      <c r="ADJ5" s="60">
        <v>150</v>
      </c>
      <c r="ADK5" s="61">
        <v>300</v>
      </c>
      <c r="ADL5" s="60">
        <v>1000000</v>
      </c>
      <c r="ADM5" s="61">
        <v>100</v>
      </c>
      <c r="ADN5" s="60">
        <v>300</v>
      </c>
      <c r="ADO5" s="61">
        <v>300</v>
      </c>
      <c r="ADP5" s="60">
        <v>150</v>
      </c>
      <c r="ADQ5" s="61">
        <v>100</v>
      </c>
      <c r="ADR5" s="60">
        <v>200</v>
      </c>
      <c r="ADS5" s="61">
        <v>500</v>
      </c>
      <c r="ADT5" s="60">
        <v>300</v>
      </c>
      <c r="ADU5" s="61">
        <v>300</v>
      </c>
      <c r="ADV5" s="60">
        <v>75000</v>
      </c>
      <c r="ADW5" s="61">
        <v>100</v>
      </c>
      <c r="ADX5" s="60">
        <v>500</v>
      </c>
      <c r="ADY5" s="61">
        <v>500</v>
      </c>
      <c r="ADZ5" s="60">
        <v>100</v>
      </c>
      <c r="AEA5" s="61">
        <v>150</v>
      </c>
      <c r="AEB5" s="60">
        <v>100</v>
      </c>
      <c r="AEC5" s="61">
        <v>500</v>
      </c>
      <c r="AED5" s="60">
        <v>400</v>
      </c>
      <c r="AEE5" s="61">
        <v>200</v>
      </c>
      <c r="AEF5" s="60">
        <v>150</v>
      </c>
      <c r="AEG5" s="61">
        <v>200</v>
      </c>
      <c r="AEH5" s="60">
        <v>200</v>
      </c>
      <c r="AEI5" s="61">
        <v>250</v>
      </c>
      <c r="AEJ5" s="60">
        <v>150</v>
      </c>
      <c r="AEK5" s="61">
        <v>300</v>
      </c>
      <c r="AEL5" s="60">
        <v>1000000</v>
      </c>
      <c r="AEM5" s="61">
        <v>100</v>
      </c>
      <c r="AEN5" s="60">
        <v>300</v>
      </c>
      <c r="AEO5" s="61">
        <v>300</v>
      </c>
      <c r="AEP5" s="60">
        <v>150</v>
      </c>
      <c r="AEQ5" s="61">
        <v>655</v>
      </c>
      <c r="AER5" s="60">
        <v>4444</v>
      </c>
      <c r="AES5" s="61">
        <v>20000</v>
      </c>
      <c r="AET5" s="60">
        <v>500</v>
      </c>
      <c r="AEU5" s="61">
        <v>20000</v>
      </c>
      <c r="AEV5" s="60">
        <v>500</v>
      </c>
      <c r="AEW5" s="61">
        <v>500</v>
      </c>
      <c r="AEX5" s="60">
        <v>300</v>
      </c>
      <c r="AEY5" s="61">
        <v>100</v>
      </c>
      <c r="AEZ5" s="60">
        <v>100</v>
      </c>
      <c r="AFA5" s="61">
        <v>500</v>
      </c>
      <c r="AFB5" s="60">
        <v>100</v>
      </c>
      <c r="AFC5" s="61">
        <v>300</v>
      </c>
      <c r="AFD5" s="60">
        <v>100</v>
      </c>
      <c r="AFE5" s="61">
        <v>300</v>
      </c>
      <c r="AFF5" s="60">
        <v>100</v>
      </c>
      <c r="AFG5" s="61">
        <v>10000</v>
      </c>
      <c r="AFH5" s="60">
        <v>200</v>
      </c>
      <c r="AFI5" s="61">
        <v>250</v>
      </c>
      <c r="AFJ5" s="60">
        <v>200</v>
      </c>
      <c r="AFK5" s="61">
        <v>20000</v>
      </c>
      <c r="AFL5" s="60">
        <v>20000</v>
      </c>
      <c r="AFM5" s="61">
        <v>500</v>
      </c>
      <c r="AFN5" s="60">
        <v>300</v>
      </c>
      <c r="AFO5" s="61">
        <v>200</v>
      </c>
      <c r="AFP5" s="60">
        <v>500</v>
      </c>
      <c r="AFQ5" s="61">
        <v>20000</v>
      </c>
      <c r="AFR5" s="60">
        <v>300</v>
      </c>
      <c r="AFS5" s="61">
        <v>300</v>
      </c>
      <c r="AFT5" s="60">
        <v>20000</v>
      </c>
      <c r="AFU5" s="61">
        <v>20000</v>
      </c>
      <c r="AFV5" s="60">
        <v>20000</v>
      </c>
      <c r="AFW5" s="61">
        <v>300</v>
      </c>
      <c r="AFX5" s="60">
        <v>300</v>
      </c>
      <c r="AFY5" s="61">
        <v>500</v>
      </c>
      <c r="AFZ5" s="60">
        <v>20000</v>
      </c>
      <c r="AGA5" s="61">
        <v>500</v>
      </c>
      <c r="AGB5" s="60">
        <v>300</v>
      </c>
      <c r="AGC5" s="61">
        <v>200</v>
      </c>
      <c r="AGD5" s="60">
        <v>500</v>
      </c>
      <c r="AGE5" s="61">
        <v>20000</v>
      </c>
      <c r="AGF5" s="60">
        <v>300</v>
      </c>
      <c r="AGG5" s="61">
        <v>300</v>
      </c>
      <c r="AGH5" s="60">
        <v>20000</v>
      </c>
      <c r="AGI5" s="61">
        <v>20000</v>
      </c>
      <c r="AGJ5" s="60">
        <v>20000</v>
      </c>
      <c r="AGK5" s="61">
        <v>300</v>
      </c>
      <c r="AGL5" s="60">
        <v>300</v>
      </c>
      <c r="AGM5" s="61">
        <v>500</v>
      </c>
      <c r="AGN5" s="60">
        <v>433</v>
      </c>
      <c r="AGO5" s="61">
        <v>100</v>
      </c>
      <c r="AGP5" s="60">
        <v>20000</v>
      </c>
      <c r="AGQ5" s="61">
        <v>250</v>
      </c>
      <c r="AGR5" s="60">
        <v>300</v>
      </c>
      <c r="AGS5" s="61">
        <v>300</v>
      </c>
      <c r="AGT5" s="60">
        <v>150</v>
      </c>
      <c r="AGU5" s="61">
        <v>100</v>
      </c>
      <c r="AGV5" s="60">
        <v>500</v>
      </c>
      <c r="AGW5" s="61">
        <v>20000</v>
      </c>
      <c r="AGX5" s="60">
        <v>400</v>
      </c>
      <c r="AGY5" s="61">
        <v>200</v>
      </c>
      <c r="AGZ5" s="60">
        <v>200</v>
      </c>
      <c r="AHA5" s="61">
        <v>150</v>
      </c>
      <c r="AHB5" s="60">
        <v>150</v>
      </c>
      <c r="AHC5" s="61">
        <v>100</v>
      </c>
      <c r="AHD5" s="60">
        <v>20000</v>
      </c>
      <c r="AHE5" s="61">
        <v>250</v>
      </c>
      <c r="AHF5" s="60">
        <v>300</v>
      </c>
      <c r="AHG5" s="61">
        <v>300</v>
      </c>
      <c r="AHH5" s="60">
        <v>150</v>
      </c>
      <c r="AHI5" s="61">
        <v>100</v>
      </c>
      <c r="AHJ5" s="60">
        <v>500</v>
      </c>
      <c r="AHK5" s="61">
        <v>20000</v>
      </c>
      <c r="AHL5" s="60">
        <v>400</v>
      </c>
      <c r="AHM5" s="61">
        <v>200</v>
      </c>
      <c r="AHN5" s="60">
        <v>200</v>
      </c>
      <c r="AHO5" s="61">
        <v>150</v>
      </c>
      <c r="AHP5" s="60">
        <v>150</v>
      </c>
      <c r="AHQ5" s="61">
        <v>655</v>
      </c>
      <c r="AHR5" s="60">
        <v>433</v>
      </c>
      <c r="AHS5" s="61">
        <v>200</v>
      </c>
      <c r="AHT5" s="60">
        <v>20000</v>
      </c>
      <c r="AHU5" s="61">
        <v>250</v>
      </c>
      <c r="AHV5" s="60">
        <v>70000</v>
      </c>
      <c r="AHW5" s="61">
        <v>100</v>
      </c>
      <c r="AHX5" s="60">
        <v>300</v>
      </c>
      <c r="AHY5" s="61">
        <v>500</v>
      </c>
      <c r="AHZ5" s="60">
        <v>300</v>
      </c>
      <c r="AIA5" s="61">
        <v>1300000</v>
      </c>
      <c r="AIB5" s="60">
        <v>500</v>
      </c>
      <c r="AIC5" s="61">
        <v>250</v>
      </c>
      <c r="AID5" s="60">
        <v>300</v>
      </c>
      <c r="AIE5" s="61">
        <v>400</v>
      </c>
      <c r="AIF5" s="60">
        <v>150</v>
      </c>
      <c r="AIG5" s="61">
        <v>200</v>
      </c>
      <c r="AIH5" s="60">
        <v>20000</v>
      </c>
      <c r="AII5" s="61">
        <v>250</v>
      </c>
      <c r="AIJ5" s="60">
        <v>70000</v>
      </c>
      <c r="AIK5" s="61">
        <v>100</v>
      </c>
      <c r="AIL5" s="60">
        <v>300</v>
      </c>
      <c r="AIM5" s="61">
        <v>500</v>
      </c>
      <c r="AIN5" s="60">
        <v>300</v>
      </c>
      <c r="AIO5" s="61">
        <v>1300000</v>
      </c>
      <c r="AIP5" s="60">
        <v>500</v>
      </c>
      <c r="AIQ5" s="61">
        <v>250</v>
      </c>
      <c r="AIR5" s="60">
        <v>300</v>
      </c>
      <c r="AIS5" s="61">
        <v>400</v>
      </c>
      <c r="AIT5" s="60">
        <v>150</v>
      </c>
      <c r="AIU5" s="61">
        <v>4444</v>
      </c>
      <c r="AIV5" s="60">
        <v>433</v>
      </c>
      <c r="AIW5" s="61">
        <v>400</v>
      </c>
      <c r="AIX5" s="60">
        <v>300</v>
      </c>
      <c r="AIY5" s="61">
        <v>300</v>
      </c>
      <c r="AIZ5" s="60">
        <v>150</v>
      </c>
      <c r="AJA5" s="61">
        <v>300</v>
      </c>
      <c r="AJB5" s="60">
        <v>300</v>
      </c>
      <c r="AJC5" s="61">
        <v>20000</v>
      </c>
      <c r="AJD5" s="60">
        <v>300</v>
      </c>
      <c r="AJE5" s="61">
        <v>250</v>
      </c>
      <c r="AJF5" s="60">
        <v>150</v>
      </c>
      <c r="AJG5" s="61">
        <v>1000000</v>
      </c>
      <c r="AJH5" s="60">
        <v>300</v>
      </c>
      <c r="AJI5" s="61">
        <v>300</v>
      </c>
      <c r="AJJ5" s="60">
        <v>150</v>
      </c>
      <c r="AJK5" s="61">
        <v>400</v>
      </c>
      <c r="AJL5" s="60">
        <v>300</v>
      </c>
      <c r="AJM5" s="61">
        <v>300</v>
      </c>
      <c r="AJN5" s="60">
        <v>150</v>
      </c>
      <c r="AJO5" s="61">
        <v>300</v>
      </c>
      <c r="AJP5" s="60">
        <v>300</v>
      </c>
      <c r="AJQ5" s="61">
        <v>20000</v>
      </c>
      <c r="AJR5" s="60">
        <v>300</v>
      </c>
      <c r="AJS5" s="61">
        <v>250</v>
      </c>
      <c r="AJT5" s="60">
        <v>150</v>
      </c>
      <c r="AJU5" s="61">
        <v>1000000</v>
      </c>
      <c r="AJV5" s="60">
        <v>300</v>
      </c>
      <c r="AJW5" s="61">
        <v>300</v>
      </c>
      <c r="AJX5" s="60">
        <v>150</v>
      </c>
      <c r="AJY5" s="61">
        <v>12000</v>
      </c>
      <c r="AJZ5" s="60">
        <v>500</v>
      </c>
      <c r="AKA5" s="61">
        <v>10000</v>
      </c>
      <c r="AKB5" s="60">
        <v>70000</v>
      </c>
      <c r="AKC5" s="61">
        <v>150</v>
      </c>
      <c r="AKD5" s="60">
        <v>1300000</v>
      </c>
      <c r="AKE5" s="61">
        <v>20000</v>
      </c>
      <c r="AKF5" s="60">
        <v>100</v>
      </c>
      <c r="AKG5" s="61">
        <v>250</v>
      </c>
      <c r="AKH5" s="60">
        <v>100</v>
      </c>
      <c r="AKI5" s="61">
        <v>200</v>
      </c>
      <c r="AKJ5" s="60">
        <v>150</v>
      </c>
      <c r="AKK5" s="61">
        <v>200</v>
      </c>
      <c r="AKL5" s="60">
        <v>300</v>
      </c>
      <c r="AKM5" s="61">
        <v>500</v>
      </c>
      <c r="AKN5" s="60">
        <v>500</v>
      </c>
      <c r="AKO5" s="61">
        <v>10000</v>
      </c>
      <c r="AKP5" s="60">
        <v>70000</v>
      </c>
      <c r="AKQ5" s="61">
        <v>150</v>
      </c>
      <c r="AKR5" s="60">
        <v>1300000</v>
      </c>
      <c r="AKS5" s="61">
        <v>20000</v>
      </c>
      <c r="AKT5" s="60">
        <v>100</v>
      </c>
      <c r="AKU5" s="61">
        <v>250</v>
      </c>
      <c r="AKV5" s="60">
        <v>100</v>
      </c>
      <c r="AKW5" s="61">
        <v>200</v>
      </c>
      <c r="AKX5" s="60">
        <v>150</v>
      </c>
      <c r="AKY5" s="61">
        <v>200</v>
      </c>
      <c r="AKZ5" s="60">
        <v>300</v>
      </c>
      <c r="ALA5" s="61">
        <v>500</v>
      </c>
      <c r="ALB5" s="60">
        <v>876</v>
      </c>
      <c r="ALC5" s="61">
        <v>1500</v>
      </c>
      <c r="ALD5" s="60">
        <v>300</v>
      </c>
      <c r="ALE5" s="61">
        <v>70000</v>
      </c>
      <c r="ALF5" s="60">
        <v>500</v>
      </c>
      <c r="ALG5" s="61">
        <v>500</v>
      </c>
      <c r="ALH5" s="60">
        <v>300</v>
      </c>
      <c r="ALI5" s="61">
        <v>300</v>
      </c>
      <c r="ALJ5" s="60">
        <v>150</v>
      </c>
      <c r="ALK5" s="61">
        <v>200</v>
      </c>
      <c r="ALL5" s="60">
        <v>100</v>
      </c>
      <c r="ALM5" s="61">
        <v>500</v>
      </c>
      <c r="ALN5" s="60">
        <v>70000</v>
      </c>
      <c r="ALO5" s="61">
        <v>500</v>
      </c>
      <c r="ALP5" s="60">
        <v>70000</v>
      </c>
      <c r="ALQ5" s="61">
        <v>876</v>
      </c>
      <c r="ALR5" s="60">
        <v>300</v>
      </c>
      <c r="ALS5" s="61">
        <v>400</v>
      </c>
      <c r="ALT5" s="60">
        <v>300</v>
      </c>
      <c r="ALU5" s="61">
        <v>400</v>
      </c>
      <c r="ALV5" s="60">
        <v>500</v>
      </c>
      <c r="ALW5" s="61">
        <v>10000</v>
      </c>
      <c r="ALX5" s="60">
        <v>500</v>
      </c>
      <c r="ALY5" s="61">
        <v>10000</v>
      </c>
      <c r="ALZ5" s="60">
        <v>876</v>
      </c>
      <c r="AMA5" s="61">
        <v>200</v>
      </c>
      <c r="AMB5" s="60">
        <v>400</v>
      </c>
      <c r="AMC5" s="61">
        <v>200</v>
      </c>
      <c r="AMD5" s="60">
        <v>400</v>
      </c>
      <c r="AME5" s="61">
        <v>500</v>
      </c>
      <c r="AMF5" s="60">
        <v>10000</v>
      </c>
      <c r="AMG5" s="61">
        <v>500</v>
      </c>
      <c r="AMH5" s="60">
        <v>10000</v>
      </c>
      <c r="AMI5" s="61">
        <v>500</v>
      </c>
      <c r="AMJ5" s="60">
        <v>200</v>
      </c>
    </row>
    <row r="6" spans="1:1024" s="31" customFormat="1">
      <c r="A6" s="107" t="s">
        <v>3</v>
      </c>
      <c r="B6" s="108">
        <f t="shared" si="2"/>
        <v>6</v>
      </c>
      <c r="C6" s="109">
        <f t="shared" si="0"/>
        <v>55</v>
      </c>
      <c r="D6" s="108">
        <v>1</v>
      </c>
      <c r="E6" s="108">
        <f t="shared" ref="E6:E32" si="4" xml:space="preserve"> C6*D6</f>
        <v>55</v>
      </c>
      <c r="F6" s="108" t="str">
        <f t="shared" si="1"/>
        <v>Moderately Sustainable</v>
      </c>
      <c r="G6" s="53"/>
      <c r="H6" s="40" t="s">
        <v>808</v>
      </c>
      <c r="I6" s="40">
        <v>2</v>
      </c>
      <c r="J6" s="53"/>
      <c r="K6" s="53"/>
      <c r="L6" s="53"/>
      <c r="M6" s="53"/>
      <c r="N6" s="53"/>
      <c r="O6" s="53"/>
      <c r="P6" s="53"/>
      <c r="Q6" s="53"/>
      <c r="R6" s="53"/>
      <c r="S6" s="53"/>
      <c r="T6" s="53"/>
      <c r="U6" s="31">
        <v>3</v>
      </c>
      <c r="V6" s="59" t="s">
        <v>894</v>
      </c>
      <c r="X6" s="31">
        <f t="shared" si="3"/>
        <v>618920.53407953808</v>
      </c>
      <c r="Y6" s="54" t="s">
        <v>3</v>
      </c>
      <c r="Z6" s="60">
        <v>8.1999999999999993</v>
      </c>
      <c r="AA6" s="61">
        <v>50</v>
      </c>
      <c r="AB6" s="60">
        <v>8.1999999999999993</v>
      </c>
      <c r="AC6" s="61">
        <v>7.5</v>
      </c>
      <c r="AD6" s="60">
        <v>5.8</v>
      </c>
      <c r="AE6" s="61">
        <v>10</v>
      </c>
      <c r="AF6" s="60">
        <v>5.5</v>
      </c>
      <c r="AG6" s="61">
        <v>4</v>
      </c>
      <c r="AH6" s="60">
        <v>10</v>
      </c>
      <c r="AI6" s="61">
        <v>5.8</v>
      </c>
      <c r="AJ6" s="60">
        <v>6</v>
      </c>
      <c r="AK6" s="61">
        <v>4.2</v>
      </c>
      <c r="AL6" s="60">
        <v>5.8</v>
      </c>
      <c r="AM6" s="61">
        <v>10</v>
      </c>
      <c r="AN6" s="60">
        <v>5.5</v>
      </c>
      <c r="AO6" s="61">
        <v>4</v>
      </c>
      <c r="AP6" s="60">
        <v>10</v>
      </c>
      <c r="AQ6" s="61">
        <v>2</v>
      </c>
      <c r="AR6" s="60">
        <v>7.5</v>
      </c>
      <c r="AS6" s="61">
        <v>4.5</v>
      </c>
      <c r="AT6" s="60">
        <v>4</v>
      </c>
      <c r="AU6" s="61">
        <v>4</v>
      </c>
      <c r="AV6" s="60">
        <v>7</v>
      </c>
      <c r="AW6" s="61">
        <v>6</v>
      </c>
      <c r="AX6" s="60">
        <v>6</v>
      </c>
      <c r="AY6" s="61">
        <v>5.5</v>
      </c>
      <c r="AZ6" s="60">
        <v>7</v>
      </c>
      <c r="BA6" s="61">
        <v>4.2</v>
      </c>
      <c r="BB6" s="60">
        <v>5.5</v>
      </c>
      <c r="BC6" s="61">
        <v>6</v>
      </c>
      <c r="BD6" s="60">
        <v>3.5</v>
      </c>
      <c r="BE6" s="61">
        <v>5</v>
      </c>
      <c r="BF6" s="60">
        <v>6</v>
      </c>
      <c r="BG6" s="61">
        <v>5.5</v>
      </c>
      <c r="BH6" s="60">
        <v>7</v>
      </c>
      <c r="BI6" s="61">
        <v>4.2</v>
      </c>
      <c r="BJ6" s="60">
        <v>5.5</v>
      </c>
      <c r="BK6" s="61">
        <v>5.8</v>
      </c>
      <c r="BL6" s="60">
        <v>5.8</v>
      </c>
      <c r="BM6" s="61">
        <v>5.8</v>
      </c>
      <c r="BN6" s="60">
        <v>4.2</v>
      </c>
      <c r="BO6" s="61">
        <v>6.5</v>
      </c>
      <c r="BP6" s="60">
        <v>5.5</v>
      </c>
      <c r="BQ6" s="61">
        <v>6</v>
      </c>
      <c r="BR6" s="60">
        <v>7</v>
      </c>
      <c r="BS6" s="61">
        <v>7.5</v>
      </c>
      <c r="BT6" s="60">
        <v>7</v>
      </c>
      <c r="BU6" s="61">
        <v>5.5</v>
      </c>
      <c r="BV6" s="60">
        <v>7</v>
      </c>
      <c r="BW6" s="61">
        <v>10</v>
      </c>
      <c r="BX6" s="60">
        <v>6</v>
      </c>
      <c r="BY6" s="61">
        <v>10</v>
      </c>
      <c r="BZ6" s="60">
        <v>6</v>
      </c>
      <c r="CA6" s="61">
        <v>10</v>
      </c>
      <c r="CB6" s="60">
        <v>10</v>
      </c>
      <c r="CC6" s="61">
        <v>3.5</v>
      </c>
      <c r="CD6" s="60">
        <v>7</v>
      </c>
      <c r="CE6" s="61">
        <v>5.5</v>
      </c>
      <c r="CF6" s="60">
        <v>10</v>
      </c>
      <c r="CG6" s="61">
        <v>8.3000000000000007</v>
      </c>
      <c r="CH6" s="60">
        <v>6</v>
      </c>
      <c r="CI6" s="61">
        <v>10.5</v>
      </c>
      <c r="CJ6" s="60">
        <v>7</v>
      </c>
      <c r="CK6" s="61">
        <v>7.2</v>
      </c>
      <c r="CL6" s="60">
        <v>10</v>
      </c>
      <c r="CM6" s="61">
        <v>5</v>
      </c>
      <c r="CN6" s="60">
        <v>5</v>
      </c>
      <c r="CO6" s="61">
        <v>4</v>
      </c>
      <c r="CP6" s="60">
        <v>5</v>
      </c>
      <c r="CQ6" s="61">
        <v>4.2</v>
      </c>
      <c r="CR6" s="60">
        <v>5.2</v>
      </c>
      <c r="CS6" s="61">
        <v>8.1999999999999993</v>
      </c>
      <c r="CT6" s="60">
        <v>7</v>
      </c>
      <c r="CU6" s="61">
        <v>6</v>
      </c>
      <c r="CV6" s="60">
        <v>10</v>
      </c>
      <c r="CW6" s="61">
        <v>5</v>
      </c>
      <c r="CX6" s="60">
        <v>7.5</v>
      </c>
      <c r="CY6" s="61">
        <v>4.5</v>
      </c>
      <c r="CZ6" s="60">
        <v>2</v>
      </c>
      <c r="DA6" s="61">
        <v>7</v>
      </c>
      <c r="DB6" s="60">
        <v>5.8</v>
      </c>
      <c r="DC6" s="61">
        <v>6.5</v>
      </c>
      <c r="DD6" s="60">
        <v>6</v>
      </c>
      <c r="DE6" s="61">
        <v>4.5</v>
      </c>
      <c r="DF6" s="60">
        <v>4</v>
      </c>
      <c r="DG6" s="61">
        <v>5</v>
      </c>
      <c r="DH6" s="60">
        <v>4</v>
      </c>
      <c r="DI6" s="61">
        <v>5.8</v>
      </c>
      <c r="DJ6" s="60">
        <v>6</v>
      </c>
      <c r="DK6" s="61">
        <v>6.5</v>
      </c>
      <c r="DL6" s="60">
        <v>4.5</v>
      </c>
      <c r="DM6" s="61">
        <v>10</v>
      </c>
      <c r="DN6" s="60">
        <v>5</v>
      </c>
      <c r="DO6" s="61">
        <v>6</v>
      </c>
      <c r="DP6" s="60">
        <v>5.8</v>
      </c>
      <c r="DQ6" s="61">
        <v>10</v>
      </c>
      <c r="DR6" s="60">
        <v>3.5</v>
      </c>
      <c r="DS6" s="61">
        <v>7</v>
      </c>
      <c r="DT6" s="60">
        <v>8.3000000000000007</v>
      </c>
      <c r="DU6" s="61">
        <v>6</v>
      </c>
      <c r="DV6" s="60">
        <v>7.5</v>
      </c>
      <c r="DW6" s="61">
        <v>5.5</v>
      </c>
      <c r="DX6" s="60">
        <v>5</v>
      </c>
      <c r="DY6" s="61">
        <v>4.2</v>
      </c>
      <c r="DZ6" s="60">
        <v>5.2</v>
      </c>
      <c r="EA6" s="61">
        <v>8.1999999999999993</v>
      </c>
      <c r="EB6" s="60">
        <v>7</v>
      </c>
      <c r="EC6" s="61">
        <v>6</v>
      </c>
      <c r="ED6" s="60">
        <v>10</v>
      </c>
      <c r="EE6" s="61">
        <v>5</v>
      </c>
      <c r="EF6" s="60">
        <v>7.5</v>
      </c>
      <c r="EG6" s="61">
        <v>4.5</v>
      </c>
      <c r="EH6" s="60">
        <v>2</v>
      </c>
      <c r="EI6" s="61">
        <v>7</v>
      </c>
      <c r="EJ6" s="60">
        <v>5.8</v>
      </c>
      <c r="EK6" s="61">
        <v>6.5</v>
      </c>
      <c r="EL6" s="60">
        <v>6</v>
      </c>
      <c r="EM6" s="61">
        <v>4.5</v>
      </c>
      <c r="EN6" s="60">
        <v>4</v>
      </c>
      <c r="EO6" s="61">
        <v>5</v>
      </c>
      <c r="EP6" s="60">
        <v>4</v>
      </c>
      <c r="EQ6" s="61">
        <v>5.8</v>
      </c>
      <c r="ER6" s="60">
        <v>8</v>
      </c>
      <c r="ES6" s="61">
        <v>5.2</v>
      </c>
      <c r="ET6" s="60">
        <v>5.8</v>
      </c>
      <c r="EU6" s="61">
        <v>7</v>
      </c>
      <c r="EV6" s="60">
        <v>7.2</v>
      </c>
      <c r="EW6" s="61">
        <v>6</v>
      </c>
      <c r="EX6" s="60">
        <v>5</v>
      </c>
      <c r="EY6" s="61">
        <v>6</v>
      </c>
      <c r="EZ6" s="60">
        <v>5.8</v>
      </c>
      <c r="FA6" s="61">
        <v>5.5</v>
      </c>
      <c r="FB6" s="60">
        <v>4.2</v>
      </c>
      <c r="FC6" s="61">
        <v>5</v>
      </c>
      <c r="FD6" s="60">
        <v>4</v>
      </c>
      <c r="FE6" s="61">
        <v>5</v>
      </c>
      <c r="FF6" s="60">
        <v>7</v>
      </c>
      <c r="FG6" s="61">
        <v>10</v>
      </c>
      <c r="FH6" s="60">
        <v>4</v>
      </c>
      <c r="FI6" s="61">
        <v>5.5</v>
      </c>
      <c r="FJ6" s="60">
        <v>5.8</v>
      </c>
      <c r="FK6" s="61">
        <v>6</v>
      </c>
      <c r="FL6" s="60">
        <v>7.2</v>
      </c>
      <c r="FM6" s="61">
        <v>7</v>
      </c>
      <c r="FN6" s="60">
        <v>4.5</v>
      </c>
      <c r="FO6" s="61">
        <v>4.2</v>
      </c>
      <c r="FP6" s="60">
        <v>4</v>
      </c>
      <c r="FQ6" s="61">
        <v>5.5</v>
      </c>
      <c r="FR6" s="60">
        <v>4.2</v>
      </c>
      <c r="FS6" s="61">
        <v>4</v>
      </c>
      <c r="FT6" s="60">
        <v>4</v>
      </c>
      <c r="FU6" s="61">
        <v>4.5</v>
      </c>
      <c r="FV6" s="60">
        <v>5.2</v>
      </c>
      <c r="FW6" s="61">
        <v>6</v>
      </c>
      <c r="FX6" s="60">
        <v>5</v>
      </c>
      <c r="FY6" s="61">
        <v>5</v>
      </c>
      <c r="FZ6" s="60">
        <v>9</v>
      </c>
      <c r="GA6" s="61">
        <v>1</v>
      </c>
      <c r="GB6" s="60">
        <v>5</v>
      </c>
      <c r="GC6" s="61">
        <v>5.8</v>
      </c>
      <c r="GD6" s="60">
        <v>6</v>
      </c>
      <c r="GE6" s="61">
        <v>4.5</v>
      </c>
      <c r="GF6" s="60">
        <v>10</v>
      </c>
      <c r="GG6" s="61">
        <v>4</v>
      </c>
      <c r="GH6" s="60">
        <v>4</v>
      </c>
      <c r="GI6" s="61">
        <v>6</v>
      </c>
      <c r="GJ6" s="60">
        <v>5.2</v>
      </c>
      <c r="GK6" s="61">
        <v>3.5</v>
      </c>
      <c r="GL6" s="60">
        <v>5.2</v>
      </c>
      <c r="GM6" s="61">
        <v>6</v>
      </c>
      <c r="GN6" s="60">
        <v>4.5</v>
      </c>
      <c r="GO6" s="61">
        <v>5</v>
      </c>
      <c r="GP6" s="60">
        <v>4</v>
      </c>
      <c r="GQ6" s="61">
        <v>4.2</v>
      </c>
      <c r="GR6" s="60">
        <v>5.2</v>
      </c>
      <c r="GS6" s="61">
        <v>5.2</v>
      </c>
      <c r="GT6" s="60">
        <v>7</v>
      </c>
      <c r="GU6" s="61">
        <v>6</v>
      </c>
      <c r="GV6" s="60">
        <v>10</v>
      </c>
      <c r="GW6" s="61">
        <v>6</v>
      </c>
      <c r="GX6" s="60">
        <v>5.5</v>
      </c>
      <c r="GY6" s="61">
        <v>7.7</v>
      </c>
      <c r="GZ6" s="60">
        <v>1</v>
      </c>
      <c r="HA6" s="61">
        <v>4</v>
      </c>
      <c r="HB6" s="60">
        <v>4</v>
      </c>
      <c r="HC6" s="61">
        <v>4.5</v>
      </c>
      <c r="HD6" s="60">
        <v>5.2</v>
      </c>
      <c r="HE6" s="61">
        <v>6</v>
      </c>
      <c r="HF6" s="60">
        <v>5</v>
      </c>
      <c r="HG6" s="61">
        <v>5</v>
      </c>
      <c r="HH6" s="60">
        <v>9</v>
      </c>
      <c r="HI6" s="61">
        <v>1</v>
      </c>
      <c r="HJ6" s="60">
        <v>5</v>
      </c>
      <c r="HK6" s="61">
        <v>5.8</v>
      </c>
      <c r="HL6" s="60">
        <v>6</v>
      </c>
      <c r="HM6" s="61">
        <v>4.5</v>
      </c>
      <c r="HN6" s="60">
        <v>10</v>
      </c>
      <c r="HO6" s="61">
        <v>4</v>
      </c>
      <c r="HP6" s="60">
        <v>4</v>
      </c>
      <c r="HQ6" s="61">
        <v>6</v>
      </c>
      <c r="HR6" s="60">
        <v>5.2</v>
      </c>
      <c r="HS6" s="61">
        <v>3.5</v>
      </c>
      <c r="HT6" s="60">
        <v>5.2</v>
      </c>
      <c r="HU6" s="61">
        <v>6</v>
      </c>
      <c r="HV6" s="60">
        <v>5.8</v>
      </c>
      <c r="HW6" s="61">
        <v>7.2</v>
      </c>
      <c r="HX6" s="60">
        <v>6</v>
      </c>
      <c r="HY6" s="61">
        <v>6.5</v>
      </c>
      <c r="HZ6" s="60">
        <v>5</v>
      </c>
      <c r="IA6" s="61">
        <v>4.5</v>
      </c>
      <c r="IB6" s="60">
        <v>5.5</v>
      </c>
      <c r="IC6" s="61">
        <v>4.2</v>
      </c>
      <c r="ID6" s="60">
        <v>8.1999999999999993</v>
      </c>
      <c r="IE6" s="61">
        <v>4</v>
      </c>
      <c r="IF6" s="60">
        <v>5</v>
      </c>
      <c r="IG6" s="61">
        <v>5</v>
      </c>
      <c r="IH6" s="60">
        <v>4.2</v>
      </c>
      <c r="II6" s="61">
        <v>6</v>
      </c>
      <c r="IJ6" s="60">
        <v>5.2</v>
      </c>
      <c r="IK6" s="61">
        <v>50</v>
      </c>
      <c r="IL6" s="60">
        <v>6</v>
      </c>
      <c r="IM6" s="61">
        <v>6</v>
      </c>
      <c r="IN6" s="60">
        <v>7</v>
      </c>
      <c r="IO6" s="61">
        <v>6.5</v>
      </c>
      <c r="IP6" s="60">
        <v>5.8</v>
      </c>
      <c r="IQ6" s="61">
        <v>4.5</v>
      </c>
      <c r="IR6" s="60">
        <v>5.2</v>
      </c>
      <c r="IS6" s="61">
        <v>4.2</v>
      </c>
      <c r="IT6" s="60">
        <v>5</v>
      </c>
      <c r="IU6" s="61">
        <v>5.8</v>
      </c>
      <c r="IV6" s="60">
        <v>6.5</v>
      </c>
      <c r="IW6" s="61">
        <v>5.2</v>
      </c>
      <c r="IX6" s="60">
        <v>4.2</v>
      </c>
      <c r="IY6" s="61">
        <v>10</v>
      </c>
      <c r="IZ6" s="60">
        <v>50</v>
      </c>
      <c r="JA6" s="61">
        <v>6.2</v>
      </c>
      <c r="JB6" s="60">
        <v>10</v>
      </c>
      <c r="JC6" s="61">
        <v>7.2</v>
      </c>
      <c r="JD6" s="60">
        <v>6</v>
      </c>
      <c r="JE6" s="61">
        <v>4.2</v>
      </c>
      <c r="JF6" s="60">
        <v>6.5</v>
      </c>
      <c r="JG6" s="61">
        <v>6.5</v>
      </c>
      <c r="JH6" s="60">
        <v>4</v>
      </c>
      <c r="JI6" s="61">
        <v>4.5</v>
      </c>
      <c r="JJ6" s="60">
        <v>4.2</v>
      </c>
      <c r="JK6" s="61">
        <v>4.2</v>
      </c>
      <c r="JL6" s="60">
        <v>4</v>
      </c>
      <c r="JM6" s="61">
        <v>6</v>
      </c>
      <c r="JN6" s="60">
        <v>4.5</v>
      </c>
      <c r="JO6" s="61">
        <v>6.5</v>
      </c>
      <c r="JP6" s="60">
        <v>4.5</v>
      </c>
      <c r="JQ6" s="61">
        <v>4.2</v>
      </c>
      <c r="JR6" s="60">
        <v>4.2</v>
      </c>
      <c r="JS6" s="61">
        <v>4</v>
      </c>
      <c r="JT6" s="60">
        <v>6</v>
      </c>
      <c r="JU6" s="61">
        <v>4.2</v>
      </c>
      <c r="JV6" s="60">
        <v>6</v>
      </c>
      <c r="JW6" s="61">
        <v>6</v>
      </c>
      <c r="JX6" s="60">
        <v>6</v>
      </c>
      <c r="JY6" s="61">
        <v>4</v>
      </c>
      <c r="JZ6" s="60">
        <v>4.2</v>
      </c>
      <c r="KA6" s="61">
        <v>4.5</v>
      </c>
      <c r="KB6" s="60">
        <v>4.5</v>
      </c>
      <c r="KC6" s="61">
        <v>7</v>
      </c>
      <c r="KD6" s="60">
        <v>6.5</v>
      </c>
      <c r="KE6" s="61">
        <v>5.8</v>
      </c>
      <c r="KF6" s="60">
        <v>5</v>
      </c>
      <c r="KG6" s="61">
        <v>5.8</v>
      </c>
      <c r="KH6" s="60">
        <v>5.8</v>
      </c>
      <c r="KI6" s="61">
        <v>5.2</v>
      </c>
      <c r="KJ6" s="60">
        <v>5</v>
      </c>
      <c r="KK6" s="61">
        <v>4</v>
      </c>
      <c r="KL6" s="60">
        <v>6.5</v>
      </c>
      <c r="KM6" s="61">
        <v>6</v>
      </c>
      <c r="KN6" s="60">
        <v>4.2</v>
      </c>
      <c r="KO6" s="61">
        <v>4.5</v>
      </c>
      <c r="KP6" s="60">
        <v>4.2</v>
      </c>
      <c r="KQ6" s="61">
        <v>5</v>
      </c>
      <c r="KR6" s="60">
        <v>10</v>
      </c>
      <c r="KS6" s="61">
        <v>6</v>
      </c>
      <c r="KT6" s="60">
        <v>50</v>
      </c>
      <c r="KU6" s="61">
        <v>3.5</v>
      </c>
      <c r="KV6" s="60">
        <v>8.3000000000000007</v>
      </c>
      <c r="KW6" s="61">
        <v>6</v>
      </c>
      <c r="KX6" s="60">
        <v>4.2</v>
      </c>
      <c r="KY6" s="61">
        <v>5</v>
      </c>
      <c r="KZ6" s="60">
        <v>4.5</v>
      </c>
      <c r="LA6" s="61">
        <v>4</v>
      </c>
      <c r="LB6" s="60">
        <v>5.8</v>
      </c>
      <c r="LC6" s="61">
        <v>6</v>
      </c>
      <c r="LD6" s="60">
        <v>6.2</v>
      </c>
      <c r="LE6" s="61">
        <v>5</v>
      </c>
      <c r="LF6" s="60">
        <v>6</v>
      </c>
      <c r="LG6" s="61">
        <v>5.8</v>
      </c>
      <c r="LH6" s="60">
        <v>6</v>
      </c>
      <c r="LI6" s="61">
        <v>5.2</v>
      </c>
      <c r="LJ6" s="60">
        <v>4.2</v>
      </c>
      <c r="LK6" s="61">
        <v>5.2</v>
      </c>
      <c r="LL6" s="60">
        <v>7</v>
      </c>
      <c r="LM6" s="61">
        <v>5.5</v>
      </c>
      <c r="LN6" s="60">
        <v>6</v>
      </c>
      <c r="LO6" s="61">
        <v>6</v>
      </c>
      <c r="LP6" s="60">
        <v>6</v>
      </c>
      <c r="LQ6" s="61">
        <v>6</v>
      </c>
      <c r="LR6" s="60">
        <v>4.5</v>
      </c>
      <c r="LS6" s="61">
        <v>5</v>
      </c>
      <c r="LT6" s="60">
        <v>4</v>
      </c>
      <c r="LU6" s="61">
        <v>4</v>
      </c>
      <c r="LV6" s="60">
        <v>6.2</v>
      </c>
      <c r="LW6" s="61">
        <v>4.2</v>
      </c>
      <c r="LX6" s="60">
        <v>4.2</v>
      </c>
      <c r="LY6" s="61">
        <v>4</v>
      </c>
      <c r="LZ6" s="60">
        <v>10</v>
      </c>
      <c r="MA6" s="61">
        <v>4</v>
      </c>
      <c r="MB6" s="60">
        <v>5.2</v>
      </c>
      <c r="MC6" s="61">
        <v>6</v>
      </c>
      <c r="MD6" s="60">
        <v>6</v>
      </c>
      <c r="ME6" s="61">
        <v>4.2</v>
      </c>
      <c r="MF6" s="60">
        <v>4.5</v>
      </c>
      <c r="MG6" s="61">
        <v>5.8</v>
      </c>
      <c r="MH6" s="60">
        <v>9</v>
      </c>
      <c r="MI6" s="61">
        <v>2</v>
      </c>
      <c r="MJ6" s="60">
        <v>5</v>
      </c>
      <c r="MK6" s="61">
        <v>4</v>
      </c>
      <c r="ML6" s="60">
        <v>6.5</v>
      </c>
      <c r="MM6" s="61">
        <v>6</v>
      </c>
      <c r="MN6" s="60">
        <v>4.2</v>
      </c>
      <c r="MO6" s="61">
        <v>4.5</v>
      </c>
      <c r="MP6" s="60">
        <v>4.2</v>
      </c>
      <c r="MQ6" s="61">
        <v>5</v>
      </c>
      <c r="MR6" s="60">
        <v>10</v>
      </c>
      <c r="MS6" s="61">
        <v>6</v>
      </c>
      <c r="MT6" s="60">
        <v>50</v>
      </c>
      <c r="MU6" s="61">
        <v>3.5</v>
      </c>
      <c r="MV6" s="60">
        <v>8.3000000000000007</v>
      </c>
      <c r="MW6" s="61">
        <v>6</v>
      </c>
      <c r="MX6" s="60">
        <v>4.2</v>
      </c>
      <c r="MY6" s="61">
        <v>5</v>
      </c>
      <c r="MZ6" s="60">
        <v>4.5</v>
      </c>
      <c r="NA6" s="61">
        <v>4</v>
      </c>
      <c r="NB6" s="60">
        <v>5.8</v>
      </c>
      <c r="NC6" s="61">
        <v>6</v>
      </c>
      <c r="ND6" s="60">
        <v>6.2</v>
      </c>
      <c r="NE6" s="61">
        <v>5</v>
      </c>
      <c r="NF6" s="60">
        <v>6</v>
      </c>
      <c r="NG6" s="61">
        <v>5.8</v>
      </c>
      <c r="NH6" s="60">
        <v>6</v>
      </c>
      <c r="NI6" s="61">
        <v>5.2</v>
      </c>
      <c r="NJ6" s="60">
        <v>4.2</v>
      </c>
      <c r="NK6" s="61">
        <v>5.2</v>
      </c>
      <c r="NL6" s="60">
        <v>7</v>
      </c>
      <c r="NM6" s="61">
        <v>5.5</v>
      </c>
      <c r="NN6" s="60">
        <v>6</v>
      </c>
      <c r="NO6" s="61">
        <v>6</v>
      </c>
      <c r="NP6" s="60">
        <v>6</v>
      </c>
      <c r="NQ6" s="61">
        <v>6</v>
      </c>
      <c r="NR6" s="60">
        <v>4.5</v>
      </c>
      <c r="NS6" s="61">
        <v>5</v>
      </c>
      <c r="NT6" s="60">
        <v>4</v>
      </c>
      <c r="NU6" s="61">
        <v>7</v>
      </c>
      <c r="NV6" s="60">
        <v>5.2</v>
      </c>
      <c r="NW6" s="61">
        <v>6</v>
      </c>
      <c r="NX6" s="60">
        <v>10</v>
      </c>
      <c r="NY6" s="61">
        <v>6</v>
      </c>
      <c r="NZ6" s="60">
        <v>5</v>
      </c>
      <c r="OA6" s="61">
        <v>4.2</v>
      </c>
      <c r="OB6" s="60">
        <v>7.5</v>
      </c>
      <c r="OC6" s="61">
        <v>4.2</v>
      </c>
      <c r="OD6" s="60">
        <v>6</v>
      </c>
      <c r="OE6" s="61">
        <v>6.5</v>
      </c>
      <c r="OF6" s="60">
        <v>6</v>
      </c>
      <c r="OG6" s="61">
        <v>4.2</v>
      </c>
      <c r="OH6" s="60">
        <v>5.2</v>
      </c>
      <c r="OI6" s="61">
        <v>4.2</v>
      </c>
      <c r="OJ6" s="60">
        <v>10</v>
      </c>
      <c r="OK6" s="61">
        <v>6</v>
      </c>
      <c r="OL6" s="60">
        <v>6.2</v>
      </c>
      <c r="OM6" s="61">
        <v>4.2</v>
      </c>
      <c r="ON6" s="60">
        <v>10</v>
      </c>
      <c r="OO6" s="61">
        <v>5.2</v>
      </c>
      <c r="OP6" s="60">
        <v>5.2</v>
      </c>
      <c r="OQ6" s="61">
        <v>6</v>
      </c>
      <c r="OR6" s="60">
        <v>7.5</v>
      </c>
      <c r="OS6" s="61">
        <v>6</v>
      </c>
      <c r="OT6" s="60">
        <v>4.5</v>
      </c>
      <c r="OU6" s="61">
        <v>5.8</v>
      </c>
      <c r="OV6" s="60">
        <v>6</v>
      </c>
      <c r="OW6" s="61">
        <v>5.5</v>
      </c>
      <c r="OX6" s="60">
        <v>5</v>
      </c>
      <c r="OY6" s="61">
        <v>6.5</v>
      </c>
      <c r="OZ6" s="60">
        <v>7.5</v>
      </c>
      <c r="PA6" s="61">
        <v>5.8</v>
      </c>
      <c r="PB6" s="60">
        <v>5.5</v>
      </c>
      <c r="PC6" s="61">
        <v>5</v>
      </c>
      <c r="PD6" s="60">
        <v>6</v>
      </c>
      <c r="PE6" s="61">
        <v>4.5</v>
      </c>
      <c r="PF6" s="60">
        <v>10</v>
      </c>
      <c r="PG6" s="61">
        <v>5</v>
      </c>
      <c r="PH6" s="60">
        <v>5.8</v>
      </c>
      <c r="PI6" s="61">
        <v>4</v>
      </c>
      <c r="PJ6" s="60">
        <v>5.2</v>
      </c>
      <c r="PK6" s="61">
        <v>50</v>
      </c>
      <c r="PL6" s="60">
        <v>5.2</v>
      </c>
      <c r="PM6" s="61">
        <v>3.5</v>
      </c>
      <c r="PN6" s="60">
        <v>8.1999999999999993</v>
      </c>
      <c r="PO6" s="61">
        <v>5.2</v>
      </c>
      <c r="PP6" s="60">
        <v>6</v>
      </c>
      <c r="PQ6" s="61">
        <v>8.3000000000000007</v>
      </c>
      <c r="PR6" s="60">
        <v>4</v>
      </c>
      <c r="PS6" s="61">
        <v>4.5</v>
      </c>
      <c r="PT6" s="60">
        <v>4</v>
      </c>
      <c r="PU6" s="61">
        <v>7.7</v>
      </c>
      <c r="PV6" s="60">
        <v>4</v>
      </c>
      <c r="PW6" s="61">
        <v>4</v>
      </c>
      <c r="PX6" s="60">
        <v>4.5</v>
      </c>
      <c r="PY6" s="61">
        <v>6.2</v>
      </c>
      <c r="PZ6" s="60">
        <v>4.2</v>
      </c>
      <c r="QA6" s="61">
        <v>5</v>
      </c>
      <c r="QB6" s="60">
        <v>5</v>
      </c>
      <c r="QC6" s="61">
        <v>4.2</v>
      </c>
      <c r="QD6" s="60">
        <v>5.5</v>
      </c>
      <c r="QE6" s="61">
        <v>6</v>
      </c>
      <c r="QF6" s="60">
        <v>10</v>
      </c>
      <c r="QG6" s="61">
        <v>6</v>
      </c>
      <c r="QH6" s="60">
        <v>4.5</v>
      </c>
      <c r="QI6" s="61">
        <v>5</v>
      </c>
      <c r="QJ6" s="60">
        <v>5.8</v>
      </c>
      <c r="QK6" s="61">
        <v>4</v>
      </c>
      <c r="QL6" s="60">
        <v>4</v>
      </c>
      <c r="QM6" s="61">
        <v>4</v>
      </c>
      <c r="QN6" s="60">
        <v>6</v>
      </c>
      <c r="QO6" s="61">
        <v>4.5</v>
      </c>
      <c r="QP6" s="60">
        <v>4.2</v>
      </c>
      <c r="QQ6" s="61">
        <v>6.2</v>
      </c>
      <c r="QR6" s="60">
        <v>4.2</v>
      </c>
      <c r="QS6" s="61">
        <v>5.8</v>
      </c>
      <c r="QT6" s="60">
        <v>4</v>
      </c>
      <c r="QU6" s="61">
        <v>6.2</v>
      </c>
      <c r="QV6" s="60">
        <v>5.5</v>
      </c>
      <c r="QW6" s="61">
        <v>6</v>
      </c>
      <c r="QX6" s="60">
        <v>7.5</v>
      </c>
      <c r="QY6" s="61">
        <v>6</v>
      </c>
      <c r="QZ6" s="60">
        <v>4</v>
      </c>
      <c r="RA6" s="61">
        <v>4.2</v>
      </c>
      <c r="RB6" s="60">
        <v>5</v>
      </c>
      <c r="RC6" s="61">
        <v>5</v>
      </c>
      <c r="RD6" s="60">
        <v>6</v>
      </c>
      <c r="RE6" s="61">
        <v>4.5</v>
      </c>
      <c r="RF6" s="60">
        <v>10</v>
      </c>
      <c r="RG6" s="61">
        <v>5</v>
      </c>
      <c r="RH6" s="60">
        <v>5.8</v>
      </c>
      <c r="RI6" s="61">
        <v>4</v>
      </c>
      <c r="RJ6" s="60">
        <v>5.2</v>
      </c>
      <c r="RK6" s="61">
        <v>50</v>
      </c>
      <c r="RL6" s="60">
        <v>5.2</v>
      </c>
      <c r="RM6" s="61">
        <v>3.5</v>
      </c>
      <c r="RN6" s="60">
        <v>8.1999999999999993</v>
      </c>
      <c r="RO6" s="61">
        <v>5.2</v>
      </c>
      <c r="RP6" s="60">
        <v>6</v>
      </c>
      <c r="RQ6" s="61">
        <v>8.3000000000000007</v>
      </c>
      <c r="RR6" s="60">
        <v>4</v>
      </c>
      <c r="RS6" s="61">
        <v>4.5</v>
      </c>
      <c r="RT6" s="60">
        <v>4</v>
      </c>
      <c r="RU6" s="61">
        <v>7.7</v>
      </c>
      <c r="RV6" s="60">
        <v>4</v>
      </c>
      <c r="RW6" s="61">
        <v>4</v>
      </c>
      <c r="RX6" s="60">
        <v>4.5</v>
      </c>
      <c r="RY6" s="61">
        <v>6.2</v>
      </c>
      <c r="RZ6" s="60">
        <v>4.2</v>
      </c>
      <c r="SA6" s="61">
        <v>5</v>
      </c>
      <c r="SB6" s="60">
        <v>5</v>
      </c>
      <c r="SC6" s="61">
        <v>4.2</v>
      </c>
      <c r="SD6" s="60">
        <v>5.5</v>
      </c>
      <c r="SE6" s="61">
        <v>6</v>
      </c>
      <c r="SF6" s="60">
        <v>10</v>
      </c>
      <c r="SG6" s="61">
        <v>6</v>
      </c>
      <c r="SH6" s="60">
        <v>4.5</v>
      </c>
      <c r="SI6" s="61">
        <v>5</v>
      </c>
      <c r="SJ6" s="60">
        <v>5.8</v>
      </c>
      <c r="SK6" s="61">
        <v>4</v>
      </c>
      <c r="SL6" s="60">
        <v>1</v>
      </c>
      <c r="SM6" s="61">
        <v>7</v>
      </c>
      <c r="SN6" s="60">
        <v>8</v>
      </c>
      <c r="SO6" s="61">
        <v>7</v>
      </c>
      <c r="SP6" s="60">
        <v>10.5</v>
      </c>
      <c r="SQ6" s="61">
        <v>5.2</v>
      </c>
      <c r="SR6" s="60">
        <v>4.5</v>
      </c>
      <c r="SS6" s="61">
        <v>5</v>
      </c>
      <c r="ST6" s="60">
        <v>4.2</v>
      </c>
      <c r="SU6" s="61">
        <v>5.5</v>
      </c>
      <c r="SV6" s="60">
        <v>5.8</v>
      </c>
      <c r="SW6" s="61">
        <v>5.2</v>
      </c>
      <c r="SX6" s="60">
        <v>4</v>
      </c>
      <c r="SY6" s="61">
        <v>6</v>
      </c>
      <c r="SZ6" s="60">
        <v>4.5</v>
      </c>
      <c r="TA6" s="61">
        <v>6.5</v>
      </c>
      <c r="TB6" s="60">
        <v>4.2</v>
      </c>
      <c r="TC6" s="61">
        <v>10</v>
      </c>
      <c r="TD6" s="60">
        <v>4.2</v>
      </c>
      <c r="TE6" s="61">
        <v>5.2</v>
      </c>
      <c r="TF6" s="60">
        <v>3.5</v>
      </c>
      <c r="TG6" s="61">
        <v>6</v>
      </c>
      <c r="TH6" s="60">
        <v>6</v>
      </c>
      <c r="TI6" s="61">
        <v>5</v>
      </c>
      <c r="TJ6" s="60">
        <v>4</v>
      </c>
      <c r="TK6" s="61">
        <v>4.5</v>
      </c>
      <c r="TL6" s="60">
        <v>5</v>
      </c>
      <c r="TM6" s="61">
        <v>5.8</v>
      </c>
      <c r="TN6" s="60">
        <v>5.5</v>
      </c>
      <c r="TO6" s="61">
        <v>10.5</v>
      </c>
      <c r="TP6" s="60">
        <v>5.2</v>
      </c>
      <c r="TQ6" s="61">
        <v>6</v>
      </c>
      <c r="TR6" s="60">
        <v>6</v>
      </c>
      <c r="TS6" s="61">
        <v>4.2</v>
      </c>
      <c r="TT6" s="60">
        <v>5.8</v>
      </c>
      <c r="TU6" s="61">
        <v>5</v>
      </c>
      <c r="TV6" s="60">
        <v>8.1999999999999993</v>
      </c>
      <c r="TW6" s="61">
        <v>4.2</v>
      </c>
      <c r="TX6" s="60">
        <v>4.5</v>
      </c>
      <c r="TY6" s="61">
        <v>6</v>
      </c>
      <c r="TZ6" s="60">
        <v>4.2</v>
      </c>
      <c r="UA6" s="61">
        <v>4.5</v>
      </c>
      <c r="UB6" s="60">
        <v>6.2</v>
      </c>
      <c r="UC6" s="61">
        <v>5.2</v>
      </c>
      <c r="UD6" s="60">
        <v>3.5</v>
      </c>
      <c r="UE6" s="61">
        <v>5.2</v>
      </c>
      <c r="UF6" s="60">
        <v>7</v>
      </c>
      <c r="UG6" s="61">
        <v>5.2</v>
      </c>
      <c r="UH6" s="60">
        <v>5.8</v>
      </c>
      <c r="UI6" s="61">
        <v>6</v>
      </c>
      <c r="UJ6" s="60">
        <v>6</v>
      </c>
      <c r="UK6" s="61">
        <v>5</v>
      </c>
      <c r="UL6" s="60">
        <v>5.8</v>
      </c>
      <c r="UM6" s="61">
        <v>5</v>
      </c>
      <c r="UN6" s="60">
        <v>5.8</v>
      </c>
      <c r="UO6" s="61">
        <v>5.5</v>
      </c>
      <c r="UP6" s="60">
        <v>5.8</v>
      </c>
      <c r="UQ6" s="61">
        <v>5.8</v>
      </c>
      <c r="UR6" s="60">
        <v>4</v>
      </c>
      <c r="US6" s="61">
        <v>6</v>
      </c>
      <c r="UT6" s="60">
        <v>4.2</v>
      </c>
      <c r="UU6" s="61">
        <v>6.2</v>
      </c>
      <c r="UV6" s="60">
        <v>5</v>
      </c>
      <c r="UW6" s="61">
        <v>4.2</v>
      </c>
      <c r="UX6" s="60">
        <v>5.8</v>
      </c>
      <c r="UY6" s="61">
        <v>4</v>
      </c>
      <c r="UZ6" s="60">
        <v>6</v>
      </c>
      <c r="VA6" s="61">
        <v>6.2</v>
      </c>
      <c r="VB6" s="60">
        <v>5.2</v>
      </c>
      <c r="VC6" s="61">
        <v>6</v>
      </c>
      <c r="VD6" s="60">
        <v>5</v>
      </c>
      <c r="VE6" s="61">
        <v>4</v>
      </c>
      <c r="VF6" s="60">
        <v>5.8</v>
      </c>
      <c r="VG6" s="61">
        <v>5.8</v>
      </c>
      <c r="VH6" s="60">
        <v>6</v>
      </c>
      <c r="VI6" s="61">
        <v>5.5</v>
      </c>
      <c r="VJ6" s="60">
        <v>4.5</v>
      </c>
      <c r="VK6" s="61">
        <v>7.5</v>
      </c>
      <c r="VL6" s="60">
        <v>6.5</v>
      </c>
      <c r="VM6" s="61">
        <v>4.5</v>
      </c>
      <c r="VN6" s="60">
        <v>5.5</v>
      </c>
      <c r="VO6" s="61">
        <v>4.2</v>
      </c>
      <c r="VP6" s="60">
        <v>8.1999999999999993</v>
      </c>
      <c r="VQ6" s="61">
        <v>6</v>
      </c>
      <c r="VR6" s="60">
        <v>4.5</v>
      </c>
      <c r="VS6" s="61">
        <v>10</v>
      </c>
      <c r="VT6" s="60">
        <v>6.2</v>
      </c>
      <c r="VU6" s="61">
        <v>6</v>
      </c>
      <c r="VV6" s="60">
        <v>4.2</v>
      </c>
      <c r="VW6" s="61">
        <v>4</v>
      </c>
      <c r="VX6" s="60">
        <v>4</v>
      </c>
      <c r="VY6" s="61">
        <v>6</v>
      </c>
      <c r="VZ6" s="60">
        <v>4.2</v>
      </c>
      <c r="WA6" s="61">
        <v>5.2</v>
      </c>
      <c r="WB6" s="60">
        <v>6</v>
      </c>
      <c r="WC6" s="61">
        <v>6</v>
      </c>
      <c r="WD6" s="60">
        <v>6</v>
      </c>
      <c r="WE6" s="61">
        <v>5.5</v>
      </c>
      <c r="WF6" s="60">
        <v>7.7</v>
      </c>
      <c r="WG6" s="61">
        <v>1</v>
      </c>
      <c r="WH6" s="60">
        <v>5</v>
      </c>
      <c r="WI6" s="61">
        <v>4</v>
      </c>
      <c r="WJ6" s="60">
        <v>4.5</v>
      </c>
      <c r="WK6" s="61">
        <v>4.2</v>
      </c>
      <c r="WL6" s="60">
        <v>5.2</v>
      </c>
      <c r="WM6" s="61">
        <v>10</v>
      </c>
      <c r="WN6" s="60">
        <v>4</v>
      </c>
      <c r="WO6" s="61">
        <v>6</v>
      </c>
      <c r="WP6" s="60">
        <v>50</v>
      </c>
      <c r="WQ6" s="61">
        <v>8.1999999999999993</v>
      </c>
      <c r="WR6" s="60">
        <v>5.2</v>
      </c>
      <c r="WS6" s="61">
        <v>10</v>
      </c>
      <c r="WT6" s="60">
        <v>8.3000000000000007</v>
      </c>
      <c r="WU6" s="61">
        <v>7.5</v>
      </c>
      <c r="WV6" s="60">
        <v>4.2</v>
      </c>
      <c r="WW6" s="61">
        <v>5</v>
      </c>
      <c r="WX6" s="60">
        <v>4</v>
      </c>
      <c r="WY6" s="61">
        <v>5.5</v>
      </c>
      <c r="WZ6" s="60">
        <v>5</v>
      </c>
      <c r="XA6" s="61">
        <v>4</v>
      </c>
      <c r="XB6" s="60">
        <v>4.2</v>
      </c>
      <c r="XC6" s="61">
        <v>5</v>
      </c>
      <c r="XD6" s="60">
        <v>5.2</v>
      </c>
      <c r="XE6" s="61">
        <v>6</v>
      </c>
      <c r="XF6" s="60">
        <v>6.2</v>
      </c>
      <c r="XG6" s="61">
        <v>5.2</v>
      </c>
      <c r="XH6" s="60">
        <v>5.2</v>
      </c>
      <c r="XI6" s="61">
        <v>6</v>
      </c>
      <c r="XJ6" s="60">
        <v>10</v>
      </c>
      <c r="XK6" s="61">
        <v>4</v>
      </c>
      <c r="XL6" s="60">
        <v>4.5</v>
      </c>
      <c r="XM6" s="61">
        <v>4</v>
      </c>
      <c r="XN6" s="60">
        <v>7.7</v>
      </c>
      <c r="XO6" s="61">
        <v>1</v>
      </c>
      <c r="XP6" s="60">
        <v>7</v>
      </c>
      <c r="XQ6" s="61">
        <v>6</v>
      </c>
      <c r="XR6" s="60">
        <v>4.5</v>
      </c>
      <c r="XS6" s="61">
        <v>10</v>
      </c>
      <c r="XT6" s="60">
        <v>6.2</v>
      </c>
      <c r="XU6" s="61">
        <v>6</v>
      </c>
      <c r="XV6" s="60">
        <v>4.2</v>
      </c>
      <c r="XW6" s="61">
        <v>4</v>
      </c>
      <c r="XX6" s="60">
        <v>4</v>
      </c>
      <c r="XY6" s="61">
        <v>6</v>
      </c>
      <c r="XZ6" s="60">
        <v>4.2</v>
      </c>
      <c r="YA6" s="61">
        <v>5.2</v>
      </c>
      <c r="YB6" s="60">
        <v>6</v>
      </c>
      <c r="YC6" s="61">
        <v>6</v>
      </c>
      <c r="YD6" s="60">
        <v>6</v>
      </c>
      <c r="YE6" s="61">
        <v>5.5</v>
      </c>
      <c r="YF6" s="60">
        <v>7.7</v>
      </c>
      <c r="YG6" s="61">
        <v>1</v>
      </c>
      <c r="YH6" s="60">
        <v>5</v>
      </c>
      <c r="YI6" s="61">
        <v>4</v>
      </c>
      <c r="YJ6" s="60">
        <v>4.5</v>
      </c>
      <c r="YK6" s="61">
        <v>4.2</v>
      </c>
      <c r="YL6" s="60">
        <v>5.2</v>
      </c>
      <c r="YM6" s="61">
        <v>10</v>
      </c>
      <c r="YN6" s="60">
        <v>4</v>
      </c>
      <c r="YO6" s="61">
        <v>6</v>
      </c>
      <c r="YP6" s="60">
        <v>50</v>
      </c>
      <c r="YQ6" s="61">
        <v>8.1999999999999993</v>
      </c>
      <c r="YR6" s="60">
        <v>5.2</v>
      </c>
      <c r="YS6" s="61">
        <v>10</v>
      </c>
      <c r="YT6" s="60">
        <v>8.3000000000000007</v>
      </c>
      <c r="YU6" s="61">
        <v>7.5</v>
      </c>
      <c r="YV6" s="60">
        <v>4.2</v>
      </c>
      <c r="YW6" s="61">
        <v>5</v>
      </c>
      <c r="YX6" s="60">
        <v>4</v>
      </c>
      <c r="YY6" s="61">
        <v>5.5</v>
      </c>
      <c r="YZ6" s="60">
        <v>9</v>
      </c>
      <c r="ZA6" s="61">
        <v>1</v>
      </c>
      <c r="ZB6" s="60">
        <v>10.5</v>
      </c>
      <c r="ZC6" s="61">
        <v>5.5</v>
      </c>
      <c r="ZD6" s="60">
        <v>7</v>
      </c>
      <c r="ZE6" s="61">
        <v>5.8</v>
      </c>
      <c r="ZF6" s="60">
        <v>5.5</v>
      </c>
      <c r="ZG6" s="61">
        <v>5</v>
      </c>
      <c r="ZH6" s="60">
        <v>4.5</v>
      </c>
      <c r="ZI6" s="61">
        <v>5.2</v>
      </c>
      <c r="ZJ6" s="60">
        <v>8.1999999999999993</v>
      </c>
      <c r="ZK6" s="61">
        <v>4.5</v>
      </c>
      <c r="ZL6" s="60">
        <v>4.5</v>
      </c>
      <c r="ZM6" s="61">
        <v>6</v>
      </c>
      <c r="ZN6" s="60">
        <v>5</v>
      </c>
      <c r="ZO6" s="61">
        <v>4.2</v>
      </c>
      <c r="ZP6" s="60">
        <v>5.8</v>
      </c>
      <c r="ZQ6" s="61">
        <v>6</v>
      </c>
      <c r="ZR6" s="60">
        <v>50</v>
      </c>
      <c r="ZS6" s="61">
        <v>3.5</v>
      </c>
      <c r="ZT6" s="60">
        <v>8.1999999999999993</v>
      </c>
      <c r="ZU6" s="61">
        <v>5.5</v>
      </c>
      <c r="ZV6" s="60">
        <v>8.3000000000000007</v>
      </c>
      <c r="ZW6" s="61">
        <v>5</v>
      </c>
      <c r="ZX6" s="60">
        <v>6</v>
      </c>
      <c r="ZY6" s="61">
        <v>4.2</v>
      </c>
      <c r="ZZ6" s="60">
        <v>4.5</v>
      </c>
      <c r="AAA6" s="61">
        <v>5</v>
      </c>
      <c r="AAB6" s="60">
        <v>5.2</v>
      </c>
      <c r="AAC6" s="61">
        <v>10</v>
      </c>
      <c r="AAD6" s="60">
        <v>5</v>
      </c>
      <c r="AAE6" s="61">
        <v>6.5</v>
      </c>
      <c r="AAF6" s="60">
        <v>5</v>
      </c>
      <c r="AAG6" s="61">
        <v>4.5</v>
      </c>
      <c r="AAH6" s="60">
        <v>5.2</v>
      </c>
      <c r="AAI6" s="61">
        <v>4.2</v>
      </c>
      <c r="AAJ6" s="60">
        <v>5.8</v>
      </c>
      <c r="AAK6" s="61">
        <v>4.2</v>
      </c>
      <c r="AAL6" s="60">
        <v>4.2</v>
      </c>
      <c r="AAM6" s="61">
        <v>4.2</v>
      </c>
      <c r="AAN6" s="60">
        <v>4.2</v>
      </c>
      <c r="AAO6" s="61">
        <v>10</v>
      </c>
      <c r="AAP6" s="60">
        <v>4</v>
      </c>
      <c r="AAQ6" s="61">
        <v>4.2</v>
      </c>
      <c r="AAR6" s="60">
        <v>10</v>
      </c>
      <c r="AAS6" s="61">
        <v>7</v>
      </c>
      <c r="AAT6" s="60">
        <v>5.5</v>
      </c>
      <c r="AAU6" s="61">
        <v>10</v>
      </c>
      <c r="AAV6" s="60">
        <v>7.5</v>
      </c>
      <c r="AAW6" s="61">
        <v>6</v>
      </c>
      <c r="AAX6" s="60">
        <v>4.2</v>
      </c>
      <c r="AAY6" s="61">
        <v>4.5</v>
      </c>
      <c r="AAZ6" s="60">
        <v>5.8</v>
      </c>
      <c r="ABA6" s="61">
        <v>4</v>
      </c>
      <c r="ABB6" s="60">
        <v>8</v>
      </c>
      <c r="ABC6" s="61">
        <v>6.5</v>
      </c>
      <c r="ABD6" s="60">
        <v>6</v>
      </c>
      <c r="ABE6" s="61">
        <v>5.2</v>
      </c>
      <c r="ABF6" s="60">
        <v>4.2</v>
      </c>
      <c r="ABG6" s="61">
        <v>10</v>
      </c>
      <c r="ABH6" s="60">
        <v>5.2</v>
      </c>
      <c r="ABI6" s="61">
        <v>6.2</v>
      </c>
      <c r="ABJ6" s="60">
        <v>10</v>
      </c>
      <c r="ABK6" s="61">
        <v>6</v>
      </c>
      <c r="ABL6" s="60">
        <v>6</v>
      </c>
      <c r="ABM6" s="61">
        <v>4</v>
      </c>
      <c r="ABN6" s="60">
        <v>4.2</v>
      </c>
      <c r="ABO6" s="61">
        <v>4.5</v>
      </c>
      <c r="ABP6" s="60">
        <v>4</v>
      </c>
      <c r="ABQ6" s="61">
        <v>5</v>
      </c>
      <c r="ABR6" s="60">
        <v>5.8</v>
      </c>
      <c r="ABS6" s="61">
        <v>6.5</v>
      </c>
      <c r="ABT6" s="60">
        <v>6</v>
      </c>
      <c r="ABU6" s="61">
        <v>10</v>
      </c>
      <c r="ABV6" s="60">
        <v>6</v>
      </c>
      <c r="ABW6" s="61">
        <v>5.2</v>
      </c>
      <c r="ABX6" s="60">
        <v>4.2</v>
      </c>
      <c r="ABY6" s="61">
        <v>10</v>
      </c>
      <c r="ABZ6" s="60">
        <v>5.2</v>
      </c>
      <c r="ACA6" s="61">
        <v>50</v>
      </c>
      <c r="ACB6" s="60">
        <v>8.1999999999999993</v>
      </c>
      <c r="ACC6" s="61">
        <v>8.3000000000000007</v>
      </c>
      <c r="ACD6" s="60">
        <v>6</v>
      </c>
      <c r="ACE6" s="61">
        <v>4.5</v>
      </c>
      <c r="ACF6" s="60">
        <v>5</v>
      </c>
      <c r="ACG6" s="61">
        <v>4</v>
      </c>
      <c r="ACH6" s="60">
        <v>2</v>
      </c>
      <c r="ACI6" s="61">
        <v>8</v>
      </c>
      <c r="ACJ6" s="60">
        <v>5.8</v>
      </c>
      <c r="ACK6" s="61">
        <v>4.2</v>
      </c>
      <c r="ACL6" s="60">
        <v>4.2</v>
      </c>
      <c r="ACM6" s="61">
        <v>4.2</v>
      </c>
      <c r="ACN6" s="60">
        <v>4.2</v>
      </c>
      <c r="ACO6" s="61">
        <v>10</v>
      </c>
      <c r="ACP6" s="60">
        <v>4</v>
      </c>
      <c r="ACQ6" s="61">
        <v>4.2</v>
      </c>
      <c r="ACR6" s="60">
        <v>10</v>
      </c>
      <c r="ACS6" s="61">
        <v>7</v>
      </c>
      <c r="ACT6" s="60">
        <v>5.5</v>
      </c>
      <c r="ACU6" s="61">
        <v>10</v>
      </c>
      <c r="ACV6" s="60">
        <v>7.5</v>
      </c>
      <c r="ACW6" s="61">
        <v>6</v>
      </c>
      <c r="ACX6" s="60">
        <v>4.2</v>
      </c>
      <c r="ACY6" s="61">
        <v>4.5</v>
      </c>
      <c r="ACZ6" s="60">
        <v>5.8</v>
      </c>
      <c r="ADA6" s="61">
        <v>4</v>
      </c>
      <c r="ADB6" s="60">
        <v>8</v>
      </c>
      <c r="ADC6" s="61">
        <v>6.5</v>
      </c>
      <c r="ADD6" s="60">
        <v>6</v>
      </c>
      <c r="ADE6" s="61">
        <v>5.2</v>
      </c>
      <c r="ADF6" s="60">
        <v>4.2</v>
      </c>
      <c r="ADG6" s="61">
        <v>10</v>
      </c>
      <c r="ADH6" s="60">
        <v>5.2</v>
      </c>
      <c r="ADI6" s="61">
        <v>6.2</v>
      </c>
      <c r="ADJ6" s="60">
        <v>10</v>
      </c>
      <c r="ADK6" s="61">
        <v>6</v>
      </c>
      <c r="ADL6" s="60">
        <v>6</v>
      </c>
      <c r="ADM6" s="61">
        <v>4</v>
      </c>
      <c r="ADN6" s="60">
        <v>4.2</v>
      </c>
      <c r="ADO6" s="61">
        <v>4.5</v>
      </c>
      <c r="ADP6" s="60">
        <v>4</v>
      </c>
      <c r="ADQ6" s="61">
        <v>9</v>
      </c>
      <c r="ADR6" s="60">
        <v>2</v>
      </c>
      <c r="ADS6" s="61">
        <v>5.2</v>
      </c>
      <c r="ADT6" s="60">
        <v>7.5</v>
      </c>
      <c r="ADU6" s="61">
        <v>7</v>
      </c>
      <c r="ADV6" s="60">
        <v>6</v>
      </c>
      <c r="ADW6" s="61">
        <v>7</v>
      </c>
      <c r="ADX6" s="60">
        <v>10</v>
      </c>
      <c r="ADY6" s="61">
        <v>5</v>
      </c>
      <c r="ADZ6" s="60">
        <v>7.5</v>
      </c>
      <c r="AEA6" s="61">
        <v>5</v>
      </c>
      <c r="AEB6" s="60">
        <v>4</v>
      </c>
      <c r="AEC6" s="61">
        <v>4.2</v>
      </c>
      <c r="AED6" s="60">
        <v>5</v>
      </c>
      <c r="AEE6" s="61">
        <v>4.5</v>
      </c>
      <c r="AEF6" s="60">
        <v>6.2</v>
      </c>
      <c r="AEG6" s="61">
        <v>6</v>
      </c>
      <c r="AEH6" s="60">
        <v>4.2</v>
      </c>
      <c r="AEI6" s="61">
        <v>4</v>
      </c>
      <c r="AEJ6" s="60">
        <v>4</v>
      </c>
      <c r="AEK6" s="61">
        <v>10</v>
      </c>
      <c r="AEL6" s="60">
        <v>5.2</v>
      </c>
      <c r="AEM6" s="61">
        <v>10</v>
      </c>
      <c r="AEN6" s="60">
        <v>8.3000000000000007</v>
      </c>
      <c r="AEO6" s="61">
        <v>7.5</v>
      </c>
      <c r="AEP6" s="60">
        <v>6</v>
      </c>
      <c r="AEQ6" s="61">
        <v>4.5</v>
      </c>
      <c r="AER6" s="60">
        <v>4</v>
      </c>
      <c r="AES6" s="61">
        <v>5.8</v>
      </c>
      <c r="AET6" s="60">
        <v>7</v>
      </c>
      <c r="AEU6" s="61">
        <v>7.2</v>
      </c>
      <c r="AEV6" s="60">
        <v>4.5</v>
      </c>
      <c r="AEW6" s="61">
        <v>5</v>
      </c>
      <c r="AEX6" s="60">
        <v>5</v>
      </c>
      <c r="AEY6" s="61">
        <v>7.5</v>
      </c>
      <c r="AEZ6" s="60">
        <v>5.5</v>
      </c>
      <c r="AFA6" s="61">
        <v>6</v>
      </c>
      <c r="AFB6" s="60">
        <v>5.8</v>
      </c>
      <c r="AFC6" s="61">
        <v>4</v>
      </c>
      <c r="AFD6" s="60">
        <v>4</v>
      </c>
      <c r="AFE6" s="61">
        <v>4.2</v>
      </c>
      <c r="AFF6" s="60">
        <v>6</v>
      </c>
      <c r="AFG6" s="61">
        <v>4.2</v>
      </c>
      <c r="AFH6" s="60">
        <v>4</v>
      </c>
      <c r="AFI6" s="61">
        <v>6</v>
      </c>
      <c r="AFJ6" s="60">
        <v>6</v>
      </c>
      <c r="AFK6" s="61">
        <v>8.1999999999999993</v>
      </c>
      <c r="AFL6" s="60">
        <v>5.2</v>
      </c>
      <c r="AFM6" s="61">
        <v>4.5</v>
      </c>
      <c r="AFN6" s="60">
        <v>5</v>
      </c>
      <c r="AFO6" s="61">
        <v>5</v>
      </c>
      <c r="AFP6" s="60">
        <v>5.5</v>
      </c>
      <c r="AFQ6" s="61">
        <v>5.2</v>
      </c>
      <c r="AFR6" s="60">
        <v>5</v>
      </c>
      <c r="AFS6" s="61">
        <v>5</v>
      </c>
      <c r="AFT6" s="60">
        <v>5.2</v>
      </c>
      <c r="AFU6" s="61">
        <v>5.2</v>
      </c>
      <c r="AFV6" s="60">
        <v>5.2</v>
      </c>
      <c r="AFW6" s="61">
        <v>5</v>
      </c>
      <c r="AFX6" s="60">
        <v>5</v>
      </c>
      <c r="AFY6" s="61">
        <v>5.5</v>
      </c>
      <c r="AFZ6" s="60">
        <v>6</v>
      </c>
      <c r="AGA6" s="61">
        <v>6</v>
      </c>
      <c r="AGB6" s="60">
        <v>4.2</v>
      </c>
      <c r="AGC6" s="61">
        <v>6</v>
      </c>
      <c r="AGD6" s="60">
        <v>5</v>
      </c>
      <c r="AGE6" s="61">
        <v>4.2</v>
      </c>
      <c r="AGF6" s="60">
        <v>4</v>
      </c>
      <c r="AGG6" s="61">
        <v>5.2</v>
      </c>
      <c r="AGH6" s="60">
        <v>5.8</v>
      </c>
      <c r="AGI6" s="61">
        <v>6.2</v>
      </c>
      <c r="AGJ6" s="60">
        <v>5.2</v>
      </c>
      <c r="AGK6" s="61">
        <v>5</v>
      </c>
      <c r="AGL6" s="60">
        <v>4</v>
      </c>
      <c r="AGM6" s="61">
        <v>9</v>
      </c>
      <c r="AGN6" s="60">
        <v>4</v>
      </c>
      <c r="AGO6" s="61">
        <v>4.2</v>
      </c>
      <c r="AGP6" s="60">
        <v>10</v>
      </c>
      <c r="AGQ6" s="61">
        <v>4.2</v>
      </c>
      <c r="AGR6" s="60">
        <v>4.2</v>
      </c>
      <c r="AGS6" s="61">
        <v>6.2</v>
      </c>
      <c r="AGT6" s="60">
        <v>3.5</v>
      </c>
      <c r="AGU6" s="61">
        <v>6</v>
      </c>
      <c r="AGV6" s="60">
        <v>4.5</v>
      </c>
      <c r="AGW6" s="61">
        <v>7.7</v>
      </c>
      <c r="AGX6" s="60">
        <v>4.5</v>
      </c>
      <c r="AGY6" s="61">
        <v>6</v>
      </c>
      <c r="AGZ6" s="60">
        <v>50</v>
      </c>
      <c r="AHA6" s="61">
        <v>4.2</v>
      </c>
      <c r="AHB6" s="60">
        <v>5.5</v>
      </c>
      <c r="AHC6" s="61">
        <v>5</v>
      </c>
      <c r="AHD6" s="60">
        <v>6</v>
      </c>
      <c r="AHE6" s="61">
        <v>4</v>
      </c>
      <c r="AHF6" s="60">
        <v>5</v>
      </c>
      <c r="AHG6" s="61">
        <v>8</v>
      </c>
      <c r="AHH6" s="60">
        <v>4</v>
      </c>
      <c r="AHI6" s="61">
        <v>5.2</v>
      </c>
      <c r="AHJ6" s="60">
        <v>5.8</v>
      </c>
      <c r="AHK6" s="61">
        <v>6.2</v>
      </c>
      <c r="AHL6" s="60">
        <v>5.2</v>
      </c>
      <c r="AHM6" s="61">
        <v>5</v>
      </c>
      <c r="AHN6" s="60">
        <v>4</v>
      </c>
      <c r="AHO6" s="61">
        <v>9</v>
      </c>
      <c r="AHP6" s="60">
        <v>4</v>
      </c>
      <c r="AHQ6" s="61">
        <v>4.2</v>
      </c>
      <c r="AHR6" s="60">
        <v>10</v>
      </c>
      <c r="AHS6" s="61">
        <v>4.2</v>
      </c>
      <c r="AHT6" s="60">
        <v>4.2</v>
      </c>
      <c r="AHU6" s="61">
        <v>6.2</v>
      </c>
      <c r="AHV6" s="60">
        <v>3.5</v>
      </c>
      <c r="AHW6" s="61">
        <v>6</v>
      </c>
      <c r="AHX6" s="60">
        <v>4.5</v>
      </c>
      <c r="AHY6" s="61">
        <v>7.7</v>
      </c>
      <c r="AHZ6" s="60">
        <v>7</v>
      </c>
      <c r="AIA6" s="61">
        <v>6.5</v>
      </c>
      <c r="AIB6" s="60">
        <v>5</v>
      </c>
      <c r="AIC6" s="61">
        <v>6.5</v>
      </c>
      <c r="AID6" s="60">
        <v>5.8</v>
      </c>
      <c r="AIE6" s="61">
        <v>5.8</v>
      </c>
      <c r="AIF6" s="60">
        <v>4</v>
      </c>
      <c r="AIG6" s="61">
        <v>10</v>
      </c>
      <c r="AIH6" s="60">
        <v>6.2</v>
      </c>
      <c r="AII6" s="61">
        <v>4</v>
      </c>
      <c r="AIJ6" s="60">
        <v>5.2</v>
      </c>
      <c r="AIK6" s="61">
        <v>6</v>
      </c>
      <c r="AIL6" s="60">
        <v>6</v>
      </c>
      <c r="AIM6" s="61">
        <v>5</v>
      </c>
      <c r="AIN6" s="60">
        <v>10.5</v>
      </c>
      <c r="AIO6" s="61">
        <v>5</v>
      </c>
      <c r="AIP6" s="60">
        <v>6</v>
      </c>
      <c r="AIQ6" s="61">
        <v>5.8</v>
      </c>
      <c r="AIR6" s="60">
        <v>8.1999999999999993</v>
      </c>
      <c r="AIS6" s="61">
        <v>6</v>
      </c>
      <c r="AIT6" s="60">
        <v>6.5</v>
      </c>
      <c r="AIU6" s="61">
        <v>5</v>
      </c>
      <c r="AIV6" s="60">
        <v>6</v>
      </c>
      <c r="AIW6" s="61">
        <v>6</v>
      </c>
      <c r="AIX6" s="60">
        <v>6.2</v>
      </c>
      <c r="AIY6" s="61">
        <v>6</v>
      </c>
      <c r="AIZ6" s="60">
        <v>6</v>
      </c>
      <c r="AJA6" s="61">
        <v>5</v>
      </c>
      <c r="AJB6" s="60">
        <v>2</v>
      </c>
      <c r="AJC6" s="61">
        <v>6</v>
      </c>
      <c r="AJD6" s="60">
        <v>4.2</v>
      </c>
      <c r="AJE6" s="61">
        <v>5.8</v>
      </c>
      <c r="AJF6" s="60">
        <v>50</v>
      </c>
      <c r="AJG6" s="61">
        <v>8.1999999999999993</v>
      </c>
      <c r="AJH6" s="60">
        <v>7</v>
      </c>
      <c r="AJI6" s="61">
        <v>5</v>
      </c>
      <c r="AJJ6" s="60">
        <v>7.5</v>
      </c>
      <c r="AJK6" s="61">
        <v>5</v>
      </c>
      <c r="AJL6" s="60">
        <v>7.7</v>
      </c>
      <c r="AJM6" s="61">
        <v>4.2</v>
      </c>
      <c r="AJN6" s="60">
        <v>5</v>
      </c>
      <c r="AJO6" s="61">
        <v>6</v>
      </c>
      <c r="AJP6" s="60">
        <v>10</v>
      </c>
      <c r="AJQ6" s="61">
        <v>4.5</v>
      </c>
      <c r="AJR6" s="60">
        <v>4</v>
      </c>
      <c r="AJS6" s="61">
        <v>5.8</v>
      </c>
      <c r="AJT6" s="60">
        <v>7</v>
      </c>
      <c r="AJU6" s="61">
        <v>6</v>
      </c>
      <c r="AJV6" s="60">
        <v>6.5</v>
      </c>
      <c r="AJW6" s="61">
        <v>5</v>
      </c>
      <c r="AJX6" s="60">
        <v>6</v>
      </c>
      <c r="AJY6" s="61">
        <v>6</v>
      </c>
      <c r="AJZ6" s="60">
        <v>6.2</v>
      </c>
      <c r="AKA6" s="61">
        <v>6</v>
      </c>
      <c r="AKB6" s="60">
        <v>6</v>
      </c>
      <c r="AKC6" s="61">
        <v>5</v>
      </c>
      <c r="AKD6" s="60">
        <v>2</v>
      </c>
      <c r="AKE6" s="61">
        <v>6</v>
      </c>
      <c r="AKF6" s="60">
        <v>4.2</v>
      </c>
      <c r="AKG6" s="61">
        <v>5.8</v>
      </c>
      <c r="AKH6" s="60">
        <v>50</v>
      </c>
      <c r="AKI6" s="61">
        <v>8.1999999999999993</v>
      </c>
      <c r="AKJ6" s="60">
        <v>7</v>
      </c>
      <c r="AKK6" s="61">
        <v>5</v>
      </c>
      <c r="AKL6" s="60">
        <v>7.5</v>
      </c>
      <c r="AKM6" s="61">
        <v>5</v>
      </c>
      <c r="AKN6" s="60">
        <v>7.7</v>
      </c>
      <c r="AKO6" s="61">
        <v>6</v>
      </c>
      <c r="AKP6" s="60">
        <v>5.5</v>
      </c>
      <c r="AKQ6" s="61">
        <v>6.5</v>
      </c>
      <c r="AKR6" s="60">
        <v>6</v>
      </c>
      <c r="AKS6" s="61">
        <v>6</v>
      </c>
      <c r="AKT6" s="60">
        <v>10</v>
      </c>
      <c r="AKU6" s="61">
        <v>4.2</v>
      </c>
      <c r="AKV6" s="60">
        <v>5.8</v>
      </c>
      <c r="AKW6" s="61">
        <v>6</v>
      </c>
      <c r="AKX6" s="60">
        <v>6.2</v>
      </c>
      <c r="AKY6" s="61">
        <v>7</v>
      </c>
      <c r="AKZ6" s="60">
        <v>5.5</v>
      </c>
      <c r="ALA6" s="61">
        <v>6</v>
      </c>
      <c r="ALB6" s="60">
        <v>5</v>
      </c>
      <c r="ALC6" s="61">
        <v>5.5</v>
      </c>
      <c r="ALD6" s="60">
        <v>10</v>
      </c>
      <c r="ALE6" s="61">
        <v>5</v>
      </c>
      <c r="ALF6" s="60">
        <v>4</v>
      </c>
      <c r="ALG6" s="61">
        <v>10</v>
      </c>
      <c r="ALH6" s="60">
        <v>5</v>
      </c>
      <c r="ALI6" s="61">
        <v>5</v>
      </c>
      <c r="ALJ6" s="60">
        <v>4</v>
      </c>
      <c r="ALK6" s="61">
        <v>4.2</v>
      </c>
      <c r="ALL6" s="60">
        <v>5.2</v>
      </c>
      <c r="ALM6" s="61">
        <v>10.5</v>
      </c>
      <c r="ALN6" s="60">
        <v>7.5</v>
      </c>
      <c r="ALO6" s="61">
        <v>5.2</v>
      </c>
      <c r="ALP6" s="60">
        <v>5.5</v>
      </c>
      <c r="ALQ6" s="61">
        <v>8</v>
      </c>
      <c r="ALR6" s="60">
        <v>5</v>
      </c>
      <c r="ALS6" s="61">
        <v>8.1999999999999993</v>
      </c>
      <c r="ALT6" s="60">
        <v>5</v>
      </c>
      <c r="ALU6" s="61">
        <v>8</v>
      </c>
      <c r="ALV6" s="60">
        <v>5</v>
      </c>
      <c r="ALW6" s="61">
        <v>4</v>
      </c>
      <c r="ALX6" s="60">
        <v>4.2</v>
      </c>
      <c r="ALY6" s="61">
        <v>5.8</v>
      </c>
      <c r="ALZ6" s="60">
        <v>6.2</v>
      </c>
      <c r="AMA6" s="61">
        <v>6</v>
      </c>
      <c r="AMB6" s="60">
        <v>8.3000000000000007</v>
      </c>
      <c r="AMC6" s="61">
        <v>9</v>
      </c>
      <c r="AMD6" s="60">
        <v>6.2</v>
      </c>
      <c r="AME6" s="61">
        <v>6</v>
      </c>
      <c r="AMF6" s="60">
        <v>8.3000000000000007</v>
      </c>
      <c r="AMG6" s="61">
        <v>5.2</v>
      </c>
      <c r="AMH6" s="60">
        <v>8.1999999999999993</v>
      </c>
      <c r="AMI6" s="61">
        <v>5.8</v>
      </c>
      <c r="AMJ6" s="60">
        <v>5.5</v>
      </c>
    </row>
    <row r="7" spans="1:1024" s="31" customFormat="1">
      <c r="A7" s="107" t="s">
        <v>4</v>
      </c>
      <c r="B7" s="108">
        <f t="shared" si="2"/>
        <v>11</v>
      </c>
      <c r="C7" s="109">
        <f t="shared" si="0"/>
        <v>55</v>
      </c>
      <c r="D7" s="108">
        <v>1</v>
      </c>
      <c r="E7" s="108">
        <f t="shared" si="4"/>
        <v>55</v>
      </c>
      <c r="F7" s="108" t="str">
        <f t="shared" si="1"/>
        <v>Moderately Sustainable</v>
      </c>
      <c r="G7" s="53"/>
      <c r="H7" s="40" t="s">
        <v>809</v>
      </c>
      <c r="I7" s="40">
        <v>3</v>
      </c>
      <c r="J7" s="53"/>
      <c r="K7" s="53"/>
      <c r="L7" s="53"/>
      <c r="M7" s="53"/>
      <c r="N7" s="53"/>
      <c r="O7" s="53"/>
      <c r="P7" s="53"/>
      <c r="Q7" s="53"/>
      <c r="R7" s="53"/>
      <c r="S7" s="53"/>
      <c r="T7" s="53"/>
      <c r="U7" s="31">
        <v>4</v>
      </c>
      <c r="V7" s="59" t="s">
        <v>894</v>
      </c>
      <c r="X7" s="31">
        <f t="shared" si="3"/>
        <v>618946.11558529967</v>
      </c>
      <c r="Y7" s="54" t="s">
        <v>4</v>
      </c>
      <c r="Z7" s="60">
        <v>2</v>
      </c>
      <c r="AA7" s="61">
        <v>7</v>
      </c>
      <c r="AB7" s="60">
        <v>2</v>
      </c>
      <c r="AC7" s="61">
        <v>3</v>
      </c>
      <c r="AD7" s="60">
        <v>2</v>
      </c>
      <c r="AE7" s="61">
        <v>7</v>
      </c>
      <c r="AF7" s="60">
        <v>2</v>
      </c>
      <c r="AG7" s="61">
        <v>3</v>
      </c>
      <c r="AH7" s="60">
        <v>2</v>
      </c>
      <c r="AI7" s="61">
        <v>7</v>
      </c>
      <c r="AJ7" s="60">
        <v>2</v>
      </c>
      <c r="AK7" s="61">
        <v>3</v>
      </c>
      <c r="AL7" s="60">
        <v>2</v>
      </c>
      <c r="AM7" s="61">
        <v>7</v>
      </c>
      <c r="AN7" s="60">
        <v>2</v>
      </c>
      <c r="AO7" s="61">
        <v>3</v>
      </c>
      <c r="AP7" s="60">
        <v>2</v>
      </c>
      <c r="AQ7" s="61">
        <v>7</v>
      </c>
      <c r="AR7" s="60">
        <v>2</v>
      </c>
      <c r="AS7" s="61">
        <v>3</v>
      </c>
      <c r="AT7" s="60">
        <v>2</v>
      </c>
      <c r="AU7" s="61">
        <v>7</v>
      </c>
      <c r="AV7" s="60">
        <v>2</v>
      </c>
      <c r="AW7" s="61">
        <v>3</v>
      </c>
      <c r="AX7" s="60">
        <v>2</v>
      </c>
      <c r="AY7" s="61">
        <v>7</v>
      </c>
      <c r="AZ7" s="60">
        <v>2</v>
      </c>
      <c r="BA7" s="61">
        <v>3</v>
      </c>
      <c r="BB7" s="60">
        <v>2</v>
      </c>
      <c r="BC7" s="61">
        <v>7</v>
      </c>
      <c r="BD7" s="60">
        <v>2</v>
      </c>
      <c r="BE7" s="61">
        <v>3</v>
      </c>
      <c r="BF7" s="60">
        <v>2</v>
      </c>
      <c r="BG7" s="61">
        <v>7</v>
      </c>
      <c r="BH7" s="60">
        <v>2</v>
      </c>
      <c r="BI7" s="61">
        <v>3</v>
      </c>
      <c r="BJ7" s="60">
        <v>2</v>
      </c>
      <c r="BK7" s="61">
        <v>7</v>
      </c>
      <c r="BL7" s="60">
        <v>2</v>
      </c>
      <c r="BM7" s="61">
        <v>3</v>
      </c>
      <c r="BN7" s="60">
        <v>2</v>
      </c>
      <c r="BO7" s="61">
        <v>7</v>
      </c>
      <c r="BP7" s="60">
        <v>2</v>
      </c>
      <c r="BQ7" s="61">
        <v>3</v>
      </c>
      <c r="BR7" s="60">
        <v>8</v>
      </c>
      <c r="BS7" s="61">
        <v>4</v>
      </c>
      <c r="BT7" s="60">
        <v>8</v>
      </c>
      <c r="BU7" s="61">
        <v>10</v>
      </c>
      <c r="BV7" s="60">
        <v>8</v>
      </c>
      <c r="BW7" s="61">
        <v>7</v>
      </c>
      <c r="BX7" s="60">
        <v>10</v>
      </c>
      <c r="BY7" s="61">
        <v>7</v>
      </c>
      <c r="BZ7" s="60">
        <v>10</v>
      </c>
      <c r="CA7" s="61">
        <v>7</v>
      </c>
      <c r="CB7" s="60">
        <v>7</v>
      </c>
      <c r="CC7" s="61">
        <v>9</v>
      </c>
      <c r="CD7" s="60">
        <v>8</v>
      </c>
      <c r="CE7" s="61">
        <v>10</v>
      </c>
      <c r="CF7" s="60">
        <v>7</v>
      </c>
      <c r="CG7" s="61">
        <v>2</v>
      </c>
      <c r="CH7" s="60">
        <v>10</v>
      </c>
      <c r="CI7" s="61">
        <v>8</v>
      </c>
      <c r="CJ7" s="60">
        <v>4</v>
      </c>
      <c r="CK7" s="61">
        <v>8</v>
      </c>
      <c r="CL7" s="60">
        <v>10</v>
      </c>
      <c r="CM7" s="61">
        <v>8</v>
      </c>
      <c r="CN7" s="60">
        <v>7</v>
      </c>
      <c r="CO7" s="61">
        <v>10</v>
      </c>
      <c r="CP7" s="60">
        <v>7</v>
      </c>
      <c r="CQ7" s="61">
        <v>10</v>
      </c>
      <c r="CR7" s="60">
        <v>7</v>
      </c>
      <c r="CS7" s="61">
        <v>7</v>
      </c>
      <c r="CT7" s="60">
        <v>9</v>
      </c>
      <c r="CU7" s="61">
        <v>8</v>
      </c>
      <c r="CV7" s="60">
        <v>10</v>
      </c>
      <c r="CW7" s="61">
        <v>7</v>
      </c>
      <c r="CX7" s="60">
        <v>2</v>
      </c>
      <c r="CY7" s="61">
        <v>10</v>
      </c>
      <c r="CZ7" s="60">
        <v>8</v>
      </c>
      <c r="DA7" s="61">
        <v>4</v>
      </c>
      <c r="DB7" s="60">
        <v>8</v>
      </c>
      <c r="DC7" s="61">
        <v>10</v>
      </c>
      <c r="DD7" s="60">
        <v>8</v>
      </c>
      <c r="DE7" s="61">
        <v>7</v>
      </c>
      <c r="DF7" s="60">
        <v>10</v>
      </c>
      <c r="DG7" s="61">
        <v>7</v>
      </c>
      <c r="DH7" s="60">
        <v>10</v>
      </c>
      <c r="DI7" s="61">
        <v>7</v>
      </c>
      <c r="DJ7" s="60">
        <v>7</v>
      </c>
      <c r="DK7" s="61">
        <v>9</v>
      </c>
      <c r="DL7" s="60">
        <v>8</v>
      </c>
      <c r="DM7" s="61">
        <v>10</v>
      </c>
      <c r="DN7" s="60">
        <v>7</v>
      </c>
      <c r="DO7" s="61">
        <v>2</v>
      </c>
      <c r="DP7" s="60">
        <v>10</v>
      </c>
      <c r="DQ7" s="61">
        <v>8</v>
      </c>
      <c r="DR7" s="60">
        <v>4</v>
      </c>
      <c r="DS7" s="61">
        <v>8</v>
      </c>
      <c r="DT7" s="60">
        <v>10</v>
      </c>
      <c r="DU7" s="61">
        <v>8</v>
      </c>
      <c r="DV7" s="60">
        <v>7</v>
      </c>
      <c r="DW7" s="61">
        <v>10</v>
      </c>
      <c r="DX7" s="60">
        <v>7</v>
      </c>
      <c r="DY7" s="61">
        <v>10</v>
      </c>
      <c r="DZ7" s="60">
        <v>7</v>
      </c>
      <c r="EA7" s="61">
        <v>7</v>
      </c>
      <c r="EB7" s="60">
        <v>9</v>
      </c>
      <c r="EC7" s="61">
        <v>8</v>
      </c>
      <c r="ED7" s="60">
        <v>10</v>
      </c>
      <c r="EE7" s="61">
        <v>7</v>
      </c>
      <c r="EF7" s="60">
        <v>2</v>
      </c>
      <c r="EG7" s="61">
        <v>10</v>
      </c>
      <c r="EH7" s="60">
        <v>8</v>
      </c>
      <c r="EI7" s="61">
        <v>4</v>
      </c>
      <c r="EJ7" s="60">
        <v>8</v>
      </c>
      <c r="EK7" s="61">
        <v>10</v>
      </c>
      <c r="EL7" s="60">
        <v>8</v>
      </c>
      <c r="EM7" s="61">
        <v>7</v>
      </c>
      <c r="EN7" s="60">
        <v>10</v>
      </c>
      <c r="EO7" s="61">
        <v>7</v>
      </c>
      <c r="EP7" s="60">
        <v>10</v>
      </c>
      <c r="EQ7" s="61">
        <v>7</v>
      </c>
      <c r="ER7" s="60">
        <v>7</v>
      </c>
      <c r="ES7" s="61">
        <v>9</v>
      </c>
      <c r="ET7" s="60">
        <v>8</v>
      </c>
      <c r="EU7" s="61">
        <v>10</v>
      </c>
      <c r="EV7" s="60">
        <v>7</v>
      </c>
      <c r="EW7" s="61">
        <v>2</v>
      </c>
      <c r="EX7" s="60">
        <v>10</v>
      </c>
      <c r="EY7" s="61">
        <v>8</v>
      </c>
      <c r="EZ7" s="60">
        <v>4</v>
      </c>
      <c r="FA7" s="61">
        <v>8</v>
      </c>
      <c r="FB7" s="60">
        <v>10</v>
      </c>
      <c r="FC7" s="61">
        <v>8</v>
      </c>
      <c r="FD7" s="60">
        <v>7</v>
      </c>
      <c r="FE7" s="61">
        <v>10</v>
      </c>
      <c r="FF7" s="60">
        <v>7</v>
      </c>
      <c r="FG7" s="61">
        <v>10</v>
      </c>
      <c r="FH7" s="60">
        <v>7</v>
      </c>
      <c r="FI7" s="61">
        <v>7</v>
      </c>
      <c r="FJ7" s="60">
        <v>9</v>
      </c>
      <c r="FK7" s="61">
        <v>8</v>
      </c>
      <c r="FL7" s="60">
        <v>10</v>
      </c>
      <c r="FM7" s="61">
        <v>7</v>
      </c>
      <c r="FN7" s="60">
        <v>2</v>
      </c>
      <c r="FO7" s="61">
        <v>10</v>
      </c>
      <c r="FP7" s="60">
        <v>8</v>
      </c>
      <c r="FQ7" s="61">
        <v>4</v>
      </c>
      <c r="FR7" s="60">
        <v>8</v>
      </c>
      <c r="FS7" s="61">
        <v>10</v>
      </c>
      <c r="FT7" s="60">
        <v>8</v>
      </c>
      <c r="FU7" s="61">
        <v>7</v>
      </c>
      <c r="FV7" s="60">
        <v>10</v>
      </c>
      <c r="FW7" s="61">
        <v>7</v>
      </c>
      <c r="FX7" s="60">
        <v>10</v>
      </c>
      <c r="FY7" s="61">
        <v>7</v>
      </c>
      <c r="FZ7" s="60">
        <v>7</v>
      </c>
      <c r="GA7" s="61">
        <v>9</v>
      </c>
      <c r="GB7" s="60">
        <v>8</v>
      </c>
      <c r="GC7" s="61">
        <v>10</v>
      </c>
      <c r="GD7" s="60">
        <v>7</v>
      </c>
      <c r="GE7" s="61">
        <v>2</v>
      </c>
      <c r="GF7" s="60">
        <v>10</v>
      </c>
      <c r="GG7" s="61">
        <v>8</v>
      </c>
      <c r="GH7" s="60">
        <v>4</v>
      </c>
      <c r="GI7" s="61">
        <v>8</v>
      </c>
      <c r="GJ7" s="60">
        <v>10</v>
      </c>
      <c r="GK7" s="61">
        <v>8</v>
      </c>
      <c r="GL7" s="60">
        <v>7</v>
      </c>
      <c r="GM7" s="61">
        <v>10</v>
      </c>
      <c r="GN7" s="60">
        <v>7</v>
      </c>
      <c r="GO7" s="61">
        <v>10</v>
      </c>
      <c r="GP7" s="60">
        <v>7</v>
      </c>
      <c r="GQ7" s="61">
        <v>7</v>
      </c>
      <c r="GR7" s="60">
        <v>9</v>
      </c>
      <c r="GS7" s="61">
        <v>8</v>
      </c>
      <c r="GT7" s="60">
        <v>10</v>
      </c>
      <c r="GU7" s="61">
        <v>7</v>
      </c>
      <c r="GV7" s="60">
        <v>2</v>
      </c>
      <c r="GW7" s="61">
        <v>10</v>
      </c>
      <c r="GX7" s="60">
        <v>8</v>
      </c>
      <c r="GY7" s="61">
        <v>4</v>
      </c>
      <c r="GZ7" s="60">
        <v>8</v>
      </c>
      <c r="HA7" s="61">
        <v>10</v>
      </c>
      <c r="HB7" s="60">
        <v>8</v>
      </c>
      <c r="HC7" s="61">
        <v>7</v>
      </c>
      <c r="HD7" s="60">
        <v>10</v>
      </c>
      <c r="HE7" s="61">
        <v>7</v>
      </c>
      <c r="HF7" s="60">
        <v>10</v>
      </c>
      <c r="HG7" s="61">
        <v>7</v>
      </c>
      <c r="HH7" s="60">
        <v>7</v>
      </c>
      <c r="HI7" s="61">
        <v>9</v>
      </c>
      <c r="HJ7" s="60">
        <v>8</v>
      </c>
      <c r="HK7" s="61">
        <v>10</v>
      </c>
      <c r="HL7" s="60">
        <v>7</v>
      </c>
      <c r="HM7" s="61">
        <v>2</v>
      </c>
      <c r="HN7" s="60">
        <v>10</v>
      </c>
      <c r="HO7" s="61">
        <v>8</v>
      </c>
      <c r="HP7" s="60">
        <v>4</v>
      </c>
      <c r="HQ7" s="61">
        <v>8</v>
      </c>
      <c r="HR7" s="60">
        <v>10</v>
      </c>
      <c r="HS7" s="61">
        <v>8</v>
      </c>
      <c r="HT7" s="60">
        <v>7</v>
      </c>
      <c r="HU7" s="61">
        <v>10</v>
      </c>
      <c r="HV7" s="60">
        <v>7</v>
      </c>
      <c r="HW7" s="61">
        <v>10</v>
      </c>
      <c r="HX7" s="60">
        <v>7</v>
      </c>
      <c r="HY7" s="61">
        <v>7</v>
      </c>
      <c r="HZ7" s="60">
        <v>9</v>
      </c>
      <c r="IA7" s="61">
        <v>8</v>
      </c>
      <c r="IB7" s="60">
        <v>10</v>
      </c>
      <c r="IC7" s="61">
        <v>7</v>
      </c>
      <c r="ID7" s="60">
        <v>2</v>
      </c>
      <c r="IE7" s="61">
        <v>10</v>
      </c>
      <c r="IF7" s="60">
        <v>8</v>
      </c>
      <c r="IG7" s="61">
        <v>4</v>
      </c>
      <c r="IH7" s="60">
        <v>8</v>
      </c>
      <c r="II7" s="61">
        <v>10</v>
      </c>
      <c r="IJ7" s="60">
        <v>8</v>
      </c>
      <c r="IK7" s="61">
        <v>7</v>
      </c>
      <c r="IL7" s="60">
        <v>10</v>
      </c>
      <c r="IM7" s="61">
        <v>7</v>
      </c>
      <c r="IN7" s="60">
        <v>10</v>
      </c>
      <c r="IO7" s="61">
        <v>7</v>
      </c>
      <c r="IP7" s="60">
        <v>7</v>
      </c>
      <c r="IQ7" s="61">
        <v>9</v>
      </c>
      <c r="IR7" s="60">
        <v>8</v>
      </c>
      <c r="IS7" s="61">
        <v>10</v>
      </c>
      <c r="IT7" s="60">
        <v>7</v>
      </c>
      <c r="IU7" s="61">
        <v>2</v>
      </c>
      <c r="IV7" s="60">
        <v>10</v>
      </c>
      <c r="IW7" s="61">
        <v>8</v>
      </c>
      <c r="IX7" s="60">
        <v>4</v>
      </c>
      <c r="IY7" s="61">
        <v>8</v>
      </c>
      <c r="IZ7" s="60">
        <v>10</v>
      </c>
      <c r="JA7" s="61">
        <v>8</v>
      </c>
      <c r="JB7" s="60">
        <v>7</v>
      </c>
      <c r="JC7" s="61">
        <v>5</v>
      </c>
      <c r="JD7" s="60">
        <v>9</v>
      </c>
      <c r="JE7" s="61">
        <v>12</v>
      </c>
      <c r="JF7" s="60">
        <v>10</v>
      </c>
      <c r="JG7" s="61">
        <v>10</v>
      </c>
      <c r="JH7" s="60">
        <v>11</v>
      </c>
      <c r="JI7" s="61">
        <v>10</v>
      </c>
      <c r="JJ7" s="60">
        <v>12</v>
      </c>
      <c r="JK7" s="61">
        <v>12</v>
      </c>
      <c r="JL7" s="60">
        <v>11</v>
      </c>
      <c r="JM7" s="61">
        <v>10</v>
      </c>
      <c r="JN7" s="60">
        <v>10</v>
      </c>
      <c r="JO7" s="61">
        <v>10</v>
      </c>
      <c r="JP7" s="60">
        <v>18</v>
      </c>
      <c r="JQ7" s="61">
        <v>12</v>
      </c>
      <c r="JR7" s="60">
        <v>12</v>
      </c>
      <c r="JS7" s="61">
        <v>11</v>
      </c>
      <c r="JT7" s="60">
        <v>12</v>
      </c>
      <c r="JU7" s="61">
        <v>12</v>
      </c>
      <c r="JV7" s="60">
        <v>10</v>
      </c>
      <c r="JW7" s="61">
        <v>9</v>
      </c>
      <c r="JX7" s="60">
        <v>12</v>
      </c>
      <c r="JY7" s="61">
        <v>11</v>
      </c>
      <c r="JZ7" s="60">
        <v>12</v>
      </c>
      <c r="KA7" s="61">
        <v>10</v>
      </c>
      <c r="KB7" s="60">
        <v>18</v>
      </c>
      <c r="KC7" s="61">
        <v>5</v>
      </c>
      <c r="KD7" s="60">
        <v>9</v>
      </c>
      <c r="KE7" s="61">
        <v>12</v>
      </c>
      <c r="KF7" s="60">
        <v>10</v>
      </c>
      <c r="KG7" s="61">
        <v>10</v>
      </c>
      <c r="KH7" s="60">
        <v>11</v>
      </c>
      <c r="KI7" s="61">
        <v>10</v>
      </c>
      <c r="KJ7" s="60">
        <v>12</v>
      </c>
      <c r="KK7" s="61">
        <v>12</v>
      </c>
      <c r="KL7" s="60">
        <v>11</v>
      </c>
      <c r="KM7" s="61">
        <v>10</v>
      </c>
      <c r="KN7" s="60">
        <v>10</v>
      </c>
      <c r="KO7" s="61">
        <v>10</v>
      </c>
      <c r="KP7" s="60">
        <v>18</v>
      </c>
      <c r="KQ7" s="61">
        <v>12</v>
      </c>
      <c r="KR7" s="60">
        <v>12</v>
      </c>
      <c r="KS7" s="61">
        <v>11</v>
      </c>
      <c r="KT7" s="60">
        <v>12</v>
      </c>
      <c r="KU7" s="61">
        <v>12</v>
      </c>
      <c r="KV7" s="60">
        <v>10</v>
      </c>
      <c r="KW7" s="61">
        <v>9</v>
      </c>
      <c r="KX7" s="60">
        <v>12</v>
      </c>
      <c r="KY7" s="61">
        <v>11</v>
      </c>
      <c r="KZ7" s="60">
        <v>12</v>
      </c>
      <c r="LA7" s="61">
        <v>10</v>
      </c>
      <c r="LB7" s="60">
        <v>18</v>
      </c>
      <c r="LC7" s="61">
        <v>5</v>
      </c>
      <c r="LD7" s="60">
        <v>9</v>
      </c>
      <c r="LE7" s="61">
        <v>12</v>
      </c>
      <c r="LF7" s="60">
        <v>10</v>
      </c>
      <c r="LG7" s="61">
        <v>10</v>
      </c>
      <c r="LH7" s="60">
        <v>11</v>
      </c>
      <c r="LI7" s="61">
        <v>10</v>
      </c>
      <c r="LJ7" s="60">
        <v>12</v>
      </c>
      <c r="LK7" s="61">
        <v>12</v>
      </c>
      <c r="LL7" s="60">
        <v>11</v>
      </c>
      <c r="LM7" s="61">
        <v>10</v>
      </c>
      <c r="LN7" s="60">
        <v>10</v>
      </c>
      <c r="LO7" s="61">
        <v>10</v>
      </c>
      <c r="LP7" s="60">
        <v>18</v>
      </c>
      <c r="LQ7" s="61">
        <v>12</v>
      </c>
      <c r="LR7" s="60">
        <v>12</v>
      </c>
      <c r="LS7" s="61">
        <v>11</v>
      </c>
      <c r="LT7" s="60">
        <v>12</v>
      </c>
      <c r="LU7" s="61">
        <v>12</v>
      </c>
      <c r="LV7" s="60">
        <v>10</v>
      </c>
      <c r="LW7" s="61">
        <v>9</v>
      </c>
      <c r="LX7" s="60">
        <v>12</v>
      </c>
      <c r="LY7" s="61">
        <v>11</v>
      </c>
      <c r="LZ7" s="60">
        <v>12</v>
      </c>
      <c r="MA7" s="61">
        <v>10</v>
      </c>
      <c r="MB7" s="60">
        <v>18</v>
      </c>
      <c r="MC7" s="61">
        <v>5</v>
      </c>
      <c r="MD7" s="60">
        <v>9</v>
      </c>
      <c r="ME7" s="61">
        <v>12</v>
      </c>
      <c r="MF7" s="60">
        <v>10</v>
      </c>
      <c r="MG7" s="61">
        <v>10</v>
      </c>
      <c r="MH7" s="60">
        <v>11</v>
      </c>
      <c r="MI7" s="61">
        <v>10</v>
      </c>
      <c r="MJ7" s="60">
        <v>12</v>
      </c>
      <c r="MK7" s="61">
        <v>12</v>
      </c>
      <c r="ML7" s="60">
        <v>11</v>
      </c>
      <c r="MM7" s="61">
        <v>10</v>
      </c>
      <c r="MN7" s="60">
        <v>10</v>
      </c>
      <c r="MO7" s="61">
        <v>10</v>
      </c>
      <c r="MP7" s="60">
        <v>18</v>
      </c>
      <c r="MQ7" s="61">
        <v>12</v>
      </c>
      <c r="MR7" s="60">
        <v>12</v>
      </c>
      <c r="MS7" s="61">
        <v>11</v>
      </c>
      <c r="MT7" s="60">
        <v>12</v>
      </c>
      <c r="MU7" s="61">
        <v>12</v>
      </c>
      <c r="MV7" s="60">
        <v>10</v>
      </c>
      <c r="MW7" s="61">
        <v>9</v>
      </c>
      <c r="MX7" s="60">
        <v>12</v>
      </c>
      <c r="MY7" s="61">
        <v>11</v>
      </c>
      <c r="MZ7" s="60">
        <v>12</v>
      </c>
      <c r="NA7" s="61">
        <v>10</v>
      </c>
      <c r="NB7" s="60">
        <v>18</v>
      </c>
      <c r="NC7" s="61">
        <v>5</v>
      </c>
      <c r="ND7" s="60">
        <v>9</v>
      </c>
      <c r="NE7" s="61">
        <v>12</v>
      </c>
      <c r="NF7" s="60">
        <v>10</v>
      </c>
      <c r="NG7" s="61">
        <v>10</v>
      </c>
      <c r="NH7" s="60">
        <v>11</v>
      </c>
      <c r="NI7" s="61">
        <v>10</v>
      </c>
      <c r="NJ7" s="60">
        <v>12</v>
      </c>
      <c r="NK7" s="61">
        <v>12</v>
      </c>
      <c r="NL7" s="60">
        <v>11</v>
      </c>
      <c r="NM7" s="61">
        <v>10</v>
      </c>
      <c r="NN7" s="60">
        <v>10</v>
      </c>
      <c r="NO7" s="61">
        <v>10</v>
      </c>
      <c r="NP7" s="60">
        <v>18</v>
      </c>
      <c r="NQ7" s="61">
        <v>12</v>
      </c>
      <c r="NR7" s="60">
        <v>12</v>
      </c>
      <c r="NS7" s="61">
        <v>11</v>
      </c>
      <c r="NT7" s="60">
        <v>12</v>
      </c>
      <c r="NU7" s="61">
        <v>12</v>
      </c>
      <c r="NV7" s="60">
        <v>10</v>
      </c>
      <c r="NW7" s="61">
        <v>9</v>
      </c>
      <c r="NX7" s="60">
        <v>12</v>
      </c>
      <c r="NY7" s="61">
        <v>11</v>
      </c>
      <c r="NZ7" s="60">
        <v>12</v>
      </c>
      <c r="OA7" s="61">
        <v>10</v>
      </c>
      <c r="OB7" s="60">
        <v>18</v>
      </c>
      <c r="OC7" s="61">
        <v>5</v>
      </c>
      <c r="OD7" s="60">
        <v>9</v>
      </c>
      <c r="OE7" s="61">
        <v>12</v>
      </c>
      <c r="OF7" s="60">
        <v>10</v>
      </c>
      <c r="OG7" s="61">
        <v>10</v>
      </c>
      <c r="OH7" s="60">
        <v>11</v>
      </c>
      <c r="OI7" s="61">
        <v>10</v>
      </c>
      <c r="OJ7" s="60">
        <v>12</v>
      </c>
      <c r="OK7" s="61">
        <v>12</v>
      </c>
      <c r="OL7" s="60">
        <v>11</v>
      </c>
      <c r="OM7" s="61">
        <v>10</v>
      </c>
      <c r="ON7" s="60">
        <v>10</v>
      </c>
      <c r="OO7" s="61">
        <v>10</v>
      </c>
      <c r="OP7" s="60">
        <v>18</v>
      </c>
      <c r="OQ7" s="61">
        <v>12</v>
      </c>
      <c r="OR7" s="60">
        <v>12</v>
      </c>
      <c r="OS7" s="61">
        <v>11</v>
      </c>
      <c r="OT7" s="60">
        <v>12</v>
      </c>
      <c r="OU7" s="61">
        <v>12</v>
      </c>
      <c r="OV7" s="60">
        <v>10</v>
      </c>
      <c r="OW7" s="61">
        <v>9</v>
      </c>
      <c r="OX7" s="60">
        <v>12</v>
      </c>
      <c r="OY7" s="61">
        <v>11</v>
      </c>
      <c r="OZ7" s="60">
        <v>12</v>
      </c>
      <c r="PA7" s="61">
        <v>10</v>
      </c>
      <c r="PB7" s="60">
        <v>18</v>
      </c>
      <c r="PC7" s="61">
        <v>5</v>
      </c>
      <c r="PD7" s="60">
        <v>9</v>
      </c>
      <c r="PE7" s="61">
        <v>12</v>
      </c>
      <c r="PF7" s="60">
        <v>10</v>
      </c>
      <c r="PG7" s="61">
        <v>10</v>
      </c>
      <c r="PH7" s="60">
        <v>11</v>
      </c>
      <c r="PI7" s="61">
        <v>10</v>
      </c>
      <c r="PJ7" s="60">
        <v>12</v>
      </c>
      <c r="PK7" s="61">
        <v>12</v>
      </c>
      <c r="PL7" s="60">
        <v>11</v>
      </c>
      <c r="PM7" s="61">
        <v>10</v>
      </c>
      <c r="PN7" s="60">
        <v>10</v>
      </c>
      <c r="PO7" s="61">
        <v>10</v>
      </c>
      <c r="PP7" s="60">
        <v>18</v>
      </c>
      <c r="PQ7" s="61">
        <v>12</v>
      </c>
      <c r="PR7" s="60">
        <v>12</v>
      </c>
      <c r="PS7" s="61">
        <v>11</v>
      </c>
      <c r="PT7" s="60">
        <v>12</v>
      </c>
      <c r="PU7" s="61">
        <v>12</v>
      </c>
      <c r="PV7" s="60">
        <v>10</v>
      </c>
      <c r="PW7" s="61">
        <v>9</v>
      </c>
      <c r="PX7" s="60">
        <v>12</v>
      </c>
      <c r="PY7" s="61">
        <v>11</v>
      </c>
      <c r="PZ7" s="60">
        <v>12</v>
      </c>
      <c r="QA7" s="61">
        <v>10</v>
      </c>
      <c r="QB7" s="60">
        <v>18</v>
      </c>
      <c r="QC7" s="61">
        <v>5</v>
      </c>
      <c r="QD7" s="60">
        <v>9</v>
      </c>
      <c r="QE7" s="61">
        <v>12</v>
      </c>
      <c r="QF7" s="60">
        <v>10</v>
      </c>
      <c r="QG7" s="61">
        <v>10</v>
      </c>
      <c r="QH7" s="60">
        <v>11</v>
      </c>
      <c r="QI7" s="61">
        <v>10</v>
      </c>
      <c r="QJ7" s="60">
        <v>12</v>
      </c>
      <c r="QK7" s="61">
        <v>12</v>
      </c>
      <c r="QL7" s="60">
        <v>11</v>
      </c>
      <c r="QM7" s="61">
        <v>10</v>
      </c>
      <c r="QN7" s="60">
        <v>10</v>
      </c>
      <c r="QO7" s="61">
        <v>10</v>
      </c>
      <c r="QP7" s="60">
        <v>18</v>
      </c>
      <c r="QQ7" s="61">
        <v>12</v>
      </c>
      <c r="QR7" s="60">
        <v>12</v>
      </c>
      <c r="QS7" s="61">
        <v>11</v>
      </c>
      <c r="QT7" s="60">
        <v>12</v>
      </c>
      <c r="QU7" s="61">
        <v>12</v>
      </c>
      <c r="QV7" s="60">
        <v>10</v>
      </c>
      <c r="QW7" s="61">
        <v>9</v>
      </c>
      <c r="QX7" s="60">
        <v>12</v>
      </c>
      <c r="QY7" s="61">
        <v>11</v>
      </c>
      <c r="QZ7" s="60">
        <v>12</v>
      </c>
      <c r="RA7" s="61">
        <v>10</v>
      </c>
      <c r="RB7" s="60">
        <v>18</v>
      </c>
      <c r="RC7" s="61">
        <v>5</v>
      </c>
      <c r="RD7" s="60">
        <v>9</v>
      </c>
      <c r="RE7" s="61">
        <v>12</v>
      </c>
      <c r="RF7" s="60">
        <v>10</v>
      </c>
      <c r="RG7" s="61">
        <v>10</v>
      </c>
      <c r="RH7" s="60">
        <v>11</v>
      </c>
      <c r="RI7" s="61">
        <v>10</v>
      </c>
      <c r="RJ7" s="60">
        <v>12</v>
      </c>
      <c r="RK7" s="61">
        <v>12</v>
      </c>
      <c r="RL7" s="60">
        <v>11</v>
      </c>
      <c r="RM7" s="61">
        <v>10</v>
      </c>
      <c r="RN7" s="60">
        <v>10</v>
      </c>
      <c r="RO7" s="61">
        <v>10</v>
      </c>
      <c r="RP7" s="60">
        <v>18</v>
      </c>
      <c r="RQ7" s="61">
        <v>12</v>
      </c>
      <c r="RR7" s="60">
        <v>12</v>
      </c>
      <c r="RS7" s="61">
        <v>11</v>
      </c>
      <c r="RT7" s="60">
        <v>12</v>
      </c>
      <c r="RU7" s="61">
        <v>12</v>
      </c>
      <c r="RV7" s="60">
        <v>10</v>
      </c>
      <c r="RW7" s="61">
        <v>9</v>
      </c>
      <c r="RX7" s="60">
        <v>12</v>
      </c>
      <c r="RY7" s="61">
        <v>11</v>
      </c>
      <c r="RZ7" s="60">
        <v>12</v>
      </c>
      <c r="SA7" s="61">
        <v>10</v>
      </c>
      <c r="SB7" s="60">
        <v>18</v>
      </c>
      <c r="SC7" s="61">
        <v>5</v>
      </c>
      <c r="SD7" s="60">
        <v>9</v>
      </c>
      <c r="SE7" s="61">
        <v>12</v>
      </c>
      <c r="SF7" s="60">
        <v>10</v>
      </c>
      <c r="SG7" s="61">
        <v>10</v>
      </c>
      <c r="SH7" s="60">
        <v>11</v>
      </c>
      <c r="SI7" s="61">
        <v>10</v>
      </c>
      <c r="SJ7" s="60">
        <v>12</v>
      </c>
      <c r="SK7" s="61">
        <v>12</v>
      </c>
      <c r="SL7" s="60">
        <v>11</v>
      </c>
      <c r="SM7" s="61">
        <v>10</v>
      </c>
      <c r="SN7" s="60">
        <v>10</v>
      </c>
      <c r="SO7" s="61">
        <v>10</v>
      </c>
      <c r="SP7" s="60">
        <v>18</v>
      </c>
      <c r="SQ7" s="61">
        <v>12</v>
      </c>
      <c r="SR7" s="60">
        <v>12</v>
      </c>
      <c r="SS7" s="61">
        <v>11</v>
      </c>
      <c r="ST7" s="60">
        <v>12</v>
      </c>
      <c r="SU7" s="61">
        <v>12</v>
      </c>
      <c r="SV7" s="60">
        <v>10</v>
      </c>
      <c r="SW7" s="61">
        <v>9</v>
      </c>
      <c r="SX7" s="60">
        <v>12</v>
      </c>
      <c r="SY7" s="61">
        <v>11</v>
      </c>
      <c r="SZ7" s="60">
        <v>12</v>
      </c>
      <c r="TA7" s="61">
        <v>10</v>
      </c>
      <c r="TB7" s="60">
        <v>18</v>
      </c>
      <c r="TC7" s="61">
        <v>5</v>
      </c>
      <c r="TD7" s="60">
        <v>9</v>
      </c>
      <c r="TE7" s="61">
        <v>12</v>
      </c>
      <c r="TF7" s="60">
        <v>10</v>
      </c>
      <c r="TG7" s="61">
        <v>10</v>
      </c>
      <c r="TH7" s="60">
        <v>11</v>
      </c>
      <c r="TI7" s="61">
        <v>10</v>
      </c>
      <c r="TJ7" s="60">
        <v>12</v>
      </c>
      <c r="TK7" s="61">
        <v>12</v>
      </c>
      <c r="TL7" s="60">
        <v>11</v>
      </c>
      <c r="TM7" s="61">
        <v>10</v>
      </c>
      <c r="TN7" s="60">
        <v>10</v>
      </c>
      <c r="TO7" s="61">
        <v>10</v>
      </c>
      <c r="TP7" s="60">
        <v>18</v>
      </c>
      <c r="TQ7" s="61">
        <v>12</v>
      </c>
      <c r="TR7" s="60">
        <v>12</v>
      </c>
      <c r="TS7" s="61">
        <v>11</v>
      </c>
      <c r="TT7" s="60">
        <v>12</v>
      </c>
      <c r="TU7" s="61">
        <v>12</v>
      </c>
      <c r="TV7" s="60">
        <v>10</v>
      </c>
      <c r="TW7" s="61">
        <v>9</v>
      </c>
      <c r="TX7" s="60">
        <v>12</v>
      </c>
      <c r="TY7" s="61">
        <v>11</v>
      </c>
      <c r="TZ7" s="60">
        <v>12</v>
      </c>
      <c r="UA7" s="61">
        <v>10</v>
      </c>
      <c r="UB7" s="60">
        <v>18</v>
      </c>
      <c r="UC7" s="61">
        <v>5</v>
      </c>
      <c r="UD7" s="60">
        <v>9</v>
      </c>
      <c r="UE7" s="61">
        <v>12</v>
      </c>
      <c r="UF7" s="60">
        <v>10</v>
      </c>
      <c r="UG7" s="61">
        <v>15</v>
      </c>
      <c r="UH7" s="60">
        <v>12</v>
      </c>
      <c r="UI7" s="61">
        <v>9</v>
      </c>
      <c r="UJ7" s="60">
        <v>10</v>
      </c>
      <c r="UK7" s="61">
        <v>15</v>
      </c>
      <c r="UL7" s="60">
        <v>12</v>
      </c>
      <c r="UM7" s="61">
        <v>14</v>
      </c>
      <c r="UN7" s="60">
        <v>8</v>
      </c>
      <c r="UO7" s="61">
        <v>11</v>
      </c>
      <c r="UP7" s="60">
        <v>10</v>
      </c>
      <c r="UQ7" s="61">
        <v>12</v>
      </c>
      <c r="UR7" s="60">
        <v>18</v>
      </c>
      <c r="US7" s="61">
        <v>10</v>
      </c>
      <c r="UT7" s="60">
        <v>20</v>
      </c>
      <c r="UU7" s="61">
        <v>10</v>
      </c>
      <c r="UV7" s="60">
        <v>15</v>
      </c>
      <c r="UW7" s="61">
        <v>20</v>
      </c>
      <c r="UX7" s="60">
        <v>12</v>
      </c>
      <c r="UY7" s="61">
        <v>18</v>
      </c>
      <c r="UZ7" s="60">
        <v>14</v>
      </c>
      <c r="VA7" s="61">
        <v>10</v>
      </c>
      <c r="VB7" s="60">
        <v>15</v>
      </c>
      <c r="VC7" s="61">
        <v>10</v>
      </c>
      <c r="VD7" s="60">
        <v>15</v>
      </c>
      <c r="VE7" s="61">
        <v>18</v>
      </c>
      <c r="VF7" s="60">
        <v>10</v>
      </c>
      <c r="VG7" s="61">
        <v>15</v>
      </c>
      <c r="VH7" s="60">
        <v>12</v>
      </c>
      <c r="VI7" s="61">
        <v>9</v>
      </c>
      <c r="VJ7" s="60">
        <v>10</v>
      </c>
      <c r="VK7" s="61">
        <v>15</v>
      </c>
      <c r="VL7" s="60">
        <v>12</v>
      </c>
      <c r="VM7" s="61">
        <v>14</v>
      </c>
      <c r="VN7" s="60">
        <v>8</v>
      </c>
      <c r="VO7" s="61">
        <v>11</v>
      </c>
      <c r="VP7" s="60">
        <v>10</v>
      </c>
      <c r="VQ7" s="61">
        <v>12</v>
      </c>
      <c r="VR7" s="60">
        <v>18</v>
      </c>
      <c r="VS7" s="61">
        <v>10</v>
      </c>
      <c r="VT7" s="60">
        <v>20</v>
      </c>
      <c r="VU7" s="61">
        <v>10</v>
      </c>
      <c r="VV7" s="60">
        <v>15</v>
      </c>
      <c r="VW7" s="61">
        <v>20</v>
      </c>
      <c r="VX7" s="60">
        <v>12</v>
      </c>
      <c r="VY7" s="61">
        <v>18</v>
      </c>
      <c r="VZ7" s="60">
        <v>14</v>
      </c>
      <c r="WA7" s="61">
        <v>10</v>
      </c>
      <c r="WB7" s="60">
        <v>15</v>
      </c>
      <c r="WC7" s="61">
        <v>10</v>
      </c>
      <c r="WD7" s="60">
        <v>15</v>
      </c>
      <c r="WE7" s="61">
        <v>18</v>
      </c>
      <c r="WF7" s="60">
        <v>10</v>
      </c>
      <c r="WG7" s="61">
        <v>15</v>
      </c>
      <c r="WH7" s="60">
        <v>12</v>
      </c>
      <c r="WI7" s="61">
        <v>9</v>
      </c>
      <c r="WJ7" s="60">
        <v>10</v>
      </c>
      <c r="WK7" s="61">
        <v>15</v>
      </c>
      <c r="WL7" s="60">
        <v>12</v>
      </c>
      <c r="WM7" s="61">
        <v>14</v>
      </c>
      <c r="WN7" s="60">
        <v>8</v>
      </c>
      <c r="WO7" s="61">
        <v>11</v>
      </c>
      <c r="WP7" s="60">
        <v>10</v>
      </c>
      <c r="WQ7" s="61">
        <v>12</v>
      </c>
      <c r="WR7" s="60">
        <v>18</v>
      </c>
      <c r="WS7" s="61">
        <v>10</v>
      </c>
      <c r="WT7" s="60">
        <v>20</v>
      </c>
      <c r="WU7" s="61">
        <v>10</v>
      </c>
      <c r="WV7" s="60">
        <v>15</v>
      </c>
      <c r="WW7" s="61">
        <v>20</v>
      </c>
      <c r="WX7" s="60">
        <v>12</v>
      </c>
      <c r="WY7" s="61">
        <v>18</v>
      </c>
      <c r="WZ7" s="60">
        <v>14</v>
      </c>
      <c r="XA7" s="61">
        <v>10</v>
      </c>
      <c r="XB7" s="60">
        <v>15</v>
      </c>
      <c r="XC7" s="61">
        <v>10</v>
      </c>
      <c r="XD7" s="60">
        <v>15</v>
      </c>
      <c r="XE7" s="61">
        <v>18</v>
      </c>
      <c r="XF7" s="60">
        <v>10</v>
      </c>
      <c r="XG7" s="61">
        <v>15</v>
      </c>
      <c r="XH7" s="60">
        <v>12</v>
      </c>
      <c r="XI7" s="61">
        <v>9</v>
      </c>
      <c r="XJ7" s="60">
        <v>10</v>
      </c>
      <c r="XK7" s="61">
        <v>15</v>
      </c>
      <c r="XL7" s="60">
        <v>12</v>
      </c>
      <c r="XM7" s="61">
        <v>14</v>
      </c>
      <c r="XN7" s="60">
        <v>8</v>
      </c>
      <c r="XO7" s="61">
        <v>11</v>
      </c>
      <c r="XP7" s="60">
        <v>10</v>
      </c>
      <c r="XQ7" s="61">
        <v>12</v>
      </c>
      <c r="XR7" s="60">
        <v>18</v>
      </c>
      <c r="XS7" s="61">
        <v>10</v>
      </c>
      <c r="XT7" s="60">
        <v>20</v>
      </c>
      <c r="XU7" s="61">
        <v>10</v>
      </c>
      <c r="XV7" s="60">
        <v>15</v>
      </c>
      <c r="XW7" s="61">
        <v>20</v>
      </c>
      <c r="XX7" s="60">
        <v>12</v>
      </c>
      <c r="XY7" s="61">
        <v>18</v>
      </c>
      <c r="XZ7" s="60">
        <v>14</v>
      </c>
      <c r="YA7" s="61">
        <v>10</v>
      </c>
      <c r="YB7" s="60">
        <v>15</v>
      </c>
      <c r="YC7" s="61">
        <v>10</v>
      </c>
      <c r="YD7" s="60">
        <v>15</v>
      </c>
      <c r="YE7" s="61">
        <v>18</v>
      </c>
      <c r="YF7" s="60">
        <v>10</v>
      </c>
      <c r="YG7" s="61">
        <v>15</v>
      </c>
      <c r="YH7" s="60">
        <v>12</v>
      </c>
      <c r="YI7" s="61">
        <v>9</v>
      </c>
      <c r="YJ7" s="60">
        <v>10</v>
      </c>
      <c r="YK7" s="61">
        <v>15</v>
      </c>
      <c r="YL7" s="60">
        <v>12</v>
      </c>
      <c r="YM7" s="61">
        <v>14</v>
      </c>
      <c r="YN7" s="60">
        <v>8</v>
      </c>
      <c r="YO7" s="61">
        <v>11</v>
      </c>
      <c r="YP7" s="60">
        <v>10</v>
      </c>
      <c r="YQ7" s="61">
        <v>12</v>
      </c>
      <c r="YR7" s="60">
        <v>18</v>
      </c>
      <c r="YS7" s="61">
        <v>10</v>
      </c>
      <c r="YT7" s="60">
        <v>20</v>
      </c>
      <c r="YU7" s="61">
        <v>10</v>
      </c>
      <c r="YV7" s="60">
        <v>15</v>
      </c>
      <c r="YW7" s="61">
        <v>20</v>
      </c>
      <c r="YX7" s="60">
        <v>12</v>
      </c>
      <c r="YY7" s="61">
        <v>18</v>
      </c>
      <c r="YZ7" s="60">
        <v>14</v>
      </c>
      <c r="ZA7" s="61">
        <v>10</v>
      </c>
      <c r="ZB7" s="60">
        <v>15</v>
      </c>
      <c r="ZC7" s="61">
        <v>10</v>
      </c>
      <c r="ZD7" s="60">
        <v>15</v>
      </c>
      <c r="ZE7" s="61">
        <v>18</v>
      </c>
      <c r="ZF7" s="60">
        <v>10</v>
      </c>
      <c r="ZG7" s="61">
        <v>15</v>
      </c>
      <c r="ZH7" s="60">
        <v>12</v>
      </c>
      <c r="ZI7" s="61">
        <v>9</v>
      </c>
      <c r="ZJ7" s="60">
        <v>10</v>
      </c>
      <c r="ZK7" s="61">
        <v>15</v>
      </c>
      <c r="ZL7" s="60">
        <v>12</v>
      </c>
      <c r="ZM7" s="61">
        <v>14</v>
      </c>
      <c r="ZN7" s="60">
        <v>8</v>
      </c>
      <c r="ZO7" s="61">
        <v>11</v>
      </c>
      <c r="ZP7" s="60">
        <v>10</v>
      </c>
      <c r="ZQ7" s="61">
        <v>12</v>
      </c>
      <c r="ZR7" s="60">
        <v>18</v>
      </c>
      <c r="ZS7" s="61">
        <v>10</v>
      </c>
      <c r="ZT7" s="60">
        <v>20</v>
      </c>
      <c r="ZU7" s="61">
        <v>10</v>
      </c>
      <c r="ZV7" s="60">
        <v>15</v>
      </c>
      <c r="ZW7" s="61">
        <v>20</v>
      </c>
      <c r="ZX7" s="60">
        <v>12</v>
      </c>
      <c r="ZY7" s="61">
        <v>18</v>
      </c>
      <c r="ZZ7" s="60">
        <v>14</v>
      </c>
      <c r="AAA7" s="61">
        <v>10</v>
      </c>
      <c r="AAB7" s="60">
        <v>15</v>
      </c>
      <c r="AAC7" s="61">
        <v>10</v>
      </c>
      <c r="AAD7" s="60">
        <v>15</v>
      </c>
      <c r="AAE7" s="61">
        <v>18</v>
      </c>
      <c r="AAF7" s="60">
        <v>10</v>
      </c>
      <c r="AAG7" s="61">
        <v>15</v>
      </c>
      <c r="AAH7" s="60">
        <v>12</v>
      </c>
      <c r="AAI7" s="61">
        <v>9</v>
      </c>
      <c r="AAJ7" s="60">
        <v>10</v>
      </c>
      <c r="AAK7" s="61">
        <v>15</v>
      </c>
      <c r="AAL7" s="60">
        <v>12</v>
      </c>
      <c r="AAM7" s="61">
        <v>14</v>
      </c>
      <c r="AAN7" s="60">
        <v>8</v>
      </c>
      <c r="AAO7" s="61">
        <v>11</v>
      </c>
      <c r="AAP7" s="60">
        <v>10</v>
      </c>
      <c r="AAQ7" s="61">
        <v>12</v>
      </c>
      <c r="AAR7" s="60">
        <v>18</v>
      </c>
      <c r="AAS7" s="61">
        <v>10</v>
      </c>
      <c r="AAT7" s="60">
        <v>20</v>
      </c>
      <c r="AAU7" s="61">
        <v>10</v>
      </c>
      <c r="AAV7" s="60">
        <v>15</v>
      </c>
      <c r="AAW7" s="61">
        <v>20</v>
      </c>
      <c r="AAX7" s="60">
        <v>12</v>
      </c>
      <c r="AAY7" s="61">
        <v>18</v>
      </c>
      <c r="AAZ7" s="60">
        <v>14</v>
      </c>
      <c r="ABA7" s="61">
        <v>10</v>
      </c>
      <c r="ABB7" s="60">
        <v>15</v>
      </c>
      <c r="ABC7" s="61">
        <v>10</v>
      </c>
      <c r="ABD7" s="60">
        <v>15</v>
      </c>
      <c r="ABE7" s="61">
        <v>18</v>
      </c>
      <c r="ABF7" s="60">
        <v>10</v>
      </c>
      <c r="ABG7" s="61">
        <v>15</v>
      </c>
      <c r="ABH7" s="60">
        <v>12</v>
      </c>
      <c r="ABI7" s="61">
        <v>9</v>
      </c>
      <c r="ABJ7" s="60">
        <v>10</v>
      </c>
      <c r="ABK7" s="61">
        <v>15</v>
      </c>
      <c r="ABL7" s="60">
        <v>12</v>
      </c>
      <c r="ABM7" s="61">
        <v>14</v>
      </c>
      <c r="ABN7" s="60">
        <v>8</v>
      </c>
      <c r="ABO7" s="61">
        <v>11</v>
      </c>
      <c r="ABP7" s="60">
        <v>10</v>
      </c>
      <c r="ABQ7" s="61">
        <v>12</v>
      </c>
      <c r="ABR7" s="60">
        <v>18</v>
      </c>
      <c r="ABS7" s="61">
        <v>10</v>
      </c>
      <c r="ABT7" s="60">
        <v>20</v>
      </c>
      <c r="ABU7" s="61">
        <v>10</v>
      </c>
      <c r="ABV7" s="60">
        <v>15</v>
      </c>
      <c r="ABW7" s="61">
        <v>20</v>
      </c>
      <c r="ABX7" s="60">
        <v>12</v>
      </c>
      <c r="ABY7" s="61">
        <v>18</v>
      </c>
      <c r="ABZ7" s="60">
        <v>14</v>
      </c>
      <c r="ACA7" s="61">
        <v>10</v>
      </c>
      <c r="ACB7" s="60">
        <v>15</v>
      </c>
      <c r="ACC7" s="61">
        <v>10</v>
      </c>
      <c r="ACD7" s="60">
        <v>15</v>
      </c>
      <c r="ACE7" s="61">
        <v>18</v>
      </c>
      <c r="ACF7" s="60">
        <v>10</v>
      </c>
      <c r="ACG7" s="61">
        <v>15</v>
      </c>
      <c r="ACH7" s="60">
        <v>12</v>
      </c>
      <c r="ACI7" s="61">
        <v>9</v>
      </c>
      <c r="ACJ7" s="60">
        <v>10</v>
      </c>
      <c r="ACK7" s="61">
        <v>15</v>
      </c>
      <c r="ACL7" s="60">
        <v>12</v>
      </c>
      <c r="ACM7" s="61">
        <v>14</v>
      </c>
      <c r="ACN7" s="60">
        <v>8</v>
      </c>
      <c r="ACO7" s="61">
        <v>11</v>
      </c>
      <c r="ACP7" s="60">
        <v>10</v>
      </c>
      <c r="ACQ7" s="61">
        <v>12</v>
      </c>
      <c r="ACR7" s="60">
        <v>18</v>
      </c>
      <c r="ACS7" s="61">
        <v>10</v>
      </c>
      <c r="ACT7" s="60">
        <v>20</v>
      </c>
      <c r="ACU7" s="61">
        <v>10</v>
      </c>
      <c r="ACV7" s="60">
        <v>15</v>
      </c>
      <c r="ACW7" s="61">
        <v>20</v>
      </c>
      <c r="ACX7" s="60">
        <v>12</v>
      </c>
      <c r="ACY7" s="61">
        <v>18</v>
      </c>
      <c r="ACZ7" s="60">
        <v>14</v>
      </c>
      <c r="ADA7" s="61">
        <v>10</v>
      </c>
      <c r="ADB7" s="60">
        <v>15</v>
      </c>
      <c r="ADC7" s="61">
        <v>10</v>
      </c>
      <c r="ADD7" s="60">
        <v>15</v>
      </c>
      <c r="ADE7" s="61">
        <v>18</v>
      </c>
      <c r="ADF7" s="60">
        <v>10</v>
      </c>
      <c r="ADG7" s="61">
        <v>15</v>
      </c>
      <c r="ADH7" s="60">
        <v>12</v>
      </c>
      <c r="ADI7" s="61">
        <v>9</v>
      </c>
      <c r="ADJ7" s="60">
        <v>10</v>
      </c>
      <c r="ADK7" s="61">
        <v>15</v>
      </c>
      <c r="ADL7" s="60">
        <v>12</v>
      </c>
      <c r="ADM7" s="61">
        <v>14</v>
      </c>
      <c r="ADN7" s="60">
        <v>8</v>
      </c>
      <c r="ADO7" s="61">
        <v>11</v>
      </c>
      <c r="ADP7" s="60">
        <v>10</v>
      </c>
      <c r="ADQ7" s="61">
        <v>12</v>
      </c>
      <c r="ADR7" s="60">
        <v>18</v>
      </c>
      <c r="ADS7" s="61">
        <v>10</v>
      </c>
      <c r="ADT7" s="60">
        <v>20</v>
      </c>
      <c r="ADU7" s="61">
        <v>10</v>
      </c>
      <c r="ADV7" s="60">
        <v>15</v>
      </c>
      <c r="ADW7" s="61">
        <v>20</v>
      </c>
      <c r="ADX7" s="60">
        <v>12</v>
      </c>
      <c r="ADY7" s="61">
        <v>18</v>
      </c>
      <c r="ADZ7" s="60">
        <v>14</v>
      </c>
      <c r="AEA7" s="61">
        <v>10</v>
      </c>
      <c r="AEB7" s="60">
        <v>15</v>
      </c>
      <c r="AEC7" s="61">
        <v>10</v>
      </c>
      <c r="AED7" s="60">
        <v>15</v>
      </c>
      <c r="AEE7" s="61">
        <v>18</v>
      </c>
      <c r="AEF7" s="60">
        <v>10</v>
      </c>
      <c r="AEG7" s="61">
        <v>15</v>
      </c>
      <c r="AEH7" s="60">
        <v>12</v>
      </c>
      <c r="AEI7" s="61">
        <v>9</v>
      </c>
      <c r="AEJ7" s="60">
        <v>10</v>
      </c>
      <c r="AEK7" s="61">
        <v>15</v>
      </c>
      <c r="AEL7" s="60">
        <v>12</v>
      </c>
      <c r="AEM7" s="61">
        <v>14</v>
      </c>
      <c r="AEN7" s="60">
        <v>8</v>
      </c>
      <c r="AEO7" s="61">
        <v>11</v>
      </c>
      <c r="AEP7" s="60">
        <v>10</v>
      </c>
      <c r="AEQ7" s="61">
        <v>12</v>
      </c>
      <c r="AER7" s="60">
        <v>18</v>
      </c>
      <c r="AES7" s="61">
        <v>10</v>
      </c>
      <c r="AET7" s="60">
        <v>20</v>
      </c>
      <c r="AEU7" s="61">
        <v>10</v>
      </c>
      <c r="AEV7" s="60">
        <v>15</v>
      </c>
      <c r="AEW7" s="61">
        <v>20</v>
      </c>
      <c r="AEX7" s="60">
        <v>12</v>
      </c>
      <c r="AEY7" s="61">
        <v>18</v>
      </c>
      <c r="AEZ7" s="60">
        <v>14</v>
      </c>
      <c r="AFA7" s="61">
        <v>10</v>
      </c>
      <c r="AFB7" s="60">
        <v>15</v>
      </c>
      <c r="AFC7" s="61">
        <v>10</v>
      </c>
      <c r="AFD7" s="60">
        <v>15</v>
      </c>
      <c r="AFE7" s="61">
        <v>18</v>
      </c>
      <c r="AFF7" s="60">
        <v>10</v>
      </c>
      <c r="AFG7" s="61">
        <v>15</v>
      </c>
      <c r="AFH7" s="60">
        <v>12</v>
      </c>
      <c r="AFI7" s="61">
        <v>9</v>
      </c>
      <c r="AFJ7" s="60">
        <v>10</v>
      </c>
      <c r="AFK7" s="61">
        <v>15</v>
      </c>
      <c r="AFL7" s="60">
        <v>11</v>
      </c>
      <c r="AFM7" s="61">
        <v>20</v>
      </c>
      <c r="AFN7" s="60">
        <v>18</v>
      </c>
      <c r="AFO7" s="61">
        <v>12</v>
      </c>
      <c r="AFP7" s="60">
        <v>14</v>
      </c>
      <c r="AFQ7" s="61">
        <v>11</v>
      </c>
      <c r="AFR7" s="60">
        <v>18</v>
      </c>
      <c r="AFS7" s="61">
        <v>22</v>
      </c>
      <c r="AFT7" s="60">
        <v>11</v>
      </c>
      <c r="AFU7" s="61">
        <v>11</v>
      </c>
      <c r="AFV7" s="60">
        <v>11</v>
      </c>
      <c r="AFW7" s="61">
        <v>22</v>
      </c>
      <c r="AFX7" s="60">
        <v>18</v>
      </c>
      <c r="AFY7" s="61">
        <v>14</v>
      </c>
      <c r="AFZ7" s="60">
        <v>11</v>
      </c>
      <c r="AGA7" s="61">
        <v>20</v>
      </c>
      <c r="AGB7" s="60">
        <v>18</v>
      </c>
      <c r="AGC7" s="61">
        <v>12</v>
      </c>
      <c r="AGD7" s="60">
        <v>14</v>
      </c>
      <c r="AGE7" s="61">
        <v>11</v>
      </c>
      <c r="AGF7" s="60">
        <v>18</v>
      </c>
      <c r="AGG7" s="61">
        <v>22</v>
      </c>
      <c r="AGH7" s="60">
        <v>11</v>
      </c>
      <c r="AGI7" s="61">
        <v>11</v>
      </c>
      <c r="AGJ7" s="60">
        <v>11</v>
      </c>
      <c r="AGK7" s="61">
        <v>22</v>
      </c>
      <c r="AGL7" s="60">
        <v>18</v>
      </c>
      <c r="AGM7" s="61">
        <v>14</v>
      </c>
      <c r="AGN7" s="60">
        <v>11</v>
      </c>
      <c r="AGO7" s="61">
        <v>20</v>
      </c>
      <c r="AGP7" s="60">
        <v>18</v>
      </c>
      <c r="AGQ7" s="61">
        <v>12</v>
      </c>
      <c r="AGR7" s="60">
        <v>14</v>
      </c>
      <c r="AGS7" s="61">
        <v>11</v>
      </c>
      <c r="AGT7" s="60">
        <v>18</v>
      </c>
      <c r="AGU7" s="61">
        <v>22</v>
      </c>
      <c r="AGV7" s="60">
        <v>11</v>
      </c>
      <c r="AGW7" s="61">
        <v>11</v>
      </c>
      <c r="AGX7" s="60">
        <v>11</v>
      </c>
      <c r="AGY7" s="61">
        <v>22</v>
      </c>
      <c r="AGZ7" s="60">
        <v>18</v>
      </c>
      <c r="AHA7" s="61">
        <v>14</v>
      </c>
      <c r="AHB7" s="60">
        <v>11</v>
      </c>
      <c r="AHC7" s="61">
        <v>20</v>
      </c>
      <c r="AHD7" s="60">
        <v>18</v>
      </c>
      <c r="AHE7" s="61">
        <v>12</v>
      </c>
      <c r="AHF7" s="60">
        <v>14</v>
      </c>
      <c r="AHG7" s="61">
        <v>11</v>
      </c>
      <c r="AHH7" s="60">
        <v>18</v>
      </c>
      <c r="AHI7" s="61">
        <v>22</v>
      </c>
      <c r="AHJ7" s="60">
        <v>11</v>
      </c>
      <c r="AHK7" s="61">
        <v>11</v>
      </c>
      <c r="AHL7" s="60">
        <v>11</v>
      </c>
      <c r="AHM7" s="61">
        <v>22</v>
      </c>
      <c r="AHN7" s="60">
        <v>18</v>
      </c>
      <c r="AHO7" s="61">
        <v>14</v>
      </c>
      <c r="AHP7" s="60">
        <v>11</v>
      </c>
      <c r="AHQ7" s="61">
        <v>20</v>
      </c>
      <c r="AHR7" s="60">
        <v>18</v>
      </c>
      <c r="AHS7" s="61">
        <v>12</v>
      </c>
      <c r="AHT7" s="60">
        <v>14</v>
      </c>
      <c r="AHU7" s="61">
        <v>11</v>
      </c>
      <c r="AHV7" s="60">
        <v>18</v>
      </c>
      <c r="AHW7" s="61">
        <v>22</v>
      </c>
      <c r="AHX7" s="60">
        <v>11</v>
      </c>
      <c r="AHY7" s="61">
        <v>11</v>
      </c>
      <c r="AHZ7" s="60">
        <v>11</v>
      </c>
      <c r="AIA7" s="61">
        <v>22</v>
      </c>
      <c r="AIB7" s="60">
        <v>18</v>
      </c>
      <c r="AIC7" s="61">
        <v>14</v>
      </c>
      <c r="AID7" s="60">
        <v>11</v>
      </c>
      <c r="AIE7" s="61">
        <v>20</v>
      </c>
      <c r="AIF7" s="60">
        <v>18</v>
      </c>
      <c r="AIG7" s="61">
        <v>12</v>
      </c>
      <c r="AIH7" s="60">
        <v>14</v>
      </c>
      <c r="AII7" s="61">
        <v>11</v>
      </c>
      <c r="AIJ7" s="60">
        <v>18</v>
      </c>
      <c r="AIK7" s="61">
        <v>22</v>
      </c>
      <c r="AIL7" s="60">
        <v>11</v>
      </c>
      <c r="AIM7" s="61">
        <v>11</v>
      </c>
      <c r="AIN7" s="60">
        <v>11</v>
      </c>
      <c r="AIO7" s="61">
        <v>22</v>
      </c>
      <c r="AIP7" s="60">
        <v>18</v>
      </c>
      <c r="AIQ7" s="61">
        <v>14</v>
      </c>
      <c r="AIR7" s="60">
        <v>11</v>
      </c>
      <c r="AIS7" s="61">
        <v>20</v>
      </c>
      <c r="AIT7" s="60">
        <v>18</v>
      </c>
      <c r="AIU7" s="61">
        <v>12</v>
      </c>
      <c r="AIV7" s="60">
        <v>14</v>
      </c>
      <c r="AIW7" s="61">
        <v>11</v>
      </c>
      <c r="AIX7" s="60">
        <v>18</v>
      </c>
      <c r="AIY7" s="61">
        <v>22</v>
      </c>
      <c r="AIZ7" s="60">
        <v>11</v>
      </c>
      <c r="AJA7" s="61">
        <v>11</v>
      </c>
      <c r="AJB7" s="60">
        <v>11</v>
      </c>
      <c r="AJC7" s="61">
        <v>22</v>
      </c>
      <c r="AJD7" s="60">
        <v>18</v>
      </c>
      <c r="AJE7" s="61">
        <v>14</v>
      </c>
      <c r="AJF7" s="60">
        <v>11</v>
      </c>
      <c r="AJG7" s="61">
        <v>20</v>
      </c>
      <c r="AJH7" s="60">
        <v>18</v>
      </c>
      <c r="AJI7" s="61">
        <v>12</v>
      </c>
      <c r="AJJ7" s="60">
        <v>14</v>
      </c>
      <c r="AJK7" s="61">
        <v>11</v>
      </c>
      <c r="AJL7" s="60">
        <v>18</v>
      </c>
      <c r="AJM7" s="61">
        <v>22</v>
      </c>
      <c r="AJN7" s="60">
        <v>11</v>
      </c>
      <c r="AJO7" s="61">
        <v>11</v>
      </c>
      <c r="AJP7" s="60">
        <v>11</v>
      </c>
      <c r="AJQ7" s="61">
        <v>22</v>
      </c>
      <c r="AJR7" s="60">
        <v>18</v>
      </c>
      <c r="AJS7" s="61">
        <v>14</v>
      </c>
      <c r="AJT7" s="60">
        <v>11</v>
      </c>
      <c r="AJU7" s="61">
        <v>20</v>
      </c>
      <c r="AJV7" s="60">
        <v>18</v>
      </c>
      <c r="AJW7" s="61">
        <v>12</v>
      </c>
      <c r="AJX7" s="60">
        <v>14</v>
      </c>
      <c r="AJY7" s="61">
        <v>11</v>
      </c>
      <c r="AJZ7" s="60">
        <v>18</v>
      </c>
      <c r="AKA7" s="61">
        <v>22</v>
      </c>
      <c r="AKB7" s="60">
        <v>11</v>
      </c>
      <c r="AKC7" s="61">
        <v>11</v>
      </c>
      <c r="AKD7" s="60">
        <v>11</v>
      </c>
      <c r="AKE7" s="61">
        <v>22</v>
      </c>
      <c r="AKF7" s="60">
        <v>18</v>
      </c>
      <c r="AKG7" s="61">
        <v>14</v>
      </c>
      <c r="AKH7" s="60">
        <v>11</v>
      </c>
      <c r="AKI7" s="61">
        <v>20</v>
      </c>
      <c r="AKJ7" s="60">
        <v>18</v>
      </c>
      <c r="AKK7" s="61">
        <v>12</v>
      </c>
      <c r="AKL7" s="60">
        <v>14</v>
      </c>
      <c r="AKM7" s="61">
        <v>11</v>
      </c>
      <c r="AKN7" s="60">
        <v>18</v>
      </c>
      <c r="AKO7" s="61">
        <v>22</v>
      </c>
      <c r="AKP7" s="60">
        <v>11</v>
      </c>
      <c r="AKQ7" s="61">
        <v>11</v>
      </c>
      <c r="AKR7" s="60">
        <v>11</v>
      </c>
      <c r="AKS7" s="61">
        <v>22</v>
      </c>
      <c r="AKT7" s="60">
        <v>18</v>
      </c>
      <c r="AKU7" s="61">
        <v>14</v>
      </c>
      <c r="AKV7" s="60">
        <v>11</v>
      </c>
      <c r="AKW7" s="61">
        <v>20</v>
      </c>
      <c r="AKX7" s="60">
        <v>18</v>
      </c>
      <c r="AKY7" s="61">
        <v>12</v>
      </c>
      <c r="AKZ7" s="60">
        <v>14</v>
      </c>
      <c r="ALA7" s="61">
        <v>11</v>
      </c>
      <c r="ALB7" s="60">
        <v>18</v>
      </c>
      <c r="ALC7" s="61">
        <v>22</v>
      </c>
      <c r="ALD7" s="60">
        <v>11</v>
      </c>
      <c r="ALE7" s="61">
        <v>11</v>
      </c>
      <c r="ALF7" s="60">
        <v>11</v>
      </c>
      <c r="ALG7" s="61">
        <v>22</v>
      </c>
      <c r="ALH7" s="60">
        <v>18</v>
      </c>
      <c r="ALI7" s="61">
        <v>14</v>
      </c>
      <c r="ALJ7" s="60">
        <v>11</v>
      </c>
      <c r="ALK7" s="61">
        <v>20</v>
      </c>
      <c r="ALL7" s="60">
        <v>18</v>
      </c>
      <c r="ALM7" s="61">
        <v>15</v>
      </c>
      <c r="ALN7" s="60">
        <v>12</v>
      </c>
      <c r="ALO7" s="61">
        <v>15</v>
      </c>
      <c r="ALP7" s="60">
        <v>12</v>
      </c>
      <c r="ALQ7" s="61">
        <v>15</v>
      </c>
      <c r="ALR7" s="60">
        <v>12</v>
      </c>
      <c r="ALS7" s="61">
        <v>15</v>
      </c>
      <c r="ALT7" s="60">
        <v>12</v>
      </c>
      <c r="ALU7" s="61">
        <v>15</v>
      </c>
      <c r="ALV7" s="60">
        <v>12</v>
      </c>
      <c r="ALW7" s="61">
        <v>15</v>
      </c>
      <c r="ALX7" s="60">
        <v>12</v>
      </c>
      <c r="ALY7" s="61">
        <v>15</v>
      </c>
      <c r="ALZ7" s="60">
        <v>12</v>
      </c>
      <c r="AMA7" s="61">
        <v>15</v>
      </c>
      <c r="AMB7" s="60">
        <v>12</v>
      </c>
      <c r="AMC7" s="61">
        <v>15</v>
      </c>
      <c r="AMD7" s="60">
        <v>12</v>
      </c>
      <c r="AME7" s="61">
        <v>15</v>
      </c>
      <c r="AMF7" s="60">
        <v>12</v>
      </c>
      <c r="AMG7" s="61">
        <v>15</v>
      </c>
      <c r="AMH7" s="60">
        <v>12</v>
      </c>
      <c r="AMI7" s="61">
        <v>15</v>
      </c>
      <c r="AMJ7" s="60">
        <v>12</v>
      </c>
    </row>
    <row r="8" spans="1:1024" s="31" customFormat="1">
      <c r="A8" s="107" t="s">
        <v>5</v>
      </c>
      <c r="B8" s="108">
        <f t="shared" si="2"/>
        <v>92</v>
      </c>
      <c r="C8" s="109">
        <f t="shared" si="0"/>
        <v>55</v>
      </c>
      <c r="D8" s="108">
        <v>1</v>
      </c>
      <c r="E8" s="108">
        <f t="shared" si="4"/>
        <v>55</v>
      </c>
      <c r="F8" s="108" t="str">
        <f t="shared" si="1"/>
        <v>Moderately Sustainable</v>
      </c>
      <c r="G8" s="53"/>
      <c r="H8" s="40" t="s">
        <v>810</v>
      </c>
      <c r="I8" s="40">
        <v>4</v>
      </c>
      <c r="J8" s="53"/>
      <c r="K8" s="53"/>
      <c r="L8" s="53"/>
      <c r="M8" s="53"/>
      <c r="N8" s="53"/>
      <c r="O8" s="53"/>
      <c r="P8" s="53"/>
      <c r="Q8" s="53"/>
      <c r="R8" s="53"/>
      <c r="S8" s="53"/>
      <c r="T8" s="53"/>
      <c r="U8" s="31">
        <v>5</v>
      </c>
      <c r="V8" s="59" t="s">
        <v>894</v>
      </c>
      <c r="X8" s="31">
        <f t="shared" si="3"/>
        <v>619148.10982813523</v>
      </c>
      <c r="Y8" s="54" t="s">
        <v>5</v>
      </c>
      <c r="Z8" s="60">
        <v>98</v>
      </c>
      <c r="AA8" s="61">
        <v>99</v>
      </c>
      <c r="AB8" s="60">
        <v>98</v>
      </c>
      <c r="AC8" s="61">
        <v>97</v>
      </c>
      <c r="AD8" s="60">
        <v>98</v>
      </c>
      <c r="AE8" s="61">
        <v>99</v>
      </c>
      <c r="AF8" s="60">
        <v>98</v>
      </c>
      <c r="AG8" s="61">
        <v>97</v>
      </c>
      <c r="AH8" s="60">
        <v>98</v>
      </c>
      <c r="AI8" s="61">
        <v>99</v>
      </c>
      <c r="AJ8" s="60">
        <v>98</v>
      </c>
      <c r="AK8" s="61">
        <v>97</v>
      </c>
      <c r="AL8" s="60">
        <v>98</v>
      </c>
      <c r="AM8" s="61">
        <v>99</v>
      </c>
      <c r="AN8" s="60">
        <v>98</v>
      </c>
      <c r="AO8" s="61">
        <v>97</v>
      </c>
      <c r="AP8" s="60">
        <v>98</v>
      </c>
      <c r="AQ8" s="61">
        <v>99</v>
      </c>
      <c r="AR8" s="60">
        <v>98</v>
      </c>
      <c r="AS8" s="61">
        <v>97</v>
      </c>
      <c r="AT8" s="60">
        <v>98</v>
      </c>
      <c r="AU8" s="61">
        <v>99</v>
      </c>
      <c r="AV8" s="60">
        <v>98</v>
      </c>
      <c r="AW8" s="61">
        <v>97</v>
      </c>
      <c r="AX8" s="60">
        <v>98</v>
      </c>
      <c r="AY8" s="61">
        <v>99</v>
      </c>
      <c r="AZ8" s="60">
        <v>98</v>
      </c>
      <c r="BA8" s="61">
        <v>97</v>
      </c>
      <c r="BB8" s="60">
        <v>98</v>
      </c>
      <c r="BC8" s="61">
        <v>99</v>
      </c>
      <c r="BD8" s="60">
        <v>98</v>
      </c>
      <c r="BE8" s="61">
        <v>97</v>
      </c>
      <c r="BF8" s="60">
        <v>98</v>
      </c>
      <c r="BG8" s="61">
        <v>99</v>
      </c>
      <c r="BH8" s="60">
        <v>98</v>
      </c>
      <c r="BI8" s="61">
        <v>97</v>
      </c>
      <c r="BJ8" s="60">
        <v>98</v>
      </c>
      <c r="BK8" s="61">
        <v>99</v>
      </c>
      <c r="BL8" s="60">
        <v>98</v>
      </c>
      <c r="BM8" s="61">
        <v>97</v>
      </c>
      <c r="BN8" s="60">
        <v>98</v>
      </c>
      <c r="BO8" s="61">
        <v>99</v>
      </c>
      <c r="BP8" s="60">
        <v>98</v>
      </c>
      <c r="BQ8" s="61">
        <v>97</v>
      </c>
      <c r="BR8" s="60">
        <v>94</v>
      </c>
      <c r="BS8" s="61">
        <v>95</v>
      </c>
      <c r="BT8" s="60">
        <v>94</v>
      </c>
      <c r="BU8" s="61">
        <v>92</v>
      </c>
      <c r="BV8" s="60">
        <v>94</v>
      </c>
      <c r="BW8" s="61">
        <v>98</v>
      </c>
      <c r="BX8" s="60">
        <v>94</v>
      </c>
      <c r="BY8" s="61">
        <v>98</v>
      </c>
      <c r="BZ8" s="60">
        <v>94</v>
      </c>
      <c r="CA8" s="61">
        <v>98</v>
      </c>
      <c r="CB8" s="60">
        <v>98</v>
      </c>
      <c r="CC8" s="61">
        <v>92</v>
      </c>
      <c r="CD8" s="60">
        <v>94</v>
      </c>
      <c r="CE8" s="61">
        <v>92</v>
      </c>
      <c r="CF8" s="60">
        <v>98</v>
      </c>
      <c r="CG8" s="61">
        <v>98</v>
      </c>
      <c r="CH8" s="60">
        <v>94</v>
      </c>
      <c r="CI8" s="61">
        <v>94</v>
      </c>
      <c r="CJ8" s="60">
        <v>95</v>
      </c>
      <c r="CK8" s="61">
        <v>94</v>
      </c>
      <c r="CL8" s="60">
        <v>92</v>
      </c>
      <c r="CM8" s="61">
        <v>94</v>
      </c>
      <c r="CN8" s="60">
        <v>98</v>
      </c>
      <c r="CO8" s="61">
        <v>94</v>
      </c>
      <c r="CP8" s="60">
        <v>98</v>
      </c>
      <c r="CQ8" s="61">
        <v>94</v>
      </c>
      <c r="CR8" s="60">
        <v>98</v>
      </c>
      <c r="CS8" s="61">
        <v>98</v>
      </c>
      <c r="CT8" s="60">
        <v>92</v>
      </c>
      <c r="CU8" s="61">
        <v>94</v>
      </c>
      <c r="CV8" s="60">
        <v>92</v>
      </c>
      <c r="CW8" s="61">
        <v>98</v>
      </c>
      <c r="CX8" s="60">
        <v>98</v>
      </c>
      <c r="CY8" s="61">
        <v>94</v>
      </c>
      <c r="CZ8" s="60">
        <v>94</v>
      </c>
      <c r="DA8" s="61">
        <v>95</v>
      </c>
      <c r="DB8" s="60">
        <v>94</v>
      </c>
      <c r="DC8" s="61">
        <v>92</v>
      </c>
      <c r="DD8" s="60">
        <v>94</v>
      </c>
      <c r="DE8" s="61">
        <v>98</v>
      </c>
      <c r="DF8" s="60">
        <v>94</v>
      </c>
      <c r="DG8" s="61">
        <v>98</v>
      </c>
      <c r="DH8" s="60">
        <v>94</v>
      </c>
      <c r="DI8" s="61">
        <v>98</v>
      </c>
      <c r="DJ8" s="60">
        <v>98</v>
      </c>
      <c r="DK8" s="61">
        <v>92</v>
      </c>
      <c r="DL8" s="60">
        <v>94</v>
      </c>
      <c r="DM8" s="61">
        <v>92</v>
      </c>
      <c r="DN8" s="60">
        <v>98</v>
      </c>
      <c r="DO8" s="61">
        <v>98</v>
      </c>
      <c r="DP8" s="60">
        <v>94</v>
      </c>
      <c r="DQ8" s="61">
        <v>94</v>
      </c>
      <c r="DR8" s="60">
        <v>95</v>
      </c>
      <c r="DS8" s="61">
        <v>94</v>
      </c>
      <c r="DT8" s="60">
        <v>92</v>
      </c>
      <c r="DU8" s="61">
        <v>94</v>
      </c>
      <c r="DV8" s="60">
        <v>98</v>
      </c>
      <c r="DW8" s="61">
        <v>94</v>
      </c>
      <c r="DX8" s="60">
        <v>98</v>
      </c>
      <c r="DY8" s="61">
        <v>94</v>
      </c>
      <c r="DZ8" s="60">
        <v>98</v>
      </c>
      <c r="EA8" s="61">
        <v>98</v>
      </c>
      <c r="EB8" s="60">
        <v>92</v>
      </c>
      <c r="EC8" s="61">
        <v>94</v>
      </c>
      <c r="ED8" s="60">
        <v>92</v>
      </c>
      <c r="EE8" s="61">
        <v>98</v>
      </c>
      <c r="EF8" s="60">
        <v>98</v>
      </c>
      <c r="EG8" s="61">
        <v>94</v>
      </c>
      <c r="EH8" s="60">
        <v>94</v>
      </c>
      <c r="EI8" s="61">
        <v>95</v>
      </c>
      <c r="EJ8" s="60">
        <v>94</v>
      </c>
      <c r="EK8" s="61">
        <v>92</v>
      </c>
      <c r="EL8" s="60">
        <v>94</v>
      </c>
      <c r="EM8" s="61">
        <v>98</v>
      </c>
      <c r="EN8" s="60">
        <v>94</v>
      </c>
      <c r="EO8" s="61">
        <v>98</v>
      </c>
      <c r="EP8" s="60">
        <v>94</v>
      </c>
      <c r="EQ8" s="61">
        <v>98</v>
      </c>
      <c r="ER8" s="60">
        <v>98</v>
      </c>
      <c r="ES8" s="61">
        <v>92</v>
      </c>
      <c r="ET8" s="60">
        <v>94</v>
      </c>
      <c r="EU8" s="61">
        <v>92</v>
      </c>
      <c r="EV8" s="60">
        <v>98</v>
      </c>
      <c r="EW8" s="61">
        <v>98</v>
      </c>
      <c r="EX8" s="60">
        <v>94</v>
      </c>
      <c r="EY8" s="61">
        <v>94</v>
      </c>
      <c r="EZ8" s="60">
        <v>95</v>
      </c>
      <c r="FA8" s="61">
        <v>94</v>
      </c>
      <c r="FB8" s="60">
        <v>92</v>
      </c>
      <c r="FC8" s="61">
        <v>94</v>
      </c>
      <c r="FD8" s="60">
        <v>98</v>
      </c>
      <c r="FE8" s="61">
        <v>94</v>
      </c>
      <c r="FF8" s="60">
        <v>98</v>
      </c>
      <c r="FG8" s="61">
        <v>94</v>
      </c>
      <c r="FH8" s="60">
        <v>98</v>
      </c>
      <c r="FI8" s="61">
        <v>98</v>
      </c>
      <c r="FJ8" s="60">
        <v>92</v>
      </c>
      <c r="FK8" s="61">
        <v>94</v>
      </c>
      <c r="FL8" s="60">
        <v>92</v>
      </c>
      <c r="FM8" s="61">
        <v>98</v>
      </c>
      <c r="FN8" s="60">
        <v>98</v>
      </c>
      <c r="FO8" s="61">
        <v>94</v>
      </c>
      <c r="FP8" s="60">
        <v>94</v>
      </c>
      <c r="FQ8" s="61">
        <v>95</v>
      </c>
      <c r="FR8" s="60">
        <v>94</v>
      </c>
      <c r="FS8" s="61">
        <v>92</v>
      </c>
      <c r="FT8" s="60">
        <v>94</v>
      </c>
      <c r="FU8" s="61">
        <v>98</v>
      </c>
      <c r="FV8" s="60">
        <v>94</v>
      </c>
      <c r="FW8" s="61">
        <v>98</v>
      </c>
      <c r="FX8" s="60">
        <v>94</v>
      </c>
      <c r="FY8" s="61">
        <v>98</v>
      </c>
      <c r="FZ8" s="60">
        <v>98</v>
      </c>
      <c r="GA8" s="61">
        <v>92</v>
      </c>
      <c r="GB8" s="60">
        <v>94</v>
      </c>
      <c r="GC8" s="61">
        <v>92</v>
      </c>
      <c r="GD8" s="60">
        <v>98</v>
      </c>
      <c r="GE8" s="61">
        <v>98</v>
      </c>
      <c r="GF8" s="60">
        <v>94</v>
      </c>
      <c r="GG8" s="61">
        <v>94</v>
      </c>
      <c r="GH8" s="60">
        <v>95</v>
      </c>
      <c r="GI8" s="61">
        <v>94</v>
      </c>
      <c r="GJ8" s="60">
        <v>92</v>
      </c>
      <c r="GK8" s="61">
        <v>94</v>
      </c>
      <c r="GL8" s="60">
        <v>98</v>
      </c>
      <c r="GM8" s="61">
        <v>94</v>
      </c>
      <c r="GN8" s="60">
        <v>98</v>
      </c>
      <c r="GO8" s="61">
        <v>94</v>
      </c>
      <c r="GP8" s="60">
        <v>98</v>
      </c>
      <c r="GQ8" s="61">
        <v>98</v>
      </c>
      <c r="GR8" s="60">
        <v>92</v>
      </c>
      <c r="GS8" s="61">
        <v>94</v>
      </c>
      <c r="GT8" s="60">
        <v>92</v>
      </c>
      <c r="GU8" s="61">
        <v>98</v>
      </c>
      <c r="GV8" s="60">
        <v>98</v>
      </c>
      <c r="GW8" s="61">
        <v>94</v>
      </c>
      <c r="GX8" s="60">
        <v>94</v>
      </c>
      <c r="GY8" s="61">
        <v>95</v>
      </c>
      <c r="GZ8" s="60">
        <v>94</v>
      </c>
      <c r="HA8" s="61">
        <v>92</v>
      </c>
      <c r="HB8" s="60">
        <v>94</v>
      </c>
      <c r="HC8" s="61">
        <v>98</v>
      </c>
      <c r="HD8" s="60">
        <v>94</v>
      </c>
      <c r="HE8" s="61">
        <v>98</v>
      </c>
      <c r="HF8" s="60">
        <v>94</v>
      </c>
      <c r="HG8" s="61">
        <v>98</v>
      </c>
      <c r="HH8" s="60">
        <v>98</v>
      </c>
      <c r="HI8" s="61">
        <v>92</v>
      </c>
      <c r="HJ8" s="60">
        <v>94</v>
      </c>
      <c r="HK8" s="61">
        <v>92</v>
      </c>
      <c r="HL8" s="60">
        <v>98</v>
      </c>
      <c r="HM8" s="61">
        <v>98</v>
      </c>
      <c r="HN8" s="60">
        <v>94</v>
      </c>
      <c r="HO8" s="61">
        <v>94</v>
      </c>
      <c r="HP8" s="60">
        <v>95</v>
      </c>
      <c r="HQ8" s="61">
        <v>94</v>
      </c>
      <c r="HR8" s="60">
        <v>92</v>
      </c>
      <c r="HS8" s="61">
        <v>94</v>
      </c>
      <c r="HT8" s="60">
        <v>98</v>
      </c>
      <c r="HU8" s="61">
        <v>94</v>
      </c>
      <c r="HV8" s="60">
        <v>98</v>
      </c>
      <c r="HW8" s="61">
        <v>94</v>
      </c>
      <c r="HX8" s="60">
        <v>98</v>
      </c>
      <c r="HY8" s="61">
        <v>98</v>
      </c>
      <c r="HZ8" s="60">
        <v>92</v>
      </c>
      <c r="IA8" s="61">
        <v>94</v>
      </c>
      <c r="IB8" s="60">
        <v>92</v>
      </c>
      <c r="IC8" s="61">
        <v>98</v>
      </c>
      <c r="ID8" s="60">
        <v>98</v>
      </c>
      <c r="IE8" s="61">
        <v>94</v>
      </c>
      <c r="IF8" s="60">
        <v>94</v>
      </c>
      <c r="IG8" s="61">
        <v>95</v>
      </c>
      <c r="IH8" s="60">
        <v>94</v>
      </c>
      <c r="II8" s="61">
        <v>92</v>
      </c>
      <c r="IJ8" s="60">
        <v>94</v>
      </c>
      <c r="IK8" s="61">
        <v>98</v>
      </c>
      <c r="IL8" s="60">
        <v>94</v>
      </c>
      <c r="IM8" s="61">
        <v>98</v>
      </c>
      <c r="IN8" s="60">
        <v>94</v>
      </c>
      <c r="IO8" s="61">
        <v>98</v>
      </c>
      <c r="IP8" s="60">
        <v>98</v>
      </c>
      <c r="IQ8" s="61">
        <v>92</v>
      </c>
      <c r="IR8" s="60">
        <v>94</v>
      </c>
      <c r="IS8" s="61">
        <v>92</v>
      </c>
      <c r="IT8" s="60">
        <v>98</v>
      </c>
      <c r="IU8" s="61">
        <v>98</v>
      </c>
      <c r="IV8" s="60">
        <v>94</v>
      </c>
      <c r="IW8" s="61">
        <v>94</v>
      </c>
      <c r="IX8" s="60">
        <v>95</v>
      </c>
      <c r="IY8" s="61">
        <v>94</v>
      </c>
      <c r="IZ8" s="60">
        <v>92</v>
      </c>
      <c r="JA8" s="61">
        <v>94</v>
      </c>
      <c r="JB8" s="60">
        <v>98</v>
      </c>
      <c r="JC8" s="61">
        <v>93</v>
      </c>
      <c r="JD8" s="60">
        <v>93</v>
      </c>
      <c r="JE8" s="61">
        <v>91</v>
      </c>
      <c r="JF8" s="60">
        <v>90</v>
      </c>
      <c r="JG8" s="61">
        <v>92</v>
      </c>
      <c r="JH8" s="60">
        <v>91</v>
      </c>
      <c r="JI8" s="61">
        <v>90</v>
      </c>
      <c r="JJ8" s="60">
        <v>91</v>
      </c>
      <c r="JK8" s="61">
        <v>91</v>
      </c>
      <c r="JL8" s="60">
        <v>91</v>
      </c>
      <c r="JM8" s="61">
        <v>92</v>
      </c>
      <c r="JN8" s="60">
        <v>90</v>
      </c>
      <c r="JO8" s="61">
        <v>92</v>
      </c>
      <c r="JP8" s="60">
        <v>90</v>
      </c>
      <c r="JQ8" s="61">
        <v>91</v>
      </c>
      <c r="JR8" s="60">
        <v>91</v>
      </c>
      <c r="JS8" s="61">
        <v>91</v>
      </c>
      <c r="JT8" s="60">
        <v>91</v>
      </c>
      <c r="JU8" s="61">
        <v>91</v>
      </c>
      <c r="JV8" s="60">
        <v>92</v>
      </c>
      <c r="JW8" s="61">
        <v>93</v>
      </c>
      <c r="JX8" s="60">
        <v>91</v>
      </c>
      <c r="JY8" s="61">
        <v>91</v>
      </c>
      <c r="JZ8" s="60">
        <v>91</v>
      </c>
      <c r="KA8" s="61">
        <v>90</v>
      </c>
      <c r="KB8" s="60">
        <v>90</v>
      </c>
      <c r="KC8" s="61">
        <v>93</v>
      </c>
      <c r="KD8" s="60">
        <v>93</v>
      </c>
      <c r="KE8" s="61">
        <v>91</v>
      </c>
      <c r="KF8" s="60">
        <v>90</v>
      </c>
      <c r="KG8" s="61">
        <v>92</v>
      </c>
      <c r="KH8" s="60">
        <v>91</v>
      </c>
      <c r="KI8" s="61">
        <v>90</v>
      </c>
      <c r="KJ8" s="60">
        <v>91</v>
      </c>
      <c r="KK8" s="61">
        <v>91</v>
      </c>
      <c r="KL8" s="60">
        <v>91</v>
      </c>
      <c r="KM8" s="61">
        <v>92</v>
      </c>
      <c r="KN8" s="60">
        <v>90</v>
      </c>
      <c r="KO8" s="61">
        <v>92</v>
      </c>
      <c r="KP8" s="60">
        <v>90</v>
      </c>
      <c r="KQ8" s="61">
        <v>91</v>
      </c>
      <c r="KR8" s="60">
        <v>91</v>
      </c>
      <c r="KS8" s="61">
        <v>91</v>
      </c>
      <c r="KT8" s="60">
        <v>91</v>
      </c>
      <c r="KU8" s="61">
        <v>91</v>
      </c>
      <c r="KV8" s="60">
        <v>92</v>
      </c>
      <c r="KW8" s="61">
        <v>93</v>
      </c>
      <c r="KX8" s="60">
        <v>91</v>
      </c>
      <c r="KY8" s="61">
        <v>91</v>
      </c>
      <c r="KZ8" s="60">
        <v>91</v>
      </c>
      <c r="LA8" s="61">
        <v>90</v>
      </c>
      <c r="LB8" s="60">
        <v>90</v>
      </c>
      <c r="LC8" s="61">
        <v>93</v>
      </c>
      <c r="LD8" s="60">
        <v>93</v>
      </c>
      <c r="LE8" s="61">
        <v>91</v>
      </c>
      <c r="LF8" s="60">
        <v>90</v>
      </c>
      <c r="LG8" s="61">
        <v>92</v>
      </c>
      <c r="LH8" s="60">
        <v>91</v>
      </c>
      <c r="LI8" s="61">
        <v>90</v>
      </c>
      <c r="LJ8" s="60">
        <v>91</v>
      </c>
      <c r="LK8" s="61">
        <v>91</v>
      </c>
      <c r="LL8" s="60">
        <v>91</v>
      </c>
      <c r="LM8" s="61">
        <v>92</v>
      </c>
      <c r="LN8" s="60">
        <v>90</v>
      </c>
      <c r="LO8" s="61">
        <v>92</v>
      </c>
      <c r="LP8" s="60">
        <v>90</v>
      </c>
      <c r="LQ8" s="61">
        <v>91</v>
      </c>
      <c r="LR8" s="60">
        <v>91</v>
      </c>
      <c r="LS8" s="61">
        <v>91</v>
      </c>
      <c r="LT8" s="60">
        <v>91</v>
      </c>
      <c r="LU8" s="61">
        <v>91</v>
      </c>
      <c r="LV8" s="60">
        <v>92</v>
      </c>
      <c r="LW8" s="61">
        <v>93</v>
      </c>
      <c r="LX8" s="60">
        <v>91</v>
      </c>
      <c r="LY8" s="61">
        <v>91</v>
      </c>
      <c r="LZ8" s="60">
        <v>91</v>
      </c>
      <c r="MA8" s="61">
        <v>90</v>
      </c>
      <c r="MB8" s="60">
        <v>90</v>
      </c>
      <c r="MC8" s="61">
        <v>93</v>
      </c>
      <c r="MD8" s="60">
        <v>93</v>
      </c>
      <c r="ME8" s="61">
        <v>91</v>
      </c>
      <c r="MF8" s="60">
        <v>90</v>
      </c>
      <c r="MG8" s="61">
        <v>92</v>
      </c>
      <c r="MH8" s="60">
        <v>91</v>
      </c>
      <c r="MI8" s="61">
        <v>90</v>
      </c>
      <c r="MJ8" s="60">
        <v>91</v>
      </c>
      <c r="MK8" s="61">
        <v>91</v>
      </c>
      <c r="ML8" s="60">
        <v>91</v>
      </c>
      <c r="MM8" s="61">
        <v>92</v>
      </c>
      <c r="MN8" s="60">
        <v>90</v>
      </c>
      <c r="MO8" s="61">
        <v>92</v>
      </c>
      <c r="MP8" s="60">
        <v>90</v>
      </c>
      <c r="MQ8" s="61">
        <v>91</v>
      </c>
      <c r="MR8" s="60">
        <v>91</v>
      </c>
      <c r="MS8" s="61">
        <v>91</v>
      </c>
      <c r="MT8" s="60">
        <v>91</v>
      </c>
      <c r="MU8" s="61">
        <v>91</v>
      </c>
      <c r="MV8" s="60">
        <v>92</v>
      </c>
      <c r="MW8" s="61">
        <v>93</v>
      </c>
      <c r="MX8" s="60">
        <v>91</v>
      </c>
      <c r="MY8" s="61">
        <v>91</v>
      </c>
      <c r="MZ8" s="60">
        <v>91</v>
      </c>
      <c r="NA8" s="61">
        <v>90</v>
      </c>
      <c r="NB8" s="60">
        <v>90</v>
      </c>
      <c r="NC8" s="61">
        <v>93</v>
      </c>
      <c r="ND8" s="60">
        <v>93</v>
      </c>
      <c r="NE8" s="61">
        <v>91</v>
      </c>
      <c r="NF8" s="60">
        <v>90</v>
      </c>
      <c r="NG8" s="61">
        <v>92</v>
      </c>
      <c r="NH8" s="60">
        <v>91</v>
      </c>
      <c r="NI8" s="61">
        <v>90</v>
      </c>
      <c r="NJ8" s="60">
        <v>91</v>
      </c>
      <c r="NK8" s="61">
        <v>91</v>
      </c>
      <c r="NL8" s="60">
        <v>91</v>
      </c>
      <c r="NM8" s="61">
        <v>92</v>
      </c>
      <c r="NN8" s="60">
        <v>90</v>
      </c>
      <c r="NO8" s="61">
        <v>92</v>
      </c>
      <c r="NP8" s="60">
        <v>90</v>
      </c>
      <c r="NQ8" s="61">
        <v>91</v>
      </c>
      <c r="NR8" s="60">
        <v>91</v>
      </c>
      <c r="NS8" s="61">
        <v>91</v>
      </c>
      <c r="NT8" s="60">
        <v>91</v>
      </c>
      <c r="NU8" s="61">
        <v>91</v>
      </c>
      <c r="NV8" s="60">
        <v>92</v>
      </c>
      <c r="NW8" s="61">
        <v>93</v>
      </c>
      <c r="NX8" s="60">
        <v>91</v>
      </c>
      <c r="NY8" s="61">
        <v>91</v>
      </c>
      <c r="NZ8" s="60">
        <v>91</v>
      </c>
      <c r="OA8" s="61">
        <v>90</v>
      </c>
      <c r="OB8" s="60">
        <v>90</v>
      </c>
      <c r="OC8" s="61">
        <v>93</v>
      </c>
      <c r="OD8" s="60">
        <v>93</v>
      </c>
      <c r="OE8" s="61">
        <v>91</v>
      </c>
      <c r="OF8" s="60">
        <v>90</v>
      </c>
      <c r="OG8" s="61">
        <v>92</v>
      </c>
      <c r="OH8" s="60">
        <v>91</v>
      </c>
      <c r="OI8" s="61">
        <v>90</v>
      </c>
      <c r="OJ8" s="60">
        <v>91</v>
      </c>
      <c r="OK8" s="61">
        <v>91</v>
      </c>
      <c r="OL8" s="60">
        <v>91</v>
      </c>
      <c r="OM8" s="61">
        <v>92</v>
      </c>
      <c r="ON8" s="60">
        <v>90</v>
      </c>
      <c r="OO8" s="61">
        <v>92</v>
      </c>
      <c r="OP8" s="60">
        <v>90</v>
      </c>
      <c r="OQ8" s="61">
        <v>91</v>
      </c>
      <c r="OR8" s="60">
        <v>91</v>
      </c>
      <c r="OS8" s="61">
        <v>91</v>
      </c>
      <c r="OT8" s="60">
        <v>91</v>
      </c>
      <c r="OU8" s="61">
        <v>91</v>
      </c>
      <c r="OV8" s="60">
        <v>92</v>
      </c>
      <c r="OW8" s="61">
        <v>93</v>
      </c>
      <c r="OX8" s="60">
        <v>91</v>
      </c>
      <c r="OY8" s="61">
        <v>91</v>
      </c>
      <c r="OZ8" s="60">
        <v>91</v>
      </c>
      <c r="PA8" s="61">
        <v>90</v>
      </c>
      <c r="PB8" s="60">
        <v>90</v>
      </c>
      <c r="PC8" s="61">
        <v>93</v>
      </c>
      <c r="PD8" s="60">
        <v>93</v>
      </c>
      <c r="PE8" s="61">
        <v>91</v>
      </c>
      <c r="PF8" s="60">
        <v>90</v>
      </c>
      <c r="PG8" s="61">
        <v>92</v>
      </c>
      <c r="PH8" s="60">
        <v>91</v>
      </c>
      <c r="PI8" s="61">
        <v>90</v>
      </c>
      <c r="PJ8" s="60">
        <v>91</v>
      </c>
      <c r="PK8" s="61">
        <v>91</v>
      </c>
      <c r="PL8" s="60">
        <v>91</v>
      </c>
      <c r="PM8" s="61">
        <v>92</v>
      </c>
      <c r="PN8" s="60">
        <v>90</v>
      </c>
      <c r="PO8" s="61">
        <v>92</v>
      </c>
      <c r="PP8" s="60">
        <v>90</v>
      </c>
      <c r="PQ8" s="61">
        <v>91</v>
      </c>
      <c r="PR8" s="60">
        <v>91</v>
      </c>
      <c r="PS8" s="61">
        <v>91</v>
      </c>
      <c r="PT8" s="60">
        <v>91</v>
      </c>
      <c r="PU8" s="61">
        <v>91</v>
      </c>
      <c r="PV8" s="60">
        <v>92</v>
      </c>
      <c r="PW8" s="61">
        <v>93</v>
      </c>
      <c r="PX8" s="60">
        <v>91</v>
      </c>
      <c r="PY8" s="61">
        <v>91</v>
      </c>
      <c r="PZ8" s="60">
        <v>91</v>
      </c>
      <c r="QA8" s="61">
        <v>90</v>
      </c>
      <c r="QB8" s="60">
        <v>90</v>
      </c>
      <c r="QC8" s="61">
        <v>93</v>
      </c>
      <c r="QD8" s="60">
        <v>93</v>
      </c>
      <c r="QE8" s="61">
        <v>91</v>
      </c>
      <c r="QF8" s="60">
        <v>90</v>
      </c>
      <c r="QG8" s="61">
        <v>92</v>
      </c>
      <c r="QH8" s="60">
        <v>91</v>
      </c>
      <c r="QI8" s="61">
        <v>90</v>
      </c>
      <c r="QJ8" s="60">
        <v>91</v>
      </c>
      <c r="QK8" s="61">
        <v>91</v>
      </c>
      <c r="QL8" s="60">
        <v>91</v>
      </c>
      <c r="QM8" s="61">
        <v>92</v>
      </c>
      <c r="QN8" s="60">
        <v>90</v>
      </c>
      <c r="QO8" s="61">
        <v>92</v>
      </c>
      <c r="QP8" s="60">
        <v>90</v>
      </c>
      <c r="QQ8" s="61">
        <v>91</v>
      </c>
      <c r="QR8" s="60">
        <v>91</v>
      </c>
      <c r="QS8" s="61">
        <v>91</v>
      </c>
      <c r="QT8" s="60">
        <v>91</v>
      </c>
      <c r="QU8" s="61">
        <v>91</v>
      </c>
      <c r="QV8" s="60">
        <v>92</v>
      </c>
      <c r="QW8" s="61">
        <v>93</v>
      </c>
      <c r="QX8" s="60">
        <v>91</v>
      </c>
      <c r="QY8" s="61">
        <v>91</v>
      </c>
      <c r="QZ8" s="60">
        <v>91</v>
      </c>
      <c r="RA8" s="61">
        <v>90</v>
      </c>
      <c r="RB8" s="60">
        <v>90</v>
      </c>
      <c r="RC8" s="61">
        <v>93</v>
      </c>
      <c r="RD8" s="60">
        <v>93</v>
      </c>
      <c r="RE8" s="61">
        <v>91</v>
      </c>
      <c r="RF8" s="60">
        <v>90</v>
      </c>
      <c r="RG8" s="61">
        <v>92</v>
      </c>
      <c r="RH8" s="60">
        <v>91</v>
      </c>
      <c r="RI8" s="61">
        <v>90</v>
      </c>
      <c r="RJ8" s="60">
        <v>91</v>
      </c>
      <c r="RK8" s="61">
        <v>91</v>
      </c>
      <c r="RL8" s="60">
        <v>91</v>
      </c>
      <c r="RM8" s="61">
        <v>92</v>
      </c>
      <c r="RN8" s="60">
        <v>90</v>
      </c>
      <c r="RO8" s="61">
        <v>92</v>
      </c>
      <c r="RP8" s="60">
        <v>90</v>
      </c>
      <c r="RQ8" s="61">
        <v>91</v>
      </c>
      <c r="RR8" s="60">
        <v>91</v>
      </c>
      <c r="RS8" s="61">
        <v>91</v>
      </c>
      <c r="RT8" s="60">
        <v>91</v>
      </c>
      <c r="RU8" s="61">
        <v>91</v>
      </c>
      <c r="RV8" s="60">
        <v>92</v>
      </c>
      <c r="RW8" s="61">
        <v>93</v>
      </c>
      <c r="RX8" s="60">
        <v>91</v>
      </c>
      <c r="RY8" s="61">
        <v>91</v>
      </c>
      <c r="RZ8" s="60">
        <v>91</v>
      </c>
      <c r="SA8" s="61">
        <v>90</v>
      </c>
      <c r="SB8" s="60">
        <v>90</v>
      </c>
      <c r="SC8" s="61">
        <v>93</v>
      </c>
      <c r="SD8" s="60">
        <v>93</v>
      </c>
      <c r="SE8" s="61">
        <v>91</v>
      </c>
      <c r="SF8" s="60">
        <v>90</v>
      </c>
      <c r="SG8" s="61">
        <v>92</v>
      </c>
      <c r="SH8" s="60">
        <v>91</v>
      </c>
      <c r="SI8" s="61">
        <v>90</v>
      </c>
      <c r="SJ8" s="60">
        <v>91</v>
      </c>
      <c r="SK8" s="61">
        <v>91</v>
      </c>
      <c r="SL8" s="60">
        <v>91</v>
      </c>
      <c r="SM8" s="61">
        <v>92</v>
      </c>
      <c r="SN8" s="60">
        <v>90</v>
      </c>
      <c r="SO8" s="61">
        <v>92</v>
      </c>
      <c r="SP8" s="60">
        <v>90</v>
      </c>
      <c r="SQ8" s="61">
        <v>91</v>
      </c>
      <c r="SR8" s="60">
        <v>91</v>
      </c>
      <c r="SS8" s="61">
        <v>91</v>
      </c>
      <c r="ST8" s="60">
        <v>91</v>
      </c>
      <c r="SU8" s="61">
        <v>91</v>
      </c>
      <c r="SV8" s="60">
        <v>92</v>
      </c>
      <c r="SW8" s="61">
        <v>93</v>
      </c>
      <c r="SX8" s="60">
        <v>91</v>
      </c>
      <c r="SY8" s="61">
        <v>91</v>
      </c>
      <c r="SZ8" s="60">
        <v>91</v>
      </c>
      <c r="TA8" s="61">
        <v>90</v>
      </c>
      <c r="TB8" s="60">
        <v>90</v>
      </c>
      <c r="TC8" s="61">
        <v>93</v>
      </c>
      <c r="TD8" s="60">
        <v>93</v>
      </c>
      <c r="TE8" s="61">
        <v>91</v>
      </c>
      <c r="TF8" s="60">
        <v>90</v>
      </c>
      <c r="TG8" s="61">
        <v>92</v>
      </c>
      <c r="TH8" s="60">
        <v>91</v>
      </c>
      <c r="TI8" s="61">
        <v>90</v>
      </c>
      <c r="TJ8" s="60">
        <v>91</v>
      </c>
      <c r="TK8" s="61">
        <v>91</v>
      </c>
      <c r="TL8" s="60">
        <v>91</v>
      </c>
      <c r="TM8" s="61">
        <v>92</v>
      </c>
      <c r="TN8" s="60">
        <v>90</v>
      </c>
      <c r="TO8" s="61">
        <v>92</v>
      </c>
      <c r="TP8" s="60">
        <v>90</v>
      </c>
      <c r="TQ8" s="61">
        <v>91</v>
      </c>
      <c r="TR8" s="60">
        <v>91</v>
      </c>
      <c r="TS8" s="61">
        <v>91</v>
      </c>
      <c r="TT8" s="60">
        <v>91</v>
      </c>
      <c r="TU8" s="61">
        <v>91</v>
      </c>
      <c r="TV8" s="60">
        <v>92</v>
      </c>
      <c r="TW8" s="61">
        <v>93</v>
      </c>
      <c r="TX8" s="60">
        <v>91</v>
      </c>
      <c r="TY8" s="61">
        <v>91</v>
      </c>
      <c r="TZ8" s="60">
        <v>91</v>
      </c>
      <c r="UA8" s="61">
        <v>90</v>
      </c>
      <c r="UB8" s="60">
        <v>90</v>
      </c>
      <c r="UC8" s="61">
        <v>93</v>
      </c>
      <c r="UD8" s="60">
        <v>93</v>
      </c>
      <c r="UE8" s="61">
        <v>91</v>
      </c>
      <c r="UF8" s="60">
        <v>90</v>
      </c>
      <c r="UG8" s="61">
        <v>91</v>
      </c>
      <c r="UH8" s="60">
        <v>89</v>
      </c>
      <c r="UI8" s="61">
        <v>93</v>
      </c>
      <c r="UJ8" s="60">
        <v>92</v>
      </c>
      <c r="UK8" s="61">
        <v>91</v>
      </c>
      <c r="UL8" s="60">
        <v>89</v>
      </c>
      <c r="UM8" s="61">
        <v>88</v>
      </c>
      <c r="UN8" s="60">
        <v>94</v>
      </c>
      <c r="UO8" s="61">
        <v>90</v>
      </c>
      <c r="UP8" s="60">
        <v>93</v>
      </c>
      <c r="UQ8" s="61">
        <v>89</v>
      </c>
      <c r="UR8" s="60">
        <v>88</v>
      </c>
      <c r="US8" s="61">
        <v>92</v>
      </c>
      <c r="UT8" s="60">
        <v>88</v>
      </c>
      <c r="UU8" s="61">
        <v>93</v>
      </c>
      <c r="UV8" s="60">
        <v>91</v>
      </c>
      <c r="UW8" s="61">
        <v>88</v>
      </c>
      <c r="UX8" s="60">
        <v>89</v>
      </c>
      <c r="UY8" s="61">
        <v>88</v>
      </c>
      <c r="UZ8" s="60">
        <v>90</v>
      </c>
      <c r="VA8" s="61">
        <v>93</v>
      </c>
      <c r="VB8" s="60">
        <v>91</v>
      </c>
      <c r="VC8" s="61">
        <v>92</v>
      </c>
      <c r="VD8" s="60">
        <v>91</v>
      </c>
      <c r="VE8" s="61">
        <v>88</v>
      </c>
      <c r="VF8" s="60">
        <v>93</v>
      </c>
      <c r="VG8" s="61">
        <v>91</v>
      </c>
      <c r="VH8" s="60">
        <v>89</v>
      </c>
      <c r="VI8" s="61">
        <v>93</v>
      </c>
      <c r="VJ8" s="60">
        <v>92</v>
      </c>
      <c r="VK8" s="61">
        <v>91</v>
      </c>
      <c r="VL8" s="60">
        <v>89</v>
      </c>
      <c r="VM8" s="61">
        <v>88</v>
      </c>
      <c r="VN8" s="60">
        <v>94</v>
      </c>
      <c r="VO8" s="61">
        <v>90</v>
      </c>
      <c r="VP8" s="60">
        <v>93</v>
      </c>
      <c r="VQ8" s="61">
        <v>89</v>
      </c>
      <c r="VR8" s="60">
        <v>88</v>
      </c>
      <c r="VS8" s="61">
        <v>92</v>
      </c>
      <c r="VT8" s="60">
        <v>88</v>
      </c>
      <c r="VU8" s="61">
        <v>93</v>
      </c>
      <c r="VV8" s="60">
        <v>91</v>
      </c>
      <c r="VW8" s="61">
        <v>88</v>
      </c>
      <c r="VX8" s="60">
        <v>89</v>
      </c>
      <c r="VY8" s="61">
        <v>88</v>
      </c>
      <c r="VZ8" s="60">
        <v>90</v>
      </c>
      <c r="WA8" s="61">
        <v>93</v>
      </c>
      <c r="WB8" s="60">
        <v>91</v>
      </c>
      <c r="WC8" s="61">
        <v>92</v>
      </c>
      <c r="WD8" s="60">
        <v>91</v>
      </c>
      <c r="WE8" s="61">
        <v>88</v>
      </c>
      <c r="WF8" s="60">
        <v>93</v>
      </c>
      <c r="WG8" s="61">
        <v>91</v>
      </c>
      <c r="WH8" s="60">
        <v>89</v>
      </c>
      <c r="WI8" s="61">
        <v>93</v>
      </c>
      <c r="WJ8" s="60">
        <v>92</v>
      </c>
      <c r="WK8" s="61">
        <v>91</v>
      </c>
      <c r="WL8" s="60">
        <v>89</v>
      </c>
      <c r="WM8" s="61">
        <v>88</v>
      </c>
      <c r="WN8" s="60">
        <v>94</v>
      </c>
      <c r="WO8" s="61">
        <v>90</v>
      </c>
      <c r="WP8" s="60">
        <v>93</v>
      </c>
      <c r="WQ8" s="61">
        <v>89</v>
      </c>
      <c r="WR8" s="60">
        <v>88</v>
      </c>
      <c r="WS8" s="61">
        <v>92</v>
      </c>
      <c r="WT8" s="60">
        <v>88</v>
      </c>
      <c r="WU8" s="61">
        <v>93</v>
      </c>
      <c r="WV8" s="60">
        <v>91</v>
      </c>
      <c r="WW8" s="61">
        <v>88</v>
      </c>
      <c r="WX8" s="60">
        <v>89</v>
      </c>
      <c r="WY8" s="61">
        <v>88</v>
      </c>
      <c r="WZ8" s="60">
        <v>90</v>
      </c>
      <c r="XA8" s="61">
        <v>93</v>
      </c>
      <c r="XB8" s="60">
        <v>91</v>
      </c>
      <c r="XC8" s="61">
        <v>92</v>
      </c>
      <c r="XD8" s="60">
        <v>91</v>
      </c>
      <c r="XE8" s="61">
        <v>88</v>
      </c>
      <c r="XF8" s="60">
        <v>93</v>
      </c>
      <c r="XG8" s="61">
        <v>91</v>
      </c>
      <c r="XH8" s="60">
        <v>89</v>
      </c>
      <c r="XI8" s="61">
        <v>93</v>
      </c>
      <c r="XJ8" s="60">
        <v>92</v>
      </c>
      <c r="XK8" s="61">
        <v>91</v>
      </c>
      <c r="XL8" s="60">
        <v>89</v>
      </c>
      <c r="XM8" s="61">
        <v>88</v>
      </c>
      <c r="XN8" s="60">
        <v>94</v>
      </c>
      <c r="XO8" s="61">
        <v>90</v>
      </c>
      <c r="XP8" s="60">
        <v>93</v>
      </c>
      <c r="XQ8" s="61">
        <v>89</v>
      </c>
      <c r="XR8" s="60">
        <v>88</v>
      </c>
      <c r="XS8" s="61">
        <v>92</v>
      </c>
      <c r="XT8" s="60">
        <v>88</v>
      </c>
      <c r="XU8" s="61">
        <v>93</v>
      </c>
      <c r="XV8" s="60">
        <v>91</v>
      </c>
      <c r="XW8" s="61">
        <v>88</v>
      </c>
      <c r="XX8" s="60">
        <v>89</v>
      </c>
      <c r="XY8" s="61">
        <v>88</v>
      </c>
      <c r="XZ8" s="60">
        <v>90</v>
      </c>
      <c r="YA8" s="61">
        <v>93</v>
      </c>
      <c r="YB8" s="60">
        <v>91</v>
      </c>
      <c r="YC8" s="61">
        <v>92</v>
      </c>
      <c r="YD8" s="60">
        <v>91</v>
      </c>
      <c r="YE8" s="61">
        <v>88</v>
      </c>
      <c r="YF8" s="60">
        <v>93</v>
      </c>
      <c r="YG8" s="61">
        <v>91</v>
      </c>
      <c r="YH8" s="60">
        <v>89</v>
      </c>
      <c r="YI8" s="61">
        <v>93</v>
      </c>
      <c r="YJ8" s="60">
        <v>92</v>
      </c>
      <c r="YK8" s="61">
        <v>91</v>
      </c>
      <c r="YL8" s="60">
        <v>89</v>
      </c>
      <c r="YM8" s="61">
        <v>88</v>
      </c>
      <c r="YN8" s="60">
        <v>94</v>
      </c>
      <c r="YO8" s="61">
        <v>90</v>
      </c>
      <c r="YP8" s="60">
        <v>93</v>
      </c>
      <c r="YQ8" s="61">
        <v>89</v>
      </c>
      <c r="YR8" s="60">
        <v>88</v>
      </c>
      <c r="YS8" s="61">
        <v>92</v>
      </c>
      <c r="YT8" s="60">
        <v>88</v>
      </c>
      <c r="YU8" s="61">
        <v>93</v>
      </c>
      <c r="YV8" s="60">
        <v>91</v>
      </c>
      <c r="YW8" s="61">
        <v>88</v>
      </c>
      <c r="YX8" s="60">
        <v>89</v>
      </c>
      <c r="YY8" s="61">
        <v>88</v>
      </c>
      <c r="YZ8" s="60">
        <v>90</v>
      </c>
      <c r="ZA8" s="61">
        <v>93</v>
      </c>
      <c r="ZB8" s="60">
        <v>91</v>
      </c>
      <c r="ZC8" s="61">
        <v>92</v>
      </c>
      <c r="ZD8" s="60">
        <v>91</v>
      </c>
      <c r="ZE8" s="61">
        <v>88</v>
      </c>
      <c r="ZF8" s="60">
        <v>93</v>
      </c>
      <c r="ZG8" s="61">
        <v>91</v>
      </c>
      <c r="ZH8" s="60">
        <v>89</v>
      </c>
      <c r="ZI8" s="61">
        <v>93</v>
      </c>
      <c r="ZJ8" s="60">
        <v>92</v>
      </c>
      <c r="ZK8" s="61">
        <v>91</v>
      </c>
      <c r="ZL8" s="60">
        <v>89</v>
      </c>
      <c r="ZM8" s="61">
        <v>88</v>
      </c>
      <c r="ZN8" s="60">
        <v>94</v>
      </c>
      <c r="ZO8" s="61">
        <v>90</v>
      </c>
      <c r="ZP8" s="60">
        <v>93</v>
      </c>
      <c r="ZQ8" s="61">
        <v>89</v>
      </c>
      <c r="ZR8" s="60">
        <v>88</v>
      </c>
      <c r="ZS8" s="61">
        <v>92</v>
      </c>
      <c r="ZT8" s="60">
        <v>88</v>
      </c>
      <c r="ZU8" s="61">
        <v>93</v>
      </c>
      <c r="ZV8" s="60">
        <v>91</v>
      </c>
      <c r="ZW8" s="61">
        <v>88</v>
      </c>
      <c r="ZX8" s="60">
        <v>89</v>
      </c>
      <c r="ZY8" s="61">
        <v>88</v>
      </c>
      <c r="ZZ8" s="60">
        <v>90</v>
      </c>
      <c r="AAA8" s="61">
        <v>93</v>
      </c>
      <c r="AAB8" s="60">
        <v>91</v>
      </c>
      <c r="AAC8" s="61">
        <v>92</v>
      </c>
      <c r="AAD8" s="60">
        <v>91</v>
      </c>
      <c r="AAE8" s="61">
        <v>88</v>
      </c>
      <c r="AAF8" s="60">
        <v>93</v>
      </c>
      <c r="AAG8" s="61">
        <v>91</v>
      </c>
      <c r="AAH8" s="60">
        <v>89</v>
      </c>
      <c r="AAI8" s="61">
        <v>93</v>
      </c>
      <c r="AAJ8" s="60">
        <v>92</v>
      </c>
      <c r="AAK8" s="61">
        <v>91</v>
      </c>
      <c r="AAL8" s="60">
        <v>89</v>
      </c>
      <c r="AAM8" s="61">
        <v>88</v>
      </c>
      <c r="AAN8" s="60">
        <v>94</v>
      </c>
      <c r="AAO8" s="61">
        <v>90</v>
      </c>
      <c r="AAP8" s="60">
        <v>93</v>
      </c>
      <c r="AAQ8" s="61">
        <v>89</v>
      </c>
      <c r="AAR8" s="60">
        <v>88</v>
      </c>
      <c r="AAS8" s="61">
        <v>92</v>
      </c>
      <c r="AAT8" s="60">
        <v>88</v>
      </c>
      <c r="AAU8" s="61">
        <v>93</v>
      </c>
      <c r="AAV8" s="60">
        <v>91</v>
      </c>
      <c r="AAW8" s="61">
        <v>88</v>
      </c>
      <c r="AAX8" s="60">
        <v>89</v>
      </c>
      <c r="AAY8" s="61">
        <v>88</v>
      </c>
      <c r="AAZ8" s="60">
        <v>90</v>
      </c>
      <c r="ABA8" s="61">
        <v>93</v>
      </c>
      <c r="ABB8" s="60">
        <v>91</v>
      </c>
      <c r="ABC8" s="61">
        <v>92</v>
      </c>
      <c r="ABD8" s="60">
        <v>91</v>
      </c>
      <c r="ABE8" s="61">
        <v>88</v>
      </c>
      <c r="ABF8" s="60">
        <v>93</v>
      </c>
      <c r="ABG8" s="61">
        <v>91</v>
      </c>
      <c r="ABH8" s="60">
        <v>89</v>
      </c>
      <c r="ABI8" s="61">
        <v>93</v>
      </c>
      <c r="ABJ8" s="60">
        <v>92</v>
      </c>
      <c r="ABK8" s="61">
        <v>91</v>
      </c>
      <c r="ABL8" s="60">
        <v>89</v>
      </c>
      <c r="ABM8" s="61">
        <v>88</v>
      </c>
      <c r="ABN8" s="60">
        <v>94</v>
      </c>
      <c r="ABO8" s="61">
        <v>90</v>
      </c>
      <c r="ABP8" s="60">
        <v>93</v>
      </c>
      <c r="ABQ8" s="61">
        <v>89</v>
      </c>
      <c r="ABR8" s="60">
        <v>88</v>
      </c>
      <c r="ABS8" s="61">
        <v>92</v>
      </c>
      <c r="ABT8" s="60">
        <v>88</v>
      </c>
      <c r="ABU8" s="61">
        <v>93</v>
      </c>
      <c r="ABV8" s="60">
        <v>91</v>
      </c>
      <c r="ABW8" s="61">
        <v>88</v>
      </c>
      <c r="ABX8" s="60">
        <v>89</v>
      </c>
      <c r="ABY8" s="61">
        <v>88</v>
      </c>
      <c r="ABZ8" s="60">
        <v>90</v>
      </c>
      <c r="ACA8" s="61">
        <v>93</v>
      </c>
      <c r="ACB8" s="60">
        <v>91</v>
      </c>
      <c r="ACC8" s="61">
        <v>92</v>
      </c>
      <c r="ACD8" s="60">
        <v>91</v>
      </c>
      <c r="ACE8" s="61">
        <v>88</v>
      </c>
      <c r="ACF8" s="60">
        <v>93</v>
      </c>
      <c r="ACG8" s="61">
        <v>91</v>
      </c>
      <c r="ACH8" s="60">
        <v>89</v>
      </c>
      <c r="ACI8" s="61">
        <v>93</v>
      </c>
      <c r="ACJ8" s="60">
        <v>92</v>
      </c>
      <c r="ACK8" s="61">
        <v>91</v>
      </c>
      <c r="ACL8" s="60">
        <v>89</v>
      </c>
      <c r="ACM8" s="61">
        <v>88</v>
      </c>
      <c r="ACN8" s="60">
        <v>94</v>
      </c>
      <c r="ACO8" s="61">
        <v>90</v>
      </c>
      <c r="ACP8" s="60">
        <v>93</v>
      </c>
      <c r="ACQ8" s="61">
        <v>89</v>
      </c>
      <c r="ACR8" s="60">
        <v>88</v>
      </c>
      <c r="ACS8" s="61">
        <v>92</v>
      </c>
      <c r="ACT8" s="60">
        <v>88</v>
      </c>
      <c r="ACU8" s="61">
        <v>93</v>
      </c>
      <c r="ACV8" s="60">
        <v>91</v>
      </c>
      <c r="ACW8" s="61">
        <v>88</v>
      </c>
      <c r="ACX8" s="60">
        <v>89</v>
      </c>
      <c r="ACY8" s="61">
        <v>88</v>
      </c>
      <c r="ACZ8" s="60">
        <v>90</v>
      </c>
      <c r="ADA8" s="61">
        <v>93</v>
      </c>
      <c r="ADB8" s="60">
        <v>91</v>
      </c>
      <c r="ADC8" s="61">
        <v>92</v>
      </c>
      <c r="ADD8" s="60">
        <v>91</v>
      </c>
      <c r="ADE8" s="61">
        <v>88</v>
      </c>
      <c r="ADF8" s="60">
        <v>93</v>
      </c>
      <c r="ADG8" s="61">
        <v>91</v>
      </c>
      <c r="ADH8" s="60">
        <v>89</v>
      </c>
      <c r="ADI8" s="61">
        <v>93</v>
      </c>
      <c r="ADJ8" s="60">
        <v>92</v>
      </c>
      <c r="ADK8" s="61">
        <v>91</v>
      </c>
      <c r="ADL8" s="60">
        <v>89</v>
      </c>
      <c r="ADM8" s="61">
        <v>88</v>
      </c>
      <c r="ADN8" s="60">
        <v>94</v>
      </c>
      <c r="ADO8" s="61">
        <v>90</v>
      </c>
      <c r="ADP8" s="60">
        <v>93</v>
      </c>
      <c r="ADQ8" s="61">
        <v>89</v>
      </c>
      <c r="ADR8" s="60">
        <v>88</v>
      </c>
      <c r="ADS8" s="61">
        <v>92</v>
      </c>
      <c r="ADT8" s="60">
        <v>88</v>
      </c>
      <c r="ADU8" s="61">
        <v>93</v>
      </c>
      <c r="ADV8" s="60">
        <v>91</v>
      </c>
      <c r="ADW8" s="61">
        <v>88</v>
      </c>
      <c r="ADX8" s="60">
        <v>89</v>
      </c>
      <c r="ADY8" s="61">
        <v>88</v>
      </c>
      <c r="ADZ8" s="60">
        <v>90</v>
      </c>
      <c r="AEA8" s="61">
        <v>93</v>
      </c>
      <c r="AEB8" s="60">
        <v>91</v>
      </c>
      <c r="AEC8" s="61">
        <v>92</v>
      </c>
      <c r="AED8" s="60">
        <v>91</v>
      </c>
      <c r="AEE8" s="61">
        <v>88</v>
      </c>
      <c r="AEF8" s="60">
        <v>93</v>
      </c>
      <c r="AEG8" s="61">
        <v>91</v>
      </c>
      <c r="AEH8" s="60">
        <v>89</v>
      </c>
      <c r="AEI8" s="61">
        <v>93</v>
      </c>
      <c r="AEJ8" s="60">
        <v>92</v>
      </c>
      <c r="AEK8" s="61">
        <v>91</v>
      </c>
      <c r="AEL8" s="60">
        <v>89</v>
      </c>
      <c r="AEM8" s="61">
        <v>88</v>
      </c>
      <c r="AEN8" s="60">
        <v>94</v>
      </c>
      <c r="AEO8" s="61">
        <v>90</v>
      </c>
      <c r="AEP8" s="60">
        <v>93</v>
      </c>
      <c r="AEQ8" s="61">
        <v>89</v>
      </c>
      <c r="AER8" s="60">
        <v>88</v>
      </c>
      <c r="AES8" s="61">
        <v>92</v>
      </c>
      <c r="AET8" s="60">
        <v>88</v>
      </c>
      <c r="AEU8" s="61">
        <v>93</v>
      </c>
      <c r="AEV8" s="60">
        <v>91</v>
      </c>
      <c r="AEW8" s="61">
        <v>88</v>
      </c>
      <c r="AEX8" s="60">
        <v>89</v>
      </c>
      <c r="AEY8" s="61">
        <v>88</v>
      </c>
      <c r="AEZ8" s="60">
        <v>90</v>
      </c>
      <c r="AFA8" s="61">
        <v>93</v>
      </c>
      <c r="AFB8" s="60">
        <v>91</v>
      </c>
      <c r="AFC8" s="61">
        <v>92</v>
      </c>
      <c r="AFD8" s="60">
        <v>91</v>
      </c>
      <c r="AFE8" s="61">
        <v>88</v>
      </c>
      <c r="AFF8" s="60">
        <v>93</v>
      </c>
      <c r="AFG8" s="61">
        <v>91</v>
      </c>
      <c r="AFH8" s="60">
        <v>89</v>
      </c>
      <c r="AFI8" s="61">
        <v>93</v>
      </c>
      <c r="AFJ8" s="60">
        <v>92</v>
      </c>
      <c r="AFK8" s="61">
        <v>91</v>
      </c>
      <c r="AFL8" s="60">
        <v>90</v>
      </c>
      <c r="AFM8" s="61">
        <v>89</v>
      </c>
      <c r="AFN8" s="60">
        <v>87</v>
      </c>
      <c r="AFO8" s="61">
        <v>90</v>
      </c>
      <c r="AFP8" s="60">
        <v>90</v>
      </c>
      <c r="AFQ8" s="61">
        <v>90</v>
      </c>
      <c r="AFR8" s="60">
        <v>87</v>
      </c>
      <c r="AFS8" s="61">
        <v>89</v>
      </c>
      <c r="AFT8" s="60">
        <v>90</v>
      </c>
      <c r="AFU8" s="61">
        <v>90</v>
      </c>
      <c r="AFV8" s="60">
        <v>90</v>
      </c>
      <c r="AFW8" s="61">
        <v>89</v>
      </c>
      <c r="AFX8" s="60">
        <v>87</v>
      </c>
      <c r="AFY8" s="61">
        <v>90</v>
      </c>
      <c r="AFZ8" s="60">
        <v>90</v>
      </c>
      <c r="AGA8" s="61">
        <v>89</v>
      </c>
      <c r="AGB8" s="60">
        <v>87</v>
      </c>
      <c r="AGC8" s="61">
        <v>90</v>
      </c>
      <c r="AGD8" s="60">
        <v>90</v>
      </c>
      <c r="AGE8" s="61">
        <v>90</v>
      </c>
      <c r="AGF8" s="60">
        <v>87</v>
      </c>
      <c r="AGG8" s="61">
        <v>89</v>
      </c>
      <c r="AGH8" s="60">
        <v>90</v>
      </c>
      <c r="AGI8" s="61">
        <v>90</v>
      </c>
      <c r="AGJ8" s="60">
        <v>90</v>
      </c>
      <c r="AGK8" s="61">
        <v>89</v>
      </c>
      <c r="AGL8" s="60">
        <v>87</v>
      </c>
      <c r="AGM8" s="61">
        <v>90</v>
      </c>
      <c r="AGN8" s="60">
        <v>90</v>
      </c>
      <c r="AGO8" s="61">
        <v>89</v>
      </c>
      <c r="AGP8" s="60">
        <v>87</v>
      </c>
      <c r="AGQ8" s="61">
        <v>90</v>
      </c>
      <c r="AGR8" s="60">
        <v>90</v>
      </c>
      <c r="AGS8" s="61">
        <v>90</v>
      </c>
      <c r="AGT8" s="60">
        <v>87</v>
      </c>
      <c r="AGU8" s="61">
        <v>89</v>
      </c>
      <c r="AGV8" s="60">
        <v>90</v>
      </c>
      <c r="AGW8" s="61">
        <v>90</v>
      </c>
      <c r="AGX8" s="60">
        <v>90</v>
      </c>
      <c r="AGY8" s="61">
        <v>89</v>
      </c>
      <c r="AGZ8" s="60">
        <v>87</v>
      </c>
      <c r="AHA8" s="61">
        <v>90</v>
      </c>
      <c r="AHB8" s="60">
        <v>90</v>
      </c>
      <c r="AHC8" s="61">
        <v>89</v>
      </c>
      <c r="AHD8" s="60">
        <v>87</v>
      </c>
      <c r="AHE8" s="61">
        <v>90</v>
      </c>
      <c r="AHF8" s="60">
        <v>90</v>
      </c>
      <c r="AHG8" s="61">
        <v>90</v>
      </c>
      <c r="AHH8" s="60">
        <v>87</v>
      </c>
      <c r="AHI8" s="61">
        <v>89</v>
      </c>
      <c r="AHJ8" s="60">
        <v>90</v>
      </c>
      <c r="AHK8" s="61">
        <v>90</v>
      </c>
      <c r="AHL8" s="60">
        <v>90</v>
      </c>
      <c r="AHM8" s="61">
        <v>89</v>
      </c>
      <c r="AHN8" s="60">
        <v>87</v>
      </c>
      <c r="AHO8" s="61">
        <v>90</v>
      </c>
      <c r="AHP8" s="60">
        <v>90</v>
      </c>
      <c r="AHQ8" s="61">
        <v>89</v>
      </c>
      <c r="AHR8" s="60">
        <v>87</v>
      </c>
      <c r="AHS8" s="61">
        <v>90</v>
      </c>
      <c r="AHT8" s="60">
        <v>90</v>
      </c>
      <c r="AHU8" s="61">
        <v>90</v>
      </c>
      <c r="AHV8" s="60">
        <v>87</v>
      </c>
      <c r="AHW8" s="61">
        <v>89</v>
      </c>
      <c r="AHX8" s="60">
        <v>90</v>
      </c>
      <c r="AHY8" s="61">
        <v>90</v>
      </c>
      <c r="AHZ8" s="60">
        <v>90</v>
      </c>
      <c r="AIA8" s="61">
        <v>89</v>
      </c>
      <c r="AIB8" s="60">
        <v>87</v>
      </c>
      <c r="AIC8" s="61">
        <v>90</v>
      </c>
      <c r="AID8" s="60">
        <v>90</v>
      </c>
      <c r="AIE8" s="61">
        <v>89</v>
      </c>
      <c r="AIF8" s="60">
        <v>87</v>
      </c>
      <c r="AIG8" s="61">
        <v>90</v>
      </c>
      <c r="AIH8" s="60">
        <v>90</v>
      </c>
      <c r="AII8" s="61">
        <v>90</v>
      </c>
      <c r="AIJ8" s="60">
        <v>87</v>
      </c>
      <c r="AIK8" s="61">
        <v>89</v>
      </c>
      <c r="AIL8" s="60">
        <v>90</v>
      </c>
      <c r="AIM8" s="61">
        <v>90</v>
      </c>
      <c r="AIN8" s="60">
        <v>90</v>
      </c>
      <c r="AIO8" s="61">
        <v>89</v>
      </c>
      <c r="AIP8" s="60">
        <v>87</v>
      </c>
      <c r="AIQ8" s="61">
        <v>90</v>
      </c>
      <c r="AIR8" s="60">
        <v>90</v>
      </c>
      <c r="AIS8" s="61">
        <v>89</v>
      </c>
      <c r="AIT8" s="60">
        <v>87</v>
      </c>
      <c r="AIU8" s="61">
        <v>90</v>
      </c>
      <c r="AIV8" s="60">
        <v>90</v>
      </c>
      <c r="AIW8" s="61">
        <v>90</v>
      </c>
      <c r="AIX8" s="60">
        <v>87</v>
      </c>
      <c r="AIY8" s="61">
        <v>89</v>
      </c>
      <c r="AIZ8" s="60">
        <v>90</v>
      </c>
      <c r="AJA8" s="61">
        <v>90</v>
      </c>
      <c r="AJB8" s="60">
        <v>90</v>
      </c>
      <c r="AJC8" s="61">
        <v>89</v>
      </c>
      <c r="AJD8" s="60">
        <v>87</v>
      </c>
      <c r="AJE8" s="61">
        <v>90</v>
      </c>
      <c r="AJF8" s="60">
        <v>90</v>
      </c>
      <c r="AJG8" s="61">
        <v>89</v>
      </c>
      <c r="AJH8" s="60">
        <v>87</v>
      </c>
      <c r="AJI8" s="61">
        <v>90</v>
      </c>
      <c r="AJJ8" s="60">
        <v>90</v>
      </c>
      <c r="AJK8" s="61">
        <v>90</v>
      </c>
      <c r="AJL8" s="60">
        <v>87</v>
      </c>
      <c r="AJM8" s="61">
        <v>89</v>
      </c>
      <c r="AJN8" s="60">
        <v>90</v>
      </c>
      <c r="AJO8" s="61">
        <v>90</v>
      </c>
      <c r="AJP8" s="60">
        <v>90</v>
      </c>
      <c r="AJQ8" s="61">
        <v>89</v>
      </c>
      <c r="AJR8" s="60">
        <v>87</v>
      </c>
      <c r="AJS8" s="61">
        <v>90</v>
      </c>
      <c r="AJT8" s="60">
        <v>90</v>
      </c>
      <c r="AJU8" s="61">
        <v>89</v>
      </c>
      <c r="AJV8" s="60">
        <v>87</v>
      </c>
      <c r="AJW8" s="61">
        <v>90</v>
      </c>
      <c r="AJX8" s="60">
        <v>90</v>
      </c>
      <c r="AJY8" s="61">
        <v>90</v>
      </c>
      <c r="AJZ8" s="60">
        <v>87</v>
      </c>
      <c r="AKA8" s="61">
        <v>89</v>
      </c>
      <c r="AKB8" s="60">
        <v>90</v>
      </c>
      <c r="AKC8" s="61">
        <v>90</v>
      </c>
      <c r="AKD8" s="60">
        <v>90</v>
      </c>
      <c r="AKE8" s="61">
        <v>89</v>
      </c>
      <c r="AKF8" s="60">
        <v>87</v>
      </c>
      <c r="AKG8" s="61">
        <v>90</v>
      </c>
      <c r="AKH8" s="60">
        <v>90</v>
      </c>
      <c r="AKI8" s="61">
        <v>89</v>
      </c>
      <c r="AKJ8" s="60">
        <v>87</v>
      </c>
      <c r="AKK8" s="61">
        <v>90</v>
      </c>
      <c r="AKL8" s="60">
        <v>90</v>
      </c>
      <c r="AKM8" s="61">
        <v>90</v>
      </c>
      <c r="AKN8" s="60">
        <v>87</v>
      </c>
      <c r="AKO8" s="61">
        <v>89</v>
      </c>
      <c r="AKP8" s="60">
        <v>90</v>
      </c>
      <c r="AKQ8" s="61">
        <v>90</v>
      </c>
      <c r="AKR8" s="60">
        <v>90</v>
      </c>
      <c r="AKS8" s="61">
        <v>89</v>
      </c>
      <c r="AKT8" s="60">
        <v>87</v>
      </c>
      <c r="AKU8" s="61">
        <v>90</v>
      </c>
      <c r="AKV8" s="60">
        <v>90</v>
      </c>
      <c r="AKW8" s="61">
        <v>89</v>
      </c>
      <c r="AKX8" s="60">
        <v>87</v>
      </c>
      <c r="AKY8" s="61">
        <v>90</v>
      </c>
      <c r="AKZ8" s="60">
        <v>90</v>
      </c>
      <c r="ALA8" s="61">
        <v>90</v>
      </c>
      <c r="ALB8" s="60">
        <v>87</v>
      </c>
      <c r="ALC8" s="61">
        <v>89</v>
      </c>
      <c r="ALD8" s="60">
        <v>90</v>
      </c>
      <c r="ALE8" s="61">
        <v>90</v>
      </c>
      <c r="ALF8" s="60">
        <v>90</v>
      </c>
      <c r="ALG8" s="61">
        <v>89</v>
      </c>
      <c r="ALH8" s="60">
        <v>87</v>
      </c>
      <c r="ALI8" s="61">
        <v>90</v>
      </c>
      <c r="ALJ8" s="60">
        <v>90</v>
      </c>
      <c r="ALK8" s="61">
        <v>89</v>
      </c>
      <c r="ALL8" s="60">
        <v>87</v>
      </c>
      <c r="ALM8" s="61">
        <v>95</v>
      </c>
      <c r="ALN8" s="60">
        <v>88</v>
      </c>
      <c r="ALO8" s="61">
        <v>95</v>
      </c>
      <c r="ALP8" s="60">
        <v>88</v>
      </c>
      <c r="ALQ8" s="61">
        <v>95</v>
      </c>
      <c r="ALR8" s="60">
        <v>88</v>
      </c>
      <c r="ALS8" s="61">
        <v>95</v>
      </c>
      <c r="ALT8" s="60">
        <v>88</v>
      </c>
      <c r="ALU8" s="61">
        <v>95</v>
      </c>
      <c r="ALV8" s="60">
        <v>88</v>
      </c>
      <c r="ALW8" s="61">
        <v>95</v>
      </c>
      <c r="ALX8" s="60">
        <v>88</v>
      </c>
      <c r="ALY8" s="61">
        <v>95</v>
      </c>
      <c r="ALZ8" s="60">
        <v>88</v>
      </c>
      <c r="AMA8" s="61">
        <v>95</v>
      </c>
      <c r="AMB8" s="60">
        <v>88</v>
      </c>
      <c r="AMC8" s="61">
        <v>95</v>
      </c>
      <c r="AMD8" s="60">
        <v>88</v>
      </c>
      <c r="AME8" s="61">
        <v>95</v>
      </c>
      <c r="AMF8" s="60">
        <v>88</v>
      </c>
      <c r="AMG8" s="61">
        <v>95</v>
      </c>
      <c r="AMH8" s="60">
        <v>88</v>
      </c>
      <c r="AMI8" s="61">
        <v>95</v>
      </c>
      <c r="AMJ8" s="60">
        <v>88</v>
      </c>
    </row>
    <row r="9" spans="1:1024" s="31" customFormat="1">
      <c r="A9" s="107" t="s">
        <v>6</v>
      </c>
      <c r="B9" s="108">
        <f t="shared" si="2"/>
        <v>89</v>
      </c>
      <c r="C9" s="109">
        <f t="shared" si="0"/>
        <v>55</v>
      </c>
      <c r="D9" s="108">
        <v>1</v>
      </c>
      <c r="E9" s="108">
        <f t="shared" si="4"/>
        <v>55</v>
      </c>
      <c r="F9" s="108" t="str">
        <f t="shared" si="1"/>
        <v>Moderately Sustainable</v>
      </c>
      <c r="G9" s="53"/>
      <c r="H9" s="40" t="s">
        <v>811</v>
      </c>
      <c r="I9" s="40">
        <v>5</v>
      </c>
      <c r="J9" s="53"/>
      <c r="K9" s="53"/>
      <c r="L9" s="53"/>
      <c r="M9" s="53"/>
      <c r="N9" s="53"/>
      <c r="O9" s="53"/>
      <c r="P9" s="53"/>
      <c r="Q9" s="53"/>
      <c r="R9" s="53"/>
      <c r="S9" s="53"/>
      <c r="T9" s="53"/>
      <c r="U9" s="31">
        <v>6</v>
      </c>
      <c r="V9" s="59" t="s">
        <v>894</v>
      </c>
      <c r="X9" s="31">
        <f t="shared" si="3"/>
        <v>618954.97627091361</v>
      </c>
      <c r="Y9" s="54" t="s">
        <v>6</v>
      </c>
      <c r="Z9" s="60">
        <v>92</v>
      </c>
      <c r="AA9" s="61">
        <v>94</v>
      </c>
      <c r="AB9" s="60">
        <v>92</v>
      </c>
      <c r="AC9" s="61">
        <v>91</v>
      </c>
      <c r="AD9" s="60">
        <v>89</v>
      </c>
      <c r="AE9" s="61">
        <v>91</v>
      </c>
      <c r="AF9" s="60">
        <v>89</v>
      </c>
      <c r="AG9" s="61">
        <v>90</v>
      </c>
      <c r="AH9" s="60">
        <v>85</v>
      </c>
      <c r="AI9" s="61">
        <v>89</v>
      </c>
      <c r="AJ9" s="60">
        <v>91</v>
      </c>
      <c r="AK9" s="61">
        <v>91</v>
      </c>
      <c r="AL9" s="60">
        <v>88</v>
      </c>
      <c r="AM9" s="61">
        <v>93</v>
      </c>
      <c r="AN9" s="60">
        <v>90</v>
      </c>
      <c r="AO9" s="61">
        <v>90</v>
      </c>
      <c r="AP9" s="60">
        <v>85</v>
      </c>
      <c r="AQ9" s="61">
        <v>88</v>
      </c>
      <c r="AR9" s="60">
        <v>90</v>
      </c>
      <c r="AS9" s="61">
        <v>89</v>
      </c>
      <c r="AT9" s="60">
        <v>90</v>
      </c>
      <c r="AU9" s="61">
        <v>93</v>
      </c>
      <c r="AV9" s="60">
        <v>92</v>
      </c>
      <c r="AW9" s="61">
        <v>88</v>
      </c>
      <c r="AX9" s="60">
        <v>90</v>
      </c>
      <c r="AY9" s="61">
        <v>92</v>
      </c>
      <c r="AZ9" s="60">
        <v>94</v>
      </c>
      <c r="BA9" s="61">
        <v>87</v>
      </c>
      <c r="BB9" s="60">
        <v>88</v>
      </c>
      <c r="BC9" s="61">
        <v>89</v>
      </c>
      <c r="BD9" s="60">
        <v>90</v>
      </c>
      <c r="BE9" s="61">
        <v>88</v>
      </c>
      <c r="BF9" s="60">
        <v>90</v>
      </c>
      <c r="BG9" s="61">
        <v>91</v>
      </c>
      <c r="BH9" s="60">
        <v>90</v>
      </c>
      <c r="BI9" s="61">
        <v>85</v>
      </c>
      <c r="BJ9" s="60">
        <v>90</v>
      </c>
      <c r="BK9" s="61">
        <v>90</v>
      </c>
      <c r="BL9" s="60">
        <v>89</v>
      </c>
      <c r="BM9" s="61">
        <v>85</v>
      </c>
      <c r="BN9" s="60">
        <v>85</v>
      </c>
      <c r="BO9" s="61">
        <v>90</v>
      </c>
      <c r="BP9" s="60">
        <v>91</v>
      </c>
      <c r="BQ9" s="61">
        <v>92</v>
      </c>
      <c r="BR9" s="60">
        <v>91</v>
      </c>
      <c r="BS9" s="61">
        <v>90</v>
      </c>
      <c r="BT9" s="60">
        <v>91</v>
      </c>
      <c r="BU9" s="61">
        <v>90</v>
      </c>
      <c r="BV9" s="60">
        <v>91</v>
      </c>
      <c r="BW9" s="61">
        <v>93</v>
      </c>
      <c r="BX9" s="60">
        <v>91</v>
      </c>
      <c r="BY9" s="61">
        <v>94</v>
      </c>
      <c r="BZ9" s="60">
        <v>91</v>
      </c>
      <c r="CA9" s="61">
        <v>93</v>
      </c>
      <c r="CB9" s="60">
        <v>93</v>
      </c>
      <c r="CC9" s="61">
        <v>93</v>
      </c>
      <c r="CD9" s="60">
        <v>91</v>
      </c>
      <c r="CE9" s="61">
        <v>90</v>
      </c>
      <c r="CF9" s="60">
        <v>94</v>
      </c>
      <c r="CG9" s="61">
        <v>90</v>
      </c>
      <c r="CH9" s="60">
        <v>91</v>
      </c>
      <c r="CI9" s="61">
        <v>89</v>
      </c>
      <c r="CJ9" s="60">
        <v>90</v>
      </c>
      <c r="CK9" s="61">
        <v>88</v>
      </c>
      <c r="CL9" s="60">
        <v>91</v>
      </c>
      <c r="CM9" s="61">
        <v>87</v>
      </c>
      <c r="CN9" s="60">
        <v>85</v>
      </c>
      <c r="CO9" s="61">
        <v>87</v>
      </c>
      <c r="CP9" s="60">
        <v>91</v>
      </c>
      <c r="CQ9" s="61">
        <v>89</v>
      </c>
      <c r="CR9" s="60">
        <v>85</v>
      </c>
      <c r="CS9" s="61">
        <v>88</v>
      </c>
      <c r="CT9" s="60">
        <v>92</v>
      </c>
      <c r="CU9" s="61">
        <v>90</v>
      </c>
      <c r="CV9" s="60">
        <v>90</v>
      </c>
      <c r="CW9" s="61">
        <v>90</v>
      </c>
      <c r="CX9" s="60">
        <v>90</v>
      </c>
      <c r="CY9" s="61">
        <v>90</v>
      </c>
      <c r="CZ9" s="60">
        <v>90</v>
      </c>
      <c r="DA9" s="61">
        <v>88</v>
      </c>
      <c r="DB9" s="60">
        <v>91</v>
      </c>
      <c r="DC9" s="61">
        <v>87</v>
      </c>
      <c r="DD9" s="60">
        <v>93</v>
      </c>
      <c r="DE9" s="61">
        <v>92</v>
      </c>
      <c r="DF9" s="60">
        <v>89</v>
      </c>
      <c r="DG9" s="61">
        <v>89</v>
      </c>
      <c r="DH9" s="60">
        <v>88</v>
      </c>
      <c r="DI9" s="61">
        <v>90</v>
      </c>
      <c r="DJ9" s="60">
        <v>93</v>
      </c>
      <c r="DK9" s="61">
        <v>89</v>
      </c>
      <c r="DL9" s="60">
        <v>90</v>
      </c>
      <c r="DM9" s="61">
        <v>92</v>
      </c>
      <c r="DN9" s="60">
        <v>90</v>
      </c>
      <c r="DO9" s="61">
        <v>89</v>
      </c>
      <c r="DP9" s="60">
        <v>89</v>
      </c>
      <c r="DQ9" s="61">
        <v>90</v>
      </c>
      <c r="DR9" s="60">
        <v>91</v>
      </c>
      <c r="DS9" s="61">
        <v>89</v>
      </c>
      <c r="DT9" s="60">
        <v>93</v>
      </c>
      <c r="DU9" s="61">
        <v>85</v>
      </c>
      <c r="DV9" s="60">
        <v>89</v>
      </c>
      <c r="DW9" s="61">
        <v>90</v>
      </c>
      <c r="DX9" s="60">
        <v>87</v>
      </c>
      <c r="DY9" s="61">
        <v>85</v>
      </c>
      <c r="DZ9" s="60">
        <v>88</v>
      </c>
      <c r="EA9" s="61">
        <v>92</v>
      </c>
      <c r="EB9" s="60">
        <v>91</v>
      </c>
      <c r="EC9" s="61">
        <v>92</v>
      </c>
      <c r="ED9" s="60">
        <v>94</v>
      </c>
      <c r="EE9" s="61">
        <v>89</v>
      </c>
      <c r="EF9" s="60">
        <v>91</v>
      </c>
      <c r="EG9" s="61">
        <v>88</v>
      </c>
      <c r="EH9" s="60">
        <v>88</v>
      </c>
      <c r="EI9" s="61">
        <v>88</v>
      </c>
      <c r="EJ9" s="60">
        <v>90</v>
      </c>
      <c r="EK9" s="61">
        <v>85</v>
      </c>
      <c r="EL9" s="60">
        <v>92</v>
      </c>
      <c r="EM9" s="61">
        <v>89</v>
      </c>
      <c r="EN9" s="60">
        <v>88</v>
      </c>
      <c r="EO9" s="61">
        <v>91</v>
      </c>
      <c r="EP9" s="60">
        <v>89</v>
      </c>
      <c r="EQ9" s="61">
        <v>85</v>
      </c>
      <c r="ER9" s="60">
        <v>89</v>
      </c>
      <c r="ES9" s="61">
        <v>90</v>
      </c>
      <c r="ET9" s="60">
        <v>94</v>
      </c>
      <c r="EU9" s="61">
        <v>90</v>
      </c>
      <c r="EV9" s="60">
        <v>91</v>
      </c>
      <c r="EW9" s="61">
        <v>90</v>
      </c>
      <c r="EX9" s="60">
        <v>87</v>
      </c>
      <c r="EY9" s="61">
        <v>91</v>
      </c>
      <c r="EZ9" s="60">
        <v>91</v>
      </c>
      <c r="FA9" s="61">
        <v>90</v>
      </c>
      <c r="FB9" s="60">
        <v>92</v>
      </c>
      <c r="FC9" s="61">
        <v>89</v>
      </c>
      <c r="FD9" s="60">
        <v>85</v>
      </c>
      <c r="FE9" s="61">
        <v>89</v>
      </c>
      <c r="FF9" s="60">
        <v>89</v>
      </c>
      <c r="FG9" s="61">
        <v>88</v>
      </c>
      <c r="FH9" s="60">
        <v>94</v>
      </c>
      <c r="FI9" s="61">
        <v>91</v>
      </c>
      <c r="FJ9" s="60">
        <v>90</v>
      </c>
      <c r="FK9" s="61">
        <v>90</v>
      </c>
      <c r="FL9" s="60">
        <v>90</v>
      </c>
      <c r="FM9" s="61">
        <v>90</v>
      </c>
      <c r="FN9" s="60">
        <v>91</v>
      </c>
      <c r="FO9" s="61">
        <v>88</v>
      </c>
      <c r="FP9" s="60">
        <v>88</v>
      </c>
      <c r="FQ9" s="61">
        <v>89</v>
      </c>
      <c r="FR9" s="60">
        <v>91</v>
      </c>
      <c r="FS9" s="61">
        <v>89</v>
      </c>
      <c r="FT9" s="60">
        <v>89</v>
      </c>
      <c r="FU9" s="61">
        <v>85</v>
      </c>
      <c r="FV9" s="60">
        <v>92</v>
      </c>
      <c r="FW9" s="61">
        <v>88</v>
      </c>
      <c r="FX9" s="60">
        <v>90</v>
      </c>
      <c r="FY9" s="61">
        <v>91</v>
      </c>
      <c r="FZ9" s="60">
        <v>90</v>
      </c>
      <c r="GA9" s="61">
        <v>92</v>
      </c>
      <c r="GB9" s="60">
        <v>90</v>
      </c>
      <c r="GC9" s="61">
        <v>89</v>
      </c>
      <c r="GD9" s="60">
        <v>91</v>
      </c>
      <c r="GE9" s="61">
        <v>90</v>
      </c>
      <c r="GF9" s="60">
        <v>85</v>
      </c>
      <c r="GG9" s="61">
        <v>91</v>
      </c>
      <c r="GH9" s="60">
        <v>90</v>
      </c>
      <c r="GI9" s="61">
        <v>87</v>
      </c>
      <c r="GJ9" s="60">
        <v>89</v>
      </c>
      <c r="GK9" s="61">
        <v>85</v>
      </c>
      <c r="GL9" s="60">
        <v>88</v>
      </c>
      <c r="GM9" s="61">
        <v>88</v>
      </c>
      <c r="GN9" s="60">
        <v>85</v>
      </c>
      <c r="GO9" s="61">
        <v>93</v>
      </c>
      <c r="GP9" s="60">
        <v>89</v>
      </c>
      <c r="GQ9" s="61">
        <v>90</v>
      </c>
      <c r="GR9" s="60">
        <v>94</v>
      </c>
      <c r="GS9" s="61">
        <v>89</v>
      </c>
      <c r="GT9" s="60">
        <v>91</v>
      </c>
      <c r="GU9" s="61">
        <v>90</v>
      </c>
      <c r="GV9" s="60">
        <v>89</v>
      </c>
      <c r="GW9" s="61">
        <v>85</v>
      </c>
      <c r="GX9" s="60">
        <v>89</v>
      </c>
      <c r="GY9" s="61">
        <v>90</v>
      </c>
      <c r="GZ9" s="60">
        <v>93</v>
      </c>
      <c r="HA9" s="61">
        <v>85</v>
      </c>
      <c r="HB9" s="60">
        <v>85</v>
      </c>
      <c r="HC9" s="61">
        <v>89</v>
      </c>
      <c r="HD9" s="60">
        <v>89</v>
      </c>
      <c r="HE9" s="61">
        <v>89</v>
      </c>
      <c r="HF9" s="60">
        <v>85</v>
      </c>
      <c r="HG9" s="61">
        <v>93</v>
      </c>
      <c r="HH9" s="60">
        <v>92</v>
      </c>
      <c r="HI9" s="61">
        <v>90</v>
      </c>
      <c r="HJ9" s="60">
        <v>91</v>
      </c>
      <c r="HK9" s="61">
        <v>90</v>
      </c>
      <c r="HL9" s="60">
        <v>89</v>
      </c>
      <c r="HM9" s="61">
        <v>88</v>
      </c>
      <c r="HN9" s="60">
        <v>92</v>
      </c>
      <c r="HO9" s="61">
        <v>90</v>
      </c>
      <c r="HP9" s="60">
        <v>91</v>
      </c>
      <c r="HQ9" s="61">
        <v>85</v>
      </c>
      <c r="HR9" s="60">
        <v>85</v>
      </c>
      <c r="HS9" s="61">
        <v>88</v>
      </c>
      <c r="HT9" s="60">
        <v>88</v>
      </c>
      <c r="HU9" s="61">
        <v>92</v>
      </c>
      <c r="HV9" s="60">
        <v>88</v>
      </c>
      <c r="HW9" s="61">
        <v>90</v>
      </c>
      <c r="HX9" s="60">
        <v>88</v>
      </c>
      <c r="HY9" s="61">
        <v>94</v>
      </c>
      <c r="HZ9" s="60">
        <v>90</v>
      </c>
      <c r="IA9" s="61">
        <v>90</v>
      </c>
      <c r="IB9" s="60">
        <v>91</v>
      </c>
      <c r="IC9" s="61">
        <v>88</v>
      </c>
      <c r="ID9" s="60">
        <v>87</v>
      </c>
      <c r="IE9" s="61">
        <v>88</v>
      </c>
      <c r="IF9" s="60">
        <v>90</v>
      </c>
      <c r="IG9" s="61">
        <v>87</v>
      </c>
      <c r="IH9" s="60">
        <v>92</v>
      </c>
      <c r="II9" s="61">
        <v>88</v>
      </c>
      <c r="IJ9" s="60">
        <v>89</v>
      </c>
      <c r="IK9" s="61">
        <v>90</v>
      </c>
      <c r="IL9" s="60">
        <v>89</v>
      </c>
      <c r="IM9" s="61">
        <v>90</v>
      </c>
      <c r="IN9" s="60">
        <v>88</v>
      </c>
      <c r="IO9" s="61">
        <v>93</v>
      </c>
      <c r="IP9" s="60">
        <v>90</v>
      </c>
      <c r="IQ9" s="61">
        <v>89</v>
      </c>
      <c r="IR9" s="60">
        <v>91</v>
      </c>
      <c r="IS9" s="61">
        <v>90</v>
      </c>
      <c r="IT9" s="60">
        <v>87</v>
      </c>
      <c r="IU9" s="61">
        <v>88</v>
      </c>
      <c r="IV9" s="60">
        <v>89</v>
      </c>
      <c r="IW9" s="61">
        <v>91</v>
      </c>
      <c r="IX9" s="60">
        <v>93</v>
      </c>
      <c r="IY9" s="61">
        <v>89</v>
      </c>
      <c r="IZ9" s="60">
        <v>89</v>
      </c>
      <c r="JA9" s="61">
        <v>88</v>
      </c>
      <c r="JB9" s="60">
        <v>91</v>
      </c>
      <c r="JC9" s="61">
        <v>89</v>
      </c>
      <c r="JD9" s="60">
        <v>92</v>
      </c>
      <c r="JE9" s="61">
        <v>89</v>
      </c>
      <c r="JF9" s="60">
        <v>85</v>
      </c>
      <c r="JG9" s="61">
        <v>90</v>
      </c>
      <c r="JH9" s="60">
        <v>90</v>
      </c>
      <c r="JI9" s="61">
        <v>88</v>
      </c>
      <c r="JJ9" s="60">
        <v>89</v>
      </c>
      <c r="JK9" s="61">
        <v>89</v>
      </c>
      <c r="JL9" s="60">
        <v>90</v>
      </c>
      <c r="JM9" s="61">
        <v>90</v>
      </c>
      <c r="JN9" s="60">
        <v>88</v>
      </c>
      <c r="JO9" s="61">
        <v>90</v>
      </c>
      <c r="JP9" s="60">
        <v>88</v>
      </c>
      <c r="JQ9" s="61">
        <v>89</v>
      </c>
      <c r="JR9" s="60">
        <v>89</v>
      </c>
      <c r="JS9" s="61">
        <v>90</v>
      </c>
      <c r="JT9" s="60">
        <v>90</v>
      </c>
      <c r="JU9" s="61">
        <v>89</v>
      </c>
      <c r="JV9" s="60">
        <v>90</v>
      </c>
      <c r="JW9" s="61">
        <v>92</v>
      </c>
      <c r="JX9" s="60">
        <v>90</v>
      </c>
      <c r="JY9" s="61">
        <v>90</v>
      </c>
      <c r="JZ9" s="60">
        <v>89</v>
      </c>
      <c r="KA9" s="61">
        <v>88</v>
      </c>
      <c r="KB9" s="60">
        <v>88</v>
      </c>
      <c r="KC9" s="61">
        <v>90</v>
      </c>
      <c r="KD9" s="60">
        <v>89</v>
      </c>
      <c r="KE9" s="61">
        <v>85</v>
      </c>
      <c r="KF9" s="60">
        <v>85</v>
      </c>
      <c r="KG9" s="61">
        <v>91</v>
      </c>
      <c r="KH9" s="60">
        <v>88</v>
      </c>
      <c r="KI9" s="61">
        <v>89</v>
      </c>
      <c r="KJ9" s="60">
        <v>92</v>
      </c>
      <c r="KK9" s="61">
        <v>85</v>
      </c>
      <c r="KL9" s="60">
        <v>90</v>
      </c>
      <c r="KM9" s="61">
        <v>88</v>
      </c>
      <c r="KN9" s="60">
        <v>90</v>
      </c>
      <c r="KO9" s="61">
        <v>90</v>
      </c>
      <c r="KP9" s="60">
        <v>94</v>
      </c>
      <c r="KQ9" s="61">
        <v>87</v>
      </c>
      <c r="KR9" s="60">
        <v>88</v>
      </c>
      <c r="KS9" s="61">
        <v>93</v>
      </c>
      <c r="KT9" s="60">
        <v>88</v>
      </c>
      <c r="KU9" s="61">
        <v>93</v>
      </c>
      <c r="KV9" s="60">
        <v>92</v>
      </c>
      <c r="KW9" s="61">
        <v>94</v>
      </c>
      <c r="KX9" s="60">
        <v>91</v>
      </c>
      <c r="KY9" s="61">
        <v>89</v>
      </c>
      <c r="KZ9" s="60">
        <v>88</v>
      </c>
      <c r="LA9" s="61">
        <v>87</v>
      </c>
      <c r="LB9" s="60">
        <v>85</v>
      </c>
      <c r="LC9" s="61">
        <v>90</v>
      </c>
      <c r="LD9" s="60">
        <v>89</v>
      </c>
      <c r="LE9" s="61">
        <v>85</v>
      </c>
      <c r="LF9" s="60">
        <v>88</v>
      </c>
      <c r="LG9" s="61">
        <v>87</v>
      </c>
      <c r="LH9" s="60">
        <v>89</v>
      </c>
      <c r="LI9" s="61">
        <v>92</v>
      </c>
      <c r="LJ9" s="60">
        <v>89</v>
      </c>
      <c r="LK9" s="61">
        <v>88</v>
      </c>
      <c r="LL9" s="60">
        <v>88</v>
      </c>
      <c r="LM9" s="61">
        <v>90</v>
      </c>
      <c r="LN9" s="60">
        <v>90</v>
      </c>
      <c r="LO9" s="61">
        <v>85</v>
      </c>
      <c r="LP9" s="60">
        <v>91</v>
      </c>
      <c r="LQ9" s="61">
        <v>91</v>
      </c>
      <c r="LR9" s="60">
        <v>90</v>
      </c>
      <c r="LS9" s="61">
        <v>85</v>
      </c>
      <c r="LT9" s="60">
        <v>85</v>
      </c>
      <c r="LU9" s="61">
        <v>88</v>
      </c>
      <c r="LV9" s="60">
        <v>94</v>
      </c>
      <c r="LW9" s="61">
        <v>90</v>
      </c>
      <c r="LX9" s="60">
        <v>90</v>
      </c>
      <c r="LY9" s="61">
        <v>88</v>
      </c>
      <c r="LZ9" s="60">
        <v>87</v>
      </c>
      <c r="MA9" s="61">
        <v>88</v>
      </c>
      <c r="MB9" s="60">
        <v>85</v>
      </c>
      <c r="MC9" s="61">
        <v>91</v>
      </c>
      <c r="MD9" s="60">
        <v>85</v>
      </c>
      <c r="ME9" s="61">
        <v>88</v>
      </c>
      <c r="MF9" s="60">
        <v>89</v>
      </c>
      <c r="MG9" s="61">
        <v>89</v>
      </c>
      <c r="MH9" s="60">
        <v>92</v>
      </c>
      <c r="MI9" s="61">
        <v>88</v>
      </c>
      <c r="MJ9" s="60">
        <v>85</v>
      </c>
      <c r="MK9" s="61">
        <v>85</v>
      </c>
      <c r="ML9" s="60">
        <v>90</v>
      </c>
      <c r="MM9" s="61">
        <v>90</v>
      </c>
      <c r="MN9" s="60">
        <v>85</v>
      </c>
      <c r="MO9" s="61">
        <v>88</v>
      </c>
      <c r="MP9" s="60">
        <v>89</v>
      </c>
      <c r="MQ9" s="61">
        <v>89</v>
      </c>
      <c r="MR9" s="60">
        <v>93</v>
      </c>
      <c r="MS9" s="61">
        <v>90</v>
      </c>
      <c r="MT9" s="60">
        <v>94</v>
      </c>
      <c r="MU9" s="61">
        <v>93</v>
      </c>
      <c r="MV9" s="60">
        <v>90</v>
      </c>
      <c r="MW9" s="61">
        <v>90</v>
      </c>
      <c r="MX9" s="60">
        <v>89</v>
      </c>
      <c r="MY9" s="61">
        <v>87</v>
      </c>
      <c r="MZ9" s="60">
        <v>88</v>
      </c>
      <c r="NA9" s="61">
        <v>85</v>
      </c>
      <c r="NB9" s="60">
        <v>92</v>
      </c>
      <c r="NC9" s="61">
        <v>87</v>
      </c>
      <c r="ND9" s="60">
        <v>85</v>
      </c>
      <c r="NE9" s="61">
        <v>89</v>
      </c>
      <c r="NF9" s="60">
        <v>88</v>
      </c>
      <c r="NG9" s="61">
        <v>90</v>
      </c>
      <c r="NH9" s="60">
        <v>88</v>
      </c>
      <c r="NI9" s="61">
        <v>89</v>
      </c>
      <c r="NJ9" s="60">
        <v>88</v>
      </c>
      <c r="NK9" s="61">
        <v>90</v>
      </c>
      <c r="NL9" s="60">
        <v>90</v>
      </c>
      <c r="NM9" s="61">
        <v>85</v>
      </c>
      <c r="NN9" s="60">
        <v>88</v>
      </c>
      <c r="NO9" s="61">
        <v>94</v>
      </c>
      <c r="NP9" s="60">
        <v>87</v>
      </c>
      <c r="NQ9" s="61">
        <v>88</v>
      </c>
      <c r="NR9" s="60">
        <v>85</v>
      </c>
      <c r="NS9" s="61">
        <v>88</v>
      </c>
      <c r="NT9" s="60">
        <v>91</v>
      </c>
      <c r="NU9" s="61">
        <v>92</v>
      </c>
      <c r="NV9" s="60">
        <v>90</v>
      </c>
      <c r="NW9" s="61">
        <v>89</v>
      </c>
      <c r="NX9" s="60">
        <v>88</v>
      </c>
      <c r="NY9" s="61">
        <v>88</v>
      </c>
      <c r="NZ9" s="60">
        <v>85</v>
      </c>
      <c r="OA9" s="61">
        <v>85</v>
      </c>
      <c r="OB9" s="60">
        <v>88</v>
      </c>
      <c r="OC9" s="61">
        <v>93</v>
      </c>
      <c r="OD9" s="60">
        <v>88</v>
      </c>
      <c r="OE9" s="61">
        <v>88</v>
      </c>
      <c r="OF9" s="60">
        <v>90</v>
      </c>
      <c r="OG9" s="61">
        <v>88</v>
      </c>
      <c r="OH9" s="60">
        <v>89</v>
      </c>
      <c r="OI9" s="61">
        <v>92</v>
      </c>
      <c r="OJ9" s="60">
        <v>85</v>
      </c>
      <c r="OK9" s="61">
        <v>90</v>
      </c>
      <c r="OL9" s="60">
        <v>85</v>
      </c>
      <c r="OM9" s="61">
        <v>88</v>
      </c>
      <c r="ON9" s="60">
        <v>94</v>
      </c>
      <c r="OO9" s="61">
        <v>91</v>
      </c>
      <c r="OP9" s="60">
        <v>91</v>
      </c>
      <c r="OQ9" s="61">
        <v>85</v>
      </c>
      <c r="OR9" s="60">
        <v>90</v>
      </c>
      <c r="OS9" s="61">
        <v>85</v>
      </c>
      <c r="OT9" s="60">
        <v>89</v>
      </c>
      <c r="OU9" s="61">
        <v>89</v>
      </c>
      <c r="OV9" s="60">
        <v>89</v>
      </c>
      <c r="OW9" s="61">
        <v>91</v>
      </c>
      <c r="OX9" s="60">
        <v>87</v>
      </c>
      <c r="OY9" s="61">
        <v>85</v>
      </c>
      <c r="OZ9" s="60">
        <v>85</v>
      </c>
      <c r="PA9" s="61">
        <v>92</v>
      </c>
      <c r="PB9" s="60">
        <v>89</v>
      </c>
      <c r="PC9" s="61">
        <v>85</v>
      </c>
      <c r="PD9" s="60">
        <v>89</v>
      </c>
      <c r="PE9" s="61">
        <v>90</v>
      </c>
      <c r="PF9" s="60">
        <v>91</v>
      </c>
      <c r="PG9" s="61">
        <v>89</v>
      </c>
      <c r="PH9" s="60">
        <v>92</v>
      </c>
      <c r="PI9" s="61">
        <v>89</v>
      </c>
      <c r="PJ9" s="60">
        <v>90</v>
      </c>
      <c r="PK9" s="61">
        <v>88</v>
      </c>
      <c r="PL9" s="60">
        <v>88</v>
      </c>
      <c r="PM9" s="61">
        <v>94</v>
      </c>
      <c r="PN9" s="60">
        <v>91</v>
      </c>
      <c r="PO9" s="61">
        <v>89</v>
      </c>
      <c r="PP9" s="60">
        <v>89</v>
      </c>
      <c r="PQ9" s="61">
        <v>89</v>
      </c>
      <c r="PR9" s="60">
        <v>88</v>
      </c>
      <c r="PS9" s="61">
        <v>94</v>
      </c>
      <c r="PT9" s="60">
        <v>93</v>
      </c>
      <c r="PU9" s="61">
        <v>91</v>
      </c>
      <c r="PV9" s="60">
        <v>91</v>
      </c>
      <c r="PW9" s="61">
        <v>90</v>
      </c>
      <c r="PX9" s="60">
        <v>88</v>
      </c>
      <c r="PY9" s="61">
        <v>85</v>
      </c>
      <c r="PZ9" s="60">
        <v>92</v>
      </c>
      <c r="QA9" s="61">
        <v>88</v>
      </c>
      <c r="QB9" s="60">
        <v>90</v>
      </c>
      <c r="QC9" s="61">
        <v>92</v>
      </c>
      <c r="QD9" s="60">
        <v>88</v>
      </c>
      <c r="QE9" s="61">
        <v>91</v>
      </c>
      <c r="QF9" s="60">
        <v>87</v>
      </c>
      <c r="QG9" s="61">
        <v>92</v>
      </c>
      <c r="QH9" s="60">
        <v>89</v>
      </c>
      <c r="QI9" s="61">
        <v>85</v>
      </c>
      <c r="QJ9" s="60">
        <v>90</v>
      </c>
      <c r="QK9" s="61">
        <v>90</v>
      </c>
      <c r="QL9" s="60">
        <v>94</v>
      </c>
      <c r="QM9" s="61">
        <v>91</v>
      </c>
      <c r="QN9" s="60">
        <v>89</v>
      </c>
      <c r="QO9" s="61">
        <v>87</v>
      </c>
      <c r="QP9" s="60">
        <v>88</v>
      </c>
      <c r="QQ9" s="61">
        <v>88</v>
      </c>
      <c r="QR9" s="60">
        <v>85</v>
      </c>
      <c r="QS9" s="61">
        <v>91</v>
      </c>
      <c r="QT9" s="60">
        <v>88</v>
      </c>
      <c r="QU9" s="61">
        <v>90</v>
      </c>
      <c r="QV9" s="60">
        <v>90</v>
      </c>
      <c r="QW9" s="61">
        <v>91</v>
      </c>
      <c r="QX9" s="60">
        <v>85</v>
      </c>
      <c r="QY9" s="61">
        <v>92</v>
      </c>
      <c r="QZ9" s="60">
        <v>88</v>
      </c>
      <c r="RA9" s="61">
        <v>89</v>
      </c>
      <c r="RB9" s="60">
        <v>90</v>
      </c>
      <c r="RC9" s="61">
        <v>89</v>
      </c>
      <c r="RD9" s="60">
        <v>90</v>
      </c>
      <c r="RE9" s="61">
        <v>87</v>
      </c>
      <c r="RF9" s="60">
        <v>89</v>
      </c>
      <c r="RG9" s="61">
        <v>88</v>
      </c>
      <c r="RH9" s="60">
        <v>85</v>
      </c>
      <c r="RI9" s="61">
        <v>88</v>
      </c>
      <c r="RJ9" s="60">
        <v>88</v>
      </c>
      <c r="RK9" s="61">
        <v>90</v>
      </c>
      <c r="RL9" s="60">
        <v>91</v>
      </c>
      <c r="RM9" s="61">
        <v>89</v>
      </c>
      <c r="RN9" s="60">
        <v>87</v>
      </c>
      <c r="RO9" s="61">
        <v>91</v>
      </c>
      <c r="RP9" s="60">
        <v>85</v>
      </c>
      <c r="RQ9" s="61">
        <v>90</v>
      </c>
      <c r="RR9" s="60">
        <v>94</v>
      </c>
      <c r="RS9" s="61">
        <v>89</v>
      </c>
      <c r="RT9" s="60">
        <v>93</v>
      </c>
      <c r="RU9" s="61">
        <v>90</v>
      </c>
      <c r="RV9" s="60">
        <v>91</v>
      </c>
      <c r="RW9" s="61">
        <v>90</v>
      </c>
      <c r="RX9" s="60">
        <v>85</v>
      </c>
      <c r="RY9" s="61">
        <v>88</v>
      </c>
      <c r="RZ9" s="60">
        <v>89</v>
      </c>
      <c r="SA9" s="61">
        <v>90</v>
      </c>
      <c r="SB9" s="60">
        <v>88</v>
      </c>
      <c r="SC9" s="61">
        <v>89</v>
      </c>
      <c r="SD9" s="60">
        <v>91</v>
      </c>
      <c r="SE9" s="61">
        <v>89</v>
      </c>
      <c r="SF9" s="60">
        <v>90</v>
      </c>
      <c r="SG9" s="61">
        <v>89</v>
      </c>
      <c r="SH9" s="60">
        <v>88</v>
      </c>
      <c r="SI9" s="61">
        <v>85</v>
      </c>
      <c r="SJ9" s="60">
        <v>90</v>
      </c>
      <c r="SK9" s="61">
        <v>85</v>
      </c>
      <c r="SL9" s="60">
        <v>89</v>
      </c>
      <c r="SM9" s="61">
        <v>87</v>
      </c>
      <c r="SN9" s="60">
        <v>91</v>
      </c>
      <c r="SO9" s="61">
        <v>89</v>
      </c>
      <c r="SP9" s="60">
        <v>89</v>
      </c>
      <c r="SQ9" s="61">
        <v>93</v>
      </c>
      <c r="SR9" s="60">
        <v>91</v>
      </c>
      <c r="SS9" s="61">
        <v>93</v>
      </c>
      <c r="ST9" s="60">
        <v>92</v>
      </c>
      <c r="SU9" s="61">
        <v>92</v>
      </c>
      <c r="SV9" s="60">
        <v>90</v>
      </c>
      <c r="SW9" s="61">
        <v>89</v>
      </c>
      <c r="SX9" s="60">
        <v>92</v>
      </c>
      <c r="SY9" s="61">
        <v>89</v>
      </c>
      <c r="SZ9" s="60">
        <v>90</v>
      </c>
      <c r="TA9" s="61">
        <v>90</v>
      </c>
      <c r="TB9" s="60">
        <v>91</v>
      </c>
      <c r="TC9" s="61">
        <v>85</v>
      </c>
      <c r="TD9" s="60">
        <v>87</v>
      </c>
      <c r="TE9" s="61">
        <v>90</v>
      </c>
      <c r="TF9" s="60">
        <v>88</v>
      </c>
      <c r="TG9" s="61">
        <v>92</v>
      </c>
      <c r="TH9" s="60">
        <v>85</v>
      </c>
      <c r="TI9" s="61">
        <v>90</v>
      </c>
      <c r="TJ9" s="60">
        <v>90</v>
      </c>
      <c r="TK9" s="61">
        <v>88</v>
      </c>
      <c r="TL9" s="60">
        <v>87</v>
      </c>
      <c r="TM9" s="61">
        <v>91</v>
      </c>
      <c r="TN9" s="60">
        <v>89</v>
      </c>
      <c r="TO9" s="61">
        <v>88</v>
      </c>
      <c r="TP9" s="60">
        <v>88</v>
      </c>
      <c r="TQ9" s="61">
        <v>85</v>
      </c>
      <c r="TR9" s="60">
        <v>89</v>
      </c>
      <c r="TS9" s="61">
        <v>88</v>
      </c>
      <c r="TT9" s="60">
        <v>89</v>
      </c>
      <c r="TU9" s="61">
        <v>94</v>
      </c>
      <c r="TV9" s="60">
        <v>89</v>
      </c>
      <c r="TW9" s="61">
        <v>88</v>
      </c>
      <c r="TX9" s="60">
        <v>88</v>
      </c>
      <c r="TY9" s="61">
        <v>90</v>
      </c>
      <c r="TZ9" s="60">
        <v>90</v>
      </c>
      <c r="UA9" s="61">
        <v>88</v>
      </c>
      <c r="UB9" s="60">
        <v>88</v>
      </c>
      <c r="UC9" s="61">
        <v>85</v>
      </c>
      <c r="UD9" s="60">
        <v>89</v>
      </c>
      <c r="UE9" s="61">
        <v>88</v>
      </c>
      <c r="UF9" s="60">
        <v>89</v>
      </c>
      <c r="UG9" s="61">
        <v>89</v>
      </c>
      <c r="UH9" s="60">
        <v>88</v>
      </c>
      <c r="UI9" s="61">
        <v>91</v>
      </c>
      <c r="UJ9" s="60">
        <v>90</v>
      </c>
      <c r="UK9" s="61">
        <v>89</v>
      </c>
      <c r="UL9" s="60">
        <v>88</v>
      </c>
      <c r="UM9" s="61">
        <v>87</v>
      </c>
      <c r="UN9" s="60">
        <v>89</v>
      </c>
      <c r="UO9" s="61">
        <v>89</v>
      </c>
      <c r="UP9" s="60">
        <v>92</v>
      </c>
      <c r="UQ9" s="61">
        <v>88</v>
      </c>
      <c r="UR9" s="60">
        <v>85</v>
      </c>
      <c r="US9" s="61">
        <v>90</v>
      </c>
      <c r="UT9" s="60">
        <v>85</v>
      </c>
      <c r="UU9" s="61">
        <v>91</v>
      </c>
      <c r="UV9" s="60">
        <v>89</v>
      </c>
      <c r="UW9" s="61">
        <v>85</v>
      </c>
      <c r="UX9" s="60">
        <v>88</v>
      </c>
      <c r="UY9" s="61">
        <v>85</v>
      </c>
      <c r="UZ9" s="60">
        <v>85</v>
      </c>
      <c r="VA9" s="61">
        <v>91</v>
      </c>
      <c r="VB9" s="60">
        <v>89</v>
      </c>
      <c r="VC9" s="61">
        <v>90</v>
      </c>
      <c r="VD9" s="60">
        <v>89</v>
      </c>
      <c r="VE9" s="61">
        <v>85</v>
      </c>
      <c r="VF9" s="60">
        <v>92</v>
      </c>
      <c r="VG9" s="61">
        <v>90</v>
      </c>
      <c r="VH9" s="60">
        <v>91</v>
      </c>
      <c r="VI9" s="61">
        <v>89</v>
      </c>
      <c r="VJ9" s="60">
        <v>90</v>
      </c>
      <c r="VK9" s="61">
        <v>89</v>
      </c>
      <c r="VL9" s="60">
        <v>89</v>
      </c>
      <c r="VM9" s="61">
        <v>89</v>
      </c>
      <c r="VN9" s="60">
        <v>90</v>
      </c>
      <c r="VO9" s="61">
        <v>92</v>
      </c>
      <c r="VP9" s="60">
        <v>88</v>
      </c>
      <c r="VQ9" s="61">
        <v>85</v>
      </c>
      <c r="VR9" s="60">
        <v>90</v>
      </c>
      <c r="VS9" s="61">
        <v>85</v>
      </c>
      <c r="VT9" s="60">
        <v>88</v>
      </c>
      <c r="VU9" s="61">
        <v>89</v>
      </c>
      <c r="VV9" s="60">
        <v>88</v>
      </c>
      <c r="VW9" s="61">
        <v>89</v>
      </c>
      <c r="VX9" s="60">
        <v>90</v>
      </c>
      <c r="VY9" s="61">
        <v>90</v>
      </c>
      <c r="VZ9" s="60">
        <v>94</v>
      </c>
      <c r="WA9" s="61">
        <v>89</v>
      </c>
      <c r="WB9" s="60">
        <v>91</v>
      </c>
      <c r="WC9" s="61">
        <v>89</v>
      </c>
      <c r="WD9" s="60">
        <v>91</v>
      </c>
      <c r="WE9" s="61">
        <v>85</v>
      </c>
      <c r="WF9" s="60">
        <v>88</v>
      </c>
      <c r="WG9" s="61">
        <v>90</v>
      </c>
      <c r="WH9" s="60">
        <v>88</v>
      </c>
      <c r="WI9" s="61">
        <v>90</v>
      </c>
      <c r="WJ9" s="60">
        <v>91</v>
      </c>
      <c r="WK9" s="61">
        <v>85</v>
      </c>
      <c r="WL9" s="60">
        <v>88</v>
      </c>
      <c r="WM9" s="61">
        <v>90</v>
      </c>
      <c r="WN9" s="60">
        <v>88</v>
      </c>
      <c r="WO9" s="61">
        <v>88</v>
      </c>
      <c r="WP9" s="60">
        <v>89</v>
      </c>
      <c r="WQ9" s="61">
        <v>90</v>
      </c>
      <c r="WR9" s="60">
        <v>90</v>
      </c>
      <c r="WS9" s="61">
        <v>88</v>
      </c>
      <c r="WT9" s="60">
        <v>94</v>
      </c>
      <c r="WU9" s="61">
        <v>87</v>
      </c>
      <c r="WV9" s="60">
        <v>85</v>
      </c>
      <c r="WW9" s="61">
        <v>88</v>
      </c>
      <c r="WX9" s="60">
        <v>93</v>
      </c>
      <c r="WY9" s="61">
        <v>88</v>
      </c>
      <c r="WZ9" s="60">
        <v>91</v>
      </c>
      <c r="XA9" s="61">
        <v>93</v>
      </c>
      <c r="XB9" s="60">
        <v>90</v>
      </c>
      <c r="XC9" s="61">
        <v>91</v>
      </c>
      <c r="XD9" s="60">
        <v>90</v>
      </c>
      <c r="XE9" s="61">
        <v>92</v>
      </c>
      <c r="XF9" s="60">
        <v>89</v>
      </c>
      <c r="XG9" s="61">
        <v>88</v>
      </c>
      <c r="XH9" s="60">
        <v>91</v>
      </c>
      <c r="XI9" s="61">
        <v>90</v>
      </c>
      <c r="XJ9" s="60">
        <v>87</v>
      </c>
      <c r="XK9" s="61">
        <v>85</v>
      </c>
      <c r="XL9" s="60">
        <v>90</v>
      </c>
      <c r="XM9" s="61">
        <v>88</v>
      </c>
      <c r="XN9" s="60">
        <v>89</v>
      </c>
      <c r="XO9" s="61">
        <v>89</v>
      </c>
      <c r="XP9" s="60">
        <v>92</v>
      </c>
      <c r="XQ9" s="61">
        <v>90</v>
      </c>
      <c r="XR9" s="60">
        <v>88</v>
      </c>
      <c r="XS9" s="61">
        <v>94</v>
      </c>
      <c r="XT9" s="60">
        <v>91</v>
      </c>
      <c r="XU9" s="61">
        <v>91</v>
      </c>
      <c r="XV9" s="60">
        <v>89</v>
      </c>
      <c r="XW9" s="61">
        <v>90</v>
      </c>
      <c r="XX9" s="60">
        <v>85</v>
      </c>
      <c r="XY9" s="61">
        <v>85</v>
      </c>
      <c r="XZ9" s="60">
        <v>89</v>
      </c>
      <c r="YA9" s="61">
        <v>88</v>
      </c>
      <c r="YB9" s="60">
        <v>90</v>
      </c>
      <c r="YC9" s="61">
        <v>90</v>
      </c>
      <c r="YD9" s="60">
        <v>91</v>
      </c>
      <c r="YE9" s="61">
        <v>88</v>
      </c>
      <c r="YF9" s="60">
        <v>90</v>
      </c>
      <c r="YG9" s="61">
        <v>91</v>
      </c>
      <c r="YH9" s="60">
        <v>89</v>
      </c>
      <c r="YI9" s="61">
        <v>91</v>
      </c>
      <c r="YJ9" s="60">
        <v>93</v>
      </c>
      <c r="YK9" s="61">
        <v>88</v>
      </c>
      <c r="YL9" s="60">
        <v>91</v>
      </c>
      <c r="YM9" s="61">
        <v>89</v>
      </c>
      <c r="YN9" s="60">
        <v>92</v>
      </c>
      <c r="YO9" s="61">
        <v>92</v>
      </c>
      <c r="YP9" s="60">
        <v>89</v>
      </c>
      <c r="YQ9" s="61">
        <v>88</v>
      </c>
      <c r="YR9" s="60">
        <v>90</v>
      </c>
      <c r="YS9" s="61">
        <v>91</v>
      </c>
      <c r="YT9" s="60">
        <v>89</v>
      </c>
      <c r="YU9" s="61">
        <v>89</v>
      </c>
      <c r="YV9" s="60">
        <v>88</v>
      </c>
      <c r="YW9" s="61">
        <v>93</v>
      </c>
      <c r="YX9" s="60">
        <v>90</v>
      </c>
      <c r="YY9" s="61">
        <v>94</v>
      </c>
      <c r="YZ9" s="60">
        <v>93</v>
      </c>
      <c r="ZA9" s="61">
        <v>93</v>
      </c>
      <c r="ZB9" s="60">
        <v>92</v>
      </c>
      <c r="ZC9" s="61">
        <v>91</v>
      </c>
      <c r="ZD9" s="60">
        <v>90</v>
      </c>
      <c r="ZE9" s="61">
        <v>89</v>
      </c>
      <c r="ZF9" s="60">
        <v>90</v>
      </c>
      <c r="ZG9" s="61">
        <v>88</v>
      </c>
      <c r="ZH9" s="60">
        <v>90</v>
      </c>
      <c r="ZI9" s="61">
        <v>87</v>
      </c>
      <c r="ZJ9" s="60">
        <v>85</v>
      </c>
      <c r="ZK9" s="61">
        <v>89</v>
      </c>
      <c r="ZL9" s="60">
        <v>87</v>
      </c>
      <c r="ZM9" s="61">
        <v>92</v>
      </c>
      <c r="ZN9" s="60">
        <v>88</v>
      </c>
      <c r="ZO9" s="61">
        <v>89</v>
      </c>
      <c r="ZP9" s="60">
        <v>85</v>
      </c>
      <c r="ZQ9" s="61">
        <v>90</v>
      </c>
      <c r="ZR9" s="60">
        <v>90</v>
      </c>
      <c r="ZS9" s="61">
        <v>89</v>
      </c>
      <c r="ZT9" s="60">
        <v>87</v>
      </c>
      <c r="ZU9" s="61">
        <v>88</v>
      </c>
      <c r="ZV9" s="60">
        <v>90</v>
      </c>
      <c r="ZW9" s="61">
        <v>85</v>
      </c>
      <c r="ZX9" s="60">
        <v>88</v>
      </c>
      <c r="ZY9" s="61">
        <v>91</v>
      </c>
      <c r="ZZ9" s="60">
        <v>88</v>
      </c>
      <c r="AAA9" s="61">
        <v>92</v>
      </c>
      <c r="AAB9" s="60">
        <v>94</v>
      </c>
      <c r="AAC9" s="61">
        <v>90</v>
      </c>
      <c r="AAD9" s="60">
        <v>89</v>
      </c>
      <c r="AAE9" s="61">
        <v>90</v>
      </c>
      <c r="AAF9" s="60">
        <v>88</v>
      </c>
      <c r="AAG9" s="61">
        <v>91</v>
      </c>
      <c r="AAH9" s="60">
        <v>90</v>
      </c>
      <c r="AAI9" s="61">
        <v>93</v>
      </c>
      <c r="AAJ9" s="60">
        <v>92</v>
      </c>
      <c r="AAK9" s="61">
        <v>88</v>
      </c>
      <c r="AAL9" s="60">
        <v>89</v>
      </c>
      <c r="AAM9" s="61">
        <v>88</v>
      </c>
      <c r="AAN9" s="60">
        <v>89</v>
      </c>
      <c r="AAO9" s="61">
        <v>85</v>
      </c>
      <c r="AAP9" s="60">
        <v>88</v>
      </c>
      <c r="AAQ9" s="61">
        <v>90</v>
      </c>
      <c r="AAR9" s="60">
        <v>85</v>
      </c>
      <c r="AAS9" s="61">
        <v>87</v>
      </c>
      <c r="AAT9" s="60">
        <v>91</v>
      </c>
      <c r="AAU9" s="61">
        <v>85</v>
      </c>
      <c r="AAV9" s="60">
        <v>93</v>
      </c>
      <c r="AAW9" s="61">
        <v>90</v>
      </c>
      <c r="AAX9" s="60">
        <v>85</v>
      </c>
      <c r="AAY9" s="61">
        <v>89</v>
      </c>
      <c r="AAZ9" s="60">
        <v>93</v>
      </c>
      <c r="ABA9" s="61">
        <v>89</v>
      </c>
      <c r="ABB9" s="60">
        <v>90</v>
      </c>
      <c r="ABC9" s="61">
        <v>89</v>
      </c>
      <c r="ABD9" s="60">
        <v>88</v>
      </c>
      <c r="ABE9" s="61">
        <v>90</v>
      </c>
      <c r="ABF9" s="60">
        <v>91</v>
      </c>
      <c r="ABG9" s="61">
        <v>89</v>
      </c>
      <c r="ABH9" s="60">
        <v>91</v>
      </c>
      <c r="ABI9" s="61">
        <v>85</v>
      </c>
      <c r="ABJ9" s="60">
        <v>89</v>
      </c>
      <c r="ABK9" s="61">
        <v>90</v>
      </c>
      <c r="ABL9" s="60">
        <v>90</v>
      </c>
      <c r="ABM9" s="61">
        <v>89</v>
      </c>
      <c r="ABN9" s="60">
        <v>92</v>
      </c>
      <c r="ABO9" s="61">
        <v>88</v>
      </c>
      <c r="ABP9" s="60">
        <v>85</v>
      </c>
      <c r="ABQ9" s="61">
        <v>85</v>
      </c>
      <c r="ABR9" s="60">
        <v>88</v>
      </c>
      <c r="ABS9" s="61">
        <v>91</v>
      </c>
      <c r="ABT9" s="60">
        <v>89</v>
      </c>
      <c r="ABU9" s="61">
        <v>89</v>
      </c>
      <c r="ABV9" s="60">
        <v>85</v>
      </c>
      <c r="ABW9" s="61">
        <v>88</v>
      </c>
      <c r="ABX9" s="60">
        <v>94</v>
      </c>
      <c r="ABY9" s="61">
        <v>93</v>
      </c>
      <c r="ABZ9" s="60">
        <v>92</v>
      </c>
      <c r="ACA9" s="61">
        <v>91</v>
      </c>
      <c r="ACB9" s="60">
        <v>90</v>
      </c>
      <c r="ACC9" s="61">
        <v>88</v>
      </c>
      <c r="ACD9" s="60">
        <v>87</v>
      </c>
      <c r="ACE9" s="61">
        <v>88</v>
      </c>
      <c r="ACF9" s="60">
        <v>88</v>
      </c>
      <c r="ACG9" s="61">
        <v>90</v>
      </c>
      <c r="ACH9" s="60">
        <v>87</v>
      </c>
      <c r="ACI9" s="61">
        <v>92</v>
      </c>
      <c r="ACJ9" s="60">
        <v>89</v>
      </c>
      <c r="ACK9" s="61">
        <v>91</v>
      </c>
      <c r="ACL9" s="60">
        <v>88</v>
      </c>
      <c r="ACM9" s="61">
        <v>92</v>
      </c>
      <c r="ACN9" s="60">
        <v>89</v>
      </c>
      <c r="ACO9" s="61">
        <v>85</v>
      </c>
      <c r="ACP9" s="60">
        <v>90</v>
      </c>
      <c r="ACQ9" s="61">
        <v>88</v>
      </c>
      <c r="ACR9" s="60">
        <v>94</v>
      </c>
      <c r="ACS9" s="61">
        <v>89</v>
      </c>
      <c r="ACT9" s="60">
        <v>88</v>
      </c>
      <c r="ACU9" s="61">
        <v>88</v>
      </c>
      <c r="ACV9" s="60">
        <v>90</v>
      </c>
      <c r="ACW9" s="61">
        <v>85</v>
      </c>
      <c r="ACX9" s="60">
        <v>91</v>
      </c>
      <c r="ACY9" s="61">
        <v>88</v>
      </c>
      <c r="ACZ9" s="60">
        <v>89</v>
      </c>
      <c r="ADA9" s="61">
        <v>90</v>
      </c>
      <c r="ADB9" s="60">
        <v>89</v>
      </c>
      <c r="ADC9" s="61">
        <v>87</v>
      </c>
      <c r="ADD9" s="60">
        <v>88</v>
      </c>
      <c r="ADE9" s="61">
        <v>91</v>
      </c>
      <c r="ADF9" s="60">
        <v>91</v>
      </c>
      <c r="ADG9" s="61">
        <v>90</v>
      </c>
      <c r="ADH9" s="60">
        <v>93</v>
      </c>
      <c r="ADI9" s="61">
        <v>89</v>
      </c>
      <c r="ADJ9" s="60">
        <v>85</v>
      </c>
      <c r="ADK9" s="61">
        <v>87</v>
      </c>
      <c r="ADL9" s="60">
        <v>89</v>
      </c>
      <c r="ADM9" s="61">
        <v>89</v>
      </c>
      <c r="ADN9" s="60">
        <v>85</v>
      </c>
      <c r="ADO9" s="61">
        <v>90</v>
      </c>
      <c r="ADP9" s="60">
        <v>90</v>
      </c>
      <c r="ADQ9" s="61">
        <v>94</v>
      </c>
      <c r="ADR9" s="60">
        <v>91</v>
      </c>
      <c r="ADS9" s="61">
        <v>88</v>
      </c>
      <c r="ADT9" s="60">
        <v>85</v>
      </c>
      <c r="ADU9" s="61">
        <v>90</v>
      </c>
      <c r="ADV9" s="60">
        <v>88</v>
      </c>
      <c r="ADW9" s="61">
        <v>94</v>
      </c>
      <c r="ADX9" s="60">
        <v>89</v>
      </c>
      <c r="ADY9" s="61">
        <v>93</v>
      </c>
      <c r="ADZ9" s="60">
        <v>91</v>
      </c>
      <c r="AEA9" s="61">
        <v>90</v>
      </c>
      <c r="AEB9" s="60">
        <v>91</v>
      </c>
      <c r="AEC9" s="61">
        <v>88</v>
      </c>
      <c r="AED9" s="60">
        <v>85</v>
      </c>
      <c r="AEE9" s="61">
        <v>88</v>
      </c>
      <c r="AEF9" s="60">
        <v>89</v>
      </c>
      <c r="AEG9" s="61">
        <v>91</v>
      </c>
      <c r="AEH9" s="60">
        <v>85</v>
      </c>
      <c r="AEI9" s="61">
        <v>89</v>
      </c>
      <c r="AEJ9" s="60">
        <v>85</v>
      </c>
      <c r="AEK9" s="61">
        <v>89</v>
      </c>
      <c r="AEL9" s="60">
        <v>92</v>
      </c>
      <c r="AEM9" s="61">
        <v>85</v>
      </c>
      <c r="AEN9" s="60">
        <v>88</v>
      </c>
      <c r="AEO9" s="61">
        <v>90</v>
      </c>
      <c r="AEP9" s="60">
        <v>88</v>
      </c>
      <c r="AEQ9" s="61">
        <v>91</v>
      </c>
      <c r="AER9" s="60">
        <v>89</v>
      </c>
      <c r="AES9" s="61">
        <v>85</v>
      </c>
      <c r="AET9" s="60">
        <v>89</v>
      </c>
      <c r="AEU9" s="61">
        <v>93</v>
      </c>
      <c r="AEV9" s="60">
        <v>85</v>
      </c>
      <c r="AEW9" s="61">
        <v>91</v>
      </c>
      <c r="AEX9" s="60">
        <v>93</v>
      </c>
      <c r="AEY9" s="61">
        <v>92</v>
      </c>
      <c r="AEZ9" s="60">
        <v>90</v>
      </c>
      <c r="AFA9" s="61">
        <v>92</v>
      </c>
      <c r="AFB9" s="60">
        <v>90</v>
      </c>
      <c r="AFC9" s="61">
        <v>85</v>
      </c>
      <c r="AFD9" s="60">
        <v>85</v>
      </c>
      <c r="AFE9" s="61">
        <v>91</v>
      </c>
      <c r="AFF9" s="60">
        <v>90</v>
      </c>
      <c r="AFG9" s="61">
        <v>87</v>
      </c>
      <c r="AFH9" s="60">
        <v>92</v>
      </c>
      <c r="AFI9" s="61">
        <v>85</v>
      </c>
      <c r="AFJ9" s="60">
        <v>88</v>
      </c>
      <c r="AFK9" s="61">
        <v>90</v>
      </c>
      <c r="AFL9" s="60">
        <v>88</v>
      </c>
      <c r="AFM9" s="61">
        <v>87</v>
      </c>
      <c r="AFN9" s="60">
        <v>85</v>
      </c>
      <c r="AFO9" s="61">
        <v>89</v>
      </c>
      <c r="AFP9" s="60">
        <v>88</v>
      </c>
      <c r="AFQ9" s="61">
        <v>88</v>
      </c>
      <c r="AFR9" s="60">
        <v>85</v>
      </c>
      <c r="AFS9" s="61">
        <v>87</v>
      </c>
      <c r="AFT9" s="60">
        <v>88</v>
      </c>
      <c r="AFU9" s="61">
        <v>88</v>
      </c>
      <c r="AFV9" s="60">
        <v>88</v>
      </c>
      <c r="AFW9" s="61">
        <v>87</v>
      </c>
      <c r="AFX9" s="60">
        <v>85</v>
      </c>
      <c r="AFY9" s="61">
        <v>88</v>
      </c>
      <c r="AFZ9" s="60">
        <v>91</v>
      </c>
      <c r="AGA9" s="61">
        <v>93</v>
      </c>
      <c r="AGB9" s="60">
        <v>92</v>
      </c>
      <c r="AGC9" s="61">
        <v>88</v>
      </c>
      <c r="AGD9" s="60">
        <v>90</v>
      </c>
      <c r="AGE9" s="61">
        <v>89</v>
      </c>
      <c r="AGF9" s="60">
        <v>88</v>
      </c>
      <c r="AGG9" s="61">
        <v>91</v>
      </c>
      <c r="AGH9" s="60">
        <v>85</v>
      </c>
      <c r="AGI9" s="61">
        <v>85</v>
      </c>
      <c r="AGJ9" s="60">
        <v>93</v>
      </c>
      <c r="AGK9" s="61">
        <v>88</v>
      </c>
      <c r="AGL9" s="60">
        <v>92</v>
      </c>
      <c r="AGM9" s="61">
        <v>89</v>
      </c>
      <c r="AGN9" s="60">
        <v>89</v>
      </c>
      <c r="AGO9" s="61">
        <v>85</v>
      </c>
      <c r="AGP9" s="60">
        <v>89</v>
      </c>
      <c r="AGQ9" s="61">
        <v>90</v>
      </c>
      <c r="AGR9" s="60">
        <v>91</v>
      </c>
      <c r="AGS9" s="61">
        <v>92</v>
      </c>
      <c r="AGT9" s="60">
        <v>85</v>
      </c>
      <c r="AGU9" s="61">
        <v>89</v>
      </c>
      <c r="AGV9" s="60">
        <v>89</v>
      </c>
      <c r="AGW9" s="61">
        <v>94</v>
      </c>
      <c r="AGX9" s="60">
        <v>92</v>
      </c>
      <c r="AGY9" s="61">
        <v>85</v>
      </c>
      <c r="AGZ9" s="60">
        <v>88</v>
      </c>
      <c r="AHA9" s="61">
        <v>90</v>
      </c>
      <c r="AHB9" s="60">
        <v>90</v>
      </c>
      <c r="AHC9" s="61">
        <v>92</v>
      </c>
      <c r="AHD9" s="60">
        <v>89</v>
      </c>
      <c r="AHE9" s="61">
        <v>91</v>
      </c>
      <c r="AHF9" s="60">
        <v>87</v>
      </c>
      <c r="AHG9" s="61">
        <v>89</v>
      </c>
      <c r="AHH9" s="60">
        <v>90</v>
      </c>
      <c r="AHI9" s="61">
        <v>88</v>
      </c>
      <c r="AHJ9" s="60">
        <v>88</v>
      </c>
      <c r="AHK9" s="61">
        <v>91</v>
      </c>
      <c r="AHL9" s="60">
        <v>89</v>
      </c>
      <c r="AHM9" s="61">
        <v>85</v>
      </c>
      <c r="AHN9" s="60">
        <v>89</v>
      </c>
      <c r="AHO9" s="61">
        <v>90</v>
      </c>
      <c r="AHP9" s="60">
        <v>90</v>
      </c>
      <c r="AHQ9" s="61">
        <v>89</v>
      </c>
      <c r="AHR9" s="60">
        <v>85</v>
      </c>
      <c r="AHS9" s="61">
        <v>87</v>
      </c>
      <c r="AHT9" s="60">
        <v>89</v>
      </c>
      <c r="AHU9" s="61">
        <v>85</v>
      </c>
      <c r="AHV9" s="60">
        <v>90</v>
      </c>
      <c r="AHW9" s="61">
        <v>85</v>
      </c>
      <c r="AHX9" s="60">
        <v>90</v>
      </c>
      <c r="AHY9" s="61">
        <v>89</v>
      </c>
      <c r="AHZ9" s="60">
        <v>91</v>
      </c>
      <c r="AIA9" s="61">
        <v>92</v>
      </c>
      <c r="AIB9" s="60">
        <v>90</v>
      </c>
      <c r="AIC9" s="61">
        <v>88</v>
      </c>
      <c r="AID9" s="60">
        <v>91</v>
      </c>
      <c r="AIE9" s="61">
        <v>89</v>
      </c>
      <c r="AIF9" s="60">
        <v>85</v>
      </c>
      <c r="AIG9" s="61">
        <v>89</v>
      </c>
      <c r="AIH9" s="60">
        <v>90</v>
      </c>
      <c r="AII9" s="61">
        <v>88</v>
      </c>
      <c r="AIJ9" s="60">
        <v>88</v>
      </c>
      <c r="AIK9" s="61">
        <v>89</v>
      </c>
      <c r="AIL9" s="60">
        <v>93</v>
      </c>
      <c r="AIM9" s="61">
        <v>93</v>
      </c>
      <c r="AIN9" s="60">
        <v>90</v>
      </c>
      <c r="AIO9" s="61">
        <v>88</v>
      </c>
      <c r="AIP9" s="60">
        <v>90</v>
      </c>
      <c r="AIQ9" s="61">
        <v>91</v>
      </c>
      <c r="AIR9" s="60">
        <v>87</v>
      </c>
      <c r="AIS9" s="61">
        <v>85</v>
      </c>
      <c r="AIT9" s="60">
        <v>88</v>
      </c>
      <c r="AIU9" s="61">
        <v>90</v>
      </c>
      <c r="AIV9" s="60">
        <v>88</v>
      </c>
      <c r="AIW9" s="61">
        <v>85</v>
      </c>
      <c r="AIX9" s="60">
        <v>90</v>
      </c>
      <c r="AIY9" s="61">
        <v>88</v>
      </c>
      <c r="AIZ9" s="60">
        <v>85</v>
      </c>
      <c r="AJA9" s="61">
        <v>88</v>
      </c>
      <c r="AJB9" s="60">
        <v>90</v>
      </c>
      <c r="AJC9" s="61">
        <v>89</v>
      </c>
      <c r="AJD9" s="60">
        <v>88</v>
      </c>
      <c r="AJE9" s="61">
        <v>88</v>
      </c>
      <c r="AJF9" s="60">
        <v>93</v>
      </c>
      <c r="AJG9" s="61">
        <v>85</v>
      </c>
      <c r="AJH9" s="60">
        <v>89</v>
      </c>
      <c r="AJI9" s="61">
        <v>88</v>
      </c>
      <c r="AJJ9" s="60">
        <v>89</v>
      </c>
      <c r="AJK9" s="61">
        <v>90</v>
      </c>
      <c r="AJL9" s="60">
        <v>90</v>
      </c>
      <c r="AJM9" s="61">
        <v>90</v>
      </c>
      <c r="AJN9" s="60">
        <v>90</v>
      </c>
      <c r="AJO9" s="61">
        <v>93</v>
      </c>
      <c r="AJP9" s="60">
        <v>92</v>
      </c>
      <c r="AJQ9" s="61">
        <v>90</v>
      </c>
      <c r="AJR9" s="60">
        <v>91</v>
      </c>
      <c r="AJS9" s="61">
        <v>91</v>
      </c>
      <c r="AJT9" s="60">
        <v>85</v>
      </c>
      <c r="AJU9" s="61">
        <v>88</v>
      </c>
      <c r="AJV9" s="60">
        <v>88</v>
      </c>
      <c r="AJW9" s="61">
        <v>89</v>
      </c>
      <c r="AJX9" s="60">
        <v>92</v>
      </c>
      <c r="AJY9" s="61">
        <v>90</v>
      </c>
      <c r="AJZ9" s="60">
        <v>85</v>
      </c>
      <c r="AKA9" s="61">
        <v>93</v>
      </c>
      <c r="AKB9" s="60">
        <v>88</v>
      </c>
      <c r="AKC9" s="61">
        <v>92</v>
      </c>
      <c r="AKD9" s="60">
        <v>94</v>
      </c>
      <c r="AKE9" s="61">
        <v>90</v>
      </c>
      <c r="AKF9" s="60">
        <v>88</v>
      </c>
      <c r="AKG9" s="61">
        <v>89</v>
      </c>
      <c r="AKH9" s="60">
        <v>92</v>
      </c>
      <c r="AKI9" s="61">
        <v>89</v>
      </c>
      <c r="AKJ9" s="60">
        <v>90</v>
      </c>
      <c r="AKK9" s="61">
        <v>92</v>
      </c>
      <c r="AKL9" s="60">
        <v>88</v>
      </c>
      <c r="AKM9" s="61">
        <v>88</v>
      </c>
      <c r="AKN9" s="60">
        <v>88</v>
      </c>
      <c r="AKO9" s="61">
        <v>85</v>
      </c>
      <c r="AKP9" s="60">
        <v>85</v>
      </c>
      <c r="AKQ9" s="61">
        <v>89</v>
      </c>
      <c r="AKR9" s="60">
        <v>90</v>
      </c>
      <c r="AKS9" s="61">
        <v>88</v>
      </c>
      <c r="AKT9" s="60">
        <v>91</v>
      </c>
      <c r="AKU9" s="61">
        <v>90</v>
      </c>
      <c r="AKV9" s="60">
        <v>89</v>
      </c>
      <c r="AKW9" s="61">
        <v>88</v>
      </c>
      <c r="AKX9" s="60">
        <v>91</v>
      </c>
      <c r="AKY9" s="61">
        <v>88</v>
      </c>
      <c r="AKZ9" s="60">
        <v>89</v>
      </c>
      <c r="ALA9" s="61">
        <v>90</v>
      </c>
      <c r="ALB9" s="60">
        <v>94</v>
      </c>
      <c r="ALC9" s="61">
        <v>90</v>
      </c>
      <c r="ALD9" s="60">
        <v>94</v>
      </c>
      <c r="ALE9" s="61">
        <v>91</v>
      </c>
      <c r="ALF9" s="60">
        <v>90</v>
      </c>
      <c r="ALG9" s="61">
        <v>91</v>
      </c>
      <c r="ALH9" s="60">
        <v>89</v>
      </c>
      <c r="ALI9" s="61">
        <v>90</v>
      </c>
      <c r="ALJ9" s="60">
        <v>89</v>
      </c>
      <c r="ALK9" s="61">
        <v>90</v>
      </c>
      <c r="ALL9" s="60">
        <v>87</v>
      </c>
      <c r="ALM9" s="61">
        <v>90</v>
      </c>
      <c r="ALN9" s="60">
        <v>85</v>
      </c>
      <c r="ALO9" s="61">
        <v>88</v>
      </c>
      <c r="ALP9" s="60">
        <v>88</v>
      </c>
      <c r="ALQ9" s="61">
        <v>91</v>
      </c>
      <c r="ALR9" s="60">
        <v>89</v>
      </c>
      <c r="ALS9" s="61">
        <v>88</v>
      </c>
      <c r="ALT9" s="60">
        <v>88</v>
      </c>
      <c r="ALU9" s="61">
        <v>91</v>
      </c>
      <c r="ALV9" s="60">
        <v>90</v>
      </c>
      <c r="ALW9" s="61">
        <v>89</v>
      </c>
      <c r="ALX9" s="60">
        <v>91</v>
      </c>
      <c r="ALY9" s="61">
        <v>90</v>
      </c>
      <c r="ALZ9" s="60">
        <v>87</v>
      </c>
      <c r="AMA9" s="61">
        <v>90</v>
      </c>
      <c r="AMB9" s="60">
        <v>89</v>
      </c>
      <c r="AMC9" s="61">
        <v>91</v>
      </c>
      <c r="AMD9" s="60">
        <v>90</v>
      </c>
      <c r="AME9" s="61">
        <v>87</v>
      </c>
      <c r="AMF9" s="60">
        <v>88</v>
      </c>
      <c r="AMG9" s="61">
        <v>93</v>
      </c>
      <c r="AMH9" s="60">
        <v>89</v>
      </c>
      <c r="AMI9" s="61">
        <v>85</v>
      </c>
      <c r="AMJ9" s="60">
        <v>92</v>
      </c>
    </row>
    <row r="10" spans="1:1024" s="31" customFormat="1">
      <c r="A10" s="107" t="s">
        <v>840</v>
      </c>
      <c r="B10" s="108">
        <f t="shared" si="2"/>
        <v>1</v>
      </c>
      <c r="C10" s="109">
        <f t="shared" si="0"/>
        <v>55</v>
      </c>
      <c r="D10" s="108">
        <v>1</v>
      </c>
      <c r="E10" s="108">
        <f t="shared" si="4"/>
        <v>55</v>
      </c>
      <c r="F10" s="108" t="str">
        <f t="shared" si="1"/>
        <v>Moderately Sustainable</v>
      </c>
      <c r="G10" s="53"/>
      <c r="H10" s="40" t="s">
        <v>812</v>
      </c>
      <c r="I10" s="40">
        <v>6</v>
      </c>
      <c r="J10" s="53"/>
      <c r="K10" s="53"/>
      <c r="L10" s="53"/>
      <c r="M10" s="53"/>
      <c r="N10" s="53"/>
      <c r="O10" s="53"/>
      <c r="P10" s="53"/>
      <c r="Q10" s="53"/>
      <c r="R10" s="53"/>
      <c r="S10" s="53"/>
      <c r="T10" s="53"/>
      <c r="U10" s="31">
        <v>7</v>
      </c>
      <c r="V10" s="59" t="s">
        <v>894</v>
      </c>
      <c r="X10" s="31">
        <f t="shared" si="3"/>
        <v>618829.19254658383</v>
      </c>
      <c r="Y10" s="54" t="s">
        <v>840</v>
      </c>
      <c r="Z10" s="62">
        <v>0</v>
      </c>
      <c r="AA10" s="63">
        <v>1</v>
      </c>
      <c r="AB10" s="62">
        <v>0</v>
      </c>
      <c r="AC10" s="63">
        <v>0</v>
      </c>
      <c r="AD10" s="62">
        <v>0</v>
      </c>
      <c r="AE10" s="63">
        <v>1</v>
      </c>
      <c r="AF10" s="62">
        <v>0</v>
      </c>
      <c r="AG10" s="63">
        <v>0</v>
      </c>
      <c r="AH10" s="62">
        <v>0</v>
      </c>
      <c r="AI10" s="63">
        <v>1</v>
      </c>
      <c r="AJ10" s="62">
        <v>0</v>
      </c>
      <c r="AK10" s="63">
        <v>0</v>
      </c>
      <c r="AL10" s="62">
        <v>0</v>
      </c>
      <c r="AM10" s="63">
        <v>1</v>
      </c>
      <c r="AN10" s="62">
        <v>0</v>
      </c>
      <c r="AO10" s="63">
        <v>0</v>
      </c>
      <c r="AP10" s="62">
        <v>0</v>
      </c>
      <c r="AQ10" s="63">
        <v>1</v>
      </c>
      <c r="AR10" s="62">
        <v>0</v>
      </c>
      <c r="AS10" s="63">
        <v>0</v>
      </c>
      <c r="AT10" s="62">
        <v>0</v>
      </c>
      <c r="AU10" s="63">
        <v>1</v>
      </c>
      <c r="AV10" s="62">
        <v>0</v>
      </c>
      <c r="AW10" s="63">
        <v>0</v>
      </c>
      <c r="AX10" s="62">
        <v>0</v>
      </c>
      <c r="AY10" s="63">
        <v>1</v>
      </c>
      <c r="AZ10" s="62">
        <v>0</v>
      </c>
      <c r="BA10" s="63">
        <v>0</v>
      </c>
      <c r="BB10" s="62">
        <v>0</v>
      </c>
      <c r="BC10" s="63">
        <v>1</v>
      </c>
      <c r="BD10" s="62">
        <v>0</v>
      </c>
      <c r="BE10" s="63">
        <v>0</v>
      </c>
      <c r="BF10" s="62">
        <v>0</v>
      </c>
      <c r="BG10" s="63">
        <v>1</v>
      </c>
      <c r="BH10" s="62">
        <v>0</v>
      </c>
      <c r="BI10" s="63">
        <v>0</v>
      </c>
      <c r="BJ10" s="62">
        <v>0</v>
      </c>
      <c r="BK10" s="63">
        <v>1</v>
      </c>
      <c r="BL10" s="62">
        <v>0</v>
      </c>
      <c r="BM10" s="63">
        <v>0</v>
      </c>
      <c r="BN10" s="62">
        <v>0</v>
      </c>
      <c r="BO10" s="63">
        <v>1</v>
      </c>
      <c r="BP10" s="62">
        <v>0</v>
      </c>
      <c r="BQ10" s="63">
        <v>0</v>
      </c>
      <c r="BR10" s="62">
        <v>1</v>
      </c>
      <c r="BS10" s="63">
        <v>1</v>
      </c>
      <c r="BT10" s="62">
        <v>1</v>
      </c>
      <c r="BU10" s="63">
        <v>1</v>
      </c>
      <c r="BV10" s="62">
        <v>1</v>
      </c>
      <c r="BW10" s="63">
        <v>1</v>
      </c>
      <c r="BX10" s="62">
        <v>1</v>
      </c>
      <c r="BY10" s="63">
        <v>1</v>
      </c>
      <c r="BZ10" s="62">
        <v>1</v>
      </c>
      <c r="CA10" s="63">
        <v>1</v>
      </c>
      <c r="CB10" s="62">
        <v>1</v>
      </c>
      <c r="CC10" s="63">
        <v>1</v>
      </c>
      <c r="CD10" s="62">
        <v>1</v>
      </c>
      <c r="CE10" s="63">
        <v>1</v>
      </c>
      <c r="CF10" s="62">
        <v>1</v>
      </c>
      <c r="CG10" s="63">
        <v>1</v>
      </c>
      <c r="CH10" s="62">
        <v>1</v>
      </c>
      <c r="CI10" s="63">
        <v>1</v>
      </c>
      <c r="CJ10" s="62">
        <v>1</v>
      </c>
      <c r="CK10" s="63">
        <v>1</v>
      </c>
      <c r="CL10" s="62">
        <v>1</v>
      </c>
      <c r="CM10" s="63">
        <v>1</v>
      </c>
      <c r="CN10" s="62">
        <v>1</v>
      </c>
      <c r="CO10" s="63">
        <v>1</v>
      </c>
      <c r="CP10" s="62">
        <v>1</v>
      </c>
      <c r="CQ10" s="63">
        <v>1</v>
      </c>
      <c r="CR10" s="62">
        <v>1</v>
      </c>
      <c r="CS10" s="63">
        <v>1</v>
      </c>
      <c r="CT10" s="62">
        <v>1</v>
      </c>
      <c r="CU10" s="63">
        <v>1</v>
      </c>
      <c r="CV10" s="62">
        <v>1</v>
      </c>
      <c r="CW10" s="63">
        <v>1</v>
      </c>
      <c r="CX10" s="62">
        <v>1</v>
      </c>
      <c r="CY10" s="63">
        <v>1</v>
      </c>
      <c r="CZ10" s="62">
        <v>1</v>
      </c>
      <c r="DA10" s="63">
        <v>1</v>
      </c>
      <c r="DB10" s="62">
        <v>1</v>
      </c>
      <c r="DC10" s="63">
        <v>1</v>
      </c>
      <c r="DD10" s="62">
        <v>1</v>
      </c>
      <c r="DE10" s="63">
        <v>1</v>
      </c>
      <c r="DF10" s="62">
        <v>1</v>
      </c>
      <c r="DG10" s="63">
        <v>1</v>
      </c>
      <c r="DH10" s="62">
        <v>1</v>
      </c>
      <c r="DI10" s="63">
        <v>1</v>
      </c>
      <c r="DJ10" s="62">
        <v>1</v>
      </c>
      <c r="DK10" s="63">
        <v>1</v>
      </c>
      <c r="DL10" s="62">
        <v>1</v>
      </c>
      <c r="DM10" s="63">
        <v>1</v>
      </c>
      <c r="DN10" s="62">
        <v>1</v>
      </c>
      <c r="DO10" s="63">
        <v>1</v>
      </c>
      <c r="DP10" s="62">
        <v>1</v>
      </c>
      <c r="DQ10" s="63">
        <v>1</v>
      </c>
      <c r="DR10" s="62">
        <v>1</v>
      </c>
      <c r="DS10" s="63">
        <v>1</v>
      </c>
      <c r="DT10" s="62">
        <v>1</v>
      </c>
      <c r="DU10" s="63">
        <v>1</v>
      </c>
      <c r="DV10" s="62">
        <v>1</v>
      </c>
      <c r="DW10" s="63">
        <v>1</v>
      </c>
      <c r="DX10" s="62">
        <v>1</v>
      </c>
      <c r="DY10" s="63">
        <v>1</v>
      </c>
      <c r="DZ10" s="62">
        <v>1</v>
      </c>
      <c r="EA10" s="63">
        <v>1</v>
      </c>
      <c r="EB10" s="62">
        <v>1</v>
      </c>
      <c r="EC10" s="63">
        <v>1</v>
      </c>
      <c r="ED10" s="62">
        <v>1</v>
      </c>
      <c r="EE10" s="63">
        <v>1</v>
      </c>
      <c r="EF10" s="62">
        <v>1</v>
      </c>
      <c r="EG10" s="63">
        <v>1</v>
      </c>
      <c r="EH10" s="62">
        <v>1</v>
      </c>
      <c r="EI10" s="63">
        <v>1</v>
      </c>
      <c r="EJ10" s="62">
        <v>1</v>
      </c>
      <c r="EK10" s="63">
        <v>1</v>
      </c>
      <c r="EL10" s="62">
        <v>1</v>
      </c>
      <c r="EM10" s="63">
        <v>1</v>
      </c>
      <c r="EN10" s="62">
        <v>1</v>
      </c>
      <c r="EO10" s="63">
        <v>1</v>
      </c>
      <c r="EP10" s="62">
        <v>1</v>
      </c>
      <c r="EQ10" s="63">
        <v>1</v>
      </c>
      <c r="ER10" s="62">
        <v>1</v>
      </c>
      <c r="ES10" s="63">
        <v>1</v>
      </c>
      <c r="ET10" s="62">
        <v>1</v>
      </c>
      <c r="EU10" s="63">
        <v>1</v>
      </c>
      <c r="EV10" s="62">
        <v>1</v>
      </c>
      <c r="EW10" s="63">
        <v>1</v>
      </c>
      <c r="EX10" s="62">
        <v>1</v>
      </c>
      <c r="EY10" s="63">
        <v>1</v>
      </c>
      <c r="EZ10" s="62">
        <v>1</v>
      </c>
      <c r="FA10" s="63">
        <v>1</v>
      </c>
      <c r="FB10" s="62">
        <v>1</v>
      </c>
      <c r="FC10" s="63">
        <v>1</v>
      </c>
      <c r="FD10" s="62">
        <v>1</v>
      </c>
      <c r="FE10" s="63">
        <v>1</v>
      </c>
      <c r="FF10" s="62">
        <v>1</v>
      </c>
      <c r="FG10" s="63">
        <v>1</v>
      </c>
      <c r="FH10" s="62">
        <v>1</v>
      </c>
      <c r="FI10" s="63">
        <v>1</v>
      </c>
      <c r="FJ10" s="62">
        <v>1</v>
      </c>
      <c r="FK10" s="63">
        <v>1</v>
      </c>
      <c r="FL10" s="62">
        <v>1</v>
      </c>
      <c r="FM10" s="63">
        <v>1</v>
      </c>
      <c r="FN10" s="62">
        <v>1</v>
      </c>
      <c r="FO10" s="63">
        <v>1</v>
      </c>
      <c r="FP10" s="62">
        <v>1</v>
      </c>
      <c r="FQ10" s="63">
        <v>1</v>
      </c>
      <c r="FR10" s="62">
        <v>1</v>
      </c>
      <c r="FS10" s="63">
        <v>1</v>
      </c>
      <c r="FT10" s="62">
        <v>1</v>
      </c>
      <c r="FU10" s="63">
        <v>1</v>
      </c>
      <c r="FV10" s="62">
        <v>1</v>
      </c>
      <c r="FW10" s="63">
        <v>1</v>
      </c>
      <c r="FX10" s="62">
        <v>1</v>
      </c>
      <c r="FY10" s="63">
        <v>1</v>
      </c>
      <c r="FZ10" s="62">
        <v>1</v>
      </c>
      <c r="GA10" s="63">
        <v>1</v>
      </c>
      <c r="GB10" s="62">
        <v>1</v>
      </c>
      <c r="GC10" s="63">
        <v>1</v>
      </c>
      <c r="GD10" s="62">
        <v>1</v>
      </c>
      <c r="GE10" s="63">
        <v>1</v>
      </c>
      <c r="GF10" s="62">
        <v>1</v>
      </c>
      <c r="GG10" s="63">
        <v>1</v>
      </c>
      <c r="GH10" s="62">
        <v>1</v>
      </c>
      <c r="GI10" s="63">
        <v>1</v>
      </c>
      <c r="GJ10" s="62">
        <v>1</v>
      </c>
      <c r="GK10" s="63">
        <v>1</v>
      </c>
      <c r="GL10" s="62">
        <v>1</v>
      </c>
      <c r="GM10" s="63">
        <v>1</v>
      </c>
      <c r="GN10" s="62">
        <v>1</v>
      </c>
      <c r="GO10" s="63">
        <v>1</v>
      </c>
      <c r="GP10" s="62">
        <v>1</v>
      </c>
      <c r="GQ10" s="63">
        <v>1</v>
      </c>
      <c r="GR10" s="62">
        <v>1</v>
      </c>
      <c r="GS10" s="63">
        <v>1</v>
      </c>
      <c r="GT10" s="62">
        <v>1</v>
      </c>
      <c r="GU10" s="63">
        <v>1</v>
      </c>
      <c r="GV10" s="62">
        <v>1</v>
      </c>
      <c r="GW10" s="63">
        <v>1</v>
      </c>
      <c r="GX10" s="62">
        <v>1</v>
      </c>
      <c r="GY10" s="63">
        <v>1</v>
      </c>
      <c r="GZ10" s="62">
        <v>1</v>
      </c>
      <c r="HA10" s="63">
        <v>1</v>
      </c>
      <c r="HB10" s="62">
        <v>1</v>
      </c>
      <c r="HC10" s="63">
        <v>1</v>
      </c>
      <c r="HD10" s="62">
        <v>1</v>
      </c>
      <c r="HE10" s="63">
        <v>1</v>
      </c>
      <c r="HF10" s="62">
        <v>1</v>
      </c>
      <c r="HG10" s="63">
        <v>1</v>
      </c>
      <c r="HH10" s="62">
        <v>1</v>
      </c>
      <c r="HI10" s="63">
        <v>1</v>
      </c>
      <c r="HJ10" s="62">
        <v>1</v>
      </c>
      <c r="HK10" s="63">
        <v>1</v>
      </c>
      <c r="HL10" s="62">
        <v>1</v>
      </c>
      <c r="HM10" s="63">
        <v>1</v>
      </c>
      <c r="HN10" s="62">
        <v>1</v>
      </c>
      <c r="HO10" s="63">
        <v>1</v>
      </c>
      <c r="HP10" s="62">
        <v>1</v>
      </c>
      <c r="HQ10" s="63">
        <v>1</v>
      </c>
      <c r="HR10" s="62">
        <v>1</v>
      </c>
      <c r="HS10" s="63">
        <v>1</v>
      </c>
      <c r="HT10" s="62">
        <v>1</v>
      </c>
      <c r="HU10" s="63">
        <v>1</v>
      </c>
      <c r="HV10" s="62">
        <v>1</v>
      </c>
      <c r="HW10" s="63">
        <v>1</v>
      </c>
      <c r="HX10" s="62">
        <v>1</v>
      </c>
      <c r="HY10" s="63">
        <v>1</v>
      </c>
      <c r="HZ10" s="62">
        <v>1</v>
      </c>
      <c r="IA10" s="63">
        <v>1</v>
      </c>
      <c r="IB10" s="62">
        <v>1</v>
      </c>
      <c r="IC10" s="63">
        <v>1</v>
      </c>
      <c r="ID10" s="62">
        <v>1</v>
      </c>
      <c r="IE10" s="63">
        <v>1</v>
      </c>
      <c r="IF10" s="62">
        <v>1</v>
      </c>
      <c r="IG10" s="63">
        <v>1</v>
      </c>
      <c r="IH10" s="62">
        <v>1</v>
      </c>
      <c r="II10" s="63">
        <v>1</v>
      </c>
      <c r="IJ10" s="62">
        <v>1</v>
      </c>
      <c r="IK10" s="63">
        <v>1</v>
      </c>
      <c r="IL10" s="62">
        <v>1</v>
      </c>
      <c r="IM10" s="63">
        <v>1</v>
      </c>
      <c r="IN10" s="62">
        <v>1</v>
      </c>
      <c r="IO10" s="63">
        <v>1</v>
      </c>
      <c r="IP10" s="62">
        <v>1</v>
      </c>
      <c r="IQ10" s="63">
        <v>1</v>
      </c>
      <c r="IR10" s="62">
        <v>1</v>
      </c>
      <c r="IS10" s="63">
        <v>1</v>
      </c>
      <c r="IT10" s="62">
        <v>1</v>
      </c>
      <c r="IU10" s="63">
        <v>1</v>
      </c>
      <c r="IV10" s="62">
        <v>1</v>
      </c>
      <c r="IW10" s="63">
        <v>1</v>
      </c>
      <c r="IX10" s="62">
        <v>1</v>
      </c>
      <c r="IY10" s="63">
        <v>1</v>
      </c>
      <c r="IZ10" s="62">
        <v>1</v>
      </c>
      <c r="JA10" s="63">
        <v>1</v>
      </c>
      <c r="JB10" s="62">
        <v>1</v>
      </c>
      <c r="JC10" s="63">
        <v>1</v>
      </c>
      <c r="JD10" s="62">
        <v>1</v>
      </c>
      <c r="JE10" s="63">
        <v>1</v>
      </c>
      <c r="JF10" s="62">
        <v>1</v>
      </c>
      <c r="JG10" s="63">
        <v>1</v>
      </c>
      <c r="JH10" s="62">
        <v>1</v>
      </c>
      <c r="JI10" s="63">
        <v>1</v>
      </c>
      <c r="JJ10" s="62">
        <v>1</v>
      </c>
      <c r="JK10" s="63">
        <v>1</v>
      </c>
      <c r="JL10" s="62">
        <v>1</v>
      </c>
      <c r="JM10" s="63">
        <v>1</v>
      </c>
      <c r="JN10" s="62">
        <v>1</v>
      </c>
      <c r="JO10" s="63">
        <v>1</v>
      </c>
      <c r="JP10" s="62">
        <v>1</v>
      </c>
      <c r="JQ10" s="63">
        <v>1</v>
      </c>
      <c r="JR10" s="62">
        <v>1</v>
      </c>
      <c r="JS10" s="63">
        <v>1</v>
      </c>
      <c r="JT10" s="62">
        <v>1</v>
      </c>
      <c r="JU10" s="63">
        <v>1</v>
      </c>
      <c r="JV10" s="62">
        <v>1</v>
      </c>
      <c r="JW10" s="63">
        <v>1</v>
      </c>
      <c r="JX10" s="62">
        <v>1</v>
      </c>
      <c r="JY10" s="63">
        <v>1</v>
      </c>
      <c r="JZ10" s="62">
        <v>1</v>
      </c>
      <c r="KA10" s="63">
        <v>1</v>
      </c>
      <c r="KB10" s="62">
        <v>1</v>
      </c>
      <c r="KC10" s="63">
        <v>1</v>
      </c>
      <c r="KD10" s="62">
        <v>1</v>
      </c>
      <c r="KE10" s="63">
        <v>1</v>
      </c>
      <c r="KF10" s="62">
        <v>1</v>
      </c>
      <c r="KG10" s="63">
        <v>1</v>
      </c>
      <c r="KH10" s="62">
        <v>1</v>
      </c>
      <c r="KI10" s="63">
        <v>1</v>
      </c>
      <c r="KJ10" s="62">
        <v>1</v>
      </c>
      <c r="KK10" s="63">
        <v>1</v>
      </c>
      <c r="KL10" s="62">
        <v>1</v>
      </c>
      <c r="KM10" s="63">
        <v>1</v>
      </c>
      <c r="KN10" s="62">
        <v>1</v>
      </c>
      <c r="KO10" s="63">
        <v>1</v>
      </c>
      <c r="KP10" s="62">
        <v>1</v>
      </c>
      <c r="KQ10" s="63">
        <v>1</v>
      </c>
      <c r="KR10" s="62">
        <v>1</v>
      </c>
      <c r="KS10" s="63">
        <v>1</v>
      </c>
      <c r="KT10" s="62">
        <v>1</v>
      </c>
      <c r="KU10" s="63">
        <v>1</v>
      </c>
      <c r="KV10" s="62">
        <v>1</v>
      </c>
      <c r="KW10" s="63">
        <v>1</v>
      </c>
      <c r="KX10" s="62">
        <v>1</v>
      </c>
      <c r="KY10" s="63">
        <v>1</v>
      </c>
      <c r="KZ10" s="62">
        <v>1</v>
      </c>
      <c r="LA10" s="63">
        <v>1</v>
      </c>
      <c r="LB10" s="62">
        <v>1</v>
      </c>
      <c r="LC10" s="63">
        <v>1</v>
      </c>
      <c r="LD10" s="62">
        <v>1</v>
      </c>
      <c r="LE10" s="63">
        <v>1</v>
      </c>
      <c r="LF10" s="62">
        <v>1</v>
      </c>
      <c r="LG10" s="63">
        <v>1</v>
      </c>
      <c r="LH10" s="62">
        <v>1</v>
      </c>
      <c r="LI10" s="63">
        <v>1</v>
      </c>
      <c r="LJ10" s="62">
        <v>1</v>
      </c>
      <c r="LK10" s="63">
        <v>1</v>
      </c>
      <c r="LL10" s="62">
        <v>1</v>
      </c>
      <c r="LM10" s="63">
        <v>1</v>
      </c>
      <c r="LN10" s="62">
        <v>1</v>
      </c>
      <c r="LO10" s="63">
        <v>1</v>
      </c>
      <c r="LP10" s="62">
        <v>1</v>
      </c>
      <c r="LQ10" s="63">
        <v>1</v>
      </c>
      <c r="LR10" s="62">
        <v>1</v>
      </c>
      <c r="LS10" s="63">
        <v>1</v>
      </c>
      <c r="LT10" s="62">
        <v>1</v>
      </c>
      <c r="LU10" s="63">
        <v>1</v>
      </c>
      <c r="LV10" s="62">
        <v>1</v>
      </c>
      <c r="LW10" s="63">
        <v>1</v>
      </c>
      <c r="LX10" s="62">
        <v>1</v>
      </c>
      <c r="LY10" s="63">
        <v>1</v>
      </c>
      <c r="LZ10" s="62">
        <v>1</v>
      </c>
      <c r="MA10" s="63">
        <v>1</v>
      </c>
      <c r="MB10" s="62">
        <v>1</v>
      </c>
      <c r="MC10" s="63">
        <v>1</v>
      </c>
      <c r="MD10" s="62">
        <v>1</v>
      </c>
      <c r="ME10" s="63">
        <v>1</v>
      </c>
      <c r="MF10" s="62">
        <v>1</v>
      </c>
      <c r="MG10" s="63">
        <v>1</v>
      </c>
      <c r="MH10" s="62">
        <v>1</v>
      </c>
      <c r="MI10" s="63">
        <v>1</v>
      </c>
      <c r="MJ10" s="62">
        <v>1</v>
      </c>
      <c r="MK10" s="63">
        <v>1</v>
      </c>
      <c r="ML10" s="62">
        <v>1</v>
      </c>
      <c r="MM10" s="63">
        <v>1</v>
      </c>
      <c r="MN10" s="62">
        <v>1</v>
      </c>
      <c r="MO10" s="63">
        <v>1</v>
      </c>
      <c r="MP10" s="62">
        <v>1</v>
      </c>
      <c r="MQ10" s="63">
        <v>1</v>
      </c>
      <c r="MR10" s="62">
        <v>1</v>
      </c>
      <c r="MS10" s="63">
        <v>1</v>
      </c>
      <c r="MT10" s="62">
        <v>1</v>
      </c>
      <c r="MU10" s="63">
        <v>1</v>
      </c>
      <c r="MV10" s="62">
        <v>1</v>
      </c>
      <c r="MW10" s="63">
        <v>1</v>
      </c>
      <c r="MX10" s="62">
        <v>1</v>
      </c>
      <c r="MY10" s="63">
        <v>1</v>
      </c>
      <c r="MZ10" s="62">
        <v>1</v>
      </c>
      <c r="NA10" s="63">
        <v>1</v>
      </c>
      <c r="NB10" s="62">
        <v>1</v>
      </c>
      <c r="NC10" s="63">
        <v>1</v>
      </c>
      <c r="ND10" s="62">
        <v>1</v>
      </c>
      <c r="NE10" s="63">
        <v>1</v>
      </c>
      <c r="NF10" s="62">
        <v>1</v>
      </c>
      <c r="NG10" s="63">
        <v>1</v>
      </c>
      <c r="NH10" s="62">
        <v>1</v>
      </c>
      <c r="NI10" s="63">
        <v>1</v>
      </c>
      <c r="NJ10" s="62">
        <v>1</v>
      </c>
      <c r="NK10" s="63">
        <v>1</v>
      </c>
      <c r="NL10" s="62">
        <v>1</v>
      </c>
      <c r="NM10" s="63">
        <v>1</v>
      </c>
      <c r="NN10" s="62">
        <v>1</v>
      </c>
      <c r="NO10" s="63">
        <v>1</v>
      </c>
      <c r="NP10" s="62">
        <v>1</v>
      </c>
      <c r="NQ10" s="63">
        <v>1</v>
      </c>
      <c r="NR10" s="62">
        <v>1</v>
      </c>
      <c r="NS10" s="63">
        <v>1</v>
      </c>
      <c r="NT10" s="62">
        <v>1</v>
      </c>
      <c r="NU10" s="63">
        <v>1</v>
      </c>
      <c r="NV10" s="62">
        <v>1</v>
      </c>
      <c r="NW10" s="63">
        <v>1</v>
      </c>
      <c r="NX10" s="62">
        <v>1</v>
      </c>
      <c r="NY10" s="63">
        <v>1</v>
      </c>
      <c r="NZ10" s="62">
        <v>1</v>
      </c>
      <c r="OA10" s="63">
        <v>1</v>
      </c>
      <c r="OB10" s="62">
        <v>1</v>
      </c>
      <c r="OC10" s="63">
        <v>1</v>
      </c>
      <c r="OD10" s="62">
        <v>1</v>
      </c>
      <c r="OE10" s="63">
        <v>1</v>
      </c>
      <c r="OF10" s="62">
        <v>1</v>
      </c>
      <c r="OG10" s="63">
        <v>1</v>
      </c>
      <c r="OH10" s="62">
        <v>1</v>
      </c>
      <c r="OI10" s="63">
        <v>1</v>
      </c>
      <c r="OJ10" s="62">
        <v>1</v>
      </c>
      <c r="OK10" s="63">
        <v>1</v>
      </c>
      <c r="OL10" s="62">
        <v>1</v>
      </c>
      <c r="OM10" s="63">
        <v>1</v>
      </c>
      <c r="ON10" s="62">
        <v>1</v>
      </c>
      <c r="OO10" s="63">
        <v>1</v>
      </c>
      <c r="OP10" s="62">
        <v>1</v>
      </c>
      <c r="OQ10" s="63">
        <v>1</v>
      </c>
      <c r="OR10" s="62">
        <v>1</v>
      </c>
      <c r="OS10" s="63">
        <v>1</v>
      </c>
      <c r="OT10" s="62">
        <v>1</v>
      </c>
      <c r="OU10" s="63">
        <v>1</v>
      </c>
      <c r="OV10" s="62">
        <v>1</v>
      </c>
      <c r="OW10" s="63">
        <v>1</v>
      </c>
      <c r="OX10" s="62">
        <v>1</v>
      </c>
      <c r="OY10" s="63">
        <v>1</v>
      </c>
      <c r="OZ10" s="62">
        <v>1</v>
      </c>
      <c r="PA10" s="63">
        <v>1</v>
      </c>
      <c r="PB10" s="62">
        <v>1</v>
      </c>
      <c r="PC10" s="63">
        <v>1</v>
      </c>
      <c r="PD10" s="62">
        <v>1</v>
      </c>
      <c r="PE10" s="63">
        <v>1</v>
      </c>
      <c r="PF10" s="62">
        <v>1</v>
      </c>
      <c r="PG10" s="63">
        <v>1</v>
      </c>
      <c r="PH10" s="62">
        <v>1</v>
      </c>
      <c r="PI10" s="63">
        <v>1</v>
      </c>
      <c r="PJ10" s="62">
        <v>1</v>
      </c>
      <c r="PK10" s="63">
        <v>1</v>
      </c>
      <c r="PL10" s="62">
        <v>1</v>
      </c>
      <c r="PM10" s="63">
        <v>1</v>
      </c>
      <c r="PN10" s="62">
        <v>1</v>
      </c>
      <c r="PO10" s="63">
        <v>1</v>
      </c>
      <c r="PP10" s="62">
        <v>1</v>
      </c>
      <c r="PQ10" s="63">
        <v>1</v>
      </c>
      <c r="PR10" s="62">
        <v>1</v>
      </c>
      <c r="PS10" s="63">
        <v>1</v>
      </c>
      <c r="PT10" s="62">
        <v>1</v>
      </c>
      <c r="PU10" s="63">
        <v>1</v>
      </c>
      <c r="PV10" s="62">
        <v>1</v>
      </c>
      <c r="PW10" s="63">
        <v>1</v>
      </c>
      <c r="PX10" s="62">
        <v>1</v>
      </c>
      <c r="PY10" s="63">
        <v>1</v>
      </c>
      <c r="PZ10" s="62">
        <v>1</v>
      </c>
      <c r="QA10" s="63">
        <v>1</v>
      </c>
      <c r="QB10" s="62">
        <v>1</v>
      </c>
      <c r="QC10" s="63">
        <v>1</v>
      </c>
      <c r="QD10" s="62">
        <v>1</v>
      </c>
      <c r="QE10" s="63">
        <v>1</v>
      </c>
      <c r="QF10" s="62">
        <v>1</v>
      </c>
      <c r="QG10" s="63">
        <v>1</v>
      </c>
      <c r="QH10" s="62">
        <v>1</v>
      </c>
      <c r="QI10" s="63">
        <v>1</v>
      </c>
      <c r="QJ10" s="62">
        <v>1</v>
      </c>
      <c r="QK10" s="63">
        <v>1</v>
      </c>
      <c r="QL10" s="62">
        <v>1</v>
      </c>
      <c r="QM10" s="63">
        <v>1</v>
      </c>
      <c r="QN10" s="62">
        <v>1</v>
      </c>
      <c r="QO10" s="63">
        <v>1</v>
      </c>
      <c r="QP10" s="62">
        <v>1</v>
      </c>
      <c r="QQ10" s="63">
        <v>1</v>
      </c>
      <c r="QR10" s="62">
        <v>1</v>
      </c>
      <c r="QS10" s="63">
        <v>1</v>
      </c>
      <c r="QT10" s="62">
        <v>1</v>
      </c>
      <c r="QU10" s="63">
        <v>1</v>
      </c>
      <c r="QV10" s="62">
        <v>1</v>
      </c>
      <c r="QW10" s="63">
        <v>1</v>
      </c>
      <c r="QX10" s="62">
        <v>1</v>
      </c>
      <c r="QY10" s="63">
        <v>1</v>
      </c>
      <c r="QZ10" s="62">
        <v>1</v>
      </c>
      <c r="RA10" s="63">
        <v>1</v>
      </c>
      <c r="RB10" s="62">
        <v>1</v>
      </c>
      <c r="RC10" s="63">
        <v>1</v>
      </c>
      <c r="RD10" s="62">
        <v>1</v>
      </c>
      <c r="RE10" s="63">
        <v>1</v>
      </c>
      <c r="RF10" s="62">
        <v>1</v>
      </c>
      <c r="RG10" s="63">
        <v>1</v>
      </c>
      <c r="RH10" s="62">
        <v>1</v>
      </c>
      <c r="RI10" s="63">
        <v>1</v>
      </c>
      <c r="RJ10" s="62">
        <v>1</v>
      </c>
      <c r="RK10" s="63">
        <v>1</v>
      </c>
      <c r="RL10" s="62">
        <v>1</v>
      </c>
      <c r="RM10" s="63">
        <v>1</v>
      </c>
      <c r="RN10" s="62">
        <v>1</v>
      </c>
      <c r="RO10" s="63">
        <v>1</v>
      </c>
      <c r="RP10" s="62">
        <v>1</v>
      </c>
      <c r="RQ10" s="63">
        <v>1</v>
      </c>
      <c r="RR10" s="62">
        <v>1</v>
      </c>
      <c r="RS10" s="63">
        <v>1</v>
      </c>
      <c r="RT10" s="62">
        <v>1</v>
      </c>
      <c r="RU10" s="63">
        <v>1</v>
      </c>
      <c r="RV10" s="62">
        <v>1</v>
      </c>
      <c r="RW10" s="63">
        <v>1</v>
      </c>
      <c r="RX10" s="62">
        <v>1</v>
      </c>
      <c r="RY10" s="63">
        <v>1</v>
      </c>
      <c r="RZ10" s="62">
        <v>1</v>
      </c>
      <c r="SA10" s="63">
        <v>1</v>
      </c>
      <c r="SB10" s="62">
        <v>1</v>
      </c>
      <c r="SC10" s="63">
        <v>1</v>
      </c>
      <c r="SD10" s="62">
        <v>1</v>
      </c>
      <c r="SE10" s="63">
        <v>1</v>
      </c>
      <c r="SF10" s="62">
        <v>1</v>
      </c>
      <c r="SG10" s="63">
        <v>1</v>
      </c>
      <c r="SH10" s="62">
        <v>1</v>
      </c>
      <c r="SI10" s="63">
        <v>1</v>
      </c>
      <c r="SJ10" s="62">
        <v>1</v>
      </c>
      <c r="SK10" s="63">
        <v>1</v>
      </c>
      <c r="SL10" s="62">
        <v>1</v>
      </c>
      <c r="SM10" s="63">
        <v>1</v>
      </c>
      <c r="SN10" s="62">
        <v>1</v>
      </c>
      <c r="SO10" s="63">
        <v>1</v>
      </c>
      <c r="SP10" s="62">
        <v>1</v>
      </c>
      <c r="SQ10" s="63">
        <v>1</v>
      </c>
      <c r="SR10" s="62">
        <v>1</v>
      </c>
      <c r="SS10" s="63">
        <v>1</v>
      </c>
      <c r="ST10" s="62">
        <v>1</v>
      </c>
      <c r="SU10" s="63">
        <v>1</v>
      </c>
      <c r="SV10" s="62">
        <v>1</v>
      </c>
      <c r="SW10" s="63">
        <v>1</v>
      </c>
      <c r="SX10" s="62">
        <v>1</v>
      </c>
      <c r="SY10" s="63">
        <v>1</v>
      </c>
      <c r="SZ10" s="62">
        <v>1</v>
      </c>
      <c r="TA10" s="63">
        <v>1</v>
      </c>
      <c r="TB10" s="62">
        <v>1</v>
      </c>
      <c r="TC10" s="63">
        <v>1</v>
      </c>
      <c r="TD10" s="62">
        <v>1</v>
      </c>
      <c r="TE10" s="63">
        <v>1</v>
      </c>
      <c r="TF10" s="62">
        <v>1</v>
      </c>
      <c r="TG10" s="63">
        <v>1</v>
      </c>
      <c r="TH10" s="62">
        <v>1</v>
      </c>
      <c r="TI10" s="63">
        <v>1</v>
      </c>
      <c r="TJ10" s="62">
        <v>1</v>
      </c>
      <c r="TK10" s="63">
        <v>1</v>
      </c>
      <c r="TL10" s="62">
        <v>1</v>
      </c>
      <c r="TM10" s="63">
        <v>1</v>
      </c>
      <c r="TN10" s="62">
        <v>1</v>
      </c>
      <c r="TO10" s="63">
        <v>1</v>
      </c>
      <c r="TP10" s="62">
        <v>1</v>
      </c>
      <c r="TQ10" s="63">
        <v>1</v>
      </c>
      <c r="TR10" s="62">
        <v>1</v>
      </c>
      <c r="TS10" s="63">
        <v>1</v>
      </c>
      <c r="TT10" s="62">
        <v>1</v>
      </c>
      <c r="TU10" s="63">
        <v>1</v>
      </c>
      <c r="TV10" s="62">
        <v>1</v>
      </c>
      <c r="TW10" s="63">
        <v>1</v>
      </c>
      <c r="TX10" s="62">
        <v>1</v>
      </c>
      <c r="TY10" s="63">
        <v>1</v>
      </c>
      <c r="TZ10" s="62">
        <v>1</v>
      </c>
      <c r="UA10" s="63">
        <v>1</v>
      </c>
      <c r="UB10" s="62">
        <v>1</v>
      </c>
      <c r="UC10" s="63">
        <v>1</v>
      </c>
      <c r="UD10" s="62">
        <v>1</v>
      </c>
      <c r="UE10" s="63">
        <v>1</v>
      </c>
      <c r="UF10" s="62">
        <v>1</v>
      </c>
      <c r="UG10" s="63">
        <v>1</v>
      </c>
      <c r="UH10" s="62">
        <v>1</v>
      </c>
      <c r="UI10" s="63">
        <v>1</v>
      </c>
      <c r="UJ10" s="62">
        <v>1</v>
      </c>
      <c r="UK10" s="63">
        <v>1</v>
      </c>
      <c r="UL10" s="62">
        <v>1</v>
      </c>
      <c r="UM10" s="63">
        <v>1</v>
      </c>
      <c r="UN10" s="62">
        <v>1</v>
      </c>
      <c r="UO10" s="63">
        <v>1</v>
      </c>
      <c r="UP10" s="62">
        <v>1</v>
      </c>
      <c r="UQ10" s="63">
        <v>1</v>
      </c>
      <c r="UR10" s="62">
        <v>1</v>
      </c>
      <c r="US10" s="63">
        <v>1</v>
      </c>
      <c r="UT10" s="62">
        <v>1</v>
      </c>
      <c r="UU10" s="63">
        <v>1</v>
      </c>
      <c r="UV10" s="62">
        <v>1</v>
      </c>
      <c r="UW10" s="63">
        <v>1</v>
      </c>
      <c r="UX10" s="62">
        <v>1</v>
      </c>
      <c r="UY10" s="63">
        <v>1</v>
      </c>
      <c r="UZ10" s="62">
        <v>1</v>
      </c>
      <c r="VA10" s="63">
        <v>1</v>
      </c>
      <c r="VB10" s="62">
        <v>1</v>
      </c>
      <c r="VC10" s="63">
        <v>1</v>
      </c>
      <c r="VD10" s="62">
        <v>1</v>
      </c>
      <c r="VE10" s="63">
        <v>1</v>
      </c>
      <c r="VF10" s="62">
        <v>1</v>
      </c>
      <c r="VG10" s="63">
        <v>1</v>
      </c>
      <c r="VH10" s="62">
        <v>1</v>
      </c>
      <c r="VI10" s="63">
        <v>1</v>
      </c>
      <c r="VJ10" s="62">
        <v>1</v>
      </c>
      <c r="VK10" s="63">
        <v>1</v>
      </c>
      <c r="VL10" s="62">
        <v>1</v>
      </c>
      <c r="VM10" s="63">
        <v>1</v>
      </c>
      <c r="VN10" s="62">
        <v>1</v>
      </c>
      <c r="VO10" s="63">
        <v>1</v>
      </c>
      <c r="VP10" s="62">
        <v>1</v>
      </c>
      <c r="VQ10" s="63">
        <v>1</v>
      </c>
      <c r="VR10" s="62">
        <v>1</v>
      </c>
      <c r="VS10" s="63">
        <v>1</v>
      </c>
      <c r="VT10" s="62">
        <v>1</v>
      </c>
      <c r="VU10" s="63">
        <v>1</v>
      </c>
      <c r="VV10" s="62">
        <v>1</v>
      </c>
      <c r="VW10" s="63">
        <v>1</v>
      </c>
      <c r="VX10" s="62">
        <v>1</v>
      </c>
      <c r="VY10" s="63">
        <v>1</v>
      </c>
      <c r="VZ10" s="62">
        <v>1</v>
      </c>
      <c r="WA10" s="63">
        <v>1</v>
      </c>
      <c r="WB10" s="62">
        <v>1</v>
      </c>
      <c r="WC10" s="63">
        <v>1</v>
      </c>
      <c r="WD10" s="62">
        <v>1</v>
      </c>
      <c r="WE10" s="63">
        <v>1</v>
      </c>
      <c r="WF10" s="62">
        <v>1</v>
      </c>
      <c r="WG10" s="63">
        <v>1</v>
      </c>
      <c r="WH10" s="62">
        <v>1</v>
      </c>
      <c r="WI10" s="63">
        <v>1</v>
      </c>
      <c r="WJ10" s="62">
        <v>1</v>
      </c>
      <c r="WK10" s="63">
        <v>1</v>
      </c>
      <c r="WL10" s="62">
        <v>1</v>
      </c>
      <c r="WM10" s="63">
        <v>1</v>
      </c>
      <c r="WN10" s="62">
        <v>1</v>
      </c>
      <c r="WO10" s="63">
        <v>1</v>
      </c>
      <c r="WP10" s="62">
        <v>1</v>
      </c>
      <c r="WQ10" s="63">
        <v>1</v>
      </c>
      <c r="WR10" s="62">
        <v>1</v>
      </c>
      <c r="WS10" s="63">
        <v>1</v>
      </c>
      <c r="WT10" s="62">
        <v>1</v>
      </c>
      <c r="WU10" s="63">
        <v>1</v>
      </c>
      <c r="WV10" s="62">
        <v>1</v>
      </c>
      <c r="WW10" s="63">
        <v>1</v>
      </c>
      <c r="WX10" s="62">
        <v>1</v>
      </c>
      <c r="WY10" s="63">
        <v>1</v>
      </c>
      <c r="WZ10" s="62">
        <v>1</v>
      </c>
      <c r="XA10" s="63">
        <v>1</v>
      </c>
      <c r="XB10" s="62">
        <v>1</v>
      </c>
      <c r="XC10" s="63">
        <v>1</v>
      </c>
      <c r="XD10" s="62">
        <v>1</v>
      </c>
      <c r="XE10" s="63">
        <v>1</v>
      </c>
      <c r="XF10" s="62">
        <v>1</v>
      </c>
      <c r="XG10" s="63">
        <v>1</v>
      </c>
      <c r="XH10" s="62">
        <v>1</v>
      </c>
      <c r="XI10" s="63">
        <v>1</v>
      </c>
      <c r="XJ10" s="62">
        <v>1</v>
      </c>
      <c r="XK10" s="63">
        <v>1</v>
      </c>
      <c r="XL10" s="62">
        <v>1</v>
      </c>
      <c r="XM10" s="63">
        <v>1</v>
      </c>
      <c r="XN10" s="62">
        <v>1</v>
      </c>
      <c r="XO10" s="63">
        <v>1</v>
      </c>
      <c r="XP10" s="62">
        <v>1</v>
      </c>
      <c r="XQ10" s="63">
        <v>1</v>
      </c>
      <c r="XR10" s="62">
        <v>1</v>
      </c>
      <c r="XS10" s="63">
        <v>1</v>
      </c>
      <c r="XT10" s="62">
        <v>1</v>
      </c>
      <c r="XU10" s="63">
        <v>1</v>
      </c>
      <c r="XV10" s="62">
        <v>1</v>
      </c>
      <c r="XW10" s="63">
        <v>1</v>
      </c>
      <c r="XX10" s="62">
        <v>1</v>
      </c>
      <c r="XY10" s="63">
        <v>1</v>
      </c>
      <c r="XZ10" s="62">
        <v>1</v>
      </c>
      <c r="YA10" s="63">
        <v>1</v>
      </c>
      <c r="YB10" s="62">
        <v>1</v>
      </c>
      <c r="YC10" s="63">
        <v>1</v>
      </c>
      <c r="YD10" s="62">
        <v>1</v>
      </c>
      <c r="YE10" s="63">
        <v>1</v>
      </c>
      <c r="YF10" s="62">
        <v>1</v>
      </c>
      <c r="YG10" s="63">
        <v>1</v>
      </c>
      <c r="YH10" s="62">
        <v>1</v>
      </c>
      <c r="YI10" s="63">
        <v>1</v>
      </c>
      <c r="YJ10" s="62">
        <v>1</v>
      </c>
      <c r="YK10" s="63">
        <v>1</v>
      </c>
      <c r="YL10" s="62">
        <v>1</v>
      </c>
      <c r="YM10" s="63">
        <v>1</v>
      </c>
      <c r="YN10" s="62">
        <v>1</v>
      </c>
      <c r="YO10" s="63">
        <v>1</v>
      </c>
      <c r="YP10" s="62">
        <v>1</v>
      </c>
      <c r="YQ10" s="63">
        <v>1</v>
      </c>
      <c r="YR10" s="62">
        <v>1</v>
      </c>
      <c r="YS10" s="63">
        <v>1</v>
      </c>
      <c r="YT10" s="62">
        <v>1</v>
      </c>
      <c r="YU10" s="63">
        <v>1</v>
      </c>
      <c r="YV10" s="62">
        <v>1</v>
      </c>
      <c r="YW10" s="63">
        <v>1</v>
      </c>
      <c r="YX10" s="62">
        <v>1</v>
      </c>
      <c r="YY10" s="63">
        <v>1</v>
      </c>
      <c r="YZ10" s="62">
        <v>1</v>
      </c>
      <c r="ZA10" s="63">
        <v>1</v>
      </c>
      <c r="ZB10" s="62">
        <v>1</v>
      </c>
      <c r="ZC10" s="63">
        <v>1</v>
      </c>
      <c r="ZD10" s="62">
        <v>1</v>
      </c>
      <c r="ZE10" s="63">
        <v>1</v>
      </c>
      <c r="ZF10" s="62">
        <v>1</v>
      </c>
      <c r="ZG10" s="63">
        <v>1</v>
      </c>
      <c r="ZH10" s="62">
        <v>1</v>
      </c>
      <c r="ZI10" s="63">
        <v>1</v>
      </c>
      <c r="ZJ10" s="62">
        <v>1</v>
      </c>
      <c r="ZK10" s="63">
        <v>1</v>
      </c>
      <c r="ZL10" s="62">
        <v>1</v>
      </c>
      <c r="ZM10" s="63">
        <v>1</v>
      </c>
      <c r="ZN10" s="62">
        <v>1</v>
      </c>
      <c r="ZO10" s="63">
        <v>1</v>
      </c>
      <c r="ZP10" s="62">
        <v>1</v>
      </c>
      <c r="ZQ10" s="63">
        <v>1</v>
      </c>
      <c r="ZR10" s="62">
        <v>1</v>
      </c>
      <c r="ZS10" s="63">
        <v>1</v>
      </c>
      <c r="ZT10" s="62">
        <v>1</v>
      </c>
      <c r="ZU10" s="63">
        <v>1</v>
      </c>
      <c r="ZV10" s="62">
        <v>1</v>
      </c>
      <c r="ZW10" s="63">
        <v>1</v>
      </c>
      <c r="ZX10" s="62">
        <v>1</v>
      </c>
      <c r="ZY10" s="63">
        <v>1</v>
      </c>
      <c r="ZZ10" s="62">
        <v>1</v>
      </c>
      <c r="AAA10" s="63">
        <v>1</v>
      </c>
      <c r="AAB10" s="62">
        <v>1</v>
      </c>
      <c r="AAC10" s="63">
        <v>1</v>
      </c>
      <c r="AAD10" s="62">
        <v>1</v>
      </c>
      <c r="AAE10" s="63">
        <v>1</v>
      </c>
      <c r="AAF10" s="62">
        <v>1</v>
      </c>
      <c r="AAG10" s="63">
        <v>1</v>
      </c>
      <c r="AAH10" s="62">
        <v>1</v>
      </c>
      <c r="AAI10" s="63">
        <v>1</v>
      </c>
      <c r="AAJ10" s="62">
        <v>1</v>
      </c>
      <c r="AAK10" s="63">
        <v>1</v>
      </c>
      <c r="AAL10" s="62">
        <v>1</v>
      </c>
      <c r="AAM10" s="63">
        <v>1</v>
      </c>
      <c r="AAN10" s="62">
        <v>1</v>
      </c>
      <c r="AAO10" s="63">
        <v>1</v>
      </c>
      <c r="AAP10" s="62">
        <v>1</v>
      </c>
      <c r="AAQ10" s="63">
        <v>1</v>
      </c>
      <c r="AAR10" s="62">
        <v>1</v>
      </c>
      <c r="AAS10" s="63">
        <v>1</v>
      </c>
      <c r="AAT10" s="62">
        <v>1</v>
      </c>
      <c r="AAU10" s="63">
        <v>1</v>
      </c>
      <c r="AAV10" s="62">
        <v>1</v>
      </c>
      <c r="AAW10" s="63">
        <v>1</v>
      </c>
      <c r="AAX10" s="62">
        <v>1</v>
      </c>
      <c r="AAY10" s="63">
        <v>1</v>
      </c>
      <c r="AAZ10" s="62">
        <v>1</v>
      </c>
      <c r="ABA10" s="63">
        <v>1</v>
      </c>
      <c r="ABB10" s="62">
        <v>1</v>
      </c>
      <c r="ABC10" s="63">
        <v>1</v>
      </c>
      <c r="ABD10" s="62">
        <v>1</v>
      </c>
      <c r="ABE10" s="63">
        <v>1</v>
      </c>
      <c r="ABF10" s="62">
        <v>1</v>
      </c>
      <c r="ABG10" s="63">
        <v>1</v>
      </c>
      <c r="ABH10" s="62">
        <v>1</v>
      </c>
      <c r="ABI10" s="63">
        <v>1</v>
      </c>
      <c r="ABJ10" s="62">
        <v>1</v>
      </c>
      <c r="ABK10" s="63">
        <v>1</v>
      </c>
      <c r="ABL10" s="62">
        <v>1</v>
      </c>
      <c r="ABM10" s="63">
        <v>1</v>
      </c>
      <c r="ABN10" s="62">
        <v>1</v>
      </c>
      <c r="ABO10" s="63">
        <v>1</v>
      </c>
      <c r="ABP10" s="62">
        <v>1</v>
      </c>
      <c r="ABQ10" s="63">
        <v>1</v>
      </c>
      <c r="ABR10" s="62">
        <v>1</v>
      </c>
      <c r="ABS10" s="63">
        <v>1</v>
      </c>
      <c r="ABT10" s="62">
        <v>1</v>
      </c>
      <c r="ABU10" s="63">
        <v>1</v>
      </c>
      <c r="ABV10" s="62">
        <v>1</v>
      </c>
      <c r="ABW10" s="63">
        <v>1</v>
      </c>
      <c r="ABX10" s="62">
        <v>1</v>
      </c>
      <c r="ABY10" s="63">
        <v>1</v>
      </c>
      <c r="ABZ10" s="62">
        <v>1</v>
      </c>
      <c r="ACA10" s="63">
        <v>1</v>
      </c>
      <c r="ACB10" s="62">
        <v>1</v>
      </c>
      <c r="ACC10" s="63">
        <v>1</v>
      </c>
      <c r="ACD10" s="62">
        <v>1</v>
      </c>
      <c r="ACE10" s="63">
        <v>1</v>
      </c>
      <c r="ACF10" s="62">
        <v>1</v>
      </c>
      <c r="ACG10" s="63">
        <v>1</v>
      </c>
      <c r="ACH10" s="62">
        <v>1</v>
      </c>
      <c r="ACI10" s="63">
        <v>1</v>
      </c>
      <c r="ACJ10" s="62">
        <v>1</v>
      </c>
      <c r="ACK10" s="63">
        <v>1</v>
      </c>
      <c r="ACL10" s="62">
        <v>1</v>
      </c>
      <c r="ACM10" s="63">
        <v>1</v>
      </c>
      <c r="ACN10" s="62">
        <v>1</v>
      </c>
      <c r="ACO10" s="63">
        <v>1</v>
      </c>
      <c r="ACP10" s="62">
        <v>1</v>
      </c>
      <c r="ACQ10" s="63">
        <v>1</v>
      </c>
      <c r="ACR10" s="62">
        <v>1</v>
      </c>
      <c r="ACS10" s="63">
        <v>1</v>
      </c>
      <c r="ACT10" s="62">
        <v>1</v>
      </c>
      <c r="ACU10" s="63">
        <v>1</v>
      </c>
      <c r="ACV10" s="62">
        <v>1</v>
      </c>
      <c r="ACW10" s="63">
        <v>1</v>
      </c>
      <c r="ACX10" s="62">
        <v>1</v>
      </c>
      <c r="ACY10" s="63">
        <v>1</v>
      </c>
      <c r="ACZ10" s="62">
        <v>1</v>
      </c>
      <c r="ADA10" s="63">
        <v>1</v>
      </c>
      <c r="ADB10" s="62">
        <v>1</v>
      </c>
      <c r="ADC10" s="63">
        <v>1</v>
      </c>
      <c r="ADD10" s="62">
        <v>1</v>
      </c>
      <c r="ADE10" s="63">
        <v>1</v>
      </c>
      <c r="ADF10" s="62">
        <v>1</v>
      </c>
      <c r="ADG10" s="63">
        <v>1</v>
      </c>
      <c r="ADH10" s="62">
        <v>1</v>
      </c>
      <c r="ADI10" s="63">
        <v>1</v>
      </c>
      <c r="ADJ10" s="62">
        <v>1</v>
      </c>
      <c r="ADK10" s="63">
        <v>1</v>
      </c>
      <c r="ADL10" s="62">
        <v>1</v>
      </c>
      <c r="ADM10" s="63">
        <v>1</v>
      </c>
      <c r="ADN10" s="62">
        <v>1</v>
      </c>
      <c r="ADO10" s="63">
        <v>1</v>
      </c>
      <c r="ADP10" s="62">
        <v>1</v>
      </c>
      <c r="ADQ10" s="63">
        <v>1</v>
      </c>
      <c r="ADR10" s="62">
        <v>1</v>
      </c>
      <c r="ADS10" s="63">
        <v>1</v>
      </c>
      <c r="ADT10" s="62">
        <v>1</v>
      </c>
      <c r="ADU10" s="63">
        <v>1</v>
      </c>
      <c r="ADV10" s="62">
        <v>1</v>
      </c>
      <c r="ADW10" s="63">
        <v>1</v>
      </c>
      <c r="ADX10" s="62">
        <v>1</v>
      </c>
      <c r="ADY10" s="63">
        <v>1</v>
      </c>
      <c r="ADZ10" s="62">
        <v>1</v>
      </c>
      <c r="AEA10" s="63">
        <v>1</v>
      </c>
      <c r="AEB10" s="62">
        <v>1</v>
      </c>
      <c r="AEC10" s="63">
        <v>1</v>
      </c>
      <c r="AED10" s="62">
        <v>1</v>
      </c>
      <c r="AEE10" s="63">
        <v>1</v>
      </c>
      <c r="AEF10" s="62">
        <v>1</v>
      </c>
      <c r="AEG10" s="63">
        <v>1</v>
      </c>
      <c r="AEH10" s="62">
        <v>1</v>
      </c>
      <c r="AEI10" s="63">
        <v>1</v>
      </c>
      <c r="AEJ10" s="62">
        <v>1</v>
      </c>
      <c r="AEK10" s="63">
        <v>1</v>
      </c>
      <c r="AEL10" s="62">
        <v>1</v>
      </c>
      <c r="AEM10" s="63">
        <v>1</v>
      </c>
      <c r="AEN10" s="62">
        <v>1</v>
      </c>
      <c r="AEO10" s="63">
        <v>1</v>
      </c>
      <c r="AEP10" s="62">
        <v>1</v>
      </c>
      <c r="AEQ10" s="63">
        <v>1</v>
      </c>
      <c r="AER10" s="62">
        <v>1</v>
      </c>
      <c r="AES10" s="63">
        <v>1</v>
      </c>
      <c r="AET10" s="62">
        <v>1</v>
      </c>
      <c r="AEU10" s="63">
        <v>1</v>
      </c>
      <c r="AEV10" s="62">
        <v>1</v>
      </c>
      <c r="AEW10" s="63">
        <v>1</v>
      </c>
      <c r="AEX10" s="62">
        <v>1</v>
      </c>
      <c r="AEY10" s="63">
        <v>1</v>
      </c>
      <c r="AEZ10" s="62">
        <v>1</v>
      </c>
      <c r="AFA10" s="63">
        <v>1</v>
      </c>
      <c r="AFB10" s="62">
        <v>1</v>
      </c>
      <c r="AFC10" s="63">
        <v>1</v>
      </c>
      <c r="AFD10" s="62">
        <v>1</v>
      </c>
      <c r="AFE10" s="63">
        <v>1</v>
      </c>
      <c r="AFF10" s="62">
        <v>1</v>
      </c>
      <c r="AFG10" s="63">
        <v>1</v>
      </c>
      <c r="AFH10" s="62">
        <v>1</v>
      </c>
      <c r="AFI10" s="63">
        <v>1</v>
      </c>
      <c r="AFJ10" s="62">
        <v>1</v>
      </c>
      <c r="AFK10" s="63">
        <v>1</v>
      </c>
      <c r="AFL10" s="62">
        <v>1</v>
      </c>
      <c r="AFM10" s="63">
        <v>1</v>
      </c>
      <c r="AFN10" s="62">
        <v>1</v>
      </c>
      <c r="AFO10" s="63">
        <v>1</v>
      </c>
      <c r="AFP10" s="62">
        <v>1</v>
      </c>
      <c r="AFQ10" s="63">
        <v>1</v>
      </c>
      <c r="AFR10" s="62">
        <v>1</v>
      </c>
      <c r="AFS10" s="63">
        <v>1</v>
      </c>
      <c r="AFT10" s="62">
        <v>1</v>
      </c>
      <c r="AFU10" s="63">
        <v>1</v>
      </c>
      <c r="AFV10" s="62">
        <v>1</v>
      </c>
      <c r="AFW10" s="63">
        <v>1</v>
      </c>
      <c r="AFX10" s="62">
        <v>1</v>
      </c>
      <c r="AFY10" s="63">
        <v>1</v>
      </c>
      <c r="AFZ10" s="62">
        <v>1</v>
      </c>
      <c r="AGA10" s="63">
        <v>1</v>
      </c>
      <c r="AGB10" s="62">
        <v>1</v>
      </c>
      <c r="AGC10" s="63">
        <v>1</v>
      </c>
      <c r="AGD10" s="62">
        <v>1</v>
      </c>
      <c r="AGE10" s="63">
        <v>1</v>
      </c>
      <c r="AGF10" s="62">
        <v>1</v>
      </c>
      <c r="AGG10" s="63">
        <v>1</v>
      </c>
      <c r="AGH10" s="62">
        <v>1</v>
      </c>
      <c r="AGI10" s="63">
        <v>1</v>
      </c>
      <c r="AGJ10" s="62">
        <v>1</v>
      </c>
      <c r="AGK10" s="63">
        <v>1</v>
      </c>
      <c r="AGL10" s="62">
        <v>1</v>
      </c>
      <c r="AGM10" s="63">
        <v>1</v>
      </c>
      <c r="AGN10" s="62">
        <v>1</v>
      </c>
      <c r="AGO10" s="63">
        <v>1</v>
      </c>
      <c r="AGP10" s="62">
        <v>1</v>
      </c>
      <c r="AGQ10" s="63">
        <v>1</v>
      </c>
      <c r="AGR10" s="62">
        <v>1</v>
      </c>
      <c r="AGS10" s="63">
        <v>1</v>
      </c>
      <c r="AGT10" s="62">
        <v>1</v>
      </c>
      <c r="AGU10" s="63">
        <v>1</v>
      </c>
      <c r="AGV10" s="62">
        <v>1</v>
      </c>
      <c r="AGW10" s="63">
        <v>1</v>
      </c>
      <c r="AGX10" s="62">
        <v>1</v>
      </c>
      <c r="AGY10" s="63">
        <v>1</v>
      </c>
      <c r="AGZ10" s="62">
        <v>1</v>
      </c>
      <c r="AHA10" s="63">
        <v>1</v>
      </c>
      <c r="AHB10" s="62">
        <v>1</v>
      </c>
      <c r="AHC10" s="63">
        <v>1</v>
      </c>
      <c r="AHD10" s="62">
        <v>1</v>
      </c>
      <c r="AHE10" s="63">
        <v>1</v>
      </c>
      <c r="AHF10" s="62">
        <v>1</v>
      </c>
      <c r="AHG10" s="63">
        <v>1</v>
      </c>
      <c r="AHH10" s="62">
        <v>1</v>
      </c>
      <c r="AHI10" s="63">
        <v>1</v>
      </c>
      <c r="AHJ10" s="62">
        <v>1</v>
      </c>
      <c r="AHK10" s="63">
        <v>1</v>
      </c>
      <c r="AHL10" s="62">
        <v>1</v>
      </c>
      <c r="AHM10" s="63">
        <v>1</v>
      </c>
      <c r="AHN10" s="62">
        <v>1</v>
      </c>
      <c r="AHO10" s="63">
        <v>1</v>
      </c>
      <c r="AHP10" s="62">
        <v>1</v>
      </c>
      <c r="AHQ10" s="63">
        <v>1</v>
      </c>
      <c r="AHR10" s="62">
        <v>1</v>
      </c>
      <c r="AHS10" s="63">
        <v>1</v>
      </c>
      <c r="AHT10" s="62">
        <v>1</v>
      </c>
      <c r="AHU10" s="63">
        <v>1</v>
      </c>
      <c r="AHV10" s="62">
        <v>1</v>
      </c>
      <c r="AHW10" s="63">
        <v>1</v>
      </c>
      <c r="AHX10" s="62">
        <v>1</v>
      </c>
      <c r="AHY10" s="63">
        <v>1</v>
      </c>
      <c r="AHZ10" s="62">
        <v>1</v>
      </c>
      <c r="AIA10" s="63">
        <v>1</v>
      </c>
      <c r="AIB10" s="62">
        <v>1</v>
      </c>
      <c r="AIC10" s="63">
        <v>1</v>
      </c>
      <c r="AID10" s="62">
        <v>1</v>
      </c>
      <c r="AIE10" s="63">
        <v>1</v>
      </c>
      <c r="AIF10" s="62">
        <v>1</v>
      </c>
      <c r="AIG10" s="63">
        <v>1</v>
      </c>
      <c r="AIH10" s="62">
        <v>1</v>
      </c>
      <c r="AII10" s="63">
        <v>1</v>
      </c>
      <c r="AIJ10" s="62">
        <v>1</v>
      </c>
      <c r="AIK10" s="63">
        <v>1</v>
      </c>
      <c r="AIL10" s="62">
        <v>1</v>
      </c>
      <c r="AIM10" s="63">
        <v>1</v>
      </c>
      <c r="AIN10" s="62">
        <v>1</v>
      </c>
      <c r="AIO10" s="63">
        <v>1</v>
      </c>
      <c r="AIP10" s="62">
        <v>1</v>
      </c>
      <c r="AIQ10" s="63">
        <v>1</v>
      </c>
      <c r="AIR10" s="62">
        <v>1</v>
      </c>
      <c r="AIS10" s="63">
        <v>1</v>
      </c>
      <c r="AIT10" s="62">
        <v>1</v>
      </c>
      <c r="AIU10" s="63">
        <v>1</v>
      </c>
      <c r="AIV10" s="62">
        <v>1</v>
      </c>
      <c r="AIW10" s="63">
        <v>1</v>
      </c>
      <c r="AIX10" s="62">
        <v>1</v>
      </c>
      <c r="AIY10" s="63">
        <v>1</v>
      </c>
      <c r="AIZ10" s="62">
        <v>1</v>
      </c>
      <c r="AJA10" s="63">
        <v>1</v>
      </c>
      <c r="AJB10" s="62">
        <v>1</v>
      </c>
      <c r="AJC10" s="63">
        <v>1</v>
      </c>
      <c r="AJD10" s="62">
        <v>1</v>
      </c>
      <c r="AJE10" s="63">
        <v>1</v>
      </c>
      <c r="AJF10" s="62">
        <v>1</v>
      </c>
      <c r="AJG10" s="63">
        <v>1</v>
      </c>
      <c r="AJH10" s="62">
        <v>1</v>
      </c>
      <c r="AJI10" s="63">
        <v>1</v>
      </c>
      <c r="AJJ10" s="62">
        <v>1</v>
      </c>
      <c r="AJK10" s="63">
        <v>1</v>
      </c>
      <c r="AJL10" s="62">
        <v>1</v>
      </c>
      <c r="AJM10" s="63">
        <v>1</v>
      </c>
      <c r="AJN10" s="62">
        <v>1</v>
      </c>
      <c r="AJO10" s="63">
        <v>1</v>
      </c>
      <c r="AJP10" s="62">
        <v>1</v>
      </c>
      <c r="AJQ10" s="63">
        <v>1</v>
      </c>
      <c r="AJR10" s="62">
        <v>1</v>
      </c>
      <c r="AJS10" s="63">
        <v>1</v>
      </c>
      <c r="AJT10" s="62">
        <v>1</v>
      </c>
      <c r="AJU10" s="63">
        <v>1</v>
      </c>
      <c r="AJV10" s="62">
        <v>1</v>
      </c>
      <c r="AJW10" s="63">
        <v>1</v>
      </c>
      <c r="AJX10" s="62">
        <v>1</v>
      </c>
      <c r="AJY10" s="63">
        <v>1</v>
      </c>
      <c r="AJZ10" s="62">
        <v>1</v>
      </c>
      <c r="AKA10" s="63">
        <v>1</v>
      </c>
      <c r="AKB10" s="62">
        <v>1</v>
      </c>
      <c r="AKC10" s="63">
        <v>1</v>
      </c>
      <c r="AKD10" s="62">
        <v>1</v>
      </c>
      <c r="AKE10" s="63">
        <v>1</v>
      </c>
      <c r="AKF10" s="62">
        <v>1</v>
      </c>
      <c r="AKG10" s="63">
        <v>1</v>
      </c>
      <c r="AKH10" s="62">
        <v>1</v>
      </c>
      <c r="AKI10" s="63">
        <v>1</v>
      </c>
      <c r="AKJ10" s="62">
        <v>1</v>
      </c>
      <c r="AKK10" s="63">
        <v>1</v>
      </c>
      <c r="AKL10" s="62">
        <v>1</v>
      </c>
      <c r="AKM10" s="63">
        <v>1</v>
      </c>
      <c r="AKN10" s="62">
        <v>1</v>
      </c>
      <c r="AKO10" s="63">
        <v>1</v>
      </c>
      <c r="AKP10" s="62">
        <v>1</v>
      </c>
      <c r="AKQ10" s="63">
        <v>1</v>
      </c>
      <c r="AKR10" s="62">
        <v>1</v>
      </c>
      <c r="AKS10" s="63">
        <v>1</v>
      </c>
      <c r="AKT10" s="62">
        <v>1</v>
      </c>
      <c r="AKU10" s="63">
        <v>1</v>
      </c>
      <c r="AKV10" s="62">
        <v>1</v>
      </c>
      <c r="AKW10" s="63">
        <v>1</v>
      </c>
      <c r="AKX10" s="62">
        <v>1</v>
      </c>
      <c r="AKY10" s="63">
        <v>1</v>
      </c>
      <c r="AKZ10" s="62">
        <v>1</v>
      </c>
      <c r="ALA10" s="63">
        <v>1</v>
      </c>
      <c r="ALB10" s="62">
        <v>1</v>
      </c>
      <c r="ALC10" s="63">
        <v>1</v>
      </c>
      <c r="ALD10" s="62">
        <v>1</v>
      </c>
      <c r="ALE10" s="63">
        <v>1</v>
      </c>
      <c r="ALF10" s="62">
        <v>1</v>
      </c>
      <c r="ALG10" s="63">
        <v>1</v>
      </c>
      <c r="ALH10" s="62">
        <v>1</v>
      </c>
      <c r="ALI10" s="63">
        <v>1</v>
      </c>
      <c r="ALJ10" s="62">
        <v>1</v>
      </c>
      <c r="ALK10" s="63">
        <v>1</v>
      </c>
      <c r="ALL10" s="62">
        <v>1</v>
      </c>
      <c r="ALM10" s="63">
        <v>1</v>
      </c>
      <c r="ALN10" s="62">
        <v>1</v>
      </c>
      <c r="ALO10" s="63">
        <v>1</v>
      </c>
      <c r="ALP10" s="62">
        <v>1</v>
      </c>
      <c r="ALQ10" s="63">
        <v>1</v>
      </c>
      <c r="ALR10" s="62">
        <v>1</v>
      </c>
      <c r="ALS10" s="63">
        <v>1</v>
      </c>
      <c r="ALT10" s="62">
        <v>1</v>
      </c>
      <c r="ALU10" s="63">
        <v>1</v>
      </c>
      <c r="ALV10" s="62">
        <v>1</v>
      </c>
      <c r="ALW10" s="63">
        <v>1</v>
      </c>
      <c r="ALX10" s="62">
        <v>1</v>
      </c>
      <c r="ALY10" s="63">
        <v>1</v>
      </c>
      <c r="ALZ10" s="62">
        <v>1</v>
      </c>
      <c r="AMA10" s="63">
        <v>1</v>
      </c>
      <c r="AMB10" s="62">
        <v>1</v>
      </c>
      <c r="AMC10" s="63">
        <v>1</v>
      </c>
      <c r="AMD10" s="62">
        <v>1</v>
      </c>
      <c r="AME10" s="63">
        <v>1</v>
      </c>
      <c r="AMF10" s="62">
        <v>1</v>
      </c>
      <c r="AMG10" s="63">
        <v>1</v>
      </c>
      <c r="AMH10" s="62">
        <v>1</v>
      </c>
      <c r="AMI10" s="63">
        <v>1</v>
      </c>
      <c r="AMJ10" s="62">
        <v>1</v>
      </c>
    </row>
    <row r="11" spans="1:1024" s="31" customFormat="1">
      <c r="A11" s="107" t="s">
        <v>841</v>
      </c>
      <c r="B11" s="108">
        <f t="shared" si="2"/>
        <v>1</v>
      </c>
      <c r="C11" s="109">
        <f t="shared" si="0"/>
        <v>55</v>
      </c>
      <c r="D11" s="108">
        <v>1</v>
      </c>
      <c r="E11" s="108">
        <f t="shared" si="4"/>
        <v>55</v>
      </c>
      <c r="F11" s="108" t="str">
        <f t="shared" si="1"/>
        <v>Moderately Sustainable</v>
      </c>
      <c r="G11" s="53"/>
      <c r="H11" s="40" t="s">
        <v>813</v>
      </c>
      <c r="I11" s="40">
        <v>7</v>
      </c>
      <c r="J11" s="53"/>
      <c r="K11" s="53"/>
      <c r="L11" s="53"/>
      <c r="M11" s="53"/>
      <c r="N11" s="53"/>
      <c r="O11" s="53"/>
      <c r="P11" s="53"/>
      <c r="Q11" s="53"/>
      <c r="R11" s="53"/>
      <c r="S11" s="53"/>
      <c r="T11" s="53"/>
      <c r="U11" s="31">
        <v>8</v>
      </c>
      <c r="V11" s="59" t="s">
        <v>894</v>
      </c>
      <c r="X11" s="31">
        <f t="shared" si="3"/>
        <v>618735.0785340314</v>
      </c>
      <c r="Y11" s="54" t="s">
        <v>841</v>
      </c>
      <c r="Z11" s="62">
        <v>1</v>
      </c>
      <c r="AA11" s="63">
        <v>1</v>
      </c>
      <c r="AB11" s="62">
        <v>1</v>
      </c>
      <c r="AC11" s="63">
        <v>1</v>
      </c>
      <c r="AD11" s="62">
        <v>1</v>
      </c>
      <c r="AE11" s="63">
        <v>1</v>
      </c>
      <c r="AF11" s="62">
        <v>1</v>
      </c>
      <c r="AG11" s="63">
        <v>1</v>
      </c>
      <c r="AH11" s="62">
        <v>1</v>
      </c>
      <c r="AI11" s="63">
        <v>1</v>
      </c>
      <c r="AJ11" s="62">
        <v>1</v>
      </c>
      <c r="AK11" s="63">
        <v>1</v>
      </c>
      <c r="AL11" s="62">
        <v>1</v>
      </c>
      <c r="AM11" s="63">
        <v>1</v>
      </c>
      <c r="AN11" s="62">
        <v>1</v>
      </c>
      <c r="AO11" s="63">
        <v>1</v>
      </c>
      <c r="AP11" s="62">
        <v>1</v>
      </c>
      <c r="AQ11" s="63">
        <v>1</v>
      </c>
      <c r="AR11" s="62">
        <v>1</v>
      </c>
      <c r="AS11" s="63">
        <v>1</v>
      </c>
      <c r="AT11" s="62">
        <v>1</v>
      </c>
      <c r="AU11" s="63">
        <v>1</v>
      </c>
      <c r="AV11" s="62">
        <v>1</v>
      </c>
      <c r="AW11" s="63">
        <v>1</v>
      </c>
      <c r="AX11" s="62">
        <v>1</v>
      </c>
      <c r="AY11" s="63">
        <v>1</v>
      </c>
      <c r="AZ11" s="62">
        <v>1</v>
      </c>
      <c r="BA11" s="63">
        <v>1</v>
      </c>
      <c r="BB11" s="62">
        <v>1</v>
      </c>
      <c r="BC11" s="63">
        <v>1</v>
      </c>
      <c r="BD11" s="62">
        <v>1</v>
      </c>
      <c r="BE11" s="63">
        <v>1</v>
      </c>
      <c r="BF11" s="62">
        <v>1</v>
      </c>
      <c r="BG11" s="63">
        <v>1</v>
      </c>
      <c r="BH11" s="62">
        <v>1</v>
      </c>
      <c r="BI11" s="63">
        <v>1</v>
      </c>
      <c r="BJ11" s="62">
        <v>1</v>
      </c>
      <c r="BK11" s="63">
        <v>1</v>
      </c>
      <c r="BL11" s="62">
        <v>1</v>
      </c>
      <c r="BM11" s="63">
        <v>1</v>
      </c>
      <c r="BN11" s="62">
        <v>1</v>
      </c>
      <c r="BO11" s="63">
        <v>1</v>
      </c>
      <c r="BP11" s="62">
        <v>1</v>
      </c>
      <c r="BQ11" s="63">
        <v>1</v>
      </c>
      <c r="BR11" s="62">
        <v>1</v>
      </c>
      <c r="BS11" s="63">
        <v>1</v>
      </c>
      <c r="BT11" s="62">
        <v>1</v>
      </c>
      <c r="BU11" s="63">
        <v>1</v>
      </c>
      <c r="BV11" s="62">
        <v>1</v>
      </c>
      <c r="BW11" s="63">
        <v>1</v>
      </c>
      <c r="BX11" s="62">
        <v>1</v>
      </c>
      <c r="BY11" s="63">
        <v>1</v>
      </c>
      <c r="BZ11" s="62">
        <v>1</v>
      </c>
      <c r="CA11" s="63">
        <v>1</v>
      </c>
      <c r="CB11" s="62">
        <v>1</v>
      </c>
      <c r="CC11" s="63">
        <v>1</v>
      </c>
      <c r="CD11" s="62">
        <v>1</v>
      </c>
      <c r="CE11" s="63">
        <v>1</v>
      </c>
      <c r="CF11" s="62">
        <v>1</v>
      </c>
      <c r="CG11" s="63">
        <v>1</v>
      </c>
      <c r="CH11" s="62">
        <v>1</v>
      </c>
      <c r="CI11" s="63">
        <v>1</v>
      </c>
      <c r="CJ11" s="62">
        <v>1</v>
      </c>
      <c r="CK11" s="63">
        <v>1</v>
      </c>
      <c r="CL11" s="62">
        <v>1</v>
      </c>
      <c r="CM11" s="63">
        <v>1</v>
      </c>
      <c r="CN11" s="62">
        <v>1</v>
      </c>
      <c r="CO11" s="63">
        <v>1</v>
      </c>
      <c r="CP11" s="62">
        <v>1</v>
      </c>
      <c r="CQ11" s="63">
        <v>1</v>
      </c>
      <c r="CR11" s="62">
        <v>1</v>
      </c>
      <c r="CS11" s="63">
        <v>1</v>
      </c>
      <c r="CT11" s="62">
        <v>1</v>
      </c>
      <c r="CU11" s="63">
        <v>1</v>
      </c>
      <c r="CV11" s="62">
        <v>1</v>
      </c>
      <c r="CW11" s="63">
        <v>1</v>
      </c>
      <c r="CX11" s="62">
        <v>1</v>
      </c>
      <c r="CY11" s="63">
        <v>1</v>
      </c>
      <c r="CZ11" s="62">
        <v>1</v>
      </c>
      <c r="DA11" s="63">
        <v>1</v>
      </c>
      <c r="DB11" s="62">
        <v>1</v>
      </c>
      <c r="DC11" s="63">
        <v>1</v>
      </c>
      <c r="DD11" s="62">
        <v>1</v>
      </c>
      <c r="DE11" s="63">
        <v>1</v>
      </c>
      <c r="DF11" s="62">
        <v>1</v>
      </c>
      <c r="DG11" s="63">
        <v>1</v>
      </c>
      <c r="DH11" s="62">
        <v>1</v>
      </c>
      <c r="DI11" s="63">
        <v>1</v>
      </c>
      <c r="DJ11" s="62">
        <v>1</v>
      </c>
      <c r="DK11" s="63">
        <v>1</v>
      </c>
      <c r="DL11" s="62">
        <v>1</v>
      </c>
      <c r="DM11" s="63">
        <v>1</v>
      </c>
      <c r="DN11" s="62">
        <v>1</v>
      </c>
      <c r="DO11" s="63">
        <v>1</v>
      </c>
      <c r="DP11" s="62">
        <v>1</v>
      </c>
      <c r="DQ11" s="63">
        <v>1</v>
      </c>
      <c r="DR11" s="62">
        <v>1</v>
      </c>
      <c r="DS11" s="63">
        <v>1</v>
      </c>
      <c r="DT11" s="62">
        <v>1</v>
      </c>
      <c r="DU11" s="63">
        <v>1</v>
      </c>
      <c r="DV11" s="62">
        <v>1</v>
      </c>
      <c r="DW11" s="63">
        <v>1</v>
      </c>
      <c r="DX11" s="62">
        <v>1</v>
      </c>
      <c r="DY11" s="63">
        <v>1</v>
      </c>
      <c r="DZ11" s="62">
        <v>1</v>
      </c>
      <c r="EA11" s="63">
        <v>1</v>
      </c>
      <c r="EB11" s="62">
        <v>1</v>
      </c>
      <c r="EC11" s="63">
        <v>1</v>
      </c>
      <c r="ED11" s="62">
        <v>1</v>
      </c>
      <c r="EE11" s="63">
        <v>1</v>
      </c>
      <c r="EF11" s="62">
        <v>1</v>
      </c>
      <c r="EG11" s="63">
        <v>1</v>
      </c>
      <c r="EH11" s="62">
        <v>1</v>
      </c>
      <c r="EI11" s="63">
        <v>1</v>
      </c>
      <c r="EJ11" s="62">
        <v>1</v>
      </c>
      <c r="EK11" s="63">
        <v>1</v>
      </c>
      <c r="EL11" s="62">
        <v>1</v>
      </c>
      <c r="EM11" s="63">
        <v>1</v>
      </c>
      <c r="EN11" s="62">
        <v>1</v>
      </c>
      <c r="EO11" s="63">
        <v>1</v>
      </c>
      <c r="EP11" s="62">
        <v>1</v>
      </c>
      <c r="EQ11" s="63">
        <v>1</v>
      </c>
      <c r="ER11" s="62">
        <v>1</v>
      </c>
      <c r="ES11" s="63">
        <v>1</v>
      </c>
      <c r="ET11" s="62">
        <v>1</v>
      </c>
      <c r="EU11" s="63">
        <v>1</v>
      </c>
      <c r="EV11" s="62">
        <v>1</v>
      </c>
      <c r="EW11" s="63">
        <v>1</v>
      </c>
      <c r="EX11" s="62">
        <v>1</v>
      </c>
      <c r="EY11" s="63">
        <v>1</v>
      </c>
      <c r="EZ11" s="62">
        <v>1</v>
      </c>
      <c r="FA11" s="63">
        <v>1</v>
      </c>
      <c r="FB11" s="62">
        <v>1</v>
      </c>
      <c r="FC11" s="63">
        <v>1</v>
      </c>
      <c r="FD11" s="62">
        <v>1</v>
      </c>
      <c r="FE11" s="63">
        <v>1</v>
      </c>
      <c r="FF11" s="62">
        <v>1</v>
      </c>
      <c r="FG11" s="63">
        <v>1</v>
      </c>
      <c r="FH11" s="62">
        <v>1</v>
      </c>
      <c r="FI11" s="63">
        <v>1</v>
      </c>
      <c r="FJ11" s="62">
        <v>1</v>
      </c>
      <c r="FK11" s="63">
        <v>1</v>
      </c>
      <c r="FL11" s="62">
        <v>1</v>
      </c>
      <c r="FM11" s="63">
        <v>1</v>
      </c>
      <c r="FN11" s="62">
        <v>1</v>
      </c>
      <c r="FO11" s="63">
        <v>1</v>
      </c>
      <c r="FP11" s="62">
        <v>1</v>
      </c>
      <c r="FQ11" s="63">
        <v>1</v>
      </c>
      <c r="FR11" s="62">
        <v>1</v>
      </c>
      <c r="FS11" s="63">
        <v>1</v>
      </c>
      <c r="FT11" s="62">
        <v>1</v>
      </c>
      <c r="FU11" s="63">
        <v>1</v>
      </c>
      <c r="FV11" s="62">
        <v>1</v>
      </c>
      <c r="FW11" s="63">
        <v>1</v>
      </c>
      <c r="FX11" s="62">
        <v>1</v>
      </c>
      <c r="FY11" s="63">
        <v>1</v>
      </c>
      <c r="FZ11" s="62">
        <v>1</v>
      </c>
      <c r="GA11" s="63">
        <v>1</v>
      </c>
      <c r="GB11" s="62">
        <v>1</v>
      </c>
      <c r="GC11" s="63">
        <v>1</v>
      </c>
      <c r="GD11" s="62">
        <v>1</v>
      </c>
      <c r="GE11" s="63">
        <v>1</v>
      </c>
      <c r="GF11" s="62">
        <v>1</v>
      </c>
      <c r="GG11" s="63">
        <v>1</v>
      </c>
      <c r="GH11" s="62">
        <v>1</v>
      </c>
      <c r="GI11" s="63">
        <v>1</v>
      </c>
      <c r="GJ11" s="62">
        <v>1</v>
      </c>
      <c r="GK11" s="63">
        <v>1</v>
      </c>
      <c r="GL11" s="62">
        <v>1</v>
      </c>
      <c r="GM11" s="63">
        <v>1</v>
      </c>
      <c r="GN11" s="62">
        <v>1</v>
      </c>
      <c r="GO11" s="63">
        <v>1</v>
      </c>
      <c r="GP11" s="62">
        <v>1</v>
      </c>
      <c r="GQ11" s="63">
        <v>1</v>
      </c>
      <c r="GR11" s="62">
        <v>1</v>
      </c>
      <c r="GS11" s="63">
        <v>1</v>
      </c>
      <c r="GT11" s="62">
        <v>1</v>
      </c>
      <c r="GU11" s="63">
        <v>1</v>
      </c>
      <c r="GV11" s="62">
        <v>1</v>
      </c>
      <c r="GW11" s="63">
        <v>1</v>
      </c>
      <c r="GX11" s="62">
        <v>1</v>
      </c>
      <c r="GY11" s="63">
        <v>1</v>
      </c>
      <c r="GZ11" s="62">
        <v>1</v>
      </c>
      <c r="HA11" s="63">
        <v>1</v>
      </c>
      <c r="HB11" s="62">
        <v>1</v>
      </c>
      <c r="HC11" s="63">
        <v>1</v>
      </c>
      <c r="HD11" s="62">
        <v>1</v>
      </c>
      <c r="HE11" s="63">
        <v>1</v>
      </c>
      <c r="HF11" s="62">
        <v>1</v>
      </c>
      <c r="HG11" s="63">
        <v>1</v>
      </c>
      <c r="HH11" s="62">
        <v>1</v>
      </c>
      <c r="HI11" s="63">
        <v>1</v>
      </c>
      <c r="HJ11" s="62">
        <v>1</v>
      </c>
      <c r="HK11" s="63">
        <v>1</v>
      </c>
      <c r="HL11" s="62">
        <v>1</v>
      </c>
      <c r="HM11" s="63">
        <v>1</v>
      </c>
      <c r="HN11" s="62">
        <v>1</v>
      </c>
      <c r="HO11" s="63">
        <v>1</v>
      </c>
      <c r="HP11" s="62">
        <v>1</v>
      </c>
      <c r="HQ11" s="63">
        <v>1</v>
      </c>
      <c r="HR11" s="62">
        <v>1</v>
      </c>
      <c r="HS11" s="63">
        <v>1</v>
      </c>
      <c r="HT11" s="62">
        <v>1</v>
      </c>
      <c r="HU11" s="63">
        <v>1</v>
      </c>
      <c r="HV11" s="62">
        <v>1</v>
      </c>
      <c r="HW11" s="63">
        <v>1</v>
      </c>
      <c r="HX11" s="62">
        <v>1</v>
      </c>
      <c r="HY11" s="63">
        <v>1</v>
      </c>
      <c r="HZ11" s="62">
        <v>1</v>
      </c>
      <c r="IA11" s="63">
        <v>1</v>
      </c>
      <c r="IB11" s="62">
        <v>1</v>
      </c>
      <c r="IC11" s="63">
        <v>1</v>
      </c>
      <c r="ID11" s="62">
        <v>1</v>
      </c>
      <c r="IE11" s="63">
        <v>1</v>
      </c>
      <c r="IF11" s="62">
        <v>1</v>
      </c>
      <c r="IG11" s="63">
        <v>1</v>
      </c>
      <c r="IH11" s="62">
        <v>1</v>
      </c>
      <c r="II11" s="63">
        <v>1</v>
      </c>
      <c r="IJ11" s="62">
        <v>1</v>
      </c>
      <c r="IK11" s="63">
        <v>1</v>
      </c>
      <c r="IL11" s="62">
        <v>1</v>
      </c>
      <c r="IM11" s="63">
        <v>1</v>
      </c>
      <c r="IN11" s="62">
        <v>1</v>
      </c>
      <c r="IO11" s="63">
        <v>1</v>
      </c>
      <c r="IP11" s="62">
        <v>1</v>
      </c>
      <c r="IQ11" s="63">
        <v>1</v>
      </c>
      <c r="IR11" s="62">
        <v>1</v>
      </c>
      <c r="IS11" s="63">
        <v>1</v>
      </c>
      <c r="IT11" s="62">
        <v>1</v>
      </c>
      <c r="IU11" s="63">
        <v>1</v>
      </c>
      <c r="IV11" s="62">
        <v>1</v>
      </c>
      <c r="IW11" s="63">
        <v>1</v>
      </c>
      <c r="IX11" s="62">
        <v>1</v>
      </c>
      <c r="IY11" s="63">
        <v>1</v>
      </c>
      <c r="IZ11" s="62">
        <v>1</v>
      </c>
      <c r="JA11" s="63">
        <v>1</v>
      </c>
      <c r="JB11" s="62">
        <v>1</v>
      </c>
      <c r="JC11" s="63">
        <v>1</v>
      </c>
      <c r="JD11" s="62">
        <v>1</v>
      </c>
      <c r="JE11" s="63">
        <v>1</v>
      </c>
      <c r="JF11" s="62">
        <v>1</v>
      </c>
      <c r="JG11" s="63">
        <v>1</v>
      </c>
      <c r="JH11" s="62">
        <v>1</v>
      </c>
      <c r="JI11" s="63">
        <v>1</v>
      </c>
      <c r="JJ11" s="62">
        <v>1</v>
      </c>
      <c r="JK11" s="63">
        <v>1</v>
      </c>
      <c r="JL11" s="62">
        <v>1</v>
      </c>
      <c r="JM11" s="63">
        <v>1</v>
      </c>
      <c r="JN11" s="62">
        <v>1</v>
      </c>
      <c r="JO11" s="63">
        <v>1</v>
      </c>
      <c r="JP11" s="62">
        <v>1</v>
      </c>
      <c r="JQ11" s="63">
        <v>1</v>
      </c>
      <c r="JR11" s="62">
        <v>1</v>
      </c>
      <c r="JS11" s="63">
        <v>1</v>
      </c>
      <c r="JT11" s="62">
        <v>1</v>
      </c>
      <c r="JU11" s="63">
        <v>1</v>
      </c>
      <c r="JV11" s="62">
        <v>1</v>
      </c>
      <c r="JW11" s="63">
        <v>1</v>
      </c>
      <c r="JX11" s="62">
        <v>1</v>
      </c>
      <c r="JY11" s="63">
        <v>1</v>
      </c>
      <c r="JZ11" s="62">
        <v>1</v>
      </c>
      <c r="KA11" s="63">
        <v>1</v>
      </c>
      <c r="KB11" s="62">
        <v>1</v>
      </c>
      <c r="KC11" s="63">
        <v>1</v>
      </c>
      <c r="KD11" s="62">
        <v>1</v>
      </c>
      <c r="KE11" s="63">
        <v>1</v>
      </c>
      <c r="KF11" s="62">
        <v>1</v>
      </c>
      <c r="KG11" s="63">
        <v>1</v>
      </c>
      <c r="KH11" s="62">
        <v>1</v>
      </c>
      <c r="KI11" s="63">
        <v>1</v>
      </c>
      <c r="KJ11" s="62">
        <v>1</v>
      </c>
      <c r="KK11" s="63">
        <v>1</v>
      </c>
      <c r="KL11" s="62">
        <v>1</v>
      </c>
      <c r="KM11" s="63">
        <v>1</v>
      </c>
      <c r="KN11" s="62">
        <v>1</v>
      </c>
      <c r="KO11" s="63">
        <v>1</v>
      </c>
      <c r="KP11" s="62">
        <v>1</v>
      </c>
      <c r="KQ11" s="63">
        <v>1</v>
      </c>
      <c r="KR11" s="62">
        <v>1</v>
      </c>
      <c r="KS11" s="63">
        <v>1</v>
      </c>
      <c r="KT11" s="62">
        <v>1</v>
      </c>
      <c r="KU11" s="63">
        <v>1</v>
      </c>
      <c r="KV11" s="62">
        <v>1</v>
      </c>
      <c r="KW11" s="63">
        <v>1</v>
      </c>
      <c r="KX11" s="62">
        <v>1</v>
      </c>
      <c r="KY11" s="63">
        <v>1</v>
      </c>
      <c r="KZ11" s="62">
        <v>1</v>
      </c>
      <c r="LA11" s="63">
        <v>1</v>
      </c>
      <c r="LB11" s="62">
        <v>1</v>
      </c>
      <c r="LC11" s="63">
        <v>1</v>
      </c>
      <c r="LD11" s="62">
        <v>1</v>
      </c>
      <c r="LE11" s="63">
        <v>1</v>
      </c>
      <c r="LF11" s="62">
        <v>1</v>
      </c>
      <c r="LG11" s="63">
        <v>1</v>
      </c>
      <c r="LH11" s="62">
        <v>1</v>
      </c>
      <c r="LI11" s="63">
        <v>1</v>
      </c>
      <c r="LJ11" s="62">
        <v>1</v>
      </c>
      <c r="LK11" s="63">
        <v>1</v>
      </c>
      <c r="LL11" s="62">
        <v>1</v>
      </c>
      <c r="LM11" s="63">
        <v>1</v>
      </c>
      <c r="LN11" s="62">
        <v>1</v>
      </c>
      <c r="LO11" s="63">
        <v>1</v>
      </c>
      <c r="LP11" s="62">
        <v>1</v>
      </c>
      <c r="LQ11" s="63">
        <v>1</v>
      </c>
      <c r="LR11" s="62">
        <v>1</v>
      </c>
      <c r="LS11" s="63">
        <v>1</v>
      </c>
      <c r="LT11" s="62">
        <v>1</v>
      </c>
      <c r="LU11" s="63">
        <v>1</v>
      </c>
      <c r="LV11" s="62">
        <v>1</v>
      </c>
      <c r="LW11" s="63">
        <v>1</v>
      </c>
      <c r="LX11" s="62">
        <v>1</v>
      </c>
      <c r="LY11" s="63">
        <v>1</v>
      </c>
      <c r="LZ11" s="62">
        <v>1</v>
      </c>
      <c r="MA11" s="63">
        <v>1</v>
      </c>
      <c r="MB11" s="62">
        <v>1</v>
      </c>
      <c r="MC11" s="63">
        <v>1</v>
      </c>
      <c r="MD11" s="62">
        <v>1</v>
      </c>
      <c r="ME11" s="63">
        <v>1</v>
      </c>
      <c r="MF11" s="62">
        <v>1</v>
      </c>
      <c r="MG11" s="63">
        <v>1</v>
      </c>
      <c r="MH11" s="62">
        <v>1</v>
      </c>
      <c r="MI11" s="63">
        <v>1</v>
      </c>
      <c r="MJ11" s="62">
        <v>1</v>
      </c>
      <c r="MK11" s="63">
        <v>1</v>
      </c>
      <c r="ML11" s="62">
        <v>1</v>
      </c>
      <c r="MM11" s="63">
        <v>1</v>
      </c>
      <c r="MN11" s="62">
        <v>1</v>
      </c>
      <c r="MO11" s="63">
        <v>1</v>
      </c>
      <c r="MP11" s="62">
        <v>1</v>
      </c>
      <c r="MQ11" s="63">
        <v>1</v>
      </c>
      <c r="MR11" s="62">
        <v>1</v>
      </c>
      <c r="MS11" s="63">
        <v>1</v>
      </c>
      <c r="MT11" s="62">
        <v>1</v>
      </c>
      <c r="MU11" s="63">
        <v>1</v>
      </c>
      <c r="MV11" s="62">
        <v>1</v>
      </c>
      <c r="MW11" s="63">
        <v>1</v>
      </c>
      <c r="MX11" s="62">
        <v>1</v>
      </c>
      <c r="MY11" s="63">
        <v>1</v>
      </c>
      <c r="MZ11" s="62">
        <v>1</v>
      </c>
      <c r="NA11" s="63">
        <v>1</v>
      </c>
      <c r="NB11" s="62">
        <v>1</v>
      </c>
      <c r="NC11" s="63">
        <v>1</v>
      </c>
      <c r="ND11" s="62">
        <v>1</v>
      </c>
      <c r="NE11" s="63">
        <v>1</v>
      </c>
      <c r="NF11" s="62">
        <v>1</v>
      </c>
      <c r="NG11" s="63">
        <v>1</v>
      </c>
      <c r="NH11" s="62">
        <v>1</v>
      </c>
      <c r="NI11" s="63">
        <v>1</v>
      </c>
      <c r="NJ11" s="62">
        <v>1</v>
      </c>
      <c r="NK11" s="63">
        <v>1</v>
      </c>
      <c r="NL11" s="62">
        <v>1</v>
      </c>
      <c r="NM11" s="63">
        <v>1</v>
      </c>
      <c r="NN11" s="62">
        <v>1</v>
      </c>
      <c r="NO11" s="63">
        <v>1</v>
      </c>
      <c r="NP11" s="62">
        <v>1</v>
      </c>
      <c r="NQ11" s="63">
        <v>1</v>
      </c>
      <c r="NR11" s="62">
        <v>1</v>
      </c>
      <c r="NS11" s="63">
        <v>1</v>
      </c>
      <c r="NT11" s="62">
        <v>1</v>
      </c>
      <c r="NU11" s="63">
        <v>1</v>
      </c>
      <c r="NV11" s="62">
        <v>1</v>
      </c>
      <c r="NW11" s="63">
        <v>1</v>
      </c>
      <c r="NX11" s="62">
        <v>1</v>
      </c>
      <c r="NY11" s="63">
        <v>1</v>
      </c>
      <c r="NZ11" s="62">
        <v>1</v>
      </c>
      <c r="OA11" s="63">
        <v>1</v>
      </c>
      <c r="OB11" s="62">
        <v>1</v>
      </c>
      <c r="OC11" s="63">
        <v>1</v>
      </c>
      <c r="OD11" s="62">
        <v>1</v>
      </c>
      <c r="OE11" s="63">
        <v>1</v>
      </c>
      <c r="OF11" s="62">
        <v>1</v>
      </c>
      <c r="OG11" s="63">
        <v>1</v>
      </c>
      <c r="OH11" s="62">
        <v>1</v>
      </c>
      <c r="OI11" s="63">
        <v>1</v>
      </c>
      <c r="OJ11" s="62">
        <v>1</v>
      </c>
      <c r="OK11" s="63">
        <v>1</v>
      </c>
      <c r="OL11" s="62">
        <v>1</v>
      </c>
      <c r="OM11" s="63">
        <v>1</v>
      </c>
      <c r="ON11" s="62">
        <v>1</v>
      </c>
      <c r="OO11" s="63">
        <v>1</v>
      </c>
      <c r="OP11" s="62">
        <v>1</v>
      </c>
      <c r="OQ11" s="63">
        <v>1</v>
      </c>
      <c r="OR11" s="62">
        <v>1</v>
      </c>
      <c r="OS11" s="63">
        <v>1</v>
      </c>
      <c r="OT11" s="62">
        <v>1</v>
      </c>
      <c r="OU11" s="63">
        <v>1</v>
      </c>
      <c r="OV11" s="62">
        <v>1</v>
      </c>
      <c r="OW11" s="63">
        <v>1</v>
      </c>
      <c r="OX11" s="62">
        <v>1</v>
      </c>
      <c r="OY11" s="63">
        <v>1</v>
      </c>
      <c r="OZ11" s="62">
        <v>1</v>
      </c>
      <c r="PA11" s="63">
        <v>1</v>
      </c>
      <c r="PB11" s="62">
        <v>1</v>
      </c>
      <c r="PC11" s="63">
        <v>1</v>
      </c>
      <c r="PD11" s="62">
        <v>1</v>
      </c>
      <c r="PE11" s="63">
        <v>1</v>
      </c>
      <c r="PF11" s="62">
        <v>1</v>
      </c>
      <c r="PG11" s="63">
        <v>1</v>
      </c>
      <c r="PH11" s="62">
        <v>1</v>
      </c>
      <c r="PI11" s="63">
        <v>1</v>
      </c>
      <c r="PJ11" s="62">
        <v>1</v>
      </c>
      <c r="PK11" s="63">
        <v>1</v>
      </c>
      <c r="PL11" s="62">
        <v>1</v>
      </c>
      <c r="PM11" s="63">
        <v>1</v>
      </c>
      <c r="PN11" s="62">
        <v>1</v>
      </c>
      <c r="PO11" s="63">
        <v>1</v>
      </c>
      <c r="PP11" s="62">
        <v>1</v>
      </c>
      <c r="PQ11" s="63">
        <v>1</v>
      </c>
      <c r="PR11" s="62">
        <v>1</v>
      </c>
      <c r="PS11" s="63">
        <v>1</v>
      </c>
      <c r="PT11" s="62">
        <v>1</v>
      </c>
      <c r="PU11" s="63">
        <v>1</v>
      </c>
      <c r="PV11" s="62">
        <v>1</v>
      </c>
      <c r="PW11" s="63">
        <v>1</v>
      </c>
      <c r="PX11" s="62">
        <v>1</v>
      </c>
      <c r="PY11" s="63">
        <v>1</v>
      </c>
      <c r="PZ11" s="62">
        <v>1</v>
      </c>
      <c r="QA11" s="63">
        <v>1</v>
      </c>
      <c r="QB11" s="62">
        <v>1</v>
      </c>
      <c r="QC11" s="63">
        <v>1</v>
      </c>
      <c r="QD11" s="62">
        <v>1</v>
      </c>
      <c r="QE11" s="63">
        <v>1</v>
      </c>
      <c r="QF11" s="62">
        <v>1</v>
      </c>
      <c r="QG11" s="63">
        <v>1</v>
      </c>
      <c r="QH11" s="62">
        <v>1</v>
      </c>
      <c r="QI11" s="63">
        <v>1</v>
      </c>
      <c r="QJ11" s="62">
        <v>1</v>
      </c>
      <c r="QK11" s="63">
        <v>1</v>
      </c>
      <c r="QL11" s="62">
        <v>1</v>
      </c>
      <c r="QM11" s="63">
        <v>1</v>
      </c>
      <c r="QN11" s="62">
        <v>1</v>
      </c>
      <c r="QO11" s="63">
        <v>1</v>
      </c>
      <c r="QP11" s="62">
        <v>1</v>
      </c>
      <c r="QQ11" s="63">
        <v>1</v>
      </c>
      <c r="QR11" s="62">
        <v>1</v>
      </c>
      <c r="QS11" s="63">
        <v>1</v>
      </c>
      <c r="QT11" s="62">
        <v>1</v>
      </c>
      <c r="QU11" s="63">
        <v>1</v>
      </c>
      <c r="QV11" s="62">
        <v>1</v>
      </c>
      <c r="QW11" s="63">
        <v>1</v>
      </c>
      <c r="QX11" s="62">
        <v>1</v>
      </c>
      <c r="QY11" s="63">
        <v>1</v>
      </c>
      <c r="QZ11" s="62">
        <v>1</v>
      </c>
      <c r="RA11" s="63">
        <v>1</v>
      </c>
      <c r="RB11" s="62">
        <v>1</v>
      </c>
      <c r="RC11" s="63">
        <v>1</v>
      </c>
      <c r="RD11" s="62">
        <v>1</v>
      </c>
      <c r="RE11" s="63">
        <v>1</v>
      </c>
      <c r="RF11" s="62">
        <v>1</v>
      </c>
      <c r="RG11" s="63">
        <v>1</v>
      </c>
      <c r="RH11" s="62">
        <v>1</v>
      </c>
      <c r="RI11" s="63">
        <v>1</v>
      </c>
      <c r="RJ11" s="62">
        <v>1</v>
      </c>
      <c r="RK11" s="63">
        <v>1</v>
      </c>
      <c r="RL11" s="62">
        <v>1</v>
      </c>
      <c r="RM11" s="63">
        <v>1</v>
      </c>
      <c r="RN11" s="62">
        <v>1</v>
      </c>
      <c r="RO11" s="63">
        <v>1</v>
      </c>
      <c r="RP11" s="62">
        <v>1</v>
      </c>
      <c r="RQ11" s="63">
        <v>1</v>
      </c>
      <c r="RR11" s="62">
        <v>1</v>
      </c>
      <c r="RS11" s="63">
        <v>1</v>
      </c>
      <c r="RT11" s="62">
        <v>1</v>
      </c>
      <c r="RU11" s="63">
        <v>1</v>
      </c>
      <c r="RV11" s="62">
        <v>1</v>
      </c>
      <c r="RW11" s="63">
        <v>1</v>
      </c>
      <c r="RX11" s="62">
        <v>1</v>
      </c>
      <c r="RY11" s="63">
        <v>1</v>
      </c>
      <c r="RZ11" s="62">
        <v>1</v>
      </c>
      <c r="SA11" s="63">
        <v>1</v>
      </c>
      <c r="SB11" s="62">
        <v>1</v>
      </c>
      <c r="SC11" s="63">
        <v>1</v>
      </c>
      <c r="SD11" s="62">
        <v>1</v>
      </c>
      <c r="SE11" s="63">
        <v>1</v>
      </c>
      <c r="SF11" s="62">
        <v>1</v>
      </c>
      <c r="SG11" s="63">
        <v>1</v>
      </c>
      <c r="SH11" s="62">
        <v>1</v>
      </c>
      <c r="SI11" s="63">
        <v>1</v>
      </c>
      <c r="SJ11" s="62">
        <v>1</v>
      </c>
      <c r="SK11" s="63">
        <v>1</v>
      </c>
      <c r="SL11" s="62">
        <v>1</v>
      </c>
      <c r="SM11" s="63">
        <v>1</v>
      </c>
      <c r="SN11" s="62">
        <v>1</v>
      </c>
      <c r="SO11" s="63">
        <v>1</v>
      </c>
      <c r="SP11" s="62">
        <v>1</v>
      </c>
      <c r="SQ11" s="63">
        <v>1</v>
      </c>
      <c r="SR11" s="62">
        <v>1</v>
      </c>
      <c r="SS11" s="63">
        <v>1</v>
      </c>
      <c r="ST11" s="62">
        <v>1</v>
      </c>
      <c r="SU11" s="63">
        <v>1</v>
      </c>
      <c r="SV11" s="62">
        <v>1</v>
      </c>
      <c r="SW11" s="63">
        <v>1</v>
      </c>
      <c r="SX11" s="62">
        <v>1</v>
      </c>
      <c r="SY11" s="63">
        <v>1</v>
      </c>
      <c r="SZ11" s="62">
        <v>1</v>
      </c>
      <c r="TA11" s="63">
        <v>1</v>
      </c>
      <c r="TB11" s="62">
        <v>1</v>
      </c>
      <c r="TC11" s="63">
        <v>1</v>
      </c>
      <c r="TD11" s="62">
        <v>1</v>
      </c>
      <c r="TE11" s="63">
        <v>1</v>
      </c>
      <c r="TF11" s="62">
        <v>1</v>
      </c>
      <c r="TG11" s="63">
        <v>1</v>
      </c>
      <c r="TH11" s="62">
        <v>1</v>
      </c>
      <c r="TI11" s="63">
        <v>1</v>
      </c>
      <c r="TJ11" s="62">
        <v>1</v>
      </c>
      <c r="TK11" s="63">
        <v>1</v>
      </c>
      <c r="TL11" s="62">
        <v>1</v>
      </c>
      <c r="TM11" s="63">
        <v>1</v>
      </c>
      <c r="TN11" s="62">
        <v>1</v>
      </c>
      <c r="TO11" s="63">
        <v>1</v>
      </c>
      <c r="TP11" s="62">
        <v>1</v>
      </c>
      <c r="TQ11" s="63">
        <v>1</v>
      </c>
      <c r="TR11" s="62">
        <v>1</v>
      </c>
      <c r="TS11" s="63">
        <v>1</v>
      </c>
      <c r="TT11" s="62">
        <v>1</v>
      </c>
      <c r="TU11" s="63">
        <v>1</v>
      </c>
      <c r="TV11" s="62">
        <v>1</v>
      </c>
      <c r="TW11" s="63">
        <v>1</v>
      </c>
      <c r="TX11" s="62">
        <v>1</v>
      </c>
      <c r="TY11" s="63">
        <v>1</v>
      </c>
      <c r="TZ11" s="62">
        <v>1</v>
      </c>
      <c r="UA11" s="63">
        <v>1</v>
      </c>
      <c r="UB11" s="62">
        <v>1</v>
      </c>
      <c r="UC11" s="63">
        <v>1</v>
      </c>
      <c r="UD11" s="62">
        <v>1</v>
      </c>
      <c r="UE11" s="63">
        <v>1</v>
      </c>
      <c r="UF11" s="62">
        <v>1</v>
      </c>
      <c r="UG11" s="63">
        <v>1</v>
      </c>
      <c r="UH11" s="62">
        <v>1</v>
      </c>
      <c r="UI11" s="63">
        <v>1</v>
      </c>
      <c r="UJ11" s="62">
        <v>1</v>
      </c>
      <c r="UK11" s="63">
        <v>1</v>
      </c>
      <c r="UL11" s="62">
        <v>1</v>
      </c>
      <c r="UM11" s="63">
        <v>1</v>
      </c>
      <c r="UN11" s="62">
        <v>1</v>
      </c>
      <c r="UO11" s="63">
        <v>1</v>
      </c>
      <c r="UP11" s="62">
        <v>1</v>
      </c>
      <c r="UQ11" s="63">
        <v>1</v>
      </c>
      <c r="UR11" s="62">
        <v>0</v>
      </c>
      <c r="US11" s="63">
        <v>1</v>
      </c>
      <c r="UT11" s="62">
        <v>1</v>
      </c>
      <c r="UU11" s="63">
        <v>1</v>
      </c>
      <c r="UV11" s="62">
        <v>1</v>
      </c>
      <c r="UW11" s="63">
        <v>1</v>
      </c>
      <c r="UX11" s="62">
        <v>1</v>
      </c>
      <c r="UY11" s="63">
        <v>0</v>
      </c>
      <c r="UZ11" s="62">
        <v>0</v>
      </c>
      <c r="VA11" s="63">
        <v>1</v>
      </c>
      <c r="VB11" s="62">
        <v>1</v>
      </c>
      <c r="VC11" s="63">
        <v>1</v>
      </c>
      <c r="VD11" s="62">
        <v>1</v>
      </c>
      <c r="VE11" s="63">
        <v>0</v>
      </c>
      <c r="VF11" s="62">
        <v>1</v>
      </c>
      <c r="VG11" s="63">
        <v>1</v>
      </c>
      <c r="VH11" s="62">
        <v>1</v>
      </c>
      <c r="VI11" s="63">
        <v>1</v>
      </c>
      <c r="VJ11" s="62">
        <v>1</v>
      </c>
      <c r="VK11" s="63">
        <v>1</v>
      </c>
      <c r="VL11" s="62">
        <v>1</v>
      </c>
      <c r="VM11" s="63">
        <v>1</v>
      </c>
      <c r="VN11" s="62">
        <v>1</v>
      </c>
      <c r="VO11" s="63">
        <v>1</v>
      </c>
      <c r="VP11" s="62">
        <v>1</v>
      </c>
      <c r="VQ11" s="63">
        <v>1</v>
      </c>
      <c r="VR11" s="62">
        <v>0</v>
      </c>
      <c r="VS11" s="63">
        <v>1</v>
      </c>
      <c r="VT11" s="62">
        <v>1</v>
      </c>
      <c r="VU11" s="63">
        <v>1</v>
      </c>
      <c r="VV11" s="62">
        <v>1</v>
      </c>
      <c r="VW11" s="63">
        <v>1</v>
      </c>
      <c r="VX11" s="62">
        <v>1</v>
      </c>
      <c r="VY11" s="63">
        <v>0</v>
      </c>
      <c r="VZ11" s="62">
        <v>0</v>
      </c>
      <c r="WA11" s="63">
        <v>1</v>
      </c>
      <c r="WB11" s="62">
        <v>1</v>
      </c>
      <c r="WC11" s="63">
        <v>1</v>
      </c>
      <c r="WD11" s="62">
        <v>1</v>
      </c>
      <c r="WE11" s="63">
        <v>0</v>
      </c>
      <c r="WF11" s="62">
        <v>1</v>
      </c>
      <c r="WG11" s="63">
        <v>1</v>
      </c>
      <c r="WH11" s="62">
        <v>1</v>
      </c>
      <c r="WI11" s="63">
        <v>1</v>
      </c>
      <c r="WJ11" s="62">
        <v>1</v>
      </c>
      <c r="WK11" s="63">
        <v>1</v>
      </c>
      <c r="WL11" s="62">
        <v>1</v>
      </c>
      <c r="WM11" s="63">
        <v>1</v>
      </c>
      <c r="WN11" s="62">
        <v>1</v>
      </c>
      <c r="WO11" s="63">
        <v>1</v>
      </c>
      <c r="WP11" s="62">
        <v>1</v>
      </c>
      <c r="WQ11" s="63">
        <v>1</v>
      </c>
      <c r="WR11" s="62">
        <v>0</v>
      </c>
      <c r="WS11" s="63">
        <v>1</v>
      </c>
      <c r="WT11" s="62">
        <v>1</v>
      </c>
      <c r="WU11" s="63">
        <v>1</v>
      </c>
      <c r="WV11" s="62">
        <v>1</v>
      </c>
      <c r="WW11" s="63">
        <v>1</v>
      </c>
      <c r="WX11" s="62">
        <v>1</v>
      </c>
      <c r="WY11" s="63">
        <v>0</v>
      </c>
      <c r="WZ11" s="62">
        <v>0</v>
      </c>
      <c r="XA11" s="63">
        <v>1</v>
      </c>
      <c r="XB11" s="62">
        <v>1</v>
      </c>
      <c r="XC11" s="63">
        <v>1</v>
      </c>
      <c r="XD11" s="62">
        <v>1</v>
      </c>
      <c r="XE11" s="63">
        <v>0</v>
      </c>
      <c r="XF11" s="62">
        <v>1</v>
      </c>
      <c r="XG11" s="63">
        <v>1</v>
      </c>
      <c r="XH11" s="62">
        <v>1</v>
      </c>
      <c r="XI11" s="63">
        <v>1</v>
      </c>
      <c r="XJ11" s="62">
        <v>1</v>
      </c>
      <c r="XK11" s="63">
        <v>1</v>
      </c>
      <c r="XL11" s="62">
        <v>1</v>
      </c>
      <c r="XM11" s="63">
        <v>1</v>
      </c>
      <c r="XN11" s="62">
        <v>1</v>
      </c>
      <c r="XO11" s="63">
        <v>1</v>
      </c>
      <c r="XP11" s="62">
        <v>1</v>
      </c>
      <c r="XQ11" s="63">
        <v>1</v>
      </c>
      <c r="XR11" s="62">
        <v>0</v>
      </c>
      <c r="XS11" s="63">
        <v>1</v>
      </c>
      <c r="XT11" s="62">
        <v>1</v>
      </c>
      <c r="XU11" s="63">
        <v>1</v>
      </c>
      <c r="XV11" s="62">
        <v>1</v>
      </c>
      <c r="XW11" s="63">
        <v>1</v>
      </c>
      <c r="XX11" s="62">
        <v>1</v>
      </c>
      <c r="XY11" s="63">
        <v>0</v>
      </c>
      <c r="XZ11" s="62">
        <v>0</v>
      </c>
      <c r="YA11" s="63">
        <v>1</v>
      </c>
      <c r="YB11" s="62">
        <v>1</v>
      </c>
      <c r="YC11" s="63">
        <v>1</v>
      </c>
      <c r="YD11" s="62">
        <v>1</v>
      </c>
      <c r="YE11" s="63">
        <v>0</v>
      </c>
      <c r="YF11" s="62">
        <v>1</v>
      </c>
      <c r="YG11" s="63">
        <v>1</v>
      </c>
      <c r="YH11" s="62">
        <v>1</v>
      </c>
      <c r="YI11" s="63">
        <v>1</v>
      </c>
      <c r="YJ11" s="62">
        <v>1</v>
      </c>
      <c r="YK11" s="63">
        <v>1</v>
      </c>
      <c r="YL11" s="62">
        <v>1</v>
      </c>
      <c r="YM11" s="63">
        <v>1</v>
      </c>
      <c r="YN11" s="62">
        <v>1</v>
      </c>
      <c r="YO11" s="63">
        <v>1</v>
      </c>
      <c r="YP11" s="62">
        <v>1</v>
      </c>
      <c r="YQ11" s="63">
        <v>1</v>
      </c>
      <c r="YR11" s="62">
        <v>0</v>
      </c>
      <c r="YS11" s="63">
        <v>1</v>
      </c>
      <c r="YT11" s="62">
        <v>1</v>
      </c>
      <c r="YU11" s="63">
        <v>1</v>
      </c>
      <c r="YV11" s="62">
        <v>1</v>
      </c>
      <c r="YW11" s="63">
        <v>1</v>
      </c>
      <c r="YX11" s="62">
        <v>1</v>
      </c>
      <c r="YY11" s="63">
        <v>0</v>
      </c>
      <c r="YZ11" s="62">
        <v>0</v>
      </c>
      <c r="ZA11" s="63">
        <v>1</v>
      </c>
      <c r="ZB11" s="62">
        <v>1</v>
      </c>
      <c r="ZC11" s="63">
        <v>1</v>
      </c>
      <c r="ZD11" s="62">
        <v>1</v>
      </c>
      <c r="ZE11" s="63">
        <v>0</v>
      </c>
      <c r="ZF11" s="62">
        <v>1</v>
      </c>
      <c r="ZG11" s="63">
        <v>1</v>
      </c>
      <c r="ZH11" s="62">
        <v>1</v>
      </c>
      <c r="ZI11" s="63">
        <v>1</v>
      </c>
      <c r="ZJ11" s="62">
        <v>1</v>
      </c>
      <c r="ZK11" s="63">
        <v>1</v>
      </c>
      <c r="ZL11" s="62">
        <v>1</v>
      </c>
      <c r="ZM11" s="63">
        <v>1</v>
      </c>
      <c r="ZN11" s="62">
        <v>1</v>
      </c>
      <c r="ZO11" s="63">
        <v>1</v>
      </c>
      <c r="ZP11" s="62">
        <v>1</v>
      </c>
      <c r="ZQ11" s="63">
        <v>1</v>
      </c>
      <c r="ZR11" s="62">
        <v>0</v>
      </c>
      <c r="ZS11" s="63">
        <v>1</v>
      </c>
      <c r="ZT11" s="62">
        <v>1</v>
      </c>
      <c r="ZU11" s="63">
        <v>1</v>
      </c>
      <c r="ZV11" s="62">
        <v>1</v>
      </c>
      <c r="ZW11" s="63">
        <v>1</v>
      </c>
      <c r="ZX11" s="62">
        <v>1</v>
      </c>
      <c r="ZY11" s="63">
        <v>0</v>
      </c>
      <c r="ZZ11" s="62">
        <v>0</v>
      </c>
      <c r="AAA11" s="63">
        <v>1</v>
      </c>
      <c r="AAB11" s="62">
        <v>1</v>
      </c>
      <c r="AAC11" s="63">
        <v>1</v>
      </c>
      <c r="AAD11" s="62">
        <v>1</v>
      </c>
      <c r="AAE11" s="63">
        <v>0</v>
      </c>
      <c r="AAF11" s="62">
        <v>1</v>
      </c>
      <c r="AAG11" s="63">
        <v>1</v>
      </c>
      <c r="AAH11" s="62">
        <v>1</v>
      </c>
      <c r="AAI11" s="63">
        <v>1</v>
      </c>
      <c r="AAJ11" s="62">
        <v>1</v>
      </c>
      <c r="AAK11" s="63">
        <v>1</v>
      </c>
      <c r="AAL11" s="62">
        <v>1</v>
      </c>
      <c r="AAM11" s="63">
        <v>1</v>
      </c>
      <c r="AAN11" s="62">
        <v>1</v>
      </c>
      <c r="AAO11" s="63">
        <v>1</v>
      </c>
      <c r="AAP11" s="62">
        <v>1</v>
      </c>
      <c r="AAQ11" s="63">
        <v>1</v>
      </c>
      <c r="AAR11" s="62">
        <v>0</v>
      </c>
      <c r="AAS11" s="63">
        <v>1</v>
      </c>
      <c r="AAT11" s="62">
        <v>1</v>
      </c>
      <c r="AAU11" s="63">
        <v>1</v>
      </c>
      <c r="AAV11" s="62">
        <v>1</v>
      </c>
      <c r="AAW11" s="63">
        <v>1</v>
      </c>
      <c r="AAX11" s="62">
        <v>1</v>
      </c>
      <c r="AAY11" s="63">
        <v>0</v>
      </c>
      <c r="AAZ11" s="62">
        <v>0</v>
      </c>
      <c r="ABA11" s="63">
        <v>1</v>
      </c>
      <c r="ABB11" s="62">
        <v>1</v>
      </c>
      <c r="ABC11" s="63">
        <v>1</v>
      </c>
      <c r="ABD11" s="62">
        <v>1</v>
      </c>
      <c r="ABE11" s="63">
        <v>0</v>
      </c>
      <c r="ABF11" s="62">
        <v>1</v>
      </c>
      <c r="ABG11" s="63">
        <v>1</v>
      </c>
      <c r="ABH11" s="62">
        <v>1</v>
      </c>
      <c r="ABI11" s="63">
        <v>1</v>
      </c>
      <c r="ABJ11" s="62">
        <v>1</v>
      </c>
      <c r="ABK11" s="63">
        <v>1</v>
      </c>
      <c r="ABL11" s="62">
        <v>1</v>
      </c>
      <c r="ABM11" s="63">
        <v>1</v>
      </c>
      <c r="ABN11" s="62">
        <v>1</v>
      </c>
      <c r="ABO11" s="63">
        <v>1</v>
      </c>
      <c r="ABP11" s="62">
        <v>1</v>
      </c>
      <c r="ABQ11" s="63">
        <v>1</v>
      </c>
      <c r="ABR11" s="62">
        <v>0</v>
      </c>
      <c r="ABS11" s="63">
        <v>1</v>
      </c>
      <c r="ABT11" s="62">
        <v>1</v>
      </c>
      <c r="ABU11" s="63">
        <v>1</v>
      </c>
      <c r="ABV11" s="62">
        <v>1</v>
      </c>
      <c r="ABW11" s="63">
        <v>1</v>
      </c>
      <c r="ABX11" s="62">
        <v>1</v>
      </c>
      <c r="ABY11" s="63">
        <v>0</v>
      </c>
      <c r="ABZ11" s="62">
        <v>0</v>
      </c>
      <c r="ACA11" s="63">
        <v>1</v>
      </c>
      <c r="ACB11" s="62">
        <v>1</v>
      </c>
      <c r="ACC11" s="63">
        <v>1</v>
      </c>
      <c r="ACD11" s="62">
        <v>1</v>
      </c>
      <c r="ACE11" s="63">
        <v>0</v>
      </c>
      <c r="ACF11" s="62">
        <v>1</v>
      </c>
      <c r="ACG11" s="63">
        <v>1</v>
      </c>
      <c r="ACH11" s="62">
        <v>1</v>
      </c>
      <c r="ACI11" s="63">
        <v>1</v>
      </c>
      <c r="ACJ11" s="62">
        <v>1</v>
      </c>
      <c r="ACK11" s="63">
        <v>1</v>
      </c>
      <c r="ACL11" s="62">
        <v>1</v>
      </c>
      <c r="ACM11" s="63">
        <v>1</v>
      </c>
      <c r="ACN11" s="62">
        <v>1</v>
      </c>
      <c r="ACO11" s="63">
        <v>1</v>
      </c>
      <c r="ACP11" s="62">
        <v>1</v>
      </c>
      <c r="ACQ11" s="63">
        <v>1</v>
      </c>
      <c r="ACR11" s="62">
        <v>0</v>
      </c>
      <c r="ACS11" s="63">
        <v>1</v>
      </c>
      <c r="ACT11" s="62">
        <v>1</v>
      </c>
      <c r="ACU11" s="63">
        <v>1</v>
      </c>
      <c r="ACV11" s="62">
        <v>1</v>
      </c>
      <c r="ACW11" s="63">
        <v>1</v>
      </c>
      <c r="ACX11" s="62">
        <v>1</v>
      </c>
      <c r="ACY11" s="63">
        <v>0</v>
      </c>
      <c r="ACZ11" s="62">
        <v>0</v>
      </c>
      <c r="ADA11" s="63">
        <v>1</v>
      </c>
      <c r="ADB11" s="62">
        <v>1</v>
      </c>
      <c r="ADC11" s="63">
        <v>1</v>
      </c>
      <c r="ADD11" s="62">
        <v>1</v>
      </c>
      <c r="ADE11" s="63">
        <v>0</v>
      </c>
      <c r="ADF11" s="62">
        <v>1</v>
      </c>
      <c r="ADG11" s="63">
        <v>1</v>
      </c>
      <c r="ADH11" s="62">
        <v>1</v>
      </c>
      <c r="ADI11" s="63">
        <v>1</v>
      </c>
      <c r="ADJ11" s="62">
        <v>1</v>
      </c>
      <c r="ADK11" s="63">
        <v>1</v>
      </c>
      <c r="ADL11" s="62">
        <v>1</v>
      </c>
      <c r="ADM11" s="63">
        <v>1</v>
      </c>
      <c r="ADN11" s="62">
        <v>1</v>
      </c>
      <c r="ADO11" s="63">
        <v>1</v>
      </c>
      <c r="ADP11" s="62">
        <v>1</v>
      </c>
      <c r="ADQ11" s="63">
        <v>1</v>
      </c>
      <c r="ADR11" s="62">
        <v>0</v>
      </c>
      <c r="ADS11" s="63">
        <v>1</v>
      </c>
      <c r="ADT11" s="62">
        <v>1</v>
      </c>
      <c r="ADU11" s="63">
        <v>1</v>
      </c>
      <c r="ADV11" s="62">
        <v>1</v>
      </c>
      <c r="ADW11" s="63">
        <v>1</v>
      </c>
      <c r="ADX11" s="62">
        <v>1</v>
      </c>
      <c r="ADY11" s="63">
        <v>0</v>
      </c>
      <c r="ADZ11" s="62">
        <v>0</v>
      </c>
      <c r="AEA11" s="63">
        <v>1</v>
      </c>
      <c r="AEB11" s="62">
        <v>1</v>
      </c>
      <c r="AEC11" s="63">
        <v>1</v>
      </c>
      <c r="AED11" s="62">
        <v>1</v>
      </c>
      <c r="AEE11" s="63">
        <v>0</v>
      </c>
      <c r="AEF11" s="62">
        <v>1</v>
      </c>
      <c r="AEG11" s="63">
        <v>1</v>
      </c>
      <c r="AEH11" s="62">
        <v>1</v>
      </c>
      <c r="AEI11" s="63">
        <v>1</v>
      </c>
      <c r="AEJ11" s="62">
        <v>1</v>
      </c>
      <c r="AEK11" s="63">
        <v>1</v>
      </c>
      <c r="AEL11" s="62">
        <v>1</v>
      </c>
      <c r="AEM11" s="63">
        <v>1</v>
      </c>
      <c r="AEN11" s="62">
        <v>1</v>
      </c>
      <c r="AEO11" s="63">
        <v>1</v>
      </c>
      <c r="AEP11" s="62">
        <v>1</v>
      </c>
      <c r="AEQ11" s="63">
        <v>1</v>
      </c>
      <c r="AER11" s="62">
        <v>0</v>
      </c>
      <c r="AES11" s="63">
        <v>1</v>
      </c>
      <c r="AET11" s="62">
        <v>1</v>
      </c>
      <c r="AEU11" s="63">
        <v>1</v>
      </c>
      <c r="AEV11" s="62">
        <v>1</v>
      </c>
      <c r="AEW11" s="63">
        <v>1</v>
      </c>
      <c r="AEX11" s="62">
        <v>1</v>
      </c>
      <c r="AEY11" s="63">
        <v>0</v>
      </c>
      <c r="AEZ11" s="62">
        <v>0</v>
      </c>
      <c r="AFA11" s="63">
        <v>1</v>
      </c>
      <c r="AFB11" s="62">
        <v>1</v>
      </c>
      <c r="AFC11" s="63">
        <v>1</v>
      </c>
      <c r="AFD11" s="62">
        <v>1</v>
      </c>
      <c r="AFE11" s="63">
        <v>0</v>
      </c>
      <c r="AFF11" s="62">
        <v>1</v>
      </c>
      <c r="AFG11" s="63">
        <v>1</v>
      </c>
      <c r="AFH11" s="62">
        <v>1</v>
      </c>
      <c r="AFI11" s="63">
        <v>1</v>
      </c>
      <c r="AFJ11" s="62">
        <v>1</v>
      </c>
      <c r="AFK11" s="63">
        <v>1</v>
      </c>
      <c r="AFL11" s="62">
        <v>1</v>
      </c>
      <c r="AFM11" s="63">
        <v>1</v>
      </c>
      <c r="AFN11" s="62">
        <v>1</v>
      </c>
      <c r="AFO11" s="63">
        <v>1</v>
      </c>
      <c r="AFP11" s="62">
        <v>1</v>
      </c>
      <c r="AFQ11" s="63">
        <v>1</v>
      </c>
      <c r="AFR11" s="62">
        <v>1</v>
      </c>
      <c r="AFS11" s="63">
        <v>1</v>
      </c>
      <c r="AFT11" s="62">
        <v>1</v>
      </c>
      <c r="AFU11" s="63">
        <v>1</v>
      </c>
      <c r="AFV11" s="62">
        <v>1</v>
      </c>
      <c r="AFW11" s="63">
        <v>1</v>
      </c>
      <c r="AFX11" s="62">
        <v>1</v>
      </c>
      <c r="AFY11" s="63">
        <v>1</v>
      </c>
      <c r="AFZ11" s="62">
        <v>1</v>
      </c>
      <c r="AGA11" s="63">
        <v>1</v>
      </c>
      <c r="AGB11" s="62">
        <v>1</v>
      </c>
      <c r="AGC11" s="63">
        <v>1</v>
      </c>
      <c r="AGD11" s="62">
        <v>1</v>
      </c>
      <c r="AGE11" s="63">
        <v>1</v>
      </c>
      <c r="AGF11" s="62">
        <v>1</v>
      </c>
      <c r="AGG11" s="63">
        <v>1</v>
      </c>
      <c r="AGH11" s="62">
        <v>1</v>
      </c>
      <c r="AGI11" s="63">
        <v>1</v>
      </c>
      <c r="AGJ11" s="62">
        <v>1</v>
      </c>
      <c r="AGK11" s="63">
        <v>1</v>
      </c>
      <c r="AGL11" s="62">
        <v>1</v>
      </c>
      <c r="AGM11" s="63">
        <v>1</v>
      </c>
      <c r="AGN11" s="62">
        <v>1</v>
      </c>
      <c r="AGO11" s="63">
        <v>1</v>
      </c>
      <c r="AGP11" s="62">
        <v>1</v>
      </c>
      <c r="AGQ11" s="63">
        <v>1</v>
      </c>
      <c r="AGR11" s="62">
        <v>1</v>
      </c>
      <c r="AGS11" s="63">
        <v>1</v>
      </c>
      <c r="AGT11" s="62">
        <v>1</v>
      </c>
      <c r="AGU11" s="63">
        <v>1</v>
      </c>
      <c r="AGV11" s="62">
        <v>1</v>
      </c>
      <c r="AGW11" s="63">
        <v>1</v>
      </c>
      <c r="AGX11" s="62">
        <v>1</v>
      </c>
      <c r="AGY11" s="63">
        <v>1</v>
      </c>
      <c r="AGZ11" s="62">
        <v>1</v>
      </c>
      <c r="AHA11" s="63">
        <v>1</v>
      </c>
      <c r="AHB11" s="62">
        <v>1</v>
      </c>
      <c r="AHC11" s="63">
        <v>1</v>
      </c>
      <c r="AHD11" s="62">
        <v>1</v>
      </c>
      <c r="AHE11" s="63">
        <v>1</v>
      </c>
      <c r="AHF11" s="62">
        <v>1</v>
      </c>
      <c r="AHG11" s="63">
        <v>1</v>
      </c>
      <c r="AHH11" s="62">
        <v>1</v>
      </c>
      <c r="AHI11" s="63">
        <v>1</v>
      </c>
      <c r="AHJ11" s="62">
        <v>1</v>
      </c>
      <c r="AHK11" s="63">
        <v>1</v>
      </c>
      <c r="AHL11" s="62">
        <v>1</v>
      </c>
      <c r="AHM11" s="63">
        <v>1</v>
      </c>
      <c r="AHN11" s="62">
        <v>1</v>
      </c>
      <c r="AHO11" s="63">
        <v>1</v>
      </c>
      <c r="AHP11" s="62">
        <v>1</v>
      </c>
      <c r="AHQ11" s="63">
        <v>1</v>
      </c>
      <c r="AHR11" s="62">
        <v>1</v>
      </c>
      <c r="AHS11" s="63">
        <v>1</v>
      </c>
      <c r="AHT11" s="62">
        <v>1</v>
      </c>
      <c r="AHU11" s="63">
        <v>1</v>
      </c>
      <c r="AHV11" s="62">
        <v>1</v>
      </c>
      <c r="AHW11" s="63">
        <v>1</v>
      </c>
      <c r="AHX11" s="62">
        <v>1</v>
      </c>
      <c r="AHY11" s="63">
        <v>1</v>
      </c>
      <c r="AHZ11" s="62">
        <v>1</v>
      </c>
      <c r="AIA11" s="63">
        <v>1</v>
      </c>
      <c r="AIB11" s="62">
        <v>1</v>
      </c>
      <c r="AIC11" s="63">
        <v>1</v>
      </c>
      <c r="AID11" s="62">
        <v>1</v>
      </c>
      <c r="AIE11" s="63">
        <v>1</v>
      </c>
      <c r="AIF11" s="62">
        <v>1</v>
      </c>
      <c r="AIG11" s="63">
        <v>1</v>
      </c>
      <c r="AIH11" s="62">
        <v>1</v>
      </c>
      <c r="AII11" s="63">
        <v>1</v>
      </c>
      <c r="AIJ11" s="62">
        <v>1</v>
      </c>
      <c r="AIK11" s="63">
        <v>1</v>
      </c>
      <c r="AIL11" s="62">
        <v>1</v>
      </c>
      <c r="AIM11" s="63">
        <v>1</v>
      </c>
      <c r="AIN11" s="62">
        <v>1</v>
      </c>
      <c r="AIO11" s="63">
        <v>1</v>
      </c>
      <c r="AIP11" s="62">
        <v>1</v>
      </c>
      <c r="AIQ11" s="63">
        <v>1</v>
      </c>
      <c r="AIR11" s="62">
        <v>1</v>
      </c>
      <c r="AIS11" s="63">
        <v>1</v>
      </c>
      <c r="AIT11" s="62">
        <v>1</v>
      </c>
      <c r="AIU11" s="63">
        <v>1</v>
      </c>
      <c r="AIV11" s="62">
        <v>1</v>
      </c>
      <c r="AIW11" s="63">
        <v>1</v>
      </c>
      <c r="AIX11" s="62">
        <v>1</v>
      </c>
      <c r="AIY11" s="63">
        <v>1</v>
      </c>
      <c r="AIZ11" s="62">
        <v>1</v>
      </c>
      <c r="AJA11" s="63">
        <v>1</v>
      </c>
      <c r="AJB11" s="62">
        <v>1</v>
      </c>
      <c r="AJC11" s="63">
        <v>1</v>
      </c>
      <c r="AJD11" s="62">
        <v>1</v>
      </c>
      <c r="AJE11" s="63">
        <v>1</v>
      </c>
      <c r="AJF11" s="62">
        <v>1</v>
      </c>
      <c r="AJG11" s="63">
        <v>1</v>
      </c>
      <c r="AJH11" s="62">
        <v>1</v>
      </c>
      <c r="AJI11" s="63">
        <v>1</v>
      </c>
      <c r="AJJ11" s="62">
        <v>1</v>
      </c>
      <c r="AJK11" s="63">
        <v>1</v>
      </c>
      <c r="AJL11" s="62">
        <v>1</v>
      </c>
      <c r="AJM11" s="63">
        <v>1</v>
      </c>
      <c r="AJN11" s="62">
        <v>1</v>
      </c>
      <c r="AJO11" s="63">
        <v>1</v>
      </c>
      <c r="AJP11" s="62">
        <v>1</v>
      </c>
      <c r="AJQ11" s="63">
        <v>1</v>
      </c>
      <c r="AJR11" s="62">
        <v>1</v>
      </c>
      <c r="AJS11" s="63">
        <v>1</v>
      </c>
      <c r="AJT11" s="62">
        <v>1</v>
      </c>
      <c r="AJU11" s="63">
        <v>1</v>
      </c>
      <c r="AJV11" s="62">
        <v>1</v>
      </c>
      <c r="AJW11" s="63">
        <v>1</v>
      </c>
      <c r="AJX11" s="62">
        <v>1</v>
      </c>
      <c r="AJY11" s="63">
        <v>1</v>
      </c>
      <c r="AJZ11" s="62">
        <v>1</v>
      </c>
      <c r="AKA11" s="63">
        <v>1</v>
      </c>
      <c r="AKB11" s="62">
        <v>1</v>
      </c>
      <c r="AKC11" s="63">
        <v>1</v>
      </c>
      <c r="AKD11" s="62">
        <v>1</v>
      </c>
      <c r="AKE11" s="63">
        <v>1</v>
      </c>
      <c r="AKF11" s="62">
        <v>1</v>
      </c>
      <c r="AKG11" s="63">
        <v>1</v>
      </c>
      <c r="AKH11" s="62">
        <v>1</v>
      </c>
      <c r="AKI11" s="63">
        <v>1</v>
      </c>
      <c r="AKJ11" s="62">
        <v>1</v>
      </c>
      <c r="AKK11" s="63">
        <v>1</v>
      </c>
      <c r="AKL11" s="62">
        <v>1</v>
      </c>
      <c r="AKM11" s="63">
        <v>1</v>
      </c>
      <c r="AKN11" s="62">
        <v>1</v>
      </c>
      <c r="AKO11" s="63">
        <v>1</v>
      </c>
      <c r="AKP11" s="62">
        <v>1</v>
      </c>
      <c r="AKQ11" s="63">
        <v>1</v>
      </c>
      <c r="AKR11" s="62">
        <v>1</v>
      </c>
      <c r="AKS11" s="63">
        <v>1</v>
      </c>
      <c r="AKT11" s="62">
        <v>1</v>
      </c>
      <c r="AKU11" s="63">
        <v>1</v>
      </c>
      <c r="AKV11" s="62">
        <v>1</v>
      </c>
      <c r="AKW11" s="63">
        <v>1</v>
      </c>
      <c r="AKX11" s="62">
        <v>1</v>
      </c>
      <c r="AKY11" s="63">
        <v>1</v>
      </c>
      <c r="AKZ11" s="62">
        <v>1</v>
      </c>
      <c r="ALA11" s="63">
        <v>1</v>
      </c>
      <c r="ALB11" s="62">
        <v>1</v>
      </c>
      <c r="ALC11" s="63">
        <v>1</v>
      </c>
      <c r="ALD11" s="62">
        <v>1</v>
      </c>
      <c r="ALE11" s="63">
        <v>1</v>
      </c>
      <c r="ALF11" s="62">
        <v>1</v>
      </c>
      <c r="ALG11" s="63">
        <v>1</v>
      </c>
      <c r="ALH11" s="62">
        <v>1</v>
      </c>
      <c r="ALI11" s="63">
        <v>1</v>
      </c>
      <c r="ALJ11" s="62">
        <v>1</v>
      </c>
      <c r="ALK11" s="63">
        <v>1</v>
      </c>
      <c r="ALL11" s="62">
        <v>1</v>
      </c>
      <c r="ALM11" s="63">
        <v>1</v>
      </c>
      <c r="ALN11" s="62">
        <v>1</v>
      </c>
      <c r="ALO11" s="63">
        <v>1</v>
      </c>
      <c r="ALP11" s="62">
        <v>1</v>
      </c>
      <c r="ALQ11" s="63">
        <v>1</v>
      </c>
      <c r="ALR11" s="62">
        <v>1</v>
      </c>
      <c r="ALS11" s="63">
        <v>1</v>
      </c>
      <c r="ALT11" s="62">
        <v>1</v>
      </c>
      <c r="ALU11" s="63">
        <v>1</v>
      </c>
      <c r="ALV11" s="62">
        <v>1</v>
      </c>
      <c r="ALW11" s="63">
        <v>1</v>
      </c>
      <c r="ALX11" s="62">
        <v>1</v>
      </c>
      <c r="ALY11" s="63">
        <v>1</v>
      </c>
      <c r="ALZ11" s="62">
        <v>1</v>
      </c>
      <c r="AMA11" s="63">
        <v>1</v>
      </c>
      <c r="AMB11" s="62">
        <v>1</v>
      </c>
      <c r="AMC11" s="63">
        <v>1</v>
      </c>
      <c r="AMD11" s="62">
        <v>1</v>
      </c>
      <c r="AME11" s="63">
        <v>1</v>
      </c>
      <c r="AMF11" s="62">
        <v>1</v>
      </c>
      <c r="AMG11" s="63">
        <v>1</v>
      </c>
      <c r="AMH11" s="62">
        <v>1</v>
      </c>
      <c r="AMI11" s="63">
        <v>1</v>
      </c>
      <c r="AMJ11" s="62">
        <v>1</v>
      </c>
    </row>
    <row r="12" spans="1:1024" s="31" customFormat="1">
      <c r="A12" s="107" t="s">
        <v>842</v>
      </c>
      <c r="B12" s="108">
        <f t="shared" si="2"/>
        <v>1</v>
      </c>
      <c r="C12" s="109">
        <f t="shared" si="0"/>
        <v>55</v>
      </c>
      <c r="D12" s="108">
        <v>1</v>
      </c>
      <c r="E12" s="108">
        <f t="shared" si="4"/>
        <v>55</v>
      </c>
      <c r="F12" s="108" t="str">
        <f t="shared" si="1"/>
        <v>Moderately Sustainable</v>
      </c>
      <c r="G12" s="53"/>
      <c r="H12" s="97"/>
      <c r="I12" s="97"/>
      <c r="J12" s="53"/>
      <c r="K12" s="53"/>
      <c r="L12" s="53"/>
      <c r="M12" s="53"/>
      <c r="N12" s="53"/>
      <c r="O12" s="53"/>
      <c r="P12" s="53"/>
      <c r="Q12" s="53"/>
      <c r="R12" s="53"/>
      <c r="S12" s="53"/>
      <c r="T12" s="53"/>
      <c r="U12" s="31">
        <v>9</v>
      </c>
      <c r="V12" s="59" t="s">
        <v>894</v>
      </c>
      <c r="X12" s="31">
        <f t="shared" si="3"/>
        <v>619473.68421052629</v>
      </c>
      <c r="Y12" s="54" t="s">
        <v>842</v>
      </c>
      <c r="Z12" s="62">
        <v>1</v>
      </c>
      <c r="AA12" s="63">
        <v>1</v>
      </c>
      <c r="AB12" s="62">
        <v>1</v>
      </c>
      <c r="AC12" s="63">
        <v>1</v>
      </c>
      <c r="AD12" s="62">
        <v>1</v>
      </c>
      <c r="AE12" s="63">
        <v>1</v>
      </c>
      <c r="AF12" s="62">
        <v>1</v>
      </c>
      <c r="AG12" s="63">
        <v>1</v>
      </c>
      <c r="AH12" s="62">
        <v>1</v>
      </c>
      <c r="AI12" s="63">
        <v>1</v>
      </c>
      <c r="AJ12" s="62">
        <v>1</v>
      </c>
      <c r="AK12" s="63">
        <v>1</v>
      </c>
      <c r="AL12" s="62">
        <v>1</v>
      </c>
      <c r="AM12" s="63">
        <v>1</v>
      </c>
      <c r="AN12" s="62">
        <v>1</v>
      </c>
      <c r="AO12" s="63">
        <v>1</v>
      </c>
      <c r="AP12" s="62">
        <v>1</v>
      </c>
      <c r="AQ12" s="63">
        <v>1</v>
      </c>
      <c r="AR12" s="62">
        <v>1</v>
      </c>
      <c r="AS12" s="63">
        <v>1</v>
      </c>
      <c r="AT12" s="62">
        <v>1</v>
      </c>
      <c r="AU12" s="63">
        <v>1</v>
      </c>
      <c r="AV12" s="62">
        <v>1</v>
      </c>
      <c r="AW12" s="63">
        <v>1</v>
      </c>
      <c r="AX12" s="62">
        <v>1</v>
      </c>
      <c r="AY12" s="63">
        <v>1</v>
      </c>
      <c r="AZ12" s="62">
        <v>1</v>
      </c>
      <c r="BA12" s="63">
        <v>1</v>
      </c>
      <c r="BB12" s="62">
        <v>1</v>
      </c>
      <c r="BC12" s="63">
        <v>1</v>
      </c>
      <c r="BD12" s="62">
        <v>1</v>
      </c>
      <c r="BE12" s="63">
        <v>1</v>
      </c>
      <c r="BF12" s="62">
        <v>1</v>
      </c>
      <c r="BG12" s="63">
        <v>1</v>
      </c>
      <c r="BH12" s="62">
        <v>1</v>
      </c>
      <c r="BI12" s="63">
        <v>1</v>
      </c>
      <c r="BJ12" s="62">
        <v>1</v>
      </c>
      <c r="BK12" s="63">
        <v>1</v>
      </c>
      <c r="BL12" s="62">
        <v>1</v>
      </c>
      <c r="BM12" s="63">
        <v>1</v>
      </c>
      <c r="BN12" s="62">
        <v>1</v>
      </c>
      <c r="BO12" s="63">
        <v>1</v>
      </c>
      <c r="BP12" s="62">
        <v>1</v>
      </c>
      <c r="BQ12" s="63">
        <v>1</v>
      </c>
      <c r="BR12" s="62">
        <v>1</v>
      </c>
      <c r="BS12" s="63">
        <v>1</v>
      </c>
      <c r="BT12" s="62">
        <v>1</v>
      </c>
      <c r="BU12" s="63">
        <v>1</v>
      </c>
      <c r="BV12" s="62">
        <v>1</v>
      </c>
      <c r="BW12" s="63">
        <v>1</v>
      </c>
      <c r="BX12" s="62">
        <v>1</v>
      </c>
      <c r="BY12" s="63">
        <v>1</v>
      </c>
      <c r="BZ12" s="62">
        <v>1</v>
      </c>
      <c r="CA12" s="63">
        <v>1</v>
      </c>
      <c r="CB12" s="62">
        <v>1</v>
      </c>
      <c r="CC12" s="63">
        <v>1</v>
      </c>
      <c r="CD12" s="62">
        <v>1</v>
      </c>
      <c r="CE12" s="63">
        <v>1</v>
      </c>
      <c r="CF12" s="62">
        <v>1</v>
      </c>
      <c r="CG12" s="63">
        <v>1</v>
      </c>
      <c r="CH12" s="62">
        <v>1</v>
      </c>
      <c r="CI12" s="63">
        <v>1</v>
      </c>
      <c r="CJ12" s="62">
        <v>1</v>
      </c>
      <c r="CK12" s="63">
        <v>1</v>
      </c>
      <c r="CL12" s="62">
        <v>1</v>
      </c>
      <c r="CM12" s="63">
        <v>1</v>
      </c>
      <c r="CN12" s="62">
        <v>1</v>
      </c>
      <c r="CO12" s="63">
        <v>1</v>
      </c>
      <c r="CP12" s="62">
        <v>1</v>
      </c>
      <c r="CQ12" s="63">
        <v>1</v>
      </c>
      <c r="CR12" s="62">
        <v>1</v>
      </c>
      <c r="CS12" s="63">
        <v>1</v>
      </c>
      <c r="CT12" s="62">
        <v>1</v>
      </c>
      <c r="CU12" s="63">
        <v>1</v>
      </c>
      <c r="CV12" s="62">
        <v>1</v>
      </c>
      <c r="CW12" s="63">
        <v>1</v>
      </c>
      <c r="CX12" s="62">
        <v>1</v>
      </c>
      <c r="CY12" s="63">
        <v>1</v>
      </c>
      <c r="CZ12" s="62">
        <v>1</v>
      </c>
      <c r="DA12" s="63">
        <v>1</v>
      </c>
      <c r="DB12" s="62">
        <v>1</v>
      </c>
      <c r="DC12" s="63">
        <v>1</v>
      </c>
      <c r="DD12" s="62">
        <v>1</v>
      </c>
      <c r="DE12" s="63">
        <v>1</v>
      </c>
      <c r="DF12" s="62">
        <v>1</v>
      </c>
      <c r="DG12" s="63">
        <v>1</v>
      </c>
      <c r="DH12" s="62">
        <v>1</v>
      </c>
      <c r="DI12" s="63">
        <v>1</v>
      </c>
      <c r="DJ12" s="62">
        <v>1</v>
      </c>
      <c r="DK12" s="63">
        <v>1</v>
      </c>
      <c r="DL12" s="62">
        <v>1</v>
      </c>
      <c r="DM12" s="63">
        <v>1</v>
      </c>
      <c r="DN12" s="62">
        <v>1</v>
      </c>
      <c r="DO12" s="63">
        <v>1</v>
      </c>
      <c r="DP12" s="62">
        <v>1</v>
      </c>
      <c r="DQ12" s="63">
        <v>1</v>
      </c>
      <c r="DR12" s="62">
        <v>1</v>
      </c>
      <c r="DS12" s="63">
        <v>1</v>
      </c>
      <c r="DT12" s="62">
        <v>1</v>
      </c>
      <c r="DU12" s="63">
        <v>1</v>
      </c>
      <c r="DV12" s="62">
        <v>1</v>
      </c>
      <c r="DW12" s="63">
        <v>1</v>
      </c>
      <c r="DX12" s="62">
        <v>1</v>
      </c>
      <c r="DY12" s="63">
        <v>1</v>
      </c>
      <c r="DZ12" s="62">
        <v>1</v>
      </c>
      <c r="EA12" s="63">
        <v>1</v>
      </c>
      <c r="EB12" s="62">
        <v>1</v>
      </c>
      <c r="EC12" s="63">
        <v>1</v>
      </c>
      <c r="ED12" s="62">
        <v>1</v>
      </c>
      <c r="EE12" s="63">
        <v>1</v>
      </c>
      <c r="EF12" s="62">
        <v>1</v>
      </c>
      <c r="EG12" s="63">
        <v>1</v>
      </c>
      <c r="EH12" s="62">
        <v>1</v>
      </c>
      <c r="EI12" s="63">
        <v>1</v>
      </c>
      <c r="EJ12" s="62">
        <v>1</v>
      </c>
      <c r="EK12" s="63">
        <v>1</v>
      </c>
      <c r="EL12" s="62">
        <v>1</v>
      </c>
      <c r="EM12" s="63">
        <v>1</v>
      </c>
      <c r="EN12" s="62">
        <v>1</v>
      </c>
      <c r="EO12" s="63">
        <v>1</v>
      </c>
      <c r="EP12" s="62">
        <v>1</v>
      </c>
      <c r="EQ12" s="63">
        <v>1</v>
      </c>
      <c r="ER12" s="62">
        <v>1</v>
      </c>
      <c r="ES12" s="63">
        <v>1</v>
      </c>
      <c r="ET12" s="62">
        <v>1</v>
      </c>
      <c r="EU12" s="63">
        <v>1</v>
      </c>
      <c r="EV12" s="62">
        <v>1</v>
      </c>
      <c r="EW12" s="63">
        <v>1</v>
      </c>
      <c r="EX12" s="62">
        <v>1</v>
      </c>
      <c r="EY12" s="63">
        <v>1</v>
      </c>
      <c r="EZ12" s="62">
        <v>1</v>
      </c>
      <c r="FA12" s="63">
        <v>1</v>
      </c>
      <c r="FB12" s="62">
        <v>1</v>
      </c>
      <c r="FC12" s="63">
        <v>1</v>
      </c>
      <c r="FD12" s="62">
        <v>1</v>
      </c>
      <c r="FE12" s="63">
        <v>1</v>
      </c>
      <c r="FF12" s="62">
        <v>1</v>
      </c>
      <c r="FG12" s="63">
        <v>1</v>
      </c>
      <c r="FH12" s="62">
        <v>1</v>
      </c>
      <c r="FI12" s="63">
        <v>1</v>
      </c>
      <c r="FJ12" s="62">
        <v>1</v>
      </c>
      <c r="FK12" s="63">
        <v>1</v>
      </c>
      <c r="FL12" s="62">
        <v>1</v>
      </c>
      <c r="FM12" s="63">
        <v>1</v>
      </c>
      <c r="FN12" s="62">
        <v>1</v>
      </c>
      <c r="FO12" s="63">
        <v>1</v>
      </c>
      <c r="FP12" s="62">
        <v>1</v>
      </c>
      <c r="FQ12" s="63">
        <v>1</v>
      </c>
      <c r="FR12" s="62">
        <v>1</v>
      </c>
      <c r="FS12" s="63">
        <v>1</v>
      </c>
      <c r="FT12" s="62">
        <v>1</v>
      </c>
      <c r="FU12" s="63">
        <v>1</v>
      </c>
      <c r="FV12" s="62">
        <v>1</v>
      </c>
      <c r="FW12" s="63">
        <v>1</v>
      </c>
      <c r="FX12" s="62">
        <v>1</v>
      </c>
      <c r="FY12" s="63">
        <v>1</v>
      </c>
      <c r="FZ12" s="62">
        <v>1</v>
      </c>
      <c r="GA12" s="63">
        <v>1</v>
      </c>
      <c r="GB12" s="62">
        <v>1</v>
      </c>
      <c r="GC12" s="63">
        <v>1</v>
      </c>
      <c r="GD12" s="62">
        <v>1</v>
      </c>
      <c r="GE12" s="63">
        <v>1</v>
      </c>
      <c r="GF12" s="62">
        <v>1</v>
      </c>
      <c r="GG12" s="63">
        <v>1</v>
      </c>
      <c r="GH12" s="62">
        <v>1</v>
      </c>
      <c r="GI12" s="63">
        <v>1</v>
      </c>
      <c r="GJ12" s="62">
        <v>1</v>
      </c>
      <c r="GK12" s="63">
        <v>1</v>
      </c>
      <c r="GL12" s="62">
        <v>1</v>
      </c>
      <c r="GM12" s="63">
        <v>1</v>
      </c>
      <c r="GN12" s="62">
        <v>1</v>
      </c>
      <c r="GO12" s="63">
        <v>1</v>
      </c>
      <c r="GP12" s="62">
        <v>1</v>
      </c>
      <c r="GQ12" s="63">
        <v>1</v>
      </c>
      <c r="GR12" s="62">
        <v>1</v>
      </c>
      <c r="GS12" s="63">
        <v>1</v>
      </c>
      <c r="GT12" s="62">
        <v>1</v>
      </c>
      <c r="GU12" s="63">
        <v>1</v>
      </c>
      <c r="GV12" s="62">
        <v>1</v>
      </c>
      <c r="GW12" s="63">
        <v>1</v>
      </c>
      <c r="GX12" s="62">
        <v>1</v>
      </c>
      <c r="GY12" s="63">
        <v>1</v>
      </c>
      <c r="GZ12" s="62">
        <v>1</v>
      </c>
      <c r="HA12" s="63">
        <v>1</v>
      </c>
      <c r="HB12" s="62">
        <v>1</v>
      </c>
      <c r="HC12" s="63">
        <v>1</v>
      </c>
      <c r="HD12" s="62">
        <v>1</v>
      </c>
      <c r="HE12" s="63">
        <v>1</v>
      </c>
      <c r="HF12" s="62">
        <v>1</v>
      </c>
      <c r="HG12" s="63">
        <v>1</v>
      </c>
      <c r="HH12" s="62">
        <v>1</v>
      </c>
      <c r="HI12" s="63">
        <v>1</v>
      </c>
      <c r="HJ12" s="62">
        <v>1</v>
      </c>
      <c r="HK12" s="63">
        <v>1</v>
      </c>
      <c r="HL12" s="62">
        <v>1</v>
      </c>
      <c r="HM12" s="63">
        <v>1</v>
      </c>
      <c r="HN12" s="62">
        <v>1</v>
      </c>
      <c r="HO12" s="63">
        <v>1</v>
      </c>
      <c r="HP12" s="62">
        <v>1</v>
      </c>
      <c r="HQ12" s="63">
        <v>1</v>
      </c>
      <c r="HR12" s="62">
        <v>1</v>
      </c>
      <c r="HS12" s="63">
        <v>1</v>
      </c>
      <c r="HT12" s="62">
        <v>1</v>
      </c>
      <c r="HU12" s="63">
        <v>1</v>
      </c>
      <c r="HV12" s="62">
        <v>1</v>
      </c>
      <c r="HW12" s="63">
        <v>1</v>
      </c>
      <c r="HX12" s="62">
        <v>1</v>
      </c>
      <c r="HY12" s="63">
        <v>1</v>
      </c>
      <c r="HZ12" s="62">
        <v>1</v>
      </c>
      <c r="IA12" s="63">
        <v>1</v>
      </c>
      <c r="IB12" s="62">
        <v>1</v>
      </c>
      <c r="IC12" s="63">
        <v>1</v>
      </c>
      <c r="ID12" s="62">
        <v>1</v>
      </c>
      <c r="IE12" s="63">
        <v>1</v>
      </c>
      <c r="IF12" s="62">
        <v>1</v>
      </c>
      <c r="IG12" s="63">
        <v>1</v>
      </c>
      <c r="IH12" s="62">
        <v>1</v>
      </c>
      <c r="II12" s="63">
        <v>1</v>
      </c>
      <c r="IJ12" s="62">
        <v>1</v>
      </c>
      <c r="IK12" s="63">
        <v>1</v>
      </c>
      <c r="IL12" s="62">
        <v>1</v>
      </c>
      <c r="IM12" s="63">
        <v>1</v>
      </c>
      <c r="IN12" s="62">
        <v>1</v>
      </c>
      <c r="IO12" s="63">
        <v>1</v>
      </c>
      <c r="IP12" s="62">
        <v>1</v>
      </c>
      <c r="IQ12" s="63">
        <v>1</v>
      </c>
      <c r="IR12" s="62">
        <v>1</v>
      </c>
      <c r="IS12" s="63">
        <v>1</v>
      </c>
      <c r="IT12" s="62">
        <v>1</v>
      </c>
      <c r="IU12" s="63">
        <v>1</v>
      </c>
      <c r="IV12" s="62">
        <v>1</v>
      </c>
      <c r="IW12" s="63">
        <v>1</v>
      </c>
      <c r="IX12" s="62">
        <v>1</v>
      </c>
      <c r="IY12" s="63">
        <v>1</v>
      </c>
      <c r="IZ12" s="62">
        <v>1</v>
      </c>
      <c r="JA12" s="63">
        <v>1</v>
      </c>
      <c r="JB12" s="62">
        <v>1</v>
      </c>
      <c r="JC12" s="63">
        <v>1</v>
      </c>
      <c r="JD12" s="62">
        <v>1</v>
      </c>
      <c r="JE12" s="63">
        <v>1</v>
      </c>
      <c r="JF12" s="62">
        <v>1</v>
      </c>
      <c r="JG12" s="63">
        <v>1</v>
      </c>
      <c r="JH12" s="62">
        <v>1</v>
      </c>
      <c r="JI12" s="63">
        <v>1</v>
      </c>
      <c r="JJ12" s="62">
        <v>1</v>
      </c>
      <c r="JK12" s="63">
        <v>1</v>
      </c>
      <c r="JL12" s="62">
        <v>1</v>
      </c>
      <c r="JM12" s="63">
        <v>1</v>
      </c>
      <c r="JN12" s="62">
        <v>1</v>
      </c>
      <c r="JO12" s="63">
        <v>1</v>
      </c>
      <c r="JP12" s="62">
        <v>0</v>
      </c>
      <c r="JQ12" s="63">
        <v>1</v>
      </c>
      <c r="JR12" s="62">
        <v>1</v>
      </c>
      <c r="JS12" s="63">
        <v>1</v>
      </c>
      <c r="JT12" s="62">
        <v>1</v>
      </c>
      <c r="JU12" s="63">
        <v>1</v>
      </c>
      <c r="JV12" s="62">
        <v>1</v>
      </c>
      <c r="JW12" s="63">
        <v>1</v>
      </c>
      <c r="JX12" s="62">
        <v>1</v>
      </c>
      <c r="JY12" s="63">
        <v>1</v>
      </c>
      <c r="JZ12" s="62">
        <v>1</v>
      </c>
      <c r="KA12" s="63">
        <v>1</v>
      </c>
      <c r="KB12" s="62">
        <v>0</v>
      </c>
      <c r="KC12" s="63">
        <v>1</v>
      </c>
      <c r="KD12" s="62">
        <v>1</v>
      </c>
      <c r="KE12" s="63">
        <v>1</v>
      </c>
      <c r="KF12" s="62">
        <v>1</v>
      </c>
      <c r="KG12" s="63">
        <v>1</v>
      </c>
      <c r="KH12" s="62">
        <v>1</v>
      </c>
      <c r="KI12" s="63">
        <v>1</v>
      </c>
      <c r="KJ12" s="62">
        <v>1</v>
      </c>
      <c r="KK12" s="63">
        <v>1</v>
      </c>
      <c r="KL12" s="62">
        <v>1</v>
      </c>
      <c r="KM12" s="63">
        <v>1</v>
      </c>
      <c r="KN12" s="62">
        <v>1</v>
      </c>
      <c r="KO12" s="63">
        <v>1</v>
      </c>
      <c r="KP12" s="62">
        <v>0</v>
      </c>
      <c r="KQ12" s="63">
        <v>1</v>
      </c>
      <c r="KR12" s="62">
        <v>1</v>
      </c>
      <c r="KS12" s="63">
        <v>1</v>
      </c>
      <c r="KT12" s="62">
        <v>1</v>
      </c>
      <c r="KU12" s="63">
        <v>1</v>
      </c>
      <c r="KV12" s="62">
        <v>1</v>
      </c>
      <c r="KW12" s="63">
        <v>1</v>
      </c>
      <c r="KX12" s="62">
        <v>1</v>
      </c>
      <c r="KY12" s="63">
        <v>1</v>
      </c>
      <c r="KZ12" s="62">
        <v>1</v>
      </c>
      <c r="LA12" s="63">
        <v>1</v>
      </c>
      <c r="LB12" s="62">
        <v>0</v>
      </c>
      <c r="LC12" s="63">
        <v>1</v>
      </c>
      <c r="LD12" s="62">
        <v>1</v>
      </c>
      <c r="LE12" s="63">
        <v>1</v>
      </c>
      <c r="LF12" s="62">
        <v>1</v>
      </c>
      <c r="LG12" s="63">
        <v>1</v>
      </c>
      <c r="LH12" s="62">
        <v>1</v>
      </c>
      <c r="LI12" s="63">
        <v>1</v>
      </c>
      <c r="LJ12" s="62">
        <v>1</v>
      </c>
      <c r="LK12" s="63">
        <v>1</v>
      </c>
      <c r="LL12" s="62">
        <v>1</v>
      </c>
      <c r="LM12" s="63">
        <v>1</v>
      </c>
      <c r="LN12" s="62">
        <v>1</v>
      </c>
      <c r="LO12" s="63">
        <v>1</v>
      </c>
      <c r="LP12" s="62">
        <v>0</v>
      </c>
      <c r="LQ12" s="63">
        <v>1</v>
      </c>
      <c r="LR12" s="62">
        <v>1</v>
      </c>
      <c r="LS12" s="63">
        <v>1</v>
      </c>
      <c r="LT12" s="62">
        <v>1</v>
      </c>
      <c r="LU12" s="63">
        <v>1</v>
      </c>
      <c r="LV12" s="62">
        <v>1</v>
      </c>
      <c r="LW12" s="63">
        <v>1</v>
      </c>
      <c r="LX12" s="62">
        <v>1</v>
      </c>
      <c r="LY12" s="63">
        <v>1</v>
      </c>
      <c r="LZ12" s="62">
        <v>1</v>
      </c>
      <c r="MA12" s="63">
        <v>1</v>
      </c>
      <c r="MB12" s="62">
        <v>0</v>
      </c>
      <c r="MC12" s="63">
        <v>1</v>
      </c>
      <c r="MD12" s="62">
        <v>1</v>
      </c>
      <c r="ME12" s="63">
        <v>1</v>
      </c>
      <c r="MF12" s="62">
        <v>1</v>
      </c>
      <c r="MG12" s="63">
        <v>1</v>
      </c>
      <c r="MH12" s="62">
        <v>1</v>
      </c>
      <c r="MI12" s="63">
        <v>1</v>
      </c>
      <c r="MJ12" s="62">
        <v>1</v>
      </c>
      <c r="MK12" s="63">
        <v>1</v>
      </c>
      <c r="ML12" s="62">
        <v>1</v>
      </c>
      <c r="MM12" s="63">
        <v>1</v>
      </c>
      <c r="MN12" s="62">
        <v>1</v>
      </c>
      <c r="MO12" s="63">
        <v>1</v>
      </c>
      <c r="MP12" s="62">
        <v>0</v>
      </c>
      <c r="MQ12" s="63">
        <v>1</v>
      </c>
      <c r="MR12" s="62">
        <v>1</v>
      </c>
      <c r="MS12" s="63">
        <v>1</v>
      </c>
      <c r="MT12" s="62">
        <v>1</v>
      </c>
      <c r="MU12" s="63">
        <v>1</v>
      </c>
      <c r="MV12" s="62">
        <v>1</v>
      </c>
      <c r="MW12" s="63">
        <v>1</v>
      </c>
      <c r="MX12" s="62">
        <v>1</v>
      </c>
      <c r="MY12" s="63">
        <v>1</v>
      </c>
      <c r="MZ12" s="62">
        <v>1</v>
      </c>
      <c r="NA12" s="63">
        <v>1</v>
      </c>
      <c r="NB12" s="62">
        <v>0</v>
      </c>
      <c r="NC12" s="63">
        <v>1</v>
      </c>
      <c r="ND12" s="62">
        <v>1</v>
      </c>
      <c r="NE12" s="63">
        <v>1</v>
      </c>
      <c r="NF12" s="62">
        <v>1</v>
      </c>
      <c r="NG12" s="63">
        <v>1</v>
      </c>
      <c r="NH12" s="62">
        <v>1</v>
      </c>
      <c r="NI12" s="63">
        <v>1</v>
      </c>
      <c r="NJ12" s="62">
        <v>1</v>
      </c>
      <c r="NK12" s="63">
        <v>1</v>
      </c>
      <c r="NL12" s="62">
        <v>1</v>
      </c>
      <c r="NM12" s="63">
        <v>1</v>
      </c>
      <c r="NN12" s="62">
        <v>1</v>
      </c>
      <c r="NO12" s="63">
        <v>1</v>
      </c>
      <c r="NP12" s="62">
        <v>0</v>
      </c>
      <c r="NQ12" s="63">
        <v>1</v>
      </c>
      <c r="NR12" s="62">
        <v>1</v>
      </c>
      <c r="NS12" s="63">
        <v>1</v>
      </c>
      <c r="NT12" s="62">
        <v>1</v>
      </c>
      <c r="NU12" s="63">
        <v>1</v>
      </c>
      <c r="NV12" s="62">
        <v>1</v>
      </c>
      <c r="NW12" s="63">
        <v>1</v>
      </c>
      <c r="NX12" s="62">
        <v>1</v>
      </c>
      <c r="NY12" s="63">
        <v>1</v>
      </c>
      <c r="NZ12" s="62">
        <v>1</v>
      </c>
      <c r="OA12" s="63">
        <v>1</v>
      </c>
      <c r="OB12" s="62">
        <v>0</v>
      </c>
      <c r="OC12" s="63">
        <v>1</v>
      </c>
      <c r="OD12" s="62">
        <v>1</v>
      </c>
      <c r="OE12" s="63">
        <v>1</v>
      </c>
      <c r="OF12" s="62">
        <v>1</v>
      </c>
      <c r="OG12" s="63">
        <v>1</v>
      </c>
      <c r="OH12" s="62">
        <v>1</v>
      </c>
      <c r="OI12" s="63">
        <v>1</v>
      </c>
      <c r="OJ12" s="62">
        <v>1</v>
      </c>
      <c r="OK12" s="63">
        <v>1</v>
      </c>
      <c r="OL12" s="62">
        <v>1</v>
      </c>
      <c r="OM12" s="63">
        <v>1</v>
      </c>
      <c r="ON12" s="62">
        <v>1</v>
      </c>
      <c r="OO12" s="63">
        <v>1</v>
      </c>
      <c r="OP12" s="62">
        <v>0</v>
      </c>
      <c r="OQ12" s="63">
        <v>1</v>
      </c>
      <c r="OR12" s="62">
        <v>1</v>
      </c>
      <c r="OS12" s="63">
        <v>1</v>
      </c>
      <c r="OT12" s="62">
        <v>1</v>
      </c>
      <c r="OU12" s="63">
        <v>1</v>
      </c>
      <c r="OV12" s="62">
        <v>1</v>
      </c>
      <c r="OW12" s="63">
        <v>1</v>
      </c>
      <c r="OX12" s="62">
        <v>1</v>
      </c>
      <c r="OY12" s="63">
        <v>1</v>
      </c>
      <c r="OZ12" s="62">
        <v>1</v>
      </c>
      <c r="PA12" s="63">
        <v>1</v>
      </c>
      <c r="PB12" s="62">
        <v>0</v>
      </c>
      <c r="PC12" s="63">
        <v>1</v>
      </c>
      <c r="PD12" s="62">
        <v>1</v>
      </c>
      <c r="PE12" s="63">
        <v>1</v>
      </c>
      <c r="PF12" s="62">
        <v>1</v>
      </c>
      <c r="PG12" s="63">
        <v>1</v>
      </c>
      <c r="PH12" s="62">
        <v>1</v>
      </c>
      <c r="PI12" s="63">
        <v>1</v>
      </c>
      <c r="PJ12" s="62">
        <v>1</v>
      </c>
      <c r="PK12" s="63">
        <v>1</v>
      </c>
      <c r="PL12" s="62">
        <v>1</v>
      </c>
      <c r="PM12" s="63">
        <v>1</v>
      </c>
      <c r="PN12" s="62">
        <v>1</v>
      </c>
      <c r="PO12" s="63">
        <v>1</v>
      </c>
      <c r="PP12" s="62">
        <v>0</v>
      </c>
      <c r="PQ12" s="63">
        <v>1</v>
      </c>
      <c r="PR12" s="62">
        <v>1</v>
      </c>
      <c r="PS12" s="63">
        <v>1</v>
      </c>
      <c r="PT12" s="62">
        <v>1</v>
      </c>
      <c r="PU12" s="63">
        <v>1</v>
      </c>
      <c r="PV12" s="62">
        <v>1</v>
      </c>
      <c r="PW12" s="63">
        <v>1</v>
      </c>
      <c r="PX12" s="62">
        <v>1</v>
      </c>
      <c r="PY12" s="63">
        <v>1</v>
      </c>
      <c r="PZ12" s="62">
        <v>1</v>
      </c>
      <c r="QA12" s="63">
        <v>1</v>
      </c>
      <c r="QB12" s="62">
        <v>0</v>
      </c>
      <c r="QC12" s="63">
        <v>1</v>
      </c>
      <c r="QD12" s="62">
        <v>1</v>
      </c>
      <c r="QE12" s="63">
        <v>1</v>
      </c>
      <c r="QF12" s="62">
        <v>1</v>
      </c>
      <c r="QG12" s="63">
        <v>1</v>
      </c>
      <c r="QH12" s="62">
        <v>1</v>
      </c>
      <c r="QI12" s="63">
        <v>1</v>
      </c>
      <c r="QJ12" s="62">
        <v>1</v>
      </c>
      <c r="QK12" s="63">
        <v>1</v>
      </c>
      <c r="QL12" s="62">
        <v>1</v>
      </c>
      <c r="QM12" s="63">
        <v>1</v>
      </c>
      <c r="QN12" s="62">
        <v>1</v>
      </c>
      <c r="QO12" s="63">
        <v>1</v>
      </c>
      <c r="QP12" s="62">
        <v>0</v>
      </c>
      <c r="QQ12" s="63">
        <v>1</v>
      </c>
      <c r="QR12" s="62">
        <v>1</v>
      </c>
      <c r="QS12" s="63">
        <v>1</v>
      </c>
      <c r="QT12" s="62">
        <v>1</v>
      </c>
      <c r="QU12" s="63">
        <v>1</v>
      </c>
      <c r="QV12" s="62">
        <v>1</v>
      </c>
      <c r="QW12" s="63">
        <v>1</v>
      </c>
      <c r="QX12" s="62">
        <v>1</v>
      </c>
      <c r="QY12" s="63">
        <v>1</v>
      </c>
      <c r="QZ12" s="62">
        <v>1</v>
      </c>
      <c r="RA12" s="63">
        <v>1</v>
      </c>
      <c r="RB12" s="62">
        <v>0</v>
      </c>
      <c r="RC12" s="63">
        <v>1</v>
      </c>
      <c r="RD12" s="62">
        <v>1</v>
      </c>
      <c r="RE12" s="63">
        <v>1</v>
      </c>
      <c r="RF12" s="62">
        <v>1</v>
      </c>
      <c r="RG12" s="63">
        <v>1</v>
      </c>
      <c r="RH12" s="62">
        <v>1</v>
      </c>
      <c r="RI12" s="63">
        <v>1</v>
      </c>
      <c r="RJ12" s="62">
        <v>1</v>
      </c>
      <c r="RK12" s="63">
        <v>1</v>
      </c>
      <c r="RL12" s="62">
        <v>1</v>
      </c>
      <c r="RM12" s="63">
        <v>1</v>
      </c>
      <c r="RN12" s="62">
        <v>1</v>
      </c>
      <c r="RO12" s="63">
        <v>1</v>
      </c>
      <c r="RP12" s="62">
        <v>0</v>
      </c>
      <c r="RQ12" s="63">
        <v>1</v>
      </c>
      <c r="RR12" s="62">
        <v>1</v>
      </c>
      <c r="RS12" s="63">
        <v>1</v>
      </c>
      <c r="RT12" s="62">
        <v>1</v>
      </c>
      <c r="RU12" s="63">
        <v>1</v>
      </c>
      <c r="RV12" s="62">
        <v>1</v>
      </c>
      <c r="RW12" s="63">
        <v>1</v>
      </c>
      <c r="RX12" s="62">
        <v>1</v>
      </c>
      <c r="RY12" s="63">
        <v>1</v>
      </c>
      <c r="RZ12" s="62">
        <v>1</v>
      </c>
      <c r="SA12" s="63">
        <v>1</v>
      </c>
      <c r="SB12" s="62">
        <v>0</v>
      </c>
      <c r="SC12" s="63">
        <v>1</v>
      </c>
      <c r="SD12" s="62">
        <v>1</v>
      </c>
      <c r="SE12" s="63">
        <v>1</v>
      </c>
      <c r="SF12" s="62">
        <v>1</v>
      </c>
      <c r="SG12" s="63">
        <v>1</v>
      </c>
      <c r="SH12" s="62">
        <v>1</v>
      </c>
      <c r="SI12" s="63">
        <v>1</v>
      </c>
      <c r="SJ12" s="62">
        <v>1</v>
      </c>
      <c r="SK12" s="63">
        <v>1</v>
      </c>
      <c r="SL12" s="62">
        <v>1</v>
      </c>
      <c r="SM12" s="63">
        <v>1</v>
      </c>
      <c r="SN12" s="62">
        <v>1</v>
      </c>
      <c r="SO12" s="63">
        <v>1</v>
      </c>
      <c r="SP12" s="62">
        <v>0</v>
      </c>
      <c r="SQ12" s="63">
        <v>1</v>
      </c>
      <c r="SR12" s="62">
        <v>1</v>
      </c>
      <c r="SS12" s="63">
        <v>1</v>
      </c>
      <c r="ST12" s="62">
        <v>1</v>
      </c>
      <c r="SU12" s="63">
        <v>1</v>
      </c>
      <c r="SV12" s="62">
        <v>1</v>
      </c>
      <c r="SW12" s="63">
        <v>1</v>
      </c>
      <c r="SX12" s="62">
        <v>1</v>
      </c>
      <c r="SY12" s="63">
        <v>1</v>
      </c>
      <c r="SZ12" s="62">
        <v>1</v>
      </c>
      <c r="TA12" s="63">
        <v>1</v>
      </c>
      <c r="TB12" s="62">
        <v>0</v>
      </c>
      <c r="TC12" s="63">
        <v>1</v>
      </c>
      <c r="TD12" s="62">
        <v>1</v>
      </c>
      <c r="TE12" s="63">
        <v>1</v>
      </c>
      <c r="TF12" s="62">
        <v>1</v>
      </c>
      <c r="TG12" s="63">
        <v>1</v>
      </c>
      <c r="TH12" s="62">
        <v>1</v>
      </c>
      <c r="TI12" s="63">
        <v>1</v>
      </c>
      <c r="TJ12" s="62">
        <v>1</v>
      </c>
      <c r="TK12" s="63">
        <v>1</v>
      </c>
      <c r="TL12" s="62">
        <v>1</v>
      </c>
      <c r="TM12" s="63">
        <v>1</v>
      </c>
      <c r="TN12" s="62">
        <v>1</v>
      </c>
      <c r="TO12" s="63">
        <v>1</v>
      </c>
      <c r="TP12" s="62">
        <v>0</v>
      </c>
      <c r="TQ12" s="63">
        <v>1</v>
      </c>
      <c r="TR12" s="62">
        <v>1</v>
      </c>
      <c r="TS12" s="63">
        <v>1</v>
      </c>
      <c r="TT12" s="62">
        <v>1</v>
      </c>
      <c r="TU12" s="63">
        <v>1</v>
      </c>
      <c r="TV12" s="62">
        <v>1</v>
      </c>
      <c r="TW12" s="63">
        <v>1</v>
      </c>
      <c r="TX12" s="62">
        <v>1</v>
      </c>
      <c r="TY12" s="63">
        <v>1</v>
      </c>
      <c r="TZ12" s="62">
        <v>1</v>
      </c>
      <c r="UA12" s="63">
        <v>1</v>
      </c>
      <c r="UB12" s="62">
        <v>0</v>
      </c>
      <c r="UC12" s="63">
        <v>1</v>
      </c>
      <c r="UD12" s="62">
        <v>1</v>
      </c>
      <c r="UE12" s="63">
        <v>1</v>
      </c>
      <c r="UF12" s="62">
        <v>1</v>
      </c>
      <c r="UG12" s="63">
        <v>0</v>
      </c>
      <c r="UH12" s="62">
        <v>0</v>
      </c>
      <c r="UI12" s="63">
        <v>1</v>
      </c>
      <c r="UJ12" s="62">
        <v>1</v>
      </c>
      <c r="UK12" s="63">
        <v>1</v>
      </c>
      <c r="UL12" s="62">
        <v>0</v>
      </c>
      <c r="UM12" s="63">
        <v>0</v>
      </c>
      <c r="UN12" s="62">
        <v>1</v>
      </c>
      <c r="UO12" s="63">
        <v>1</v>
      </c>
      <c r="UP12" s="62">
        <v>1</v>
      </c>
      <c r="UQ12" s="63">
        <v>0</v>
      </c>
      <c r="UR12" s="62">
        <v>0</v>
      </c>
      <c r="US12" s="63">
        <v>1</v>
      </c>
      <c r="UT12" s="62">
        <v>0</v>
      </c>
      <c r="UU12" s="63">
        <v>1</v>
      </c>
      <c r="UV12" s="62">
        <v>1</v>
      </c>
      <c r="UW12" s="63">
        <v>0</v>
      </c>
      <c r="UX12" s="62">
        <v>0</v>
      </c>
      <c r="UY12" s="63">
        <v>0</v>
      </c>
      <c r="UZ12" s="62">
        <v>0</v>
      </c>
      <c r="VA12" s="63">
        <v>1</v>
      </c>
      <c r="VB12" s="62">
        <v>0</v>
      </c>
      <c r="VC12" s="63">
        <v>1</v>
      </c>
      <c r="VD12" s="62">
        <v>1</v>
      </c>
      <c r="VE12" s="63">
        <v>0</v>
      </c>
      <c r="VF12" s="62">
        <v>1</v>
      </c>
      <c r="VG12" s="63">
        <v>0</v>
      </c>
      <c r="VH12" s="62">
        <v>0</v>
      </c>
      <c r="VI12" s="63">
        <v>1</v>
      </c>
      <c r="VJ12" s="62">
        <v>1</v>
      </c>
      <c r="VK12" s="63">
        <v>1</v>
      </c>
      <c r="VL12" s="62">
        <v>0</v>
      </c>
      <c r="VM12" s="63">
        <v>0</v>
      </c>
      <c r="VN12" s="62">
        <v>1</v>
      </c>
      <c r="VO12" s="63">
        <v>1</v>
      </c>
      <c r="VP12" s="62">
        <v>1</v>
      </c>
      <c r="VQ12" s="63">
        <v>0</v>
      </c>
      <c r="VR12" s="62">
        <v>0</v>
      </c>
      <c r="VS12" s="63">
        <v>1</v>
      </c>
      <c r="VT12" s="62">
        <v>0</v>
      </c>
      <c r="VU12" s="63">
        <v>1</v>
      </c>
      <c r="VV12" s="62">
        <v>1</v>
      </c>
      <c r="VW12" s="63">
        <v>0</v>
      </c>
      <c r="VX12" s="62">
        <v>0</v>
      </c>
      <c r="VY12" s="63">
        <v>0</v>
      </c>
      <c r="VZ12" s="62">
        <v>0</v>
      </c>
      <c r="WA12" s="63">
        <v>1</v>
      </c>
      <c r="WB12" s="62">
        <v>0</v>
      </c>
      <c r="WC12" s="63">
        <v>1</v>
      </c>
      <c r="WD12" s="62">
        <v>1</v>
      </c>
      <c r="WE12" s="63">
        <v>0</v>
      </c>
      <c r="WF12" s="62">
        <v>1</v>
      </c>
      <c r="WG12" s="63">
        <v>0</v>
      </c>
      <c r="WH12" s="62">
        <v>0</v>
      </c>
      <c r="WI12" s="63">
        <v>1</v>
      </c>
      <c r="WJ12" s="62">
        <v>1</v>
      </c>
      <c r="WK12" s="63">
        <v>1</v>
      </c>
      <c r="WL12" s="62">
        <v>0</v>
      </c>
      <c r="WM12" s="63">
        <v>0</v>
      </c>
      <c r="WN12" s="62">
        <v>1</v>
      </c>
      <c r="WO12" s="63">
        <v>1</v>
      </c>
      <c r="WP12" s="62">
        <v>1</v>
      </c>
      <c r="WQ12" s="63">
        <v>0</v>
      </c>
      <c r="WR12" s="62">
        <v>0</v>
      </c>
      <c r="WS12" s="63">
        <v>1</v>
      </c>
      <c r="WT12" s="62">
        <v>0</v>
      </c>
      <c r="WU12" s="63">
        <v>1</v>
      </c>
      <c r="WV12" s="62">
        <v>1</v>
      </c>
      <c r="WW12" s="63">
        <v>0</v>
      </c>
      <c r="WX12" s="62">
        <v>0</v>
      </c>
      <c r="WY12" s="63">
        <v>0</v>
      </c>
      <c r="WZ12" s="62">
        <v>0</v>
      </c>
      <c r="XA12" s="63">
        <v>1</v>
      </c>
      <c r="XB12" s="62">
        <v>0</v>
      </c>
      <c r="XC12" s="63">
        <v>1</v>
      </c>
      <c r="XD12" s="62">
        <v>1</v>
      </c>
      <c r="XE12" s="63">
        <v>0</v>
      </c>
      <c r="XF12" s="62">
        <v>1</v>
      </c>
      <c r="XG12" s="63">
        <v>0</v>
      </c>
      <c r="XH12" s="62">
        <v>0</v>
      </c>
      <c r="XI12" s="63">
        <v>1</v>
      </c>
      <c r="XJ12" s="62">
        <v>1</v>
      </c>
      <c r="XK12" s="63">
        <v>1</v>
      </c>
      <c r="XL12" s="62">
        <v>0</v>
      </c>
      <c r="XM12" s="63">
        <v>0</v>
      </c>
      <c r="XN12" s="62">
        <v>1</v>
      </c>
      <c r="XO12" s="63">
        <v>1</v>
      </c>
      <c r="XP12" s="62">
        <v>1</v>
      </c>
      <c r="XQ12" s="63">
        <v>0</v>
      </c>
      <c r="XR12" s="62">
        <v>0</v>
      </c>
      <c r="XS12" s="63">
        <v>1</v>
      </c>
      <c r="XT12" s="62">
        <v>0</v>
      </c>
      <c r="XU12" s="63">
        <v>1</v>
      </c>
      <c r="XV12" s="62">
        <v>1</v>
      </c>
      <c r="XW12" s="63">
        <v>0</v>
      </c>
      <c r="XX12" s="62">
        <v>0</v>
      </c>
      <c r="XY12" s="63">
        <v>0</v>
      </c>
      <c r="XZ12" s="62">
        <v>0</v>
      </c>
      <c r="YA12" s="63">
        <v>1</v>
      </c>
      <c r="YB12" s="62">
        <v>0</v>
      </c>
      <c r="YC12" s="63">
        <v>1</v>
      </c>
      <c r="YD12" s="62">
        <v>1</v>
      </c>
      <c r="YE12" s="63">
        <v>0</v>
      </c>
      <c r="YF12" s="62">
        <v>1</v>
      </c>
      <c r="YG12" s="63">
        <v>0</v>
      </c>
      <c r="YH12" s="62">
        <v>0</v>
      </c>
      <c r="YI12" s="63">
        <v>1</v>
      </c>
      <c r="YJ12" s="62">
        <v>1</v>
      </c>
      <c r="YK12" s="63">
        <v>1</v>
      </c>
      <c r="YL12" s="62">
        <v>0</v>
      </c>
      <c r="YM12" s="63">
        <v>0</v>
      </c>
      <c r="YN12" s="62">
        <v>1</v>
      </c>
      <c r="YO12" s="63">
        <v>1</v>
      </c>
      <c r="YP12" s="62">
        <v>1</v>
      </c>
      <c r="YQ12" s="63">
        <v>0</v>
      </c>
      <c r="YR12" s="62">
        <v>0</v>
      </c>
      <c r="YS12" s="63">
        <v>1</v>
      </c>
      <c r="YT12" s="62">
        <v>0</v>
      </c>
      <c r="YU12" s="63">
        <v>1</v>
      </c>
      <c r="YV12" s="62">
        <v>1</v>
      </c>
      <c r="YW12" s="63">
        <v>0</v>
      </c>
      <c r="YX12" s="62">
        <v>0</v>
      </c>
      <c r="YY12" s="63">
        <v>0</v>
      </c>
      <c r="YZ12" s="62">
        <v>0</v>
      </c>
      <c r="ZA12" s="63">
        <v>1</v>
      </c>
      <c r="ZB12" s="62">
        <v>0</v>
      </c>
      <c r="ZC12" s="63">
        <v>1</v>
      </c>
      <c r="ZD12" s="62">
        <v>1</v>
      </c>
      <c r="ZE12" s="63">
        <v>0</v>
      </c>
      <c r="ZF12" s="62">
        <v>1</v>
      </c>
      <c r="ZG12" s="63">
        <v>0</v>
      </c>
      <c r="ZH12" s="62">
        <v>0</v>
      </c>
      <c r="ZI12" s="63">
        <v>1</v>
      </c>
      <c r="ZJ12" s="62">
        <v>1</v>
      </c>
      <c r="ZK12" s="63">
        <v>1</v>
      </c>
      <c r="ZL12" s="62">
        <v>0</v>
      </c>
      <c r="ZM12" s="63">
        <v>0</v>
      </c>
      <c r="ZN12" s="62">
        <v>1</v>
      </c>
      <c r="ZO12" s="63">
        <v>1</v>
      </c>
      <c r="ZP12" s="62">
        <v>1</v>
      </c>
      <c r="ZQ12" s="63">
        <v>0</v>
      </c>
      <c r="ZR12" s="62">
        <v>0</v>
      </c>
      <c r="ZS12" s="63">
        <v>1</v>
      </c>
      <c r="ZT12" s="62">
        <v>0</v>
      </c>
      <c r="ZU12" s="63">
        <v>1</v>
      </c>
      <c r="ZV12" s="62">
        <v>1</v>
      </c>
      <c r="ZW12" s="63">
        <v>0</v>
      </c>
      <c r="ZX12" s="62">
        <v>0</v>
      </c>
      <c r="ZY12" s="63">
        <v>0</v>
      </c>
      <c r="ZZ12" s="62">
        <v>0</v>
      </c>
      <c r="AAA12" s="63">
        <v>1</v>
      </c>
      <c r="AAB12" s="62">
        <v>0</v>
      </c>
      <c r="AAC12" s="63">
        <v>1</v>
      </c>
      <c r="AAD12" s="62">
        <v>1</v>
      </c>
      <c r="AAE12" s="63">
        <v>0</v>
      </c>
      <c r="AAF12" s="62">
        <v>1</v>
      </c>
      <c r="AAG12" s="63">
        <v>0</v>
      </c>
      <c r="AAH12" s="62">
        <v>0</v>
      </c>
      <c r="AAI12" s="63">
        <v>1</v>
      </c>
      <c r="AAJ12" s="62">
        <v>1</v>
      </c>
      <c r="AAK12" s="63">
        <v>1</v>
      </c>
      <c r="AAL12" s="62">
        <v>0</v>
      </c>
      <c r="AAM12" s="63">
        <v>0</v>
      </c>
      <c r="AAN12" s="62">
        <v>1</v>
      </c>
      <c r="AAO12" s="63">
        <v>1</v>
      </c>
      <c r="AAP12" s="62">
        <v>1</v>
      </c>
      <c r="AAQ12" s="63">
        <v>0</v>
      </c>
      <c r="AAR12" s="62">
        <v>0</v>
      </c>
      <c r="AAS12" s="63">
        <v>1</v>
      </c>
      <c r="AAT12" s="62">
        <v>0</v>
      </c>
      <c r="AAU12" s="63">
        <v>1</v>
      </c>
      <c r="AAV12" s="62">
        <v>1</v>
      </c>
      <c r="AAW12" s="63">
        <v>0</v>
      </c>
      <c r="AAX12" s="62">
        <v>0</v>
      </c>
      <c r="AAY12" s="63">
        <v>0</v>
      </c>
      <c r="AAZ12" s="62">
        <v>0</v>
      </c>
      <c r="ABA12" s="63">
        <v>1</v>
      </c>
      <c r="ABB12" s="62">
        <v>0</v>
      </c>
      <c r="ABC12" s="63">
        <v>1</v>
      </c>
      <c r="ABD12" s="62">
        <v>1</v>
      </c>
      <c r="ABE12" s="63">
        <v>0</v>
      </c>
      <c r="ABF12" s="62">
        <v>1</v>
      </c>
      <c r="ABG12" s="63">
        <v>0</v>
      </c>
      <c r="ABH12" s="62">
        <v>0</v>
      </c>
      <c r="ABI12" s="63">
        <v>1</v>
      </c>
      <c r="ABJ12" s="62">
        <v>1</v>
      </c>
      <c r="ABK12" s="63">
        <v>1</v>
      </c>
      <c r="ABL12" s="62">
        <v>0</v>
      </c>
      <c r="ABM12" s="63">
        <v>0</v>
      </c>
      <c r="ABN12" s="62">
        <v>1</v>
      </c>
      <c r="ABO12" s="63">
        <v>1</v>
      </c>
      <c r="ABP12" s="62">
        <v>1</v>
      </c>
      <c r="ABQ12" s="63">
        <v>0</v>
      </c>
      <c r="ABR12" s="62">
        <v>0</v>
      </c>
      <c r="ABS12" s="63">
        <v>1</v>
      </c>
      <c r="ABT12" s="62">
        <v>0</v>
      </c>
      <c r="ABU12" s="63">
        <v>1</v>
      </c>
      <c r="ABV12" s="62">
        <v>1</v>
      </c>
      <c r="ABW12" s="63">
        <v>0</v>
      </c>
      <c r="ABX12" s="62">
        <v>0</v>
      </c>
      <c r="ABY12" s="63">
        <v>0</v>
      </c>
      <c r="ABZ12" s="62">
        <v>0</v>
      </c>
      <c r="ACA12" s="63">
        <v>1</v>
      </c>
      <c r="ACB12" s="62">
        <v>0</v>
      </c>
      <c r="ACC12" s="63">
        <v>1</v>
      </c>
      <c r="ACD12" s="62">
        <v>1</v>
      </c>
      <c r="ACE12" s="63">
        <v>0</v>
      </c>
      <c r="ACF12" s="62">
        <v>1</v>
      </c>
      <c r="ACG12" s="63">
        <v>0</v>
      </c>
      <c r="ACH12" s="62">
        <v>0</v>
      </c>
      <c r="ACI12" s="63">
        <v>1</v>
      </c>
      <c r="ACJ12" s="62">
        <v>1</v>
      </c>
      <c r="ACK12" s="63">
        <v>1</v>
      </c>
      <c r="ACL12" s="62">
        <v>0</v>
      </c>
      <c r="ACM12" s="63">
        <v>0</v>
      </c>
      <c r="ACN12" s="62">
        <v>1</v>
      </c>
      <c r="ACO12" s="63">
        <v>1</v>
      </c>
      <c r="ACP12" s="62">
        <v>1</v>
      </c>
      <c r="ACQ12" s="63">
        <v>0</v>
      </c>
      <c r="ACR12" s="62">
        <v>0</v>
      </c>
      <c r="ACS12" s="63">
        <v>1</v>
      </c>
      <c r="ACT12" s="62">
        <v>0</v>
      </c>
      <c r="ACU12" s="63">
        <v>1</v>
      </c>
      <c r="ACV12" s="62">
        <v>1</v>
      </c>
      <c r="ACW12" s="63">
        <v>0</v>
      </c>
      <c r="ACX12" s="62">
        <v>0</v>
      </c>
      <c r="ACY12" s="63">
        <v>0</v>
      </c>
      <c r="ACZ12" s="62">
        <v>0</v>
      </c>
      <c r="ADA12" s="63">
        <v>1</v>
      </c>
      <c r="ADB12" s="62">
        <v>0</v>
      </c>
      <c r="ADC12" s="63">
        <v>1</v>
      </c>
      <c r="ADD12" s="62">
        <v>1</v>
      </c>
      <c r="ADE12" s="63">
        <v>0</v>
      </c>
      <c r="ADF12" s="62">
        <v>1</v>
      </c>
      <c r="ADG12" s="63">
        <v>0</v>
      </c>
      <c r="ADH12" s="62">
        <v>0</v>
      </c>
      <c r="ADI12" s="63">
        <v>1</v>
      </c>
      <c r="ADJ12" s="62">
        <v>1</v>
      </c>
      <c r="ADK12" s="63">
        <v>1</v>
      </c>
      <c r="ADL12" s="62">
        <v>0</v>
      </c>
      <c r="ADM12" s="63">
        <v>0</v>
      </c>
      <c r="ADN12" s="62">
        <v>1</v>
      </c>
      <c r="ADO12" s="63">
        <v>1</v>
      </c>
      <c r="ADP12" s="62">
        <v>1</v>
      </c>
      <c r="ADQ12" s="63">
        <v>0</v>
      </c>
      <c r="ADR12" s="62">
        <v>0</v>
      </c>
      <c r="ADS12" s="63">
        <v>1</v>
      </c>
      <c r="ADT12" s="62">
        <v>0</v>
      </c>
      <c r="ADU12" s="63">
        <v>1</v>
      </c>
      <c r="ADV12" s="62">
        <v>1</v>
      </c>
      <c r="ADW12" s="63">
        <v>0</v>
      </c>
      <c r="ADX12" s="62">
        <v>0</v>
      </c>
      <c r="ADY12" s="63">
        <v>0</v>
      </c>
      <c r="ADZ12" s="62">
        <v>0</v>
      </c>
      <c r="AEA12" s="63">
        <v>1</v>
      </c>
      <c r="AEB12" s="62">
        <v>0</v>
      </c>
      <c r="AEC12" s="63">
        <v>1</v>
      </c>
      <c r="AED12" s="62">
        <v>1</v>
      </c>
      <c r="AEE12" s="63">
        <v>0</v>
      </c>
      <c r="AEF12" s="62">
        <v>1</v>
      </c>
      <c r="AEG12" s="63">
        <v>0</v>
      </c>
      <c r="AEH12" s="62">
        <v>0</v>
      </c>
      <c r="AEI12" s="63">
        <v>1</v>
      </c>
      <c r="AEJ12" s="62">
        <v>1</v>
      </c>
      <c r="AEK12" s="63">
        <v>1</v>
      </c>
      <c r="AEL12" s="62">
        <v>0</v>
      </c>
      <c r="AEM12" s="63">
        <v>0</v>
      </c>
      <c r="AEN12" s="62">
        <v>1</v>
      </c>
      <c r="AEO12" s="63">
        <v>1</v>
      </c>
      <c r="AEP12" s="62">
        <v>1</v>
      </c>
      <c r="AEQ12" s="63">
        <v>0</v>
      </c>
      <c r="AER12" s="62">
        <v>0</v>
      </c>
      <c r="AES12" s="63">
        <v>1</v>
      </c>
      <c r="AET12" s="62">
        <v>0</v>
      </c>
      <c r="AEU12" s="63">
        <v>1</v>
      </c>
      <c r="AEV12" s="62">
        <v>1</v>
      </c>
      <c r="AEW12" s="63">
        <v>0</v>
      </c>
      <c r="AEX12" s="62">
        <v>0</v>
      </c>
      <c r="AEY12" s="63">
        <v>0</v>
      </c>
      <c r="AEZ12" s="62">
        <v>0</v>
      </c>
      <c r="AFA12" s="63">
        <v>1</v>
      </c>
      <c r="AFB12" s="62">
        <v>0</v>
      </c>
      <c r="AFC12" s="63">
        <v>1</v>
      </c>
      <c r="AFD12" s="62">
        <v>1</v>
      </c>
      <c r="AFE12" s="63">
        <v>0</v>
      </c>
      <c r="AFF12" s="62">
        <v>1</v>
      </c>
      <c r="AFG12" s="63">
        <v>0</v>
      </c>
      <c r="AFH12" s="62">
        <v>0</v>
      </c>
      <c r="AFI12" s="63">
        <v>1</v>
      </c>
      <c r="AFJ12" s="62">
        <v>1</v>
      </c>
      <c r="AFK12" s="63">
        <v>1</v>
      </c>
      <c r="AFL12" s="62">
        <v>1</v>
      </c>
      <c r="AFM12" s="63">
        <v>1</v>
      </c>
      <c r="AFN12" s="62">
        <v>0</v>
      </c>
      <c r="AFO12" s="63">
        <v>1</v>
      </c>
      <c r="AFP12" s="62">
        <v>1</v>
      </c>
      <c r="AFQ12" s="63">
        <v>1</v>
      </c>
      <c r="AFR12" s="62">
        <v>0</v>
      </c>
      <c r="AFS12" s="63">
        <v>1</v>
      </c>
      <c r="AFT12" s="62">
        <v>1</v>
      </c>
      <c r="AFU12" s="63">
        <v>1</v>
      </c>
      <c r="AFV12" s="62">
        <v>1</v>
      </c>
      <c r="AFW12" s="63">
        <v>1</v>
      </c>
      <c r="AFX12" s="62">
        <v>0</v>
      </c>
      <c r="AFY12" s="63">
        <v>1</v>
      </c>
      <c r="AFZ12" s="62">
        <v>1</v>
      </c>
      <c r="AGA12" s="63">
        <v>1</v>
      </c>
      <c r="AGB12" s="62">
        <v>0</v>
      </c>
      <c r="AGC12" s="63">
        <v>1</v>
      </c>
      <c r="AGD12" s="62">
        <v>1</v>
      </c>
      <c r="AGE12" s="63">
        <v>1</v>
      </c>
      <c r="AGF12" s="62">
        <v>0</v>
      </c>
      <c r="AGG12" s="63">
        <v>1</v>
      </c>
      <c r="AGH12" s="62">
        <v>1</v>
      </c>
      <c r="AGI12" s="63">
        <v>1</v>
      </c>
      <c r="AGJ12" s="62">
        <v>1</v>
      </c>
      <c r="AGK12" s="63">
        <v>1</v>
      </c>
      <c r="AGL12" s="62">
        <v>0</v>
      </c>
      <c r="AGM12" s="63">
        <v>1</v>
      </c>
      <c r="AGN12" s="62">
        <v>1</v>
      </c>
      <c r="AGO12" s="63">
        <v>1</v>
      </c>
      <c r="AGP12" s="62">
        <v>0</v>
      </c>
      <c r="AGQ12" s="63">
        <v>1</v>
      </c>
      <c r="AGR12" s="62">
        <v>1</v>
      </c>
      <c r="AGS12" s="63">
        <v>1</v>
      </c>
      <c r="AGT12" s="62">
        <v>0</v>
      </c>
      <c r="AGU12" s="63">
        <v>1</v>
      </c>
      <c r="AGV12" s="62">
        <v>1</v>
      </c>
      <c r="AGW12" s="63">
        <v>1</v>
      </c>
      <c r="AGX12" s="62">
        <v>1</v>
      </c>
      <c r="AGY12" s="63">
        <v>1</v>
      </c>
      <c r="AGZ12" s="62">
        <v>0</v>
      </c>
      <c r="AHA12" s="63">
        <v>1</v>
      </c>
      <c r="AHB12" s="62">
        <v>1</v>
      </c>
      <c r="AHC12" s="63">
        <v>1</v>
      </c>
      <c r="AHD12" s="62">
        <v>0</v>
      </c>
      <c r="AHE12" s="63">
        <v>1</v>
      </c>
      <c r="AHF12" s="62">
        <v>1</v>
      </c>
      <c r="AHG12" s="63">
        <v>1</v>
      </c>
      <c r="AHH12" s="62">
        <v>0</v>
      </c>
      <c r="AHI12" s="63">
        <v>1</v>
      </c>
      <c r="AHJ12" s="62">
        <v>1</v>
      </c>
      <c r="AHK12" s="63">
        <v>1</v>
      </c>
      <c r="AHL12" s="62">
        <v>1</v>
      </c>
      <c r="AHM12" s="63">
        <v>1</v>
      </c>
      <c r="AHN12" s="62">
        <v>0</v>
      </c>
      <c r="AHO12" s="63">
        <v>1</v>
      </c>
      <c r="AHP12" s="62">
        <v>1</v>
      </c>
      <c r="AHQ12" s="63">
        <v>1</v>
      </c>
      <c r="AHR12" s="62">
        <v>0</v>
      </c>
      <c r="AHS12" s="63">
        <v>1</v>
      </c>
      <c r="AHT12" s="62">
        <v>1</v>
      </c>
      <c r="AHU12" s="63">
        <v>1</v>
      </c>
      <c r="AHV12" s="62">
        <v>0</v>
      </c>
      <c r="AHW12" s="63">
        <v>1</v>
      </c>
      <c r="AHX12" s="62">
        <v>1</v>
      </c>
      <c r="AHY12" s="63">
        <v>1</v>
      </c>
      <c r="AHZ12" s="62">
        <v>1</v>
      </c>
      <c r="AIA12" s="63">
        <v>1</v>
      </c>
      <c r="AIB12" s="62">
        <v>0</v>
      </c>
      <c r="AIC12" s="63">
        <v>1</v>
      </c>
      <c r="AID12" s="62">
        <v>1</v>
      </c>
      <c r="AIE12" s="63">
        <v>1</v>
      </c>
      <c r="AIF12" s="62">
        <v>0</v>
      </c>
      <c r="AIG12" s="63">
        <v>1</v>
      </c>
      <c r="AIH12" s="62">
        <v>1</v>
      </c>
      <c r="AII12" s="63">
        <v>1</v>
      </c>
      <c r="AIJ12" s="62">
        <v>0</v>
      </c>
      <c r="AIK12" s="63">
        <v>1</v>
      </c>
      <c r="AIL12" s="62">
        <v>1</v>
      </c>
      <c r="AIM12" s="63">
        <v>1</v>
      </c>
      <c r="AIN12" s="62">
        <v>1</v>
      </c>
      <c r="AIO12" s="63">
        <v>1</v>
      </c>
      <c r="AIP12" s="62">
        <v>0</v>
      </c>
      <c r="AIQ12" s="63">
        <v>1</v>
      </c>
      <c r="AIR12" s="62">
        <v>1</v>
      </c>
      <c r="AIS12" s="63">
        <v>1</v>
      </c>
      <c r="AIT12" s="62">
        <v>0</v>
      </c>
      <c r="AIU12" s="63">
        <v>1</v>
      </c>
      <c r="AIV12" s="62">
        <v>1</v>
      </c>
      <c r="AIW12" s="63">
        <v>1</v>
      </c>
      <c r="AIX12" s="62">
        <v>0</v>
      </c>
      <c r="AIY12" s="63">
        <v>1</v>
      </c>
      <c r="AIZ12" s="62">
        <v>1</v>
      </c>
      <c r="AJA12" s="63">
        <v>1</v>
      </c>
      <c r="AJB12" s="62">
        <v>1</v>
      </c>
      <c r="AJC12" s="63">
        <v>1</v>
      </c>
      <c r="AJD12" s="62">
        <v>0</v>
      </c>
      <c r="AJE12" s="63">
        <v>1</v>
      </c>
      <c r="AJF12" s="62">
        <v>1</v>
      </c>
      <c r="AJG12" s="63">
        <v>1</v>
      </c>
      <c r="AJH12" s="62">
        <v>0</v>
      </c>
      <c r="AJI12" s="63">
        <v>1</v>
      </c>
      <c r="AJJ12" s="62">
        <v>1</v>
      </c>
      <c r="AJK12" s="63">
        <v>1</v>
      </c>
      <c r="AJL12" s="62">
        <v>0</v>
      </c>
      <c r="AJM12" s="63">
        <v>1</v>
      </c>
      <c r="AJN12" s="62">
        <v>1</v>
      </c>
      <c r="AJO12" s="63">
        <v>1</v>
      </c>
      <c r="AJP12" s="62">
        <v>1</v>
      </c>
      <c r="AJQ12" s="63">
        <v>1</v>
      </c>
      <c r="AJR12" s="62">
        <v>0</v>
      </c>
      <c r="AJS12" s="63">
        <v>1</v>
      </c>
      <c r="AJT12" s="62">
        <v>1</v>
      </c>
      <c r="AJU12" s="63">
        <v>1</v>
      </c>
      <c r="AJV12" s="62">
        <v>0</v>
      </c>
      <c r="AJW12" s="63">
        <v>1</v>
      </c>
      <c r="AJX12" s="62">
        <v>1</v>
      </c>
      <c r="AJY12" s="63">
        <v>1</v>
      </c>
      <c r="AJZ12" s="62">
        <v>0</v>
      </c>
      <c r="AKA12" s="63">
        <v>1</v>
      </c>
      <c r="AKB12" s="62">
        <v>1</v>
      </c>
      <c r="AKC12" s="63">
        <v>1</v>
      </c>
      <c r="AKD12" s="62">
        <v>1</v>
      </c>
      <c r="AKE12" s="63">
        <v>1</v>
      </c>
      <c r="AKF12" s="62">
        <v>0</v>
      </c>
      <c r="AKG12" s="63">
        <v>1</v>
      </c>
      <c r="AKH12" s="62">
        <v>1</v>
      </c>
      <c r="AKI12" s="63">
        <v>1</v>
      </c>
      <c r="AKJ12" s="62">
        <v>0</v>
      </c>
      <c r="AKK12" s="63">
        <v>1</v>
      </c>
      <c r="AKL12" s="62">
        <v>1</v>
      </c>
      <c r="AKM12" s="63">
        <v>1</v>
      </c>
      <c r="AKN12" s="62">
        <v>0</v>
      </c>
      <c r="AKO12" s="63">
        <v>1</v>
      </c>
      <c r="AKP12" s="62">
        <v>1</v>
      </c>
      <c r="AKQ12" s="63">
        <v>1</v>
      </c>
      <c r="AKR12" s="62">
        <v>1</v>
      </c>
      <c r="AKS12" s="63">
        <v>1</v>
      </c>
      <c r="AKT12" s="62">
        <v>0</v>
      </c>
      <c r="AKU12" s="63">
        <v>1</v>
      </c>
      <c r="AKV12" s="62">
        <v>1</v>
      </c>
      <c r="AKW12" s="63">
        <v>1</v>
      </c>
      <c r="AKX12" s="62">
        <v>0</v>
      </c>
      <c r="AKY12" s="63">
        <v>1</v>
      </c>
      <c r="AKZ12" s="62">
        <v>1</v>
      </c>
      <c r="ALA12" s="63">
        <v>1</v>
      </c>
      <c r="ALB12" s="62">
        <v>0</v>
      </c>
      <c r="ALC12" s="63">
        <v>1</v>
      </c>
      <c r="ALD12" s="62">
        <v>1</v>
      </c>
      <c r="ALE12" s="63">
        <v>1</v>
      </c>
      <c r="ALF12" s="62">
        <v>1</v>
      </c>
      <c r="ALG12" s="63">
        <v>1</v>
      </c>
      <c r="ALH12" s="62">
        <v>0</v>
      </c>
      <c r="ALI12" s="63">
        <v>1</v>
      </c>
      <c r="ALJ12" s="62">
        <v>1</v>
      </c>
      <c r="ALK12" s="63">
        <v>1</v>
      </c>
      <c r="ALL12" s="62">
        <v>0</v>
      </c>
      <c r="ALM12" s="63">
        <v>1</v>
      </c>
      <c r="ALN12" s="62">
        <v>1</v>
      </c>
      <c r="ALO12" s="63">
        <v>1</v>
      </c>
      <c r="ALP12" s="62">
        <v>1</v>
      </c>
      <c r="ALQ12" s="63">
        <v>1</v>
      </c>
      <c r="ALR12" s="62">
        <v>1</v>
      </c>
      <c r="ALS12" s="63">
        <v>1</v>
      </c>
      <c r="ALT12" s="62">
        <v>1</v>
      </c>
      <c r="ALU12" s="63">
        <v>1</v>
      </c>
      <c r="ALV12" s="62">
        <v>1</v>
      </c>
      <c r="ALW12" s="63">
        <v>1</v>
      </c>
      <c r="ALX12" s="62">
        <v>1</v>
      </c>
      <c r="ALY12" s="63">
        <v>1</v>
      </c>
      <c r="ALZ12" s="62">
        <v>1</v>
      </c>
      <c r="AMA12" s="63">
        <v>1</v>
      </c>
      <c r="AMB12" s="62">
        <v>1</v>
      </c>
      <c r="AMC12" s="63">
        <v>1</v>
      </c>
      <c r="AMD12" s="62">
        <v>1</v>
      </c>
      <c r="AME12" s="63">
        <v>1</v>
      </c>
      <c r="AMF12" s="62">
        <v>1</v>
      </c>
      <c r="AMG12" s="63">
        <v>1</v>
      </c>
      <c r="AMH12" s="62">
        <v>1</v>
      </c>
      <c r="AMI12" s="63">
        <v>1</v>
      </c>
      <c r="AMJ12" s="62">
        <v>1</v>
      </c>
    </row>
    <row r="13" spans="1:1024" s="31" customFormat="1">
      <c r="A13" s="107" t="s">
        <v>843</v>
      </c>
      <c r="B13" s="108">
        <f t="shared" si="2"/>
        <v>0</v>
      </c>
      <c r="C13" s="109">
        <f t="shared" si="0"/>
        <v>55</v>
      </c>
      <c r="D13" s="108">
        <v>1</v>
      </c>
      <c r="E13" s="108">
        <f t="shared" si="4"/>
        <v>55</v>
      </c>
      <c r="F13" s="108" t="str">
        <f t="shared" si="1"/>
        <v>Moderately Sustainable</v>
      </c>
      <c r="G13" s="53"/>
      <c r="H13" s="98" t="s">
        <v>914</v>
      </c>
      <c r="I13" s="96"/>
      <c r="J13" s="53"/>
      <c r="K13" s="53"/>
      <c r="L13" s="53"/>
      <c r="M13" s="53"/>
      <c r="N13" s="53"/>
      <c r="O13" s="53"/>
      <c r="P13" s="53"/>
      <c r="Q13" s="53"/>
      <c r="R13" s="53"/>
      <c r="S13" s="53"/>
      <c r="T13" s="53"/>
      <c r="U13" s="31">
        <v>10</v>
      </c>
      <c r="V13" s="59" t="s">
        <v>894</v>
      </c>
      <c r="X13" s="31">
        <f t="shared" si="3"/>
        <v>619278.43137254904</v>
      </c>
      <c r="Y13" s="54" t="s">
        <v>843</v>
      </c>
      <c r="Z13" s="62">
        <v>1</v>
      </c>
      <c r="AA13" s="63">
        <v>0</v>
      </c>
      <c r="AB13" s="62">
        <v>1</v>
      </c>
      <c r="AC13" s="63">
        <v>1</v>
      </c>
      <c r="AD13" s="62">
        <v>1</v>
      </c>
      <c r="AE13" s="63">
        <v>0</v>
      </c>
      <c r="AF13" s="62">
        <v>1</v>
      </c>
      <c r="AG13" s="63">
        <v>1</v>
      </c>
      <c r="AH13" s="62">
        <v>1</v>
      </c>
      <c r="AI13" s="63">
        <v>0</v>
      </c>
      <c r="AJ13" s="62">
        <v>1</v>
      </c>
      <c r="AK13" s="63">
        <v>1</v>
      </c>
      <c r="AL13" s="62">
        <v>1</v>
      </c>
      <c r="AM13" s="63">
        <v>0</v>
      </c>
      <c r="AN13" s="62">
        <v>1</v>
      </c>
      <c r="AO13" s="63">
        <v>1</v>
      </c>
      <c r="AP13" s="62">
        <v>1</v>
      </c>
      <c r="AQ13" s="63">
        <v>0</v>
      </c>
      <c r="AR13" s="62">
        <v>1</v>
      </c>
      <c r="AS13" s="63">
        <v>1</v>
      </c>
      <c r="AT13" s="62">
        <v>1</v>
      </c>
      <c r="AU13" s="63">
        <v>0</v>
      </c>
      <c r="AV13" s="62">
        <v>1</v>
      </c>
      <c r="AW13" s="63">
        <v>1</v>
      </c>
      <c r="AX13" s="62">
        <v>1</v>
      </c>
      <c r="AY13" s="63">
        <v>0</v>
      </c>
      <c r="AZ13" s="62">
        <v>1</v>
      </c>
      <c r="BA13" s="63">
        <v>1</v>
      </c>
      <c r="BB13" s="62">
        <v>1</v>
      </c>
      <c r="BC13" s="63">
        <v>0</v>
      </c>
      <c r="BD13" s="62">
        <v>1</v>
      </c>
      <c r="BE13" s="63">
        <v>1</v>
      </c>
      <c r="BF13" s="62">
        <v>1</v>
      </c>
      <c r="BG13" s="63">
        <v>0</v>
      </c>
      <c r="BH13" s="62">
        <v>1</v>
      </c>
      <c r="BI13" s="63">
        <v>1</v>
      </c>
      <c r="BJ13" s="62">
        <v>1</v>
      </c>
      <c r="BK13" s="63">
        <v>0</v>
      </c>
      <c r="BL13" s="62">
        <v>1</v>
      </c>
      <c r="BM13" s="63">
        <v>1</v>
      </c>
      <c r="BN13" s="62">
        <v>1</v>
      </c>
      <c r="BO13" s="63">
        <v>0</v>
      </c>
      <c r="BP13" s="62">
        <v>1</v>
      </c>
      <c r="BQ13" s="63">
        <v>1</v>
      </c>
      <c r="BR13" s="62">
        <v>0</v>
      </c>
      <c r="BS13" s="63">
        <v>0</v>
      </c>
      <c r="BT13" s="62">
        <v>0</v>
      </c>
      <c r="BU13" s="63">
        <v>0</v>
      </c>
      <c r="BV13" s="62">
        <v>0</v>
      </c>
      <c r="BW13" s="63">
        <v>0</v>
      </c>
      <c r="BX13" s="62">
        <v>0</v>
      </c>
      <c r="BY13" s="63">
        <v>0</v>
      </c>
      <c r="BZ13" s="62">
        <v>0</v>
      </c>
      <c r="CA13" s="63">
        <v>0</v>
      </c>
      <c r="CB13" s="62">
        <v>0</v>
      </c>
      <c r="CC13" s="63">
        <v>0</v>
      </c>
      <c r="CD13" s="62">
        <v>0</v>
      </c>
      <c r="CE13" s="63">
        <v>0</v>
      </c>
      <c r="CF13" s="62">
        <v>0</v>
      </c>
      <c r="CG13" s="63">
        <v>0</v>
      </c>
      <c r="CH13" s="62">
        <v>0</v>
      </c>
      <c r="CI13" s="63">
        <v>0</v>
      </c>
      <c r="CJ13" s="62">
        <v>0</v>
      </c>
      <c r="CK13" s="63">
        <v>0</v>
      </c>
      <c r="CL13" s="62">
        <v>0</v>
      </c>
      <c r="CM13" s="63">
        <v>0</v>
      </c>
      <c r="CN13" s="62">
        <v>0</v>
      </c>
      <c r="CO13" s="63">
        <v>0</v>
      </c>
      <c r="CP13" s="62">
        <v>0</v>
      </c>
      <c r="CQ13" s="63">
        <v>0</v>
      </c>
      <c r="CR13" s="62">
        <v>0</v>
      </c>
      <c r="CS13" s="63">
        <v>0</v>
      </c>
      <c r="CT13" s="62">
        <v>0</v>
      </c>
      <c r="CU13" s="63">
        <v>0</v>
      </c>
      <c r="CV13" s="62">
        <v>0</v>
      </c>
      <c r="CW13" s="63">
        <v>0</v>
      </c>
      <c r="CX13" s="62">
        <v>0</v>
      </c>
      <c r="CY13" s="63">
        <v>0</v>
      </c>
      <c r="CZ13" s="62">
        <v>0</v>
      </c>
      <c r="DA13" s="63">
        <v>0</v>
      </c>
      <c r="DB13" s="62">
        <v>0</v>
      </c>
      <c r="DC13" s="63">
        <v>0</v>
      </c>
      <c r="DD13" s="62">
        <v>0</v>
      </c>
      <c r="DE13" s="63">
        <v>0</v>
      </c>
      <c r="DF13" s="62">
        <v>0</v>
      </c>
      <c r="DG13" s="63">
        <v>0</v>
      </c>
      <c r="DH13" s="62">
        <v>0</v>
      </c>
      <c r="DI13" s="63">
        <v>0</v>
      </c>
      <c r="DJ13" s="62">
        <v>0</v>
      </c>
      <c r="DK13" s="63">
        <v>0</v>
      </c>
      <c r="DL13" s="62">
        <v>0</v>
      </c>
      <c r="DM13" s="63">
        <v>0</v>
      </c>
      <c r="DN13" s="62">
        <v>0</v>
      </c>
      <c r="DO13" s="63">
        <v>0</v>
      </c>
      <c r="DP13" s="62">
        <v>0</v>
      </c>
      <c r="DQ13" s="63">
        <v>0</v>
      </c>
      <c r="DR13" s="62">
        <v>0</v>
      </c>
      <c r="DS13" s="63">
        <v>0</v>
      </c>
      <c r="DT13" s="62">
        <v>0</v>
      </c>
      <c r="DU13" s="63">
        <v>0</v>
      </c>
      <c r="DV13" s="62">
        <v>0</v>
      </c>
      <c r="DW13" s="63">
        <v>0</v>
      </c>
      <c r="DX13" s="62">
        <v>0</v>
      </c>
      <c r="DY13" s="63">
        <v>0</v>
      </c>
      <c r="DZ13" s="62">
        <v>0</v>
      </c>
      <c r="EA13" s="63">
        <v>0</v>
      </c>
      <c r="EB13" s="62">
        <v>0</v>
      </c>
      <c r="EC13" s="63">
        <v>0</v>
      </c>
      <c r="ED13" s="62">
        <v>0</v>
      </c>
      <c r="EE13" s="63">
        <v>0</v>
      </c>
      <c r="EF13" s="62">
        <v>0</v>
      </c>
      <c r="EG13" s="63">
        <v>0</v>
      </c>
      <c r="EH13" s="62">
        <v>0</v>
      </c>
      <c r="EI13" s="63">
        <v>0</v>
      </c>
      <c r="EJ13" s="62">
        <v>0</v>
      </c>
      <c r="EK13" s="63">
        <v>0</v>
      </c>
      <c r="EL13" s="62">
        <v>0</v>
      </c>
      <c r="EM13" s="63">
        <v>0</v>
      </c>
      <c r="EN13" s="62">
        <v>0</v>
      </c>
      <c r="EO13" s="63">
        <v>0</v>
      </c>
      <c r="EP13" s="62">
        <v>0</v>
      </c>
      <c r="EQ13" s="63">
        <v>0</v>
      </c>
      <c r="ER13" s="62">
        <v>0</v>
      </c>
      <c r="ES13" s="63">
        <v>0</v>
      </c>
      <c r="ET13" s="62">
        <v>0</v>
      </c>
      <c r="EU13" s="63">
        <v>0</v>
      </c>
      <c r="EV13" s="62">
        <v>0</v>
      </c>
      <c r="EW13" s="63">
        <v>0</v>
      </c>
      <c r="EX13" s="62">
        <v>0</v>
      </c>
      <c r="EY13" s="63">
        <v>0</v>
      </c>
      <c r="EZ13" s="62">
        <v>0</v>
      </c>
      <c r="FA13" s="63">
        <v>0</v>
      </c>
      <c r="FB13" s="62">
        <v>0</v>
      </c>
      <c r="FC13" s="63">
        <v>0</v>
      </c>
      <c r="FD13" s="62">
        <v>0</v>
      </c>
      <c r="FE13" s="63">
        <v>0</v>
      </c>
      <c r="FF13" s="62">
        <v>0</v>
      </c>
      <c r="FG13" s="63">
        <v>0</v>
      </c>
      <c r="FH13" s="62">
        <v>0</v>
      </c>
      <c r="FI13" s="63">
        <v>0</v>
      </c>
      <c r="FJ13" s="62">
        <v>0</v>
      </c>
      <c r="FK13" s="63">
        <v>0</v>
      </c>
      <c r="FL13" s="62">
        <v>0</v>
      </c>
      <c r="FM13" s="63">
        <v>0</v>
      </c>
      <c r="FN13" s="62">
        <v>0</v>
      </c>
      <c r="FO13" s="63">
        <v>0</v>
      </c>
      <c r="FP13" s="62">
        <v>0</v>
      </c>
      <c r="FQ13" s="63">
        <v>0</v>
      </c>
      <c r="FR13" s="62">
        <v>0</v>
      </c>
      <c r="FS13" s="63">
        <v>0</v>
      </c>
      <c r="FT13" s="62">
        <v>0</v>
      </c>
      <c r="FU13" s="63">
        <v>0</v>
      </c>
      <c r="FV13" s="62">
        <v>0</v>
      </c>
      <c r="FW13" s="63">
        <v>0</v>
      </c>
      <c r="FX13" s="62">
        <v>0</v>
      </c>
      <c r="FY13" s="63">
        <v>0</v>
      </c>
      <c r="FZ13" s="62">
        <v>0</v>
      </c>
      <c r="GA13" s="63">
        <v>0</v>
      </c>
      <c r="GB13" s="62">
        <v>0</v>
      </c>
      <c r="GC13" s="63">
        <v>0</v>
      </c>
      <c r="GD13" s="62">
        <v>0</v>
      </c>
      <c r="GE13" s="63">
        <v>0</v>
      </c>
      <c r="GF13" s="62">
        <v>0</v>
      </c>
      <c r="GG13" s="63">
        <v>0</v>
      </c>
      <c r="GH13" s="62">
        <v>0</v>
      </c>
      <c r="GI13" s="63">
        <v>0</v>
      </c>
      <c r="GJ13" s="62">
        <v>0</v>
      </c>
      <c r="GK13" s="63">
        <v>0</v>
      </c>
      <c r="GL13" s="62">
        <v>0</v>
      </c>
      <c r="GM13" s="63">
        <v>0</v>
      </c>
      <c r="GN13" s="62">
        <v>0</v>
      </c>
      <c r="GO13" s="63">
        <v>0</v>
      </c>
      <c r="GP13" s="62">
        <v>0</v>
      </c>
      <c r="GQ13" s="63">
        <v>0</v>
      </c>
      <c r="GR13" s="62">
        <v>0</v>
      </c>
      <c r="GS13" s="63">
        <v>0</v>
      </c>
      <c r="GT13" s="62">
        <v>0</v>
      </c>
      <c r="GU13" s="63">
        <v>0</v>
      </c>
      <c r="GV13" s="62">
        <v>0</v>
      </c>
      <c r="GW13" s="63">
        <v>0</v>
      </c>
      <c r="GX13" s="62">
        <v>0</v>
      </c>
      <c r="GY13" s="63">
        <v>0</v>
      </c>
      <c r="GZ13" s="62">
        <v>0</v>
      </c>
      <c r="HA13" s="63">
        <v>0</v>
      </c>
      <c r="HB13" s="62">
        <v>0</v>
      </c>
      <c r="HC13" s="63">
        <v>0</v>
      </c>
      <c r="HD13" s="62">
        <v>0</v>
      </c>
      <c r="HE13" s="63">
        <v>0</v>
      </c>
      <c r="HF13" s="62">
        <v>0</v>
      </c>
      <c r="HG13" s="63">
        <v>0</v>
      </c>
      <c r="HH13" s="62">
        <v>0</v>
      </c>
      <c r="HI13" s="63">
        <v>0</v>
      </c>
      <c r="HJ13" s="62">
        <v>0</v>
      </c>
      <c r="HK13" s="63">
        <v>0</v>
      </c>
      <c r="HL13" s="62">
        <v>0</v>
      </c>
      <c r="HM13" s="63">
        <v>0</v>
      </c>
      <c r="HN13" s="62">
        <v>0</v>
      </c>
      <c r="HO13" s="63">
        <v>0</v>
      </c>
      <c r="HP13" s="62">
        <v>0</v>
      </c>
      <c r="HQ13" s="63">
        <v>0</v>
      </c>
      <c r="HR13" s="62">
        <v>0</v>
      </c>
      <c r="HS13" s="63">
        <v>0</v>
      </c>
      <c r="HT13" s="62">
        <v>0</v>
      </c>
      <c r="HU13" s="63">
        <v>0</v>
      </c>
      <c r="HV13" s="62">
        <v>0</v>
      </c>
      <c r="HW13" s="63">
        <v>0</v>
      </c>
      <c r="HX13" s="62">
        <v>0</v>
      </c>
      <c r="HY13" s="63">
        <v>0</v>
      </c>
      <c r="HZ13" s="62">
        <v>0</v>
      </c>
      <c r="IA13" s="63">
        <v>0</v>
      </c>
      <c r="IB13" s="62">
        <v>0</v>
      </c>
      <c r="IC13" s="63">
        <v>0</v>
      </c>
      <c r="ID13" s="62">
        <v>0</v>
      </c>
      <c r="IE13" s="63">
        <v>0</v>
      </c>
      <c r="IF13" s="62">
        <v>0</v>
      </c>
      <c r="IG13" s="63">
        <v>0</v>
      </c>
      <c r="IH13" s="62">
        <v>0</v>
      </c>
      <c r="II13" s="63">
        <v>0</v>
      </c>
      <c r="IJ13" s="62">
        <v>0</v>
      </c>
      <c r="IK13" s="63">
        <v>0</v>
      </c>
      <c r="IL13" s="62">
        <v>0</v>
      </c>
      <c r="IM13" s="63">
        <v>0</v>
      </c>
      <c r="IN13" s="62">
        <v>0</v>
      </c>
      <c r="IO13" s="63">
        <v>0</v>
      </c>
      <c r="IP13" s="62">
        <v>0</v>
      </c>
      <c r="IQ13" s="63">
        <v>0</v>
      </c>
      <c r="IR13" s="62">
        <v>0</v>
      </c>
      <c r="IS13" s="63">
        <v>0</v>
      </c>
      <c r="IT13" s="62">
        <v>0</v>
      </c>
      <c r="IU13" s="63">
        <v>0</v>
      </c>
      <c r="IV13" s="62">
        <v>0</v>
      </c>
      <c r="IW13" s="63">
        <v>0</v>
      </c>
      <c r="IX13" s="62">
        <v>0</v>
      </c>
      <c r="IY13" s="63">
        <v>0</v>
      </c>
      <c r="IZ13" s="62">
        <v>0</v>
      </c>
      <c r="JA13" s="63">
        <v>0</v>
      </c>
      <c r="JB13" s="62">
        <v>0</v>
      </c>
      <c r="JC13" s="63">
        <v>0</v>
      </c>
      <c r="JD13" s="62">
        <v>0</v>
      </c>
      <c r="JE13" s="63">
        <v>0</v>
      </c>
      <c r="JF13" s="62">
        <v>0</v>
      </c>
      <c r="JG13" s="63">
        <v>0</v>
      </c>
      <c r="JH13" s="62">
        <v>0</v>
      </c>
      <c r="JI13" s="63">
        <v>0</v>
      </c>
      <c r="JJ13" s="62">
        <v>0</v>
      </c>
      <c r="JK13" s="63">
        <v>0</v>
      </c>
      <c r="JL13" s="62">
        <v>0</v>
      </c>
      <c r="JM13" s="63">
        <v>0</v>
      </c>
      <c r="JN13" s="62">
        <v>0</v>
      </c>
      <c r="JO13" s="63">
        <v>0</v>
      </c>
      <c r="JP13" s="62">
        <v>1</v>
      </c>
      <c r="JQ13" s="63">
        <v>0</v>
      </c>
      <c r="JR13" s="62">
        <v>0</v>
      </c>
      <c r="JS13" s="63">
        <v>0</v>
      </c>
      <c r="JT13" s="62">
        <v>0</v>
      </c>
      <c r="JU13" s="63">
        <v>0</v>
      </c>
      <c r="JV13" s="62">
        <v>0</v>
      </c>
      <c r="JW13" s="63">
        <v>0</v>
      </c>
      <c r="JX13" s="62">
        <v>0</v>
      </c>
      <c r="JY13" s="63">
        <v>0</v>
      </c>
      <c r="JZ13" s="62">
        <v>0</v>
      </c>
      <c r="KA13" s="63">
        <v>0</v>
      </c>
      <c r="KB13" s="62">
        <v>1</v>
      </c>
      <c r="KC13" s="63">
        <v>0</v>
      </c>
      <c r="KD13" s="62">
        <v>0</v>
      </c>
      <c r="KE13" s="63">
        <v>0</v>
      </c>
      <c r="KF13" s="62">
        <v>0</v>
      </c>
      <c r="KG13" s="63">
        <v>0</v>
      </c>
      <c r="KH13" s="62">
        <v>0</v>
      </c>
      <c r="KI13" s="63">
        <v>0</v>
      </c>
      <c r="KJ13" s="62">
        <v>0</v>
      </c>
      <c r="KK13" s="63">
        <v>0</v>
      </c>
      <c r="KL13" s="62">
        <v>0</v>
      </c>
      <c r="KM13" s="63">
        <v>0</v>
      </c>
      <c r="KN13" s="62">
        <v>0</v>
      </c>
      <c r="KO13" s="63">
        <v>0</v>
      </c>
      <c r="KP13" s="62">
        <v>1</v>
      </c>
      <c r="KQ13" s="63">
        <v>0</v>
      </c>
      <c r="KR13" s="62">
        <v>0</v>
      </c>
      <c r="KS13" s="63">
        <v>0</v>
      </c>
      <c r="KT13" s="62">
        <v>0</v>
      </c>
      <c r="KU13" s="63">
        <v>0</v>
      </c>
      <c r="KV13" s="62">
        <v>0</v>
      </c>
      <c r="KW13" s="63">
        <v>0</v>
      </c>
      <c r="KX13" s="62">
        <v>0</v>
      </c>
      <c r="KY13" s="63">
        <v>0</v>
      </c>
      <c r="KZ13" s="62">
        <v>0</v>
      </c>
      <c r="LA13" s="63">
        <v>0</v>
      </c>
      <c r="LB13" s="62">
        <v>1</v>
      </c>
      <c r="LC13" s="63">
        <v>0</v>
      </c>
      <c r="LD13" s="62">
        <v>0</v>
      </c>
      <c r="LE13" s="63">
        <v>0</v>
      </c>
      <c r="LF13" s="62">
        <v>0</v>
      </c>
      <c r="LG13" s="63">
        <v>0</v>
      </c>
      <c r="LH13" s="62">
        <v>0</v>
      </c>
      <c r="LI13" s="63">
        <v>0</v>
      </c>
      <c r="LJ13" s="62">
        <v>0</v>
      </c>
      <c r="LK13" s="63">
        <v>0</v>
      </c>
      <c r="LL13" s="62">
        <v>0</v>
      </c>
      <c r="LM13" s="63">
        <v>0</v>
      </c>
      <c r="LN13" s="62">
        <v>0</v>
      </c>
      <c r="LO13" s="63">
        <v>0</v>
      </c>
      <c r="LP13" s="62">
        <v>1</v>
      </c>
      <c r="LQ13" s="63">
        <v>0</v>
      </c>
      <c r="LR13" s="62">
        <v>0</v>
      </c>
      <c r="LS13" s="63">
        <v>0</v>
      </c>
      <c r="LT13" s="62">
        <v>0</v>
      </c>
      <c r="LU13" s="63">
        <v>0</v>
      </c>
      <c r="LV13" s="62">
        <v>0</v>
      </c>
      <c r="LW13" s="63">
        <v>0</v>
      </c>
      <c r="LX13" s="62">
        <v>0</v>
      </c>
      <c r="LY13" s="63">
        <v>0</v>
      </c>
      <c r="LZ13" s="62">
        <v>0</v>
      </c>
      <c r="MA13" s="63">
        <v>0</v>
      </c>
      <c r="MB13" s="62">
        <v>1</v>
      </c>
      <c r="MC13" s="63">
        <v>0</v>
      </c>
      <c r="MD13" s="62">
        <v>0</v>
      </c>
      <c r="ME13" s="63">
        <v>0</v>
      </c>
      <c r="MF13" s="62">
        <v>0</v>
      </c>
      <c r="MG13" s="63">
        <v>0</v>
      </c>
      <c r="MH13" s="62">
        <v>0</v>
      </c>
      <c r="MI13" s="63">
        <v>0</v>
      </c>
      <c r="MJ13" s="62">
        <v>0</v>
      </c>
      <c r="MK13" s="63">
        <v>0</v>
      </c>
      <c r="ML13" s="62">
        <v>0</v>
      </c>
      <c r="MM13" s="63">
        <v>0</v>
      </c>
      <c r="MN13" s="62">
        <v>0</v>
      </c>
      <c r="MO13" s="63">
        <v>0</v>
      </c>
      <c r="MP13" s="62">
        <v>1</v>
      </c>
      <c r="MQ13" s="63">
        <v>0</v>
      </c>
      <c r="MR13" s="62">
        <v>0</v>
      </c>
      <c r="MS13" s="63">
        <v>0</v>
      </c>
      <c r="MT13" s="62">
        <v>0</v>
      </c>
      <c r="MU13" s="63">
        <v>0</v>
      </c>
      <c r="MV13" s="62">
        <v>0</v>
      </c>
      <c r="MW13" s="63">
        <v>0</v>
      </c>
      <c r="MX13" s="62">
        <v>0</v>
      </c>
      <c r="MY13" s="63">
        <v>0</v>
      </c>
      <c r="MZ13" s="62">
        <v>0</v>
      </c>
      <c r="NA13" s="63">
        <v>0</v>
      </c>
      <c r="NB13" s="62">
        <v>1</v>
      </c>
      <c r="NC13" s="63">
        <v>0</v>
      </c>
      <c r="ND13" s="62">
        <v>0</v>
      </c>
      <c r="NE13" s="63">
        <v>0</v>
      </c>
      <c r="NF13" s="62">
        <v>0</v>
      </c>
      <c r="NG13" s="63">
        <v>0</v>
      </c>
      <c r="NH13" s="62">
        <v>0</v>
      </c>
      <c r="NI13" s="63">
        <v>0</v>
      </c>
      <c r="NJ13" s="62">
        <v>0</v>
      </c>
      <c r="NK13" s="63">
        <v>0</v>
      </c>
      <c r="NL13" s="62">
        <v>0</v>
      </c>
      <c r="NM13" s="63">
        <v>0</v>
      </c>
      <c r="NN13" s="62">
        <v>0</v>
      </c>
      <c r="NO13" s="63">
        <v>0</v>
      </c>
      <c r="NP13" s="62">
        <v>1</v>
      </c>
      <c r="NQ13" s="63">
        <v>0</v>
      </c>
      <c r="NR13" s="62">
        <v>0</v>
      </c>
      <c r="NS13" s="63">
        <v>0</v>
      </c>
      <c r="NT13" s="62">
        <v>0</v>
      </c>
      <c r="NU13" s="63">
        <v>0</v>
      </c>
      <c r="NV13" s="62">
        <v>0</v>
      </c>
      <c r="NW13" s="63">
        <v>0</v>
      </c>
      <c r="NX13" s="62">
        <v>0</v>
      </c>
      <c r="NY13" s="63">
        <v>0</v>
      </c>
      <c r="NZ13" s="62">
        <v>0</v>
      </c>
      <c r="OA13" s="63">
        <v>0</v>
      </c>
      <c r="OB13" s="62">
        <v>1</v>
      </c>
      <c r="OC13" s="63">
        <v>0</v>
      </c>
      <c r="OD13" s="62">
        <v>0</v>
      </c>
      <c r="OE13" s="63">
        <v>0</v>
      </c>
      <c r="OF13" s="62">
        <v>0</v>
      </c>
      <c r="OG13" s="63">
        <v>0</v>
      </c>
      <c r="OH13" s="62">
        <v>0</v>
      </c>
      <c r="OI13" s="63">
        <v>0</v>
      </c>
      <c r="OJ13" s="62">
        <v>0</v>
      </c>
      <c r="OK13" s="63">
        <v>0</v>
      </c>
      <c r="OL13" s="62">
        <v>0</v>
      </c>
      <c r="OM13" s="63">
        <v>0</v>
      </c>
      <c r="ON13" s="62">
        <v>0</v>
      </c>
      <c r="OO13" s="63">
        <v>0</v>
      </c>
      <c r="OP13" s="62">
        <v>1</v>
      </c>
      <c r="OQ13" s="63">
        <v>0</v>
      </c>
      <c r="OR13" s="62">
        <v>0</v>
      </c>
      <c r="OS13" s="63">
        <v>0</v>
      </c>
      <c r="OT13" s="62">
        <v>0</v>
      </c>
      <c r="OU13" s="63">
        <v>0</v>
      </c>
      <c r="OV13" s="62">
        <v>0</v>
      </c>
      <c r="OW13" s="63">
        <v>0</v>
      </c>
      <c r="OX13" s="62">
        <v>0</v>
      </c>
      <c r="OY13" s="63">
        <v>0</v>
      </c>
      <c r="OZ13" s="62">
        <v>0</v>
      </c>
      <c r="PA13" s="63">
        <v>0</v>
      </c>
      <c r="PB13" s="62">
        <v>1</v>
      </c>
      <c r="PC13" s="63">
        <v>0</v>
      </c>
      <c r="PD13" s="62">
        <v>0</v>
      </c>
      <c r="PE13" s="63">
        <v>0</v>
      </c>
      <c r="PF13" s="62">
        <v>0</v>
      </c>
      <c r="PG13" s="63">
        <v>0</v>
      </c>
      <c r="PH13" s="62">
        <v>0</v>
      </c>
      <c r="PI13" s="63">
        <v>0</v>
      </c>
      <c r="PJ13" s="62">
        <v>0</v>
      </c>
      <c r="PK13" s="63">
        <v>0</v>
      </c>
      <c r="PL13" s="62">
        <v>0</v>
      </c>
      <c r="PM13" s="63">
        <v>0</v>
      </c>
      <c r="PN13" s="62">
        <v>0</v>
      </c>
      <c r="PO13" s="63">
        <v>0</v>
      </c>
      <c r="PP13" s="62">
        <v>1</v>
      </c>
      <c r="PQ13" s="63">
        <v>0</v>
      </c>
      <c r="PR13" s="62">
        <v>0</v>
      </c>
      <c r="PS13" s="63">
        <v>0</v>
      </c>
      <c r="PT13" s="62">
        <v>0</v>
      </c>
      <c r="PU13" s="63">
        <v>0</v>
      </c>
      <c r="PV13" s="62">
        <v>0</v>
      </c>
      <c r="PW13" s="63">
        <v>0</v>
      </c>
      <c r="PX13" s="62">
        <v>0</v>
      </c>
      <c r="PY13" s="63">
        <v>0</v>
      </c>
      <c r="PZ13" s="62">
        <v>0</v>
      </c>
      <c r="QA13" s="63">
        <v>0</v>
      </c>
      <c r="QB13" s="62">
        <v>1</v>
      </c>
      <c r="QC13" s="63">
        <v>0</v>
      </c>
      <c r="QD13" s="62">
        <v>0</v>
      </c>
      <c r="QE13" s="63">
        <v>0</v>
      </c>
      <c r="QF13" s="62">
        <v>0</v>
      </c>
      <c r="QG13" s="63">
        <v>0</v>
      </c>
      <c r="QH13" s="62">
        <v>0</v>
      </c>
      <c r="QI13" s="63">
        <v>0</v>
      </c>
      <c r="QJ13" s="62">
        <v>0</v>
      </c>
      <c r="QK13" s="63">
        <v>0</v>
      </c>
      <c r="QL13" s="62">
        <v>0</v>
      </c>
      <c r="QM13" s="63">
        <v>0</v>
      </c>
      <c r="QN13" s="62">
        <v>0</v>
      </c>
      <c r="QO13" s="63">
        <v>0</v>
      </c>
      <c r="QP13" s="62">
        <v>1</v>
      </c>
      <c r="QQ13" s="63">
        <v>0</v>
      </c>
      <c r="QR13" s="62">
        <v>0</v>
      </c>
      <c r="QS13" s="63">
        <v>0</v>
      </c>
      <c r="QT13" s="62">
        <v>0</v>
      </c>
      <c r="QU13" s="63">
        <v>0</v>
      </c>
      <c r="QV13" s="62">
        <v>0</v>
      </c>
      <c r="QW13" s="63">
        <v>0</v>
      </c>
      <c r="QX13" s="62">
        <v>0</v>
      </c>
      <c r="QY13" s="63">
        <v>0</v>
      </c>
      <c r="QZ13" s="62">
        <v>0</v>
      </c>
      <c r="RA13" s="63">
        <v>0</v>
      </c>
      <c r="RB13" s="62">
        <v>1</v>
      </c>
      <c r="RC13" s="63">
        <v>0</v>
      </c>
      <c r="RD13" s="62">
        <v>0</v>
      </c>
      <c r="RE13" s="63">
        <v>0</v>
      </c>
      <c r="RF13" s="62">
        <v>0</v>
      </c>
      <c r="RG13" s="63">
        <v>0</v>
      </c>
      <c r="RH13" s="62">
        <v>0</v>
      </c>
      <c r="RI13" s="63">
        <v>0</v>
      </c>
      <c r="RJ13" s="62">
        <v>0</v>
      </c>
      <c r="RK13" s="63">
        <v>0</v>
      </c>
      <c r="RL13" s="62">
        <v>0</v>
      </c>
      <c r="RM13" s="63">
        <v>0</v>
      </c>
      <c r="RN13" s="62">
        <v>0</v>
      </c>
      <c r="RO13" s="63">
        <v>0</v>
      </c>
      <c r="RP13" s="62">
        <v>1</v>
      </c>
      <c r="RQ13" s="63">
        <v>0</v>
      </c>
      <c r="RR13" s="62">
        <v>0</v>
      </c>
      <c r="RS13" s="63">
        <v>0</v>
      </c>
      <c r="RT13" s="62">
        <v>0</v>
      </c>
      <c r="RU13" s="63">
        <v>0</v>
      </c>
      <c r="RV13" s="62">
        <v>0</v>
      </c>
      <c r="RW13" s="63">
        <v>0</v>
      </c>
      <c r="RX13" s="62">
        <v>0</v>
      </c>
      <c r="RY13" s="63">
        <v>0</v>
      </c>
      <c r="RZ13" s="62">
        <v>0</v>
      </c>
      <c r="SA13" s="63">
        <v>0</v>
      </c>
      <c r="SB13" s="62">
        <v>1</v>
      </c>
      <c r="SC13" s="63">
        <v>0</v>
      </c>
      <c r="SD13" s="62">
        <v>0</v>
      </c>
      <c r="SE13" s="63">
        <v>0</v>
      </c>
      <c r="SF13" s="62">
        <v>0</v>
      </c>
      <c r="SG13" s="63">
        <v>0</v>
      </c>
      <c r="SH13" s="62">
        <v>0</v>
      </c>
      <c r="SI13" s="63">
        <v>0</v>
      </c>
      <c r="SJ13" s="62">
        <v>0</v>
      </c>
      <c r="SK13" s="63">
        <v>0</v>
      </c>
      <c r="SL13" s="62">
        <v>0</v>
      </c>
      <c r="SM13" s="63">
        <v>0</v>
      </c>
      <c r="SN13" s="62">
        <v>0</v>
      </c>
      <c r="SO13" s="63">
        <v>0</v>
      </c>
      <c r="SP13" s="62">
        <v>1</v>
      </c>
      <c r="SQ13" s="63">
        <v>0</v>
      </c>
      <c r="SR13" s="62">
        <v>0</v>
      </c>
      <c r="SS13" s="63">
        <v>0</v>
      </c>
      <c r="ST13" s="62">
        <v>0</v>
      </c>
      <c r="SU13" s="63">
        <v>0</v>
      </c>
      <c r="SV13" s="62">
        <v>0</v>
      </c>
      <c r="SW13" s="63">
        <v>0</v>
      </c>
      <c r="SX13" s="62">
        <v>0</v>
      </c>
      <c r="SY13" s="63">
        <v>0</v>
      </c>
      <c r="SZ13" s="62">
        <v>0</v>
      </c>
      <c r="TA13" s="63">
        <v>0</v>
      </c>
      <c r="TB13" s="62">
        <v>1</v>
      </c>
      <c r="TC13" s="63">
        <v>0</v>
      </c>
      <c r="TD13" s="62">
        <v>0</v>
      </c>
      <c r="TE13" s="63">
        <v>0</v>
      </c>
      <c r="TF13" s="62">
        <v>0</v>
      </c>
      <c r="TG13" s="63">
        <v>0</v>
      </c>
      <c r="TH13" s="62">
        <v>0</v>
      </c>
      <c r="TI13" s="63">
        <v>0</v>
      </c>
      <c r="TJ13" s="62">
        <v>0</v>
      </c>
      <c r="TK13" s="63">
        <v>0</v>
      </c>
      <c r="TL13" s="62">
        <v>0</v>
      </c>
      <c r="TM13" s="63">
        <v>0</v>
      </c>
      <c r="TN13" s="62">
        <v>0</v>
      </c>
      <c r="TO13" s="63">
        <v>0</v>
      </c>
      <c r="TP13" s="62">
        <v>1</v>
      </c>
      <c r="TQ13" s="63">
        <v>0</v>
      </c>
      <c r="TR13" s="62">
        <v>0</v>
      </c>
      <c r="TS13" s="63">
        <v>0</v>
      </c>
      <c r="TT13" s="62">
        <v>0</v>
      </c>
      <c r="TU13" s="63">
        <v>0</v>
      </c>
      <c r="TV13" s="62">
        <v>0</v>
      </c>
      <c r="TW13" s="63">
        <v>0</v>
      </c>
      <c r="TX13" s="62">
        <v>0</v>
      </c>
      <c r="TY13" s="63">
        <v>0</v>
      </c>
      <c r="TZ13" s="62">
        <v>0</v>
      </c>
      <c r="UA13" s="63">
        <v>0</v>
      </c>
      <c r="UB13" s="62">
        <v>1</v>
      </c>
      <c r="UC13" s="63">
        <v>0</v>
      </c>
      <c r="UD13" s="62">
        <v>0</v>
      </c>
      <c r="UE13" s="63">
        <v>0</v>
      </c>
      <c r="UF13" s="62">
        <v>0</v>
      </c>
      <c r="UG13" s="63">
        <v>1</v>
      </c>
      <c r="UH13" s="62">
        <v>1</v>
      </c>
      <c r="UI13" s="63">
        <v>0</v>
      </c>
      <c r="UJ13" s="62">
        <v>0</v>
      </c>
      <c r="UK13" s="63">
        <v>0</v>
      </c>
      <c r="UL13" s="62">
        <v>1</v>
      </c>
      <c r="UM13" s="63">
        <v>1</v>
      </c>
      <c r="UN13" s="62">
        <v>0</v>
      </c>
      <c r="UO13" s="63">
        <v>0</v>
      </c>
      <c r="UP13" s="62">
        <v>0</v>
      </c>
      <c r="UQ13" s="63">
        <v>1</v>
      </c>
      <c r="UR13" s="62">
        <v>1</v>
      </c>
      <c r="US13" s="63">
        <v>0</v>
      </c>
      <c r="UT13" s="62">
        <v>1</v>
      </c>
      <c r="UU13" s="63">
        <v>0</v>
      </c>
      <c r="UV13" s="62">
        <v>0</v>
      </c>
      <c r="UW13" s="63">
        <v>1</v>
      </c>
      <c r="UX13" s="62">
        <v>1</v>
      </c>
      <c r="UY13" s="63">
        <v>1</v>
      </c>
      <c r="UZ13" s="62">
        <v>1</v>
      </c>
      <c r="VA13" s="63">
        <v>0</v>
      </c>
      <c r="VB13" s="62">
        <v>1</v>
      </c>
      <c r="VC13" s="63">
        <v>0</v>
      </c>
      <c r="VD13" s="62">
        <v>0</v>
      </c>
      <c r="VE13" s="63">
        <v>1</v>
      </c>
      <c r="VF13" s="62">
        <v>0</v>
      </c>
      <c r="VG13" s="63">
        <v>1</v>
      </c>
      <c r="VH13" s="62">
        <v>1</v>
      </c>
      <c r="VI13" s="63">
        <v>0</v>
      </c>
      <c r="VJ13" s="62">
        <v>0</v>
      </c>
      <c r="VK13" s="63">
        <v>0</v>
      </c>
      <c r="VL13" s="62">
        <v>1</v>
      </c>
      <c r="VM13" s="63">
        <v>1</v>
      </c>
      <c r="VN13" s="62">
        <v>0</v>
      </c>
      <c r="VO13" s="63">
        <v>0</v>
      </c>
      <c r="VP13" s="62">
        <v>0</v>
      </c>
      <c r="VQ13" s="63">
        <v>1</v>
      </c>
      <c r="VR13" s="62">
        <v>1</v>
      </c>
      <c r="VS13" s="63">
        <v>0</v>
      </c>
      <c r="VT13" s="62">
        <v>1</v>
      </c>
      <c r="VU13" s="63">
        <v>0</v>
      </c>
      <c r="VV13" s="62">
        <v>0</v>
      </c>
      <c r="VW13" s="63">
        <v>1</v>
      </c>
      <c r="VX13" s="62">
        <v>1</v>
      </c>
      <c r="VY13" s="63">
        <v>1</v>
      </c>
      <c r="VZ13" s="62">
        <v>1</v>
      </c>
      <c r="WA13" s="63">
        <v>0</v>
      </c>
      <c r="WB13" s="62">
        <v>1</v>
      </c>
      <c r="WC13" s="63">
        <v>0</v>
      </c>
      <c r="WD13" s="62">
        <v>0</v>
      </c>
      <c r="WE13" s="63">
        <v>1</v>
      </c>
      <c r="WF13" s="62">
        <v>0</v>
      </c>
      <c r="WG13" s="63">
        <v>1</v>
      </c>
      <c r="WH13" s="62">
        <v>1</v>
      </c>
      <c r="WI13" s="63">
        <v>0</v>
      </c>
      <c r="WJ13" s="62">
        <v>0</v>
      </c>
      <c r="WK13" s="63">
        <v>0</v>
      </c>
      <c r="WL13" s="62">
        <v>1</v>
      </c>
      <c r="WM13" s="63">
        <v>1</v>
      </c>
      <c r="WN13" s="62">
        <v>0</v>
      </c>
      <c r="WO13" s="63">
        <v>0</v>
      </c>
      <c r="WP13" s="62">
        <v>0</v>
      </c>
      <c r="WQ13" s="63">
        <v>1</v>
      </c>
      <c r="WR13" s="62">
        <v>1</v>
      </c>
      <c r="WS13" s="63">
        <v>0</v>
      </c>
      <c r="WT13" s="62">
        <v>1</v>
      </c>
      <c r="WU13" s="63">
        <v>0</v>
      </c>
      <c r="WV13" s="62">
        <v>0</v>
      </c>
      <c r="WW13" s="63">
        <v>1</v>
      </c>
      <c r="WX13" s="62">
        <v>1</v>
      </c>
      <c r="WY13" s="63">
        <v>1</v>
      </c>
      <c r="WZ13" s="62">
        <v>1</v>
      </c>
      <c r="XA13" s="63">
        <v>0</v>
      </c>
      <c r="XB13" s="62">
        <v>1</v>
      </c>
      <c r="XC13" s="63">
        <v>0</v>
      </c>
      <c r="XD13" s="62">
        <v>0</v>
      </c>
      <c r="XE13" s="63">
        <v>1</v>
      </c>
      <c r="XF13" s="62">
        <v>0</v>
      </c>
      <c r="XG13" s="63">
        <v>1</v>
      </c>
      <c r="XH13" s="62">
        <v>1</v>
      </c>
      <c r="XI13" s="63">
        <v>0</v>
      </c>
      <c r="XJ13" s="62">
        <v>0</v>
      </c>
      <c r="XK13" s="63">
        <v>0</v>
      </c>
      <c r="XL13" s="62">
        <v>1</v>
      </c>
      <c r="XM13" s="63">
        <v>1</v>
      </c>
      <c r="XN13" s="62">
        <v>0</v>
      </c>
      <c r="XO13" s="63">
        <v>0</v>
      </c>
      <c r="XP13" s="62">
        <v>0</v>
      </c>
      <c r="XQ13" s="63">
        <v>1</v>
      </c>
      <c r="XR13" s="62">
        <v>1</v>
      </c>
      <c r="XS13" s="63">
        <v>0</v>
      </c>
      <c r="XT13" s="62">
        <v>1</v>
      </c>
      <c r="XU13" s="63">
        <v>0</v>
      </c>
      <c r="XV13" s="62">
        <v>0</v>
      </c>
      <c r="XW13" s="63">
        <v>1</v>
      </c>
      <c r="XX13" s="62">
        <v>1</v>
      </c>
      <c r="XY13" s="63">
        <v>1</v>
      </c>
      <c r="XZ13" s="62">
        <v>1</v>
      </c>
      <c r="YA13" s="63">
        <v>0</v>
      </c>
      <c r="YB13" s="62">
        <v>1</v>
      </c>
      <c r="YC13" s="63">
        <v>0</v>
      </c>
      <c r="YD13" s="62">
        <v>0</v>
      </c>
      <c r="YE13" s="63">
        <v>1</v>
      </c>
      <c r="YF13" s="62">
        <v>0</v>
      </c>
      <c r="YG13" s="63">
        <v>1</v>
      </c>
      <c r="YH13" s="62">
        <v>1</v>
      </c>
      <c r="YI13" s="63">
        <v>0</v>
      </c>
      <c r="YJ13" s="62">
        <v>0</v>
      </c>
      <c r="YK13" s="63">
        <v>0</v>
      </c>
      <c r="YL13" s="62">
        <v>1</v>
      </c>
      <c r="YM13" s="63">
        <v>1</v>
      </c>
      <c r="YN13" s="62">
        <v>0</v>
      </c>
      <c r="YO13" s="63">
        <v>0</v>
      </c>
      <c r="YP13" s="62">
        <v>0</v>
      </c>
      <c r="YQ13" s="63">
        <v>1</v>
      </c>
      <c r="YR13" s="62">
        <v>1</v>
      </c>
      <c r="YS13" s="63">
        <v>0</v>
      </c>
      <c r="YT13" s="62">
        <v>1</v>
      </c>
      <c r="YU13" s="63">
        <v>0</v>
      </c>
      <c r="YV13" s="62">
        <v>0</v>
      </c>
      <c r="YW13" s="63">
        <v>1</v>
      </c>
      <c r="YX13" s="62">
        <v>1</v>
      </c>
      <c r="YY13" s="63">
        <v>1</v>
      </c>
      <c r="YZ13" s="62">
        <v>1</v>
      </c>
      <c r="ZA13" s="63">
        <v>0</v>
      </c>
      <c r="ZB13" s="62">
        <v>1</v>
      </c>
      <c r="ZC13" s="63">
        <v>0</v>
      </c>
      <c r="ZD13" s="62">
        <v>0</v>
      </c>
      <c r="ZE13" s="63">
        <v>1</v>
      </c>
      <c r="ZF13" s="62">
        <v>0</v>
      </c>
      <c r="ZG13" s="63">
        <v>1</v>
      </c>
      <c r="ZH13" s="62">
        <v>1</v>
      </c>
      <c r="ZI13" s="63">
        <v>0</v>
      </c>
      <c r="ZJ13" s="62">
        <v>0</v>
      </c>
      <c r="ZK13" s="63">
        <v>0</v>
      </c>
      <c r="ZL13" s="62">
        <v>1</v>
      </c>
      <c r="ZM13" s="63">
        <v>1</v>
      </c>
      <c r="ZN13" s="62">
        <v>0</v>
      </c>
      <c r="ZO13" s="63">
        <v>0</v>
      </c>
      <c r="ZP13" s="62">
        <v>0</v>
      </c>
      <c r="ZQ13" s="63">
        <v>1</v>
      </c>
      <c r="ZR13" s="62">
        <v>1</v>
      </c>
      <c r="ZS13" s="63">
        <v>0</v>
      </c>
      <c r="ZT13" s="62">
        <v>1</v>
      </c>
      <c r="ZU13" s="63">
        <v>0</v>
      </c>
      <c r="ZV13" s="62">
        <v>0</v>
      </c>
      <c r="ZW13" s="63">
        <v>1</v>
      </c>
      <c r="ZX13" s="62">
        <v>1</v>
      </c>
      <c r="ZY13" s="63">
        <v>1</v>
      </c>
      <c r="ZZ13" s="62">
        <v>1</v>
      </c>
      <c r="AAA13" s="63">
        <v>0</v>
      </c>
      <c r="AAB13" s="62">
        <v>1</v>
      </c>
      <c r="AAC13" s="63">
        <v>0</v>
      </c>
      <c r="AAD13" s="62">
        <v>0</v>
      </c>
      <c r="AAE13" s="63">
        <v>1</v>
      </c>
      <c r="AAF13" s="62">
        <v>0</v>
      </c>
      <c r="AAG13" s="63">
        <v>1</v>
      </c>
      <c r="AAH13" s="62">
        <v>1</v>
      </c>
      <c r="AAI13" s="63">
        <v>0</v>
      </c>
      <c r="AAJ13" s="62">
        <v>0</v>
      </c>
      <c r="AAK13" s="63">
        <v>0</v>
      </c>
      <c r="AAL13" s="62">
        <v>1</v>
      </c>
      <c r="AAM13" s="63">
        <v>1</v>
      </c>
      <c r="AAN13" s="62">
        <v>0</v>
      </c>
      <c r="AAO13" s="63">
        <v>0</v>
      </c>
      <c r="AAP13" s="62">
        <v>0</v>
      </c>
      <c r="AAQ13" s="63">
        <v>1</v>
      </c>
      <c r="AAR13" s="62">
        <v>1</v>
      </c>
      <c r="AAS13" s="63">
        <v>0</v>
      </c>
      <c r="AAT13" s="62">
        <v>1</v>
      </c>
      <c r="AAU13" s="63">
        <v>0</v>
      </c>
      <c r="AAV13" s="62">
        <v>0</v>
      </c>
      <c r="AAW13" s="63">
        <v>1</v>
      </c>
      <c r="AAX13" s="62">
        <v>1</v>
      </c>
      <c r="AAY13" s="63">
        <v>1</v>
      </c>
      <c r="AAZ13" s="62">
        <v>1</v>
      </c>
      <c r="ABA13" s="63">
        <v>0</v>
      </c>
      <c r="ABB13" s="62">
        <v>1</v>
      </c>
      <c r="ABC13" s="63">
        <v>0</v>
      </c>
      <c r="ABD13" s="62">
        <v>0</v>
      </c>
      <c r="ABE13" s="63">
        <v>1</v>
      </c>
      <c r="ABF13" s="62">
        <v>0</v>
      </c>
      <c r="ABG13" s="63">
        <v>1</v>
      </c>
      <c r="ABH13" s="62">
        <v>1</v>
      </c>
      <c r="ABI13" s="63">
        <v>0</v>
      </c>
      <c r="ABJ13" s="62">
        <v>0</v>
      </c>
      <c r="ABK13" s="63">
        <v>0</v>
      </c>
      <c r="ABL13" s="62">
        <v>1</v>
      </c>
      <c r="ABM13" s="63">
        <v>1</v>
      </c>
      <c r="ABN13" s="62">
        <v>0</v>
      </c>
      <c r="ABO13" s="63">
        <v>0</v>
      </c>
      <c r="ABP13" s="62">
        <v>0</v>
      </c>
      <c r="ABQ13" s="63">
        <v>1</v>
      </c>
      <c r="ABR13" s="62">
        <v>1</v>
      </c>
      <c r="ABS13" s="63">
        <v>0</v>
      </c>
      <c r="ABT13" s="62">
        <v>1</v>
      </c>
      <c r="ABU13" s="63">
        <v>0</v>
      </c>
      <c r="ABV13" s="62">
        <v>0</v>
      </c>
      <c r="ABW13" s="63">
        <v>1</v>
      </c>
      <c r="ABX13" s="62">
        <v>1</v>
      </c>
      <c r="ABY13" s="63">
        <v>1</v>
      </c>
      <c r="ABZ13" s="62">
        <v>1</v>
      </c>
      <c r="ACA13" s="63">
        <v>0</v>
      </c>
      <c r="ACB13" s="62">
        <v>1</v>
      </c>
      <c r="ACC13" s="63">
        <v>0</v>
      </c>
      <c r="ACD13" s="62">
        <v>0</v>
      </c>
      <c r="ACE13" s="63">
        <v>1</v>
      </c>
      <c r="ACF13" s="62">
        <v>0</v>
      </c>
      <c r="ACG13" s="63">
        <v>1</v>
      </c>
      <c r="ACH13" s="62">
        <v>1</v>
      </c>
      <c r="ACI13" s="63">
        <v>0</v>
      </c>
      <c r="ACJ13" s="62">
        <v>0</v>
      </c>
      <c r="ACK13" s="63">
        <v>0</v>
      </c>
      <c r="ACL13" s="62">
        <v>1</v>
      </c>
      <c r="ACM13" s="63">
        <v>1</v>
      </c>
      <c r="ACN13" s="62">
        <v>0</v>
      </c>
      <c r="ACO13" s="63">
        <v>0</v>
      </c>
      <c r="ACP13" s="62">
        <v>0</v>
      </c>
      <c r="ACQ13" s="63">
        <v>1</v>
      </c>
      <c r="ACR13" s="62">
        <v>1</v>
      </c>
      <c r="ACS13" s="63">
        <v>0</v>
      </c>
      <c r="ACT13" s="62">
        <v>1</v>
      </c>
      <c r="ACU13" s="63">
        <v>0</v>
      </c>
      <c r="ACV13" s="62">
        <v>0</v>
      </c>
      <c r="ACW13" s="63">
        <v>1</v>
      </c>
      <c r="ACX13" s="62">
        <v>1</v>
      </c>
      <c r="ACY13" s="63">
        <v>1</v>
      </c>
      <c r="ACZ13" s="62">
        <v>1</v>
      </c>
      <c r="ADA13" s="63">
        <v>0</v>
      </c>
      <c r="ADB13" s="62">
        <v>1</v>
      </c>
      <c r="ADC13" s="63">
        <v>0</v>
      </c>
      <c r="ADD13" s="62">
        <v>0</v>
      </c>
      <c r="ADE13" s="63">
        <v>1</v>
      </c>
      <c r="ADF13" s="62">
        <v>0</v>
      </c>
      <c r="ADG13" s="63">
        <v>1</v>
      </c>
      <c r="ADH13" s="62">
        <v>1</v>
      </c>
      <c r="ADI13" s="63">
        <v>0</v>
      </c>
      <c r="ADJ13" s="62">
        <v>0</v>
      </c>
      <c r="ADK13" s="63">
        <v>0</v>
      </c>
      <c r="ADL13" s="62">
        <v>1</v>
      </c>
      <c r="ADM13" s="63">
        <v>1</v>
      </c>
      <c r="ADN13" s="62">
        <v>0</v>
      </c>
      <c r="ADO13" s="63">
        <v>0</v>
      </c>
      <c r="ADP13" s="62">
        <v>0</v>
      </c>
      <c r="ADQ13" s="63">
        <v>1</v>
      </c>
      <c r="ADR13" s="62">
        <v>1</v>
      </c>
      <c r="ADS13" s="63">
        <v>0</v>
      </c>
      <c r="ADT13" s="62">
        <v>1</v>
      </c>
      <c r="ADU13" s="63">
        <v>0</v>
      </c>
      <c r="ADV13" s="62">
        <v>0</v>
      </c>
      <c r="ADW13" s="63">
        <v>1</v>
      </c>
      <c r="ADX13" s="62">
        <v>1</v>
      </c>
      <c r="ADY13" s="63">
        <v>1</v>
      </c>
      <c r="ADZ13" s="62">
        <v>1</v>
      </c>
      <c r="AEA13" s="63">
        <v>0</v>
      </c>
      <c r="AEB13" s="62">
        <v>1</v>
      </c>
      <c r="AEC13" s="63">
        <v>0</v>
      </c>
      <c r="AED13" s="62">
        <v>0</v>
      </c>
      <c r="AEE13" s="63">
        <v>1</v>
      </c>
      <c r="AEF13" s="62">
        <v>0</v>
      </c>
      <c r="AEG13" s="63">
        <v>1</v>
      </c>
      <c r="AEH13" s="62">
        <v>1</v>
      </c>
      <c r="AEI13" s="63">
        <v>0</v>
      </c>
      <c r="AEJ13" s="62">
        <v>0</v>
      </c>
      <c r="AEK13" s="63">
        <v>0</v>
      </c>
      <c r="AEL13" s="62">
        <v>1</v>
      </c>
      <c r="AEM13" s="63">
        <v>1</v>
      </c>
      <c r="AEN13" s="62">
        <v>0</v>
      </c>
      <c r="AEO13" s="63">
        <v>0</v>
      </c>
      <c r="AEP13" s="62">
        <v>0</v>
      </c>
      <c r="AEQ13" s="63">
        <v>1</v>
      </c>
      <c r="AER13" s="62">
        <v>1</v>
      </c>
      <c r="AES13" s="63">
        <v>0</v>
      </c>
      <c r="AET13" s="62">
        <v>1</v>
      </c>
      <c r="AEU13" s="63">
        <v>0</v>
      </c>
      <c r="AEV13" s="62">
        <v>0</v>
      </c>
      <c r="AEW13" s="63">
        <v>1</v>
      </c>
      <c r="AEX13" s="62">
        <v>1</v>
      </c>
      <c r="AEY13" s="63">
        <v>1</v>
      </c>
      <c r="AEZ13" s="62">
        <v>1</v>
      </c>
      <c r="AFA13" s="63">
        <v>0</v>
      </c>
      <c r="AFB13" s="62">
        <v>1</v>
      </c>
      <c r="AFC13" s="63">
        <v>0</v>
      </c>
      <c r="AFD13" s="62">
        <v>0</v>
      </c>
      <c r="AFE13" s="63">
        <v>1</v>
      </c>
      <c r="AFF13" s="62">
        <v>0</v>
      </c>
      <c r="AFG13" s="63">
        <v>1</v>
      </c>
      <c r="AFH13" s="62">
        <v>1</v>
      </c>
      <c r="AFI13" s="63">
        <v>0</v>
      </c>
      <c r="AFJ13" s="62">
        <v>0</v>
      </c>
      <c r="AFK13" s="63">
        <v>0</v>
      </c>
      <c r="AFL13" s="62">
        <v>0</v>
      </c>
      <c r="AFM13" s="63">
        <v>0</v>
      </c>
      <c r="AFN13" s="62">
        <v>1</v>
      </c>
      <c r="AFO13" s="63">
        <v>0</v>
      </c>
      <c r="AFP13" s="62">
        <v>0</v>
      </c>
      <c r="AFQ13" s="63">
        <v>0</v>
      </c>
      <c r="AFR13" s="62">
        <v>1</v>
      </c>
      <c r="AFS13" s="63">
        <v>0</v>
      </c>
      <c r="AFT13" s="62">
        <v>0</v>
      </c>
      <c r="AFU13" s="63">
        <v>0</v>
      </c>
      <c r="AFV13" s="62">
        <v>0</v>
      </c>
      <c r="AFW13" s="63">
        <v>0</v>
      </c>
      <c r="AFX13" s="62">
        <v>1</v>
      </c>
      <c r="AFY13" s="63">
        <v>0</v>
      </c>
      <c r="AFZ13" s="62">
        <v>0</v>
      </c>
      <c r="AGA13" s="63">
        <v>0</v>
      </c>
      <c r="AGB13" s="62">
        <v>1</v>
      </c>
      <c r="AGC13" s="63">
        <v>0</v>
      </c>
      <c r="AGD13" s="62">
        <v>0</v>
      </c>
      <c r="AGE13" s="63">
        <v>0</v>
      </c>
      <c r="AGF13" s="62">
        <v>1</v>
      </c>
      <c r="AGG13" s="63">
        <v>0</v>
      </c>
      <c r="AGH13" s="62">
        <v>0</v>
      </c>
      <c r="AGI13" s="63">
        <v>0</v>
      </c>
      <c r="AGJ13" s="62">
        <v>0</v>
      </c>
      <c r="AGK13" s="63">
        <v>0</v>
      </c>
      <c r="AGL13" s="62">
        <v>1</v>
      </c>
      <c r="AGM13" s="63">
        <v>0</v>
      </c>
      <c r="AGN13" s="62">
        <v>0</v>
      </c>
      <c r="AGO13" s="63">
        <v>0</v>
      </c>
      <c r="AGP13" s="62">
        <v>1</v>
      </c>
      <c r="AGQ13" s="63">
        <v>0</v>
      </c>
      <c r="AGR13" s="62">
        <v>0</v>
      </c>
      <c r="AGS13" s="63">
        <v>0</v>
      </c>
      <c r="AGT13" s="62">
        <v>1</v>
      </c>
      <c r="AGU13" s="63">
        <v>0</v>
      </c>
      <c r="AGV13" s="62">
        <v>0</v>
      </c>
      <c r="AGW13" s="63">
        <v>0</v>
      </c>
      <c r="AGX13" s="62">
        <v>0</v>
      </c>
      <c r="AGY13" s="63">
        <v>0</v>
      </c>
      <c r="AGZ13" s="62">
        <v>1</v>
      </c>
      <c r="AHA13" s="63">
        <v>0</v>
      </c>
      <c r="AHB13" s="62">
        <v>0</v>
      </c>
      <c r="AHC13" s="63">
        <v>0</v>
      </c>
      <c r="AHD13" s="62">
        <v>1</v>
      </c>
      <c r="AHE13" s="63">
        <v>0</v>
      </c>
      <c r="AHF13" s="62">
        <v>0</v>
      </c>
      <c r="AHG13" s="63">
        <v>0</v>
      </c>
      <c r="AHH13" s="62">
        <v>1</v>
      </c>
      <c r="AHI13" s="63">
        <v>0</v>
      </c>
      <c r="AHJ13" s="62">
        <v>0</v>
      </c>
      <c r="AHK13" s="63">
        <v>0</v>
      </c>
      <c r="AHL13" s="62">
        <v>0</v>
      </c>
      <c r="AHM13" s="63">
        <v>0</v>
      </c>
      <c r="AHN13" s="62">
        <v>1</v>
      </c>
      <c r="AHO13" s="63">
        <v>0</v>
      </c>
      <c r="AHP13" s="62">
        <v>0</v>
      </c>
      <c r="AHQ13" s="63">
        <v>0</v>
      </c>
      <c r="AHR13" s="62">
        <v>1</v>
      </c>
      <c r="AHS13" s="63">
        <v>0</v>
      </c>
      <c r="AHT13" s="62">
        <v>0</v>
      </c>
      <c r="AHU13" s="63">
        <v>0</v>
      </c>
      <c r="AHV13" s="62">
        <v>1</v>
      </c>
      <c r="AHW13" s="63">
        <v>0</v>
      </c>
      <c r="AHX13" s="62">
        <v>0</v>
      </c>
      <c r="AHY13" s="63">
        <v>0</v>
      </c>
      <c r="AHZ13" s="62">
        <v>0</v>
      </c>
      <c r="AIA13" s="63">
        <v>0</v>
      </c>
      <c r="AIB13" s="62">
        <v>1</v>
      </c>
      <c r="AIC13" s="63">
        <v>0</v>
      </c>
      <c r="AID13" s="62">
        <v>0</v>
      </c>
      <c r="AIE13" s="63">
        <v>0</v>
      </c>
      <c r="AIF13" s="62">
        <v>1</v>
      </c>
      <c r="AIG13" s="63">
        <v>0</v>
      </c>
      <c r="AIH13" s="62">
        <v>0</v>
      </c>
      <c r="AII13" s="63">
        <v>0</v>
      </c>
      <c r="AIJ13" s="62">
        <v>1</v>
      </c>
      <c r="AIK13" s="63">
        <v>0</v>
      </c>
      <c r="AIL13" s="62">
        <v>0</v>
      </c>
      <c r="AIM13" s="63">
        <v>0</v>
      </c>
      <c r="AIN13" s="62">
        <v>0</v>
      </c>
      <c r="AIO13" s="63">
        <v>0</v>
      </c>
      <c r="AIP13" s="62">
        <v>1</v>
      </c>
      <c r="AIQ13" s="63">
        <v>0</v>
      </c>
      <c r="AIR13" s="62">
        <v>0</v>
      </c>
      <c r="AIS13" s="63">
        <v>0</v>
      </c>
      <c r="AIT13" s="62">
        <v>1</v>
      </c>
      <c r="AIU13" s="63">
        <v>0</v>
      </c>
      <c r="AIV13" s="62">
        <v>0</v>
      </c>
      <c r="AIW13" s="63">
        <v>0</v>
      </c>
      <c r="AIX13" s="62">
        <v>1</v>
      </c>
      <c r="AIY13" s="63">
        <v>0</v>
      </c>
      <c r="AIZ13" s="62">
        <v>0</v>
      </c>
      <c r="AJA13" s="63">
        <v>0</v>
      </c>
      <c r="AJB13" s="62">
        <v>0</v>
      </c>
      <c r="AJC13" s="63">
        <v>0</v>
      </c>
      <c r="AJD13" s="62">
        <v>1</v>
      </c>
      <c r="AJE13" s="63">
        <v>0</v>
      </c>
      <c r="AJF13" s="62">
        <v>0</v>
      </c>
      <c r="AJG13" s="63">
        <v>0</v>
      </c>
      <c r="AJH13" s="62">
        <v>1</v>
      </c>
      <c r="AJI13" s="63">
        <v>0</v>
      </c>
      <c r="AJJ13" s="62">
        <v>0</v>
      </c>
      <c r="AJK13" s="63">
        <v>0</v>
      </c>
      <c r="AJL13" s="62">
        <v>1</v>
      </c>
      <c r="AJM13" s="63">
        <v>0</v>
      </c>
      <c r="AJN13" s="62">
        <v>0</v>
      </c>
      <c r="AJO13" s="63">
        <v>0</v>
      </c>
      <c r="AJP13" s="62">
        <v>0</v>
      </c>
      <c r="AJQ13" s="63">
        <v>0</v>
      </c>
      <c r="AJR13" s="62">
        <v>1</v>
      </c>
      <c r="AJS13" s="63">
        <v>0</v>
      </c>
      <c r="AJT13" s="62">
        <v>0</v>
      </c>
      <c r="AJU13" s="63">
        <v>0</v>
      </c>
      <c r="AJV13" s="62">
        <v>1</v>
      </c>
      <c r="AJW13" s="63">
        <v>0</v>
      </c>
      <c r="AJX13" s="62">
        <v>0</v>
      </c>
      <c r="AJY13" s="63">
        <v>0</v>
      </c>
      <c r="AJZ13" s="62">
        <v>1</v>
      </c>
      <c r="AKA13" s="63">
        <v>0</v>
      </c>
      <c r="AKB13" s="62">
        <v>0</v>
      </c>
      <c r="AKC13" s="63">
        <v>0</v>
      </c>
      <c r="AKD13" s="62">
        <v>0</v>
      </c>
      <c r="AKE13" s="63">
        <v>0</v>
      </c>
      <c r="AKF13" s="62">
        <v>1</v>
      </c>
      <c r="AKG13" s="63">
        <v>0</v>
      </c>
      <c r="AKH13" s="62">
        <v>0</v>
      </c>
      <c r="AKI13" s="63">
        <v>0</v>
      </c>
      <c r="AKJ13" s="62">
        <v>1</v>
      </c>
      <c r="AKK13" s="63">
        <v>0</v>
      </c>
      <c r="AKL13" s="62">
        <v>0</v>
      </c>
      <c r="AKM13" s="63">
        <v>0</v>
      </c>
      <c r="AKN13" s="62">
        <v>1</v>
      </c>
      <c r="AKO13" s="63">
        <v>0</v>
      </c>
      <c r="AKP13" s="62">
        <v>0</v>
      </c>
      <c r="AKQ13" s="63">
        <v>0</v>
      </c>
      <c r="AKR13" s="62">
        <v>0</v>
      </c>
      <c r="AKS13" s="63">
        <v>0</v>
      </c>
      <c r="AKT13" s="62">
        <v>1</v>
      </c>
      <c r="AKU13" s="63">
        <v>0</v>
      </c>
      <c r="AKV13" s="62">
        <v>0</v>
      </c>
      <c r="AKW13" s="63">
        <v>0</v>
      </c>
      <c r="AKX13" s="62">
        <v>1</v>
      </c>
      <c r="AKY13" s="63">
        <v>0</v>
      </c>
      <c r="AKZ13" s="62">
        <v>0</v>
      </c>
      <c r="ALA13" s="63">
        <v>0</v>
      </c>
      <c r="ALB13" s="62">
        <v>1</v>
      </c>
      <c r="ALC13" s="63">
        <v>0</v>
      </c>
      <c r="ALD13" s="62">
        <v>0</v>
      </c>
      <c r="ALE13" s="63">
        <v>0</v>
      </c>
      <c r="ALF13" s="62">
        <v>0</v>
      </c>
      <c r="ALG13" s="63">
        <v>0</v>
      </c>
      <c r="ALH13" s="62">
        <v>1</v>
      </c>
      <c r="ALI13" s="63">
        <v>0</v>
      </c>
      <c r="ALJ13" s="62">
        <v>0</v>
      </c>
      <c r="ALK13" s="63">
        <v>0</v>
      </c>
      <c r="ALL13" s="62">
        <v>1</v>
      </c>
      <c r="ALM13" s="63">
        <v>0</v>
      </c>
      <c r="ALN13" s="62">
        <v>0</v>
      </c>
      <c r="ALO13" s="63">
        <v>0</v>
      </c>
      <c r="ALP13" s="62">
        <v>0</v>
      </c>
      <c r="ALQ13" s="63">
        <v>0</v>
      </c>
      <c r="ALR13" s="62">
        <v>0</v>
      </c>
      <c r="ALS13" s="63">
        <v>0</v>
      </c>
      <c r="ALT13" s="62">
        <v>0</v>
      </c>
      <c r="ALU13" s="63">
        <v>0</v>
      </c>
      <c r="ALV13" s="62">
        <v>0</v>
      </c>
      <c r="ALW13" s="63">
        <v>0</v>
      </c>
      <c r="ALX13" s="62">
        <v>0</v>
      </c>
      <c r="ALY13" s="63">
        <v>0</v>
      </c>
      <c r="ALZ13" s="62">
        <v>0</v>
      </c>
      <c r="AMA13" s="63">
        <v>0</v>
      </c>
      <c r="AMB13" s="62">
        <v>0</v>
      </c>
      <c r="AMC13" s="63">
        <v>0</v>
      </c>
      <c r="AMD13" s="62">
        <v>0</v>
      </c>
      <c r="AME13" s="63">
        <v>0</v>
      </c>
      <c r="AMF13" s="62">
        <v>0</v>
      </c>
      <c r="AMG13" s="63">
        <v>0</v>
      </c>
      <c r="AMH13" s="62">
        <v>0</v>
      </c>
      <c r="AMI13" s="63">
        <v>0</v>
      </c>
      <c r="AMJ13" s="62">
        <v>0</v>
      </c>
    </row>
    <row r="14" spans="1:1024" s="31" customFormat="1">
      <c r="A14" s="107" t="s">
        <v>844</v>
      </c>
      <c r="B14" s="108">
        <f t="shared" si="2"/>
        <v>0</v>
      </c>
      <c r="C14" s="109">
        <f t="shared" si="0"/>
        <v>55</v>
      </c>
      <c r="D14" s="108">
        <v>1</v>
      </c>
      <c r="E14" s="108">
        <f t="shared" si="4"/>
        <v>55</v>
      </c>
      <c r="F14" s="108" t="str">
        <f t="shared" si="1"/>
        <v>Moderately Sustainable</v>
      </c>
      <c r="G14" s="53"/>
      <c r="H14" s="40" t="s">
        <v>822</v>
      </c>
      <c r="I14" s="40">
        <v>0</v>
      </c>
      <c r="J14" s="53"/>
      <c r="K14" s="53"/>
      <c r="L14" s="53"/>
      <c r="M14" s="53"/>
      <c r="N14" s="53"/>
      <c r="O14" s="53"/>
      <c r="P14" s="53"/>
      <c r="Q14" s="53"/>
      <c r="R14" s="53"/>
      <c r="S14" s="53"/>
      <c r="T14" s="53"/>
      <c r="U14" s="31">
        <v>11</v>
      </c>
      <c r="V14" s="59" t="s">
        <v>894</v>
      </c>
      <c r="X14" s="31">
        <f t="shared" si="3"/>
        <v>618735.0785340314</v>
      </c>
      <c r="Y14" s="54" t="s">
        <v>844</v>
      </c>
      <c r="Z14" s="62">
        <v>0</v>
      </c>
      <c r="AA14" s="63">
        <v>0</v>
      </c>
      <c r="AB14" s="62">
        <v>0</v>
      </c>
      <c r="AC14" s="63">
        <v>0</v>
      </c>
      <c r="AD14" s="62">
        <v>0</v>
      </c>
      <c r="AE14" s="63">
        <v>0</v>
      </c>
      <c r="AF14" s="62">
        <v>0</v>
      </c>
      <c r="AG14" s="63">
        <v>0</v>
      </c>
      <c r="AH14" s="62">
        <v>0</v>
      </c>
      <c r="AI14" s="63">
        <v>0</v>
      </c>
      <c r="AJ14" s="62">
        <v>0</v>
      </c>
      <c r="AK14" s="63">
        <v>0</v>
      </c>
      <c r="AL14" s="62">
        <v>0</v>
      </c>
      <c r="AM14" s="63">
        <v>0</v>
      </c>
      <c r="AN14" s="62">
        <v>0</v>
      </c>
      <c r="AO14" s="63">
        <v>0</v>
      </c>
      <c r="AP14" s="62">
        <v>0</v>
      </c>
      <c r="AQ14" s="63">
        <v>0</v>
      </c>
      <c r="AR14" s="62">
        <v>0</v>
      </c>
      <c r="AS14" s="63">
        <v>0</v>
      </c>
      <c r="AT14" s="62">
        <v>0</v>
      </c>
      <c r="AU14" s="63">
        <v>0</v>
      </c>
      <c r="AV14" s="62">
        <v>0</v>
      </c>
      <c r="AW14" s="63">
        <v>0</v>
      </c>
      <c r="AX14" s="62">
        <v>0</v>
      </c>
      <c r="AY14" s="63">
        <v>0</v>
      </c>
      <c r="AZ14" s="62">
        <v>0</v>
      </c>
      <c r="BA14" s="63">
        <v>0</v>
      </c>
      <c r="BB14" s="62">
        <v>0</v>
      </c>
      <c r="BC14" s="63">
        <v>0</v>
      </c>
      <c r="BD14" s="62">
        <v>0</v>
      </c>
      <c r="BE14" s="63">
        <v>0</v>
      </c>
      <c r="BF14" s="62">
        <v>0</v>
      </c>
      <c r="BG14" s="63">
        <v>0</v>
      </c>
      <c r="BH14" s="62">
        <v>0</v>
      </c>
      <c r="BI14" s="63">
        <v>0</v>
      </c>
      <c r="BJ14" s="62">
        <v>0</v>
      </c>
      <c r="BK14" s="63">
        <v>0</v>
      </c>
      <c r="BL14" s="62">
        <v>0</v>
      </c>
      <c r="BM14" s="63">
        <v>0</v>
      </c>
      <c r="BN14" s="62">
        <v>0</v>
      </c>
      <c r="BO14" s="63">
        <v>0</v>
      </c>
      <c r="BP14" s="62">
        <v>0</v>
      </c>
      <c r="BQ14" s="63">
        <v>0</v>
      </c>
      <c r="BR14" s="62">
        <v>0</v>
      </c>
      <c r="BS14" s="63">
        <v>0</v>
      </c>
      <c r="BT14" s="62">
        <v>0</v>
      </c>
      <c r="BU14" s="63">
        <v>0</v>
      </c>
      <c r="BV14" s="62">
        <v>0</v>
      </c>
      <c r="BW14" s="63">
        <v>0</v>
      </c>
      <c r="BX14" s="62">
        <v>0</v>
      </c>
      <c r="BY14" s="63">
        <v>0</v>
      </c>
      <c r="BZ14" s="62">
        <v>0</v>
      </c>
      <c r="CA14" s="63">
        <v>0</v>
      </c>
      <c r="CB14" s="62">
        <v>0</v>
      </c>
      <c r="CC14" s="63">
        <v>0</v>
      </c>
      <c r="CD14" s="62">
        <v>0</v>
      </c>
      <c r="CE14" s="63">
        <v>0</v>
      </c>
      <c r="CF14" s="62">
        <v>0</v>
      </c>
      <c r="CG14" s="63">
        <v>0</v>
      </c>
      <c r="CH14" s="62">
        <v>0</v>
      </c>
      <c r="CI14" s="63">
        <v>0</v>
      </c>
      <c r="CJ14" s="62">
        <v>0</v>
      </c>
      <c r="CK14" s="63">
        <v>0</v>
      </c>
      <c r="CL14" s="62">
        <v>0</v>
      </c>
      <c r="CM14" s="63">
        <v>0</v>
      </c>
      <c r="CN14" s="62">
        <v>0</v>
      </c>
      <c r="CO14" s="63">
        <v>0</v>
      </c>
      <c r="CP14" s="62">
        <v>0</v>
      </c>
      <c r="CQ14" s="63">
        <v>0</v>
      </c>
      <c r="CR14" s="62">
        <v>0</v>
      </c>
      <c r="CS14" s="63">
        <v>0</v>
      </c>
      <c r="CT14" s="62">
        <v>0</v>
      </c>
      <c r="CU14" s="63">
        <v>0</v>
      </c>
      <c r="CV14" s="62">
        <v>0</v>
      </c>
      <c r="CW14" s="63">
        <v>0</v>
      </c>
      <c r="CX14" s="62">
        <v>0</v>
      </c>
      <c r="CY14" s="63">
        <v>0</v>
      </c>
      <c r="CZ14" s="62">
        <v>0</v>
      </c>
      <c r="DA14" s="63">
        <v>0</v>
      </c>
      <c r="DB14" s="62">
        <v>0</v>
      </c>
      <c r="DC14" s="63">
        <v>0</v>
      </c>
      <c r="DD14" s="62">
        <v>0</v>
      </c>
      <c r="DE14" s="63">
        <v>0</v>
      </c>
      <c r="DF14" s="62">
        <v>0</v>
      </c>
      <c r="DG14" s="63">
        <v>0</v>
      </c>
      <c r="DH14" s="62">
        <v>0</v>
      </c>
      <c r="DI14" s="63">
        <v>0</v>
      </c>
      <c r="DJ14" s="62">
        <v>0</v>
      </c>
      <c r="DK14" s="63">
        <v>0</v>
      </c>
      <c r="DL14" s="62">
        <v>0</v>
      </c>
      <c r="DM14" s="63">
        <v>0</v>
      </c>
      <c r="DN14" s="62">
        <v>0</v>
      </c>
      <c r="DO14" s="63">
        <v>0</v>
      </c>
      <c r="DP14" s="62">
        <v>0</v>
      </c>
      <c r="DQ14" s="63">
        <v>0</v>
      </c>
      <c r="DR14" s="62">
        <v>0</v>
      </c>
      <c r="DS14" s="63">
        <v>0</v>
      </c>
      <c r="DT14" s="62">
        <v>0</v>
      </c>
      <c r="DU14" s="63">
        <v>0</v>
      </c>
      <c r="DV14" s="62">
        <v>0</v>
      </c>
      <c r="DW14" s="63">
        <v>0</v>
      </c>
      <c r="DX14" s="62">
        <v>0</v>
      </c>
      <c r="DY14" s="63">
        <v>0</v>
      </c>
      <c r="DZ14" s="62">
        <v>0</v>
      </c>
      <c r="EA14" s="63">
        <v>0</v>
      </c>
      <c r="EB14" s="62">
        <v>0</v>
      </c>
      <c r="EC14" s="63">
        <v>0</v>
      </c>
      <c r="ED14" s="62">
        <v>0</v>
      </c>
      <c r="EE14" s="63">
        <v>0</v>
      </c>
      <c r="EF14" s="62">
        <v>0</v>
      </c>
      <c r="EG14" s="63">
        <v>0</v>
      </c>
      <c r="EH14" s="62">
        <v>0</v>
      </c>
      <c r="EI14" s="63">
        <v>0</v>
      </c>
      <c r="EJ14" s="62">
        <v>0</v>
      </c>
      <c r="EK14" s="63">
        <v>0</v>
      </c>
      <c r="EL14" s="62">
        <v>0</v>
      </c>
      <c r="EM14" s="63">
        <v>0</v>
      </c>
      <c r="EN14" s="62">
        <v>0</v>
      </c>
      <c r="EO14" s="63">
        <v>0</v>
      </c>
      <c r="EP14" s="62">
        <v>0</v>
      </c>
      <c r="EQ14" s="63">
        <v>0</v>
      </c>
      <c r="ER14" s="62">
        <v>0</v>
      </c>
      <c r="ES14" s="63">
        <v>0</v>
      </c>
      <c r="ET14" s="62">
        <v>0</v>
      </c>
      <c r="EU14" s="63">
        <v>0</v>
      </c>
      <c r="EV14" s="62">
        <v>0</v>
      </c>
      <c r="EW14" s="63">
        <v>0</v>
      </c>
      <c r="EX14" s="62">
        <v>0</v>
      </c>
      <c r="EY14" s="63">
        <v>0</v>
      </c>
      <c r="EZ14" s="62">
        <v>0</v>
      </c>
      <c r="FA14" s="63">
        <v>0</v>
      </c>
      <c r="FB14" s="62">
        <v>0</v>
      </c>
      <c r="FC14" s="63">
        <v>0</v>
      </c>
      <c r="FD14" s="62">
        <v>0</v>
      </c>
      <c r="FE14" s="63">
        <v>0</v>
      </c>
      <c r="FF14" s="62">
        <v>0</v>
      </c>
      <c r="FG14" s="63">
        <v>0</v>
      </c>
      <c r="FH14" s="62">
        <v>0</v>
      </c>
      <c r="FI14" s="63">
        <v>0</v>
      </c>
      <c r="FJ14" s="62">
        <v>0</v>
      </c>
      <c r="FK14" s="63">
        <v>0</v>
      </c>
      <c r="FL14" s="62">
        <v>0</v>
      </c>
      <c r="FM14" s="63">
        <v>0</v>
      </c>
      <c r="FN14" s="62">
        <v>0</v>
      </c>
      <c r="FO14" s="63">
        <v>0</v>
      </c>
      <c r="FP14" s="62">
        <v>0</v>
      </c>
      <c r="FQ14" s="63">
        <v>0</v>
      </c>
      <c r="FR14" s="62">
        <v>0</v>
      </c>
      <c r="FS14" s="63">
        <v>0</v>
      </c>
      <c r="FT14" s="62">
        <v>0</v>
      </c>
      <c r="FU14" s="63">
        <v>0</v>
      </c>
      <c r="FV14" s="62">
        <v>0</v>
      </c>
      <c r="FW14" s="63">
        <v>0</v>
      </c>
      <c r="FX14" s="62">
        <v>0</v>
      </c>
      <c r="FY14" s="63">
        <v>0</v>
      </c>
      <c r="FZ14" s="62">
        <v>0</v>
      </c>
      <c r="GA14" s="63">
        <v>0</v>
      </c>
      <c r="GB14" s="62">
        <v>0</v>
      </c>
      <c r="GC14" s="63">
        <v>0</v>
      </c>
      <c r="GD14" s="62">
        <v>0</v>
      </c>
      <c r="GE14" s="63">
        <v>0</v>
      </c>
      <c r="GF14" s="62">
        <v>0</v>
      </c>
      <c r="GG14" s="63">
        <v>0</v>
      </c>
      <c r="GH14" s="62">
        <v>0</v>
      </c>
      <c r="GI14" s="63">
        <v>0</v>
      </c>
      <c r="GJ14" s="62">
        <v>0</v>
      </c>
      <c r="GK14" s="63">
        <v>0</v>
      </c>
      <c r="GL14" s="62">
        <v>0</v>
      </c>
      <c r="GM14" s="63">
        <v>0</v>
      </c>
      <c r="GN14" s="62">
        <v>0</v>
      </c>
      <c r="GO14" s="63">
        <v>0</v>
      </c>
      <c r="GP14" s="62">
        <v>0</v>
      </c>
      <c r="GQ14" s="63">
        <v>0</v>
      </c>
      <c r="GR14" s="62">
        <v>0</v>
      </c>
      <c r="GS14" s="63">
        <v>0</v>
      </c>
      <c r="GT14" s="62">
        <v>0</v>
      </c>
      <c r="GU14" s="63">
        <v>0</v>
      </c>
      <c r="GV14" s="62">
        <v>0</v>
      </c>
      <c r="GW14" s="63">
        <v>0</v>
      </c>
      <c r="GX14" s="62">
        <v>0</v>
      </c>
      <c r="GY14" s="63">
        <v>0</v>
      </c>
      <c r="GZ14" s="62">
        <v>0</v>
      </c>
      <c r="HA14" s="63">
        <v>0</v>
      </c>
      <c r="HB14" s="62">
        <v>0</v>
      </c>
      <c r="HC14" s="63">
        <v>0</v>
      </c>
      <c r="HD14" s="62">
        <v>0</v>
      </c>
      <c r="HE14" s="63">
        <v>0</v>
      </c>
      <c r="HF14" s="62">
        <v>0</v>
      </c>
      <c r="HG14" s="63">
        <v>0</v>
      </c>
      <c r="HH14" s="62">
        <v>0</v>
      </c>
      <c r="HI14" s="63">
        <v>0</v>
      </c>
      <c r="HJ14" s="62">
        <v>0</v>
      </c>
      <c r="HK14" s="63">
        <v>0</v>
      </c>
      <c r="HL14" s="62">
        <v>0</v>
      </c>
      <c r="HM14" s="63">
        <v>0</v>
      </c>
      <c r="HN14" s="62">
        <v>0</v>
      </c>
      <c r="HO14" s="63">
        <v>0</v>
      </c>
      <c r="HP14" s="62">
        <v>0</v>
      </c>
      <c r="HQ14" s="63">
        <v>0</v>
      </c>
      <c r="HR14" s="62">
        <v>0</v>
      </c>
      <c r="HS14" s="63">
        <v>0</v>
      </c>
      <c r="HT14" s="62">
        <v>0</v>
      </c>
      <c r="HU14" s="63">
        <v>0</v>
      </c>
      <c r="HV14" s="62">
        <v>0</v>
      </c>
      <c r="HW14" s="63">
        <v>0</v>
      </c>
      <c r="HX14" s="62">
        <v>0</v>
      </c>
      <c r="HY14" s="63">
        <v>0</v>
      </c>
      <c r="HZ14" s="62">
        <v>0</v>
      </c>
      <c r="IA14" s="63">
        <v>0</v>
      </c>
      <c r="IB14" s="62">
        <v>0</v>
      </c>
      <c r="IC14" s="63">
        <v>0</v>
      </c>
      <c r="ID14" s="62">
        <v>0</v>
      </c>
      <c r="IE14" s="63">
        <v>0</v>
      </c>
      <c r="IF14" s="62">
        <v>0</v>
      </c>
      <c r="IG14" s="63">
        <v>0</v>
      </c>
      <c r="IH14" s="62">
        <v>0</v>
      </c>
      <c r="II14" s="63">
        <v>0</v>
      </c>
      <c r="IJ14" s="62">
        <v>0</v>
      </c>
      <c r="IK14" s="63">
        <v>0</v>
      </c>
      <c r="IL14" s="62">
        <v>0</v>
      </c>
      <c r="IM14" s="63">
        <v>0</v>
      </c>
      <c r="IN14" s="62">
        <v>0</v>
      </c>
      <c r="IO14" s="63">
        <v>0</v>
      </c>
      <c r="IP14" s="62">
        <v>0</v>
      </c>
      <c r="IQ14" s="63">
        <v>0</v>
      </c>
      <c r="IR14" s="62">
        <v>0</v>
      </c>
      <c r="IS14" s="63">
        <v>0</v>
      </c>
      <c r="IT14" s="62">
        <v>0</v>
      </c>
      <c r="IU14" s="63">
        <v>0</v>
      </c>
      <c r="IV14" s="62">
        <v>0</v>
      </c>
      <c r="IW14" s="63">
        <v>0</v>
      </c>
      <c r="IX14" s="62">
        <v>0</v>
      </c>
      <c r="IY14" s="63">
        <v>0</v>
      </c>
      <c r="IZ14" s="62">
        <v>0</v>
      </c>
      <c r="JA14" s="63">
        <v>0</v>
      </c>
      <c r="JB14" s="62">
        <v>0</v>
      </c>
      <c r="JC14" s="63">
        <v>0</v>
      </c>
      <c r="JD14" s="62">
        <v>0</v>
      </c>
      <c r="JE14" s="63">
        <v>0</v>
      </c>
      <c r="JF14" s="62">
        <v>0</v>
      </c>
      <c r="JG14" s="63">
        <v>0</v>
      </c>
      <c r="JH14" s="62">
        <v>0</v>
      </c>
      <c r="JI14" s="63">
        <v>0</v>
      </c>
      <c r="JJ14" s="62">
        <v>0</v>
      </c>
      <c r="JK14" s="63">
        <v>0</v>
      </c>
      <c r="JL14" s="62">
        <v>0</v>
      </c>
      <c r="JM14" s="63">
        <v>0</v>
      </c>
      <c r="JN14" s="62">
        <v>0</v>
      </c>
      <c r="JO14" s="63">
        <v>0</v>
      </c>
      <c r="JP14" s="62">
        <v>0</v>
      </c>
      <c r="JQ14" s="63">
        <v>0</v>
      </c>
      <c r="JR14" s="62">
        <v>0</v>
      </c>
      <c r="JS14" s="63">
        <v>0</v>
      </c>
      <c r="JT14" s="62">
        <v>0</v>
      </c>
      <c r="JU14" s="63">
        <v>0</v>
      </c>
      <c r="JV14" s="62">
        <v>0</v>
      </c>
      <c r="JW14" s="63">
        <v>0</v>
      </c>
      <c r="JX14" s="62">
        <v>0</v>
      </c>
      <c r="JY14" s="63">
        <v>0</v>
      </c>
      <c r="JZ14" s="62">
        <v>0</v>
      </c>
      <c r="KA14" s="63">
        <v>0</v>
      </c>
      <c r="KB14" s="62">
        <v>0</v>
      </c>
      <c r="KC14" s="63">
        <v>0</v>
      </c>
      <c r="KD14" s="62">
        <v>0</v>
      </c>
      <c r="KE14" s="63">
        <v>0</v>
      </c>
      <c r="KF14" s="62">
        <v>0</v>
      </c>
      <c r="KG14" s="63">
        <v>0</v>
      </c>
      <c r="KH14" s="62">
        <v>0</v>
      </c>
      <c r="KI14" s="63">
        <v>0</v>
      </c>
      <c r="KJ14" s="62">
        <v>0</v>
      </c>
      <c r="KK14" s="63">
        <v>0</v>
      </c>
      <c r="KL14" s="62">
        <v>0</v>
      </c>
      <c r="KM14" s="63">
        <v>0</v>
      </c>
      <c r="KN14" s="62">
        <v>0</v>
      </c>
      <c r="KO14" s="63">
        <v>0</v>
      </c>
      <c r="KP14" s="62">
        <v>0</v>
      </c>
      <c r="KQ14" s="63">
        <v>0</v>
      </c>
      <c r="KR14" s="62">
        <v>0</v>
      </c>
      <c r="KS14" s="63">
        <v>0</v>
      </c>
      <c r="KT14" s="62">
        <v>0</v>
      </c>
      <c r="KU14" s="63">
        <v>0</v>
      </c>
      <c r="KV14" s="62">
        <v>0</v>
      </c>
      <c r="KW14" s="63">
        <v>0</v>
      </c>
      <c r="KX14" s="62">
        <v>0</v>
      </c>
      <c r="KY14" s="63">
        <v>0</v>
      </c>
      <c r="KZ14" s="62">
        <v>0</v>
      </c>
      <c r="LA14" s="63">
        <v>0</v>
      </c>
      <c r="LB14" s="62">
        <v>0</v>
      </c>
      <c r="LC14" s="63">
        <v>0</v>
      </c>
      <c r="LD14" s="62">
        <v>0</v>
      </c>
      <c r="LE14" s="63">
        <v>0</v>
      </c>
      <c r="LF14" s="62">
        <v>0</v>
      </c>
      <c r="LG14" s="63">
        <v>0</v>
      </c>
      <c r="LH14" s="62">
        <v>0</v>
      </c>
      <c r="LI14" s="63">
        <v>0</v>
      </c>
      <c r="LJ14" s="62">
        <v>0</v>
      </c>
      <c r="LK14" s="63">
        <v>0</v>
      </c>
      <c r="LL14" s="62">
        <v>0</v>
      </c>
      <c r="LM14" s="63">
        <v>0</v>
      </c>
      <c r="LN14" s="62">
        <v>0</v>
      </c>
      <c r="LO14" s="63">
        <v>0</v>
      </c>
      <c r="LP14" s="62">
        <v>0</v>
      </c>
      <c r="LQ14" s="63">
        <v>0</v>
      </c>
      <c r="LR14" s="62">
        <v>0</v>
      </c>
      <c r="LS14" s="63">
        <v>0</v>
      </c>
      <c r="LT14" s="62">
        <v>0</v>
      </c>
      <c r="LU14" s="63">
        <v>0</v>
      </c>
      <c r="LV14" s="62">
        <v>0</v>
      </c>
      <c r="LW14" s="63">
        <v>0</v>
      </c>
      <c r="LX14" s="62">
        <v>0</v>
      </c>
      <c r="LY14" s="63">
        <v>0</v>
      </c>
      <c r="LZ14" s="62">
        <v>0</v>
      </c>
      <c r="MA14" s="63">
        <v>0</v>
      </c>
      <c r="MB14" s="62">
        <v>0</v>
      </c>
      <c r="MC14" s="63">
        <v>0</v>
      </c>
      <c r="MD14" s="62">
        <v>0</v>
      </c>
      <c r="ME14" s="63">
        <v>0</v>
      </c>
      <c r="MF14" s="62">
        <v>0</v>
      </c>
      <c r="MG14" s="63">
        <v>0</v>
      </c>
      <c r="MH14" s="62">
        <v>0</v>
      </c>
      <c r="MI14" s="63">
        <v>0</v>
      </c>
      <c r="MJ14" s="62">
        <v>0</v>
      </c>
      <c r="MK14" s="63">
        <v>0</v>
      </c>
      <c r="ML14" s="62">
        <v>0</v>
      </c>
      <c r="MM14" s="63">
        <v>0</v>
      </c>
      <c r="MN14" s="62">
        <v>0</v>
      </c>
      <c r="MO14" s="63">
        <v>0</v>
      </c>
      <c r="MP14" s="62">
        <v>0</v>
      </c>
      <c r="MQ14" s="63">
        <v>0</v>
      </c>
      <c r="MR14" s="62">
        <v>0</v>
      </c>
      <c r="MS14" s="63">
        <v>0</v>
      </c>
      <c r="MT14" s="62">
        <v>0</v>
      </c>
      <c r="MU14" s="63">
        <v>0</v>
      </c>
      <c r="MV14" s="62">
        <v>0</v>
      </c>
      <c r="MW14" s="63">
        <v>0</v>
      </c>
      <c r="MX14" s="62">
        <v>0</v>
      </c>
      <c r="MY14" s="63">
        <v>0</v>
      </c>
      <c r="MZ14" s="62">
        <v>0</v>
      </c>
      <c r="NA14" s="63">
        <v>0</v>
      </c>
      <c r="NB14" s="62">
        <v>0</v>
      </c>
      <c r="NC14" s="63">
        <v>0</v>
      </c>
      <c r="ND14" s="62">
        <v>0</v>
      </c>
      <c r="NE14" s="63">
        <v>0</v>
      </c>
      <c r="NF14" s="62">
        <v>0</v>
      </c>
      <c r="NG14" s="63">
        <v>0</v>
      </c>
      <c r="NH14" s="62">
        <v>0</v>
      </c>
      <c r="NI14" s="63">
        <v>0</v>
      </c>
      <c r="NJ14" s="62">
        <v>0</v>
      </c>
      <c r="NK14" s="63">
        <v>0</v>
      </c>
      <c r="NL14" s="62">
        <v>0</v>
      </c>
      <c r="NM14" s="63">
        <v>0</v>
      </c>
      <c r="NN14" s="62">
        <v>0</v>
      </c>
      <c r="NO14" s="63">
        <v>0</v>
      </c>
      <c r="NP14" s="62">
        <v>0</v>
      </c>
      <c r="NQ14" s="63">
        <v>0</v>
      </c>
      <c r="NR14" s="62">
        <v>0</v>
      </c>
      <c r="NS14" s="63">
        <v>0</v>
      </c>
      <c r="NT14" s="62">
        <v>0</v>
      </c>
      <c r="NU14" s="63">
        <v>0</v>
      </c>
      <c r="NV14" s="62">
        <v>0</v>
      </c>
      <c r="NW14" s="63">
        <v>0</v>
      </c>
      <c r="NX14" s="62">
        <v>0</v>
      </c>
      <c r="NY14" s="63">
        <v>0</v>
      </c>
      <c r="NZ14" s="62">
        <v>0</v>
      </c>
      <c r="OA14" s="63">
        <v>0</v>
      </c>
      <c r="OB14" s="62">
        <v>0</v>
      </c>
      <c r="OC14" s="63">
        <v>0</v>
      </c>
      <c r="OD14" s="62">
        <v>0</v>
      </c>
      <c r="OE14" s="63">
        <v>0</v>
      </c>
      <c r="OF14" s="62">
        <v>0</v>
      </c>
      <c r="OG14" s="63">
        <v>0</v>
      </c>
      <c r="OH14" s="62">
        <v>0</v>
      </c>
      <c r="OI14" s="63">
        <v>0</v>
      </c>
      <c r="OJ14" s="62">
        <v>0</v>
      </c>
      <c r="OK14" s="63">
        <v>0</v>
      </c>
      <c r="OL14" s="62">
        <v>0</v>
      </c>
      <c r="OM14" s="63">
        <v>0</v>
      </c>
      <c r="ON14" s="62">
        <v>0</v>
      </c>
      <c r="OO14" s="63">
        <v>0</v>
      </c>
      <c r="OP14" s="62">
        <v>0</v>
      </c>
      <c r="OQ14" s="63">
        <v>0</v>
      </c>
      <c r="OR14" s="62">
        <v>0</v>
      </c>
      <c r="OS14" s="63">
        <v>0</v>
      </c>
      <c r="OT14" s="62">
        <v>0</v>
      </c>
      <c r="OU14" s="63">
        <v>0</v>
      </c>
      <c r="OV14" s="62">
        <v>0</v>
      </c>
      <c r="OW14" s="63">
        <v>0</v>
      </c>
      <c r="OX14" s="62">
        <v>0</v>
      </c>
      <c r="OY14" s="63">
        <v>0</v>
      </c>
      <c r="OZ14" s="62">
        <v>0</v>
      </c>
      <c r="PA14" s="63">
        <v>0</v>
      </c>
      <c r="PB14" s="62">
        <v>0</v>
      </c>
      <c r="PC14" s="63">
        <v>0</v>
      </c>
      <c r="PD14" s="62">
        <v>0</v>
      </c>
      <c r="PE14" s="63">
        <v>0</v>
      </c>
      <c r="PF14" s="62">
        <v>0</v>
      </c>
      <c r="PG14" s="63">
        <v>0</v>
      </c>
      <c r="PH14" s="62">
        <v>0</v>
      </c>
      <c r="PI14" s="63">
        <v>0</v>
      </c>
      <c r="PJ14" s="62">
        <v>0</v>
      </c>
      <c r="PK14" s="63">
        <v>0</v>
      </c>
      <c r="PL14" s="62">
        <v>0</v>
      </c>
      <c r="PM14" s="63">
        <v>0</v>
      </c>
      <c r="PN14" s="62">
        <v>0</v>
      </c>
      <c r="PO14" s="63">
        <v>0</v>
      </c>
      <c r="PP14" s="62">
        <v>0</v>
      </c>
      <c r="PQ14" s="63">
        <v>0</v>
      </c>
      <c r="PR14" s="62">
        <v>0</v>
      </c>
      <c r="PS14" s="63">
        <v>0</v>
      </c>
      <c r="PT14" s="62">
        <v>0</v>
      </c>
      <c r="PU14" s="63">
        <v>0</v>
      </c>
      <c r="PV14" s="62">
        <v>0</v>
      </c>
      <c r="PW14" s="63">
        <v>0</v>
      </c>
      <c r="PX14" s="62">
        <v>0</v>
      </c>
      <c r="PY14" s="63">
        <v>0</v>
      </c>
      <c r="PZ14" s="62">
        <v>0</v>
      </c>
      <c r="QA14" s="63">
        <v>0</v>
      </c>
      <c r="QB14" s="62">
        <v>0</v>
      </c>
      <c r="QC14" s="63">
        <v>0</v>
      </c>
      <c r="QD14" s="62">
        <v>0</v>
      </c>
      <c r="QE14" s="63">
        <v>0</v>
      </c>
      <c r="QF14" s="62">
        <v>0</v>
      </c>
      <c r="QG14" s="63">
        <v>0</v>
      </c>
      <c r="QH14" s="62">
        <v>0</v>
      </c>
      <c r="QI14" s="63">
        <v>0</v>
      </c>
      <c r="QJ14" s="62">
        <v>0</v>
      </c>
      <c r="QK14" s="63">
        <v>0</v>
      </c>
      <c r="QL14" s="62">
        <v>0</v>
      </c>
      <c r="QM14" s="63">
        <v>0</v>
      </c>
      <c r="QN14" s="62">
        <v>0</v>
      </c>
      <c r="QO14" s="63">
        <v>0</v>
      </c>
      <c r="QP14" s="62">
        <v>0</v>
      </c>
      <c r="QQ14" s="63">
        <v>0</v>
      </c>
      <c r="QR14" s="62">
        <v>0</v>
      </c>
      <c r="QS14" s="63">
        <v>0</v>
      </c>
      <c r="QT14" s="62">
        <v>0</v>
      </c>
      <c r="QU14" s="63">
        <v>0</v>
      </c>
      <c r="QV14" s="62">
        <v>0</v>
      </c>
      <c r="QW14" s="63">
        <v>0</v>
      </c>
      <c r="QX14" s="62">
        <v>0</v>
      </c>
      <c r="QY14" s="63">
        <v>0</v>
      </c>
      <c r="QZ14" s="62">
        <v>0</v>
      </c>
      <c r="RA14" s="63">
        <v>0</v>
      </c>
      <c r="RB14" s="62">
        <v>0</v>
      </c>
      <c r="RC14" s="63">
        <v>0</v>
      </c>
      <c r="RD14" s="62">
        <v>0</v>
      </c>
      <c r="RE14" s="63">
        <v>0</v>
      </c>
      <c r="RF14" s="62">
        <v>0</v>
      </c>
      <c r="RG14" s="63">
        <v>0</v>
      </c>
      <c r="RH14" s="62">
        <v>0</v>
      </c>
      <c r="RI14" s="63">
        <v>0</v>
      </c>
      <c r="RJ14" s="62">
        <v>0</v>
      </c>
      <c r="RK14" s="63">
        <v>0</v>
      </c>
      <c r="RL14" s="62">
        <v>0</v>
      </c>
      <c r="RM14" s="63">
        <v>0</v>
      </c>
      <c r="RN14" s="62">
        <v>0</v>
      </c>
      <c r="RO14" s="63">
        <v>0</v>
      </c>
      <c r="RP14" s="62">
        <v>0</v>
      </c>
      <c r="RQ14" s="63">
        <v>0</v>
      </c>
      <c r="RR14" s="62">
        <v>0</v>
      </c>
      <c r="RS14" s="63">
        <v>0</v>
      </c>
      <c r="RT14" s="62">
        <v>0</v>
      </c>
      <c r="RU14" s="63">
        <v>0</v>
      </c>
      <c r="RV14" s="62">
        <v>0</v>
      </c>
      <c r="RW14" s="63">
        <v>0</v>
      </c>
      <c r="RX14" s="62">
        <v>0</v>
      </c>
      <c r="RY14" s="63">
        <v>0</v>
      </c>
      <c r="RZ14" s="62">
        <v>0</v>
      </c>
      <c r="SA14" s="63">
        <v>0</v>
      </c>
      <c r="SB14" s="62">
        <v>0</v>
      </c>
      <c r="SC14" s="63">
        <v>0</v>
      </c>
      <c r="SD14" s="62">
        <v>0</v>
      </c>
      <c r="SE14" s="63">
        <v>0</v>
      </c>
      <c r="SF14" s="62">
        <v>0</v>
      </c>
      <c r="SG14" s="63">
        <v>0</v>
      </c>
      <c r="SH14" s="62">
        <v>0</v>
      </c>
      <c r="SI14" s="63">
        <v>0</v>
      </c>
      <c r="SJ14" s="62">
        <v>0</v>
      </c>
      <c r="SK14" s="63">
        <v>0</v>
      </c>
      <c r="SL14" s="62">
        <v>0</v>
      </c>
      <c r="SM14" s="63">
        <v>0</v>
      </c>
      <c r="SN14" s="62">
        <v>0</v>
      </c>
      <c r="SO14" s="63">
        <v>0</v>
      </c>
      <c r="SP14" s="62">
        <v>0</v>
      </c>
      <c r="SQ14" s="63">
        <v>0</v>
      </c>
      <c r="SR14" s="62">
        <v>0</v>
      </c>
      <c r="SS14" s="63">
        <v>0</v>
      </c>
      <c r="ST14" s="62">
        <v>0</v>
      </c>
      <c r="SU14" s="63">
        <v>0</v>
      </c>
      <c r="SV14" s="62">
        <v>0</v>
      </c>
      <c r="SW14" s="63">
        <v>0</v>
      </c>
      <c r="SX14" s="62">
        <v>0</v>
      </c>
      <c r="SY14" s="63">
        <v>0</v>
      </c>
      <c r="SZ14" s="62">
        <v>0</v>
      </c>
      <c r="TA14" s="63">
        <v>0</v>
      </c>
      <c r="TB14" s="62">
        <v>0</v>
      </c>
      <c r="TC14" s="63">
        <v>0</v>
      </c>
      <c r="TD14" s="62">
        <v>0</v>
      </c>
      <c r="TE14" s="63">
        <v>0</v>
      </c>
      <c r="TF14" s="62">
        <v>0</v>
      </c>
      <c r="TG14" s="63">
        <v>0</v>
      </c>
      <c r="TH14" s="62">
        <v>0</v>
      </c>
      <c r="TI14" s="63">
        <v>0</v>
      </c>
      <c r="TJ14" s="62">
        <v>0</v>
      </c>
      <c r="TK14" s="63">
        <v>0</v>
      </c>
      <c r="TL14" s="62">
        <v>0</v>
      </c>
      <c r="TM14" s="63">
        <v>0</v>
      </c>
      <c r="TN14" s="62">
        <v>0</v>
      </c>
      <c r="TO14" s="63">
        <v>0</v>
      </c>
      <c r="TP14" s="62">
        <v>0</v>
      </c>
      <c r="TQ14" s="63">
        <v>0</v>
      </c>
      <c r="TR14" s="62">
        <v>0</v>
      </c>
      <c r="TS14" s="63">
        <v>0</v>
      </c>
      <c r="TT14" s="62">
        <v>0</v>
      </c>
      <c r="TU14" s="63">
        <v>0</v>
      </c>
      <c r="TV14" s="62">
        <v>0</v>
      </c>
      <c r="TW14" s="63">
        <v>0</v>
      </c>
      <c r="TX14" s="62">
        <v>0</v>
      </c>
      <c r="TY14" s="63">
        <v>0</v>
      </c>
      <c r="TZ14" s="62">
        <v>0</v>
      </c>
      <c r="UA14" s="63">
        <v>0</v>
      </c>
      <c r="UB14" s="62">
        <v>0</v>
      </c>
      <c r="UC14" s="63">
        <v>0</v>
      </c>
      <c r="UD14" s="62">
        <v>0</v>
      </c>
      <c r="UE14" s="63">
        <v>0</v>
      </c>
      <c r="UF14" s="62">
        <v>0</v>
      </c>
      <c r="UG14" s="63">
        <v>0</v>
      </c>
      <c r="UH14" s="62">
        <v>0</v>
      </c>
      <c r="UI14" s="63">
        <v>0</v>
      </c>
      <c r="UJ14" s="62">
        <v>0</v>
      </c>
      <c r="UK14" s="63">
        <v>0</v>
      </c>
      <c r="UL14" s="62">
        <v>0</v>
      </c>
      <c r="UM14" s="63">
        <v>0</v>
      </c>
      <c r="UN14" s="62">
        <v>0</v>
      </c>
      <c r="UO14" s="63">
        <v>0</v>
      </c>
      <c r="UP14" s="62">
        <v>0</v>
      </c>
      <c r="UQ14" s="63">
        <v>0</v>
      </c>
      <c r="UR14" s="62">
        <v>1</v>
      </c>
      <c r="US14" s="63">
        <v>0</v>
      </c>
      <c r="UT14" s="62">
        <v>0</v>
      </c>
      <c r="UU14" s="63">
        <v>0</v>
      </c>
      <c r="UV14" s="62">
        <v>0</v>
      </c>
      <c r="UW14" s="63">
        <v>0</v>
      </c>
      <c r="UX14" s="62">
        <v>0</v>
      </c>
      <c r="UY14" s="63">
        <v>1</v>
      </c>
      <c r="UZ14" s="62">
        <v>1</v>
      </c>
      <c r="VA14" s="63">
        <v>0</v>
      </c>
      <c r="VB14" s="62">
        <v>0</v>
      </c>
      <c r="VC14" s="63">
        <v>0</v>
      </c>
      <c r="VD14" s="62">
        <v>0</v>
      </c>
      <c r="VE14" s="63">
        <v>1</v>
      </c>
      <c r="VF14" s="62">
        <v>0</v>
      </c>
      <c r="VG14" s="63">
        <v>0</v>
      </c>
      <c r="VH14" s="62">
        <v>0</v>
      </c>
      <c r="VI14" s="63">
        <v>0</v>
      </c>
      <c r="VJ14" s="62">
        <v>0</v>
      </c>
      <c r="VK14" s="63">
        <v>0</v>
      </c>
      <c r="VL14" s="62">
        <v>0</v>
      </c>
      <c r="VM14" s="63">
        <v>0</v>
      </c>
      <c r="VN14" s="62">
        <v>0</v>
      </c>
      <c r="VO14" s="63">
        <v>0</v>
      </c>
      <c r="VP14" s="62">
        <v>0</v>
      </c>
      <c r="VQ14" s="63">
        <v>0</v>
      </c>
      <c r="VR14" s="62">
        <v>1</v>
      </c>
      <c r="VS14" s="63">
        <v>0</v>
      </c>
      <c r="VT14" s="62">
        <v>0</v>
      </c>
      <c r="VU14" s="63">
        <v>0</v>
      </c>
      <c r="VV14" s="62">
        <v>0</v>
      </c>
      <c r="VW14" s="63">
        <v>0</v>
      </c>
      <c r="VX14" s="62">
        <v>0</v>
      </c>
      <c r="VY14" s="63">
        <v>1</v>
      </c>
      <c r="VZ14" s="62">
        <v>1</v>
      </c>
      <c r="WA14" s="63">
        <v>0</v>
      </c>
      <c r="WB14" s="62">
        <v>0</v>
      </c>
      <c r="WC14" s="63">
        <v>0</v>
      </c>
      <c r="WD14" s="62">
        <v>0</v>
      </c>
      <c r="WE14" s="63">
        <v>1</v>
      </c>
      <c r="WF14" s="62">
        <v>0</v>
      </c>
      <c r="WG14" s="63">
        <v>0</v>
      </c>
      <c r="WH14" s="62">
        <v>0</v>
      </c>
      <c r="WI14" s="63">
        <v>0</v>
      </c>
      <c r="WJ14" s="62">
        <v>0</v>
      </c>
      <c r="WK14" s="63">
        <v>0</v>
      </c>
      <c r="WL14" s="62">
        <v>0</v>
      </c>
      <c r="WM14" s="63">
        <v>0</v>
      </c>
      <c r="WN14" s="62">
        <v>0</v>
      </c>
      <c r="WO14" s="63">
        <v>0</v>
      </c>
      <c r="WP14" s="62">
        <v>0</v>
      </c>
      <c r="WQ14" s="63">
        <v>0</v>
      </c>
      <c r="WR14" s="62">
        <v>1</v>
      </c>
      <c r="WS14" s="63">
        <v>0</v>
      </c>
      <c r="WT14" s="62">
        <v>0</v>
      </c>
      <c r="WU14" s="63">
        <v>0</v>
      </c>
      <c r="WV14" s="62">
        <v>0</v>
      </c>
      <c r="WW14" s="63">
        <v>0</v>
      </c>
      <c r="WX14" s="62">
        <v>0</v>
      </c>
      <c r="WY14" s="63">
        <v>1</v>
      </c>
      <c r="WZ14" s="62">
        <v>1</v>
      </c>
      <c r="XA14" s="63">
        <v>0</v>
      </c>
      <c r="XB14" s="62">
        <v>0</v>
      </c>
      <c r="XC14" s="63">
        <v>0</v>
      </c>
      <c r="XD14" s="62">
        <v>0</v>
      </c>
      <c r="XE14" s="63">
        <v>1</v>
      </c>
      <c r="XF14" s="62">
        <v>0</v>
      </c>
      <c r="XG14" s="63">
        <v>0</v>
      </c>
      <c r="XH14" s="62">
        <v>0</v>
      </c>
      <c r="XI14" s="63">
        <v>0</v>
      </c>
      <c r="XJ14" s="62">
        <v>0</v>
      </c>
      <c r="XK14" s="63">
        <v>0</v>
      </c>
      <c r="XL14" s="62">
        <v>0</v>
      </c>
      <c r="XM14" s="63">
        <v>0</v>
      </c>
      <c r="XN14" s="62">
        <v>0</v>
      </c>
      <c r="XO14" s="63">
        <v>0</v>
      </c>
      <c r="XP14" s="62">
        <v>0</v>
      </c>
      <c r="XQ14" s="63">
        <v>0</v>
      </c>
      <c r="XR14" s="62">
        <v>1</v>
      </c>
      <c r="XS14" s="63">
        <v>0</v>
      </c>
      <c r="XT14" s="62">
        <v>0</v>
      </c>
      <c r="XU14" s="63">
        <v>0</v>
      </c>
      <c r="XV14" s="62">
        <v>0</v>
      </c>
      <c r="XW14" s="63">
        <v>0</v>
      </c>
      <c r="XX14" s="62">
        <v>0</v>
      </c>
      <c r="XY14" s="63">
        <v>1</v>
      </c>
      <c r="XZ14" s="62">
        <v>1</v>
      </c>
      <c r="YA14" s="63">
        <v>0</v>
      </c>
      <c r="YB14" s="62">
        <v>0</v>
      </c>
      <c r="YC14" s="63">
        <v>0</v>
      </c>
      <c r="YD14" s="62">
        <v>0</v>
      </c>
      <c r="YE14" s="63">
        <v>1</v>
      </c>
      <c r="YF14" s="62">
        <v>0</v>
      </c>
      <c r="YG14" s="63">
        <v>0</v>
      </c>
      <c r="YH14" s="62">
        <v>0</v>
      </c>
      <c r="YI14" s="63">
        <v>0</v>
      </c>
      <c r="YJ14" s="62">
        <v>0</v>
      </c>
      <c r="YK14" s="63">
        <v>0</v>
      </c>
      <c r="YL14" s="62">
        <v>0</v>
      </c>
      <c r="YM14" s="63">
        <v>0</v>
      </c>
      <c r="YN14" s="62">
        <v>0</v>
      </c>
      <c r="YO14" s="63">
        <v>0</v>
      </c>
      <c r="YP14" s="62">
        <v>0</v>
      </c>
      <c r="YQ14" s="63">
        <v>0</v>
      </c>
      <c r="YR14" s="62">
        <v>1</v>
      </c>
      <c r="YS14" s="63">
        <v>0</v>
      </c>
      <c r="YT14" s="62">
        <v>0</v>
      </c>
      <c r="YU14" s="63">
        <v>0</v>
      </c>
      <c r="YV14" s="62">
        <v>0</v>
      </c>
      <c r="YW14" s="63">
        <v>0</v>
      </c>
      <c r="YX14" s="62">
        <v>0</v>
      </c>
      <c r="YY14" s="63">
        <v>1</v>
      </c>
      <c r="YZ14" s="62">
        <v>1</v>
      </c>
      <c r="ZA14" s="63">
        <v>0</v>
      </c>
      <c r="ZB14" s="62">
        <v>0</v>
      </c>
      <c r="ZC14" s="63">
        <v>0</v>
      </c>
      <c r="ZD14" s="62">
        <v>0</v>
      </c>
      <c r="ZE14" s="63">
        <v>1</v>
      </c>
      <c r="ZF14" s="62">
        <v>0</v>
      </c>
      <c r="ZG14" s="63">
        <v>0</v>
      </c>
      <c r="ZH14" s="62">
        <v>0</v>
      </c>
      <c r="ZI14" s="63">
        <v>0</v>
      </c>
      <c r="ZJ14" s="62">
        <v>0</v>
      </c>
      <c r="ZK14" s="63">
        <v>0</v>
      </c>
      <c r="ZL14" s="62">
        <v>0</v>
      </c>
      <c r="ZM14" s="63">
        <v>0</v>
      </c>
      <c r="ZN14" s="62">
        <v>0</v>
      </c>
      <c r="ZO14" s="63">
        <v>0</v>
      </c>
      <c r="ZP14" s="62">
        <v>0</v>
      </c>
      <c r="ZQ14" s="63">
        <v>0</v>
      </c>
      <c r="ZR14" s="62">
        <v>1</v>
      </c>
      <c r="ZS14" s="63">
        <v>0</v>
      </c>
      <c r="ZT14" s="62">
        <v>0</v>
      </c>
      <c r="ZU14" s="63">
        <v>0</v>
      </c>
      <c r="ZV14" s="62">
        <v>0</v>
      </c>
      <c r="ZW14" s="63">
        <v>0</v>
      </c>
      <c r="ZX14" s="62">
        <v>0</v>
      </c>
      <c r="ZY14" s="63">
        <v>1</v>
      </c>
      <c r="ZZ14" s="62">
        <v>1</v>
      </c>
      <c r="AAA14" s="63">
        <v>0</v>
      </c>
      <c r="AAB14" s="62">
        <v>0</v>
      </c>
      <c r="AAC14" s="63">
        <v>0</v>
      </c>
      <c r="AAD14" s="62">
        <v>0</v>
      </c>
      <c r="AAE14" s="63">
        <v>1</v>
      </c>
      <c r="AAF14" s="62">
        <v>0</v>
      </c>
      <c r="AAG14" s="63">
        <v>0</v>
      </c>
      <c r="AAH14" s="62">
        <v>0</v>
      </c>
      <c r="AAI14" s="63">
        <v>0</v>
      </c>
      <c r="AAJ14" s="62">
        <v>0</v>
      </c>
      <c r="AAK14" s="63">
        <v>0</v>
      </c>
      <c r="AAL14" s="62">
        <v>0</v>
      </c>
      <c r="AAM14" s="63">
        <v>0</v>
      </c>
      <c r="AAN14" s="62">
        <v>0</v>
      </c>
      <c r="AAO14" s="63">
        <v>0</v>
      </c>
      <c r="AAP14" s="62">
        <v>0</v>
      </c>
      <c r="AAQ14" s="63">
        <v>0</v>
      </c>
      <c r="AAR14" s="62">
        <v>1</v>
      </c>
      <c r="AAS14" s="63">
        <v>0</v>
      </c>
      <c r="AAT14" s="62">
        <v>0</v>
      </c>
      <c r="AAU14" s="63">
        <v>0</v>
      </c>
      <c r="AAV14" s="62">
        <v>0</v>
      </c>
      <c r="AAW14" s="63">
        <v>0</v>
      </c>
      <c r="AAX14" s="62">
        <v>0</v>
      </c>
      <c r="AAY14" s="63">
        <v>1</v>
      </c>
      <c r="AAZ14" s="62">
        <v>1</v>
      </c>
      <c r="ABA14" s="63">
        <v>0</v>
      </c>
      <c r="ABB14" s="62">
        <v>0</v>
      </c>
      <c r="ABC14" s="63">
        <v>0</v>
      </c>
      <c r="ABD14" s="62">
        <v>0</v>
      </c>
      <c r="ABE14" s="63">
        <v>1</v>
      </c>
      <c r="ABF14" s="62">
        <v>0</v>
      </c>
      <c r="ABG14" s="63">
        <v>0</v>
      </c>
      <c r="ABH14" s="62">
        <v>0</v>
      </c>
      <c r="ABI14" s="63">
        <v>0</v>
      </c>
      <c r="ABJ14" s="62">
        <v>0</v>
      </c>
      <c r="ABK14" s="63">
        <v>0</v>
      </c>
      <c r="ABL14" s="62">
        <v>0</v>
      </c>
      <c r="ABM14" s="63">
        <v>0</v>
      </c>
      <c r="ABN14" s="62">
        <v>0</v>
      </c>
      <c r="ABO14" s="63">
        <v>0</v>
      </c>
      <c r="ABP14" s="62">
        <v>0</v>
      </c>
      <c r="ABQ14" s="63">
        <v>0</v>
      </c>
      <c r="ABR14" s="62">
        <v>1</v>
      </c>
      <c r="ABS14" s="63">
        <v>0</v>
      </c>
      <c r="ABT14" s="62">
        <v>0</v>
      </c>
      <c r="ABU14" s="63">
        <v>0</v>
      </c>
      <c r="ABV14" s="62">
        <v>0</v>
      </c>
      <c r="ABW14" s="63">
        <v>0</v>
      </c>
      <c r="ABX14" s="62">
        <v>0</v>
      </c>
      <c r="ABY14" s="63">
        <v>1</v>
      </c>
      <c r="ABZ14" s="62">
        <v>1</v>
      </c>
      <c r="ACA14" s="63">
        <v>0</v>
      </c>
      <c r="ACB14" s="62">
        <v>0</v>
      </c>
      <c r="ACC14" s="63">
        <v>0</v>
      </c>
      <c r="ACD14" s="62">
        <v>0</v>
      </c>
      <c r="ACE14" s="63">
        <v>1</v>
      </c>
      <c r="ACF14" s="62">
        <v>0</v>
      </c>
      <c r="ACG14" s="63">
        <v>0</v>
      </c>
      <c r="ACH14" s="62">
        <v>0</v>
      </c>
      <c r="ACI14" s="63">
        <v>0</v>
      </c>
      <c r="ACJ14" s="62">
        <v>0</v>
      </c>
      <c r="ACK14" s="63">
        <v>0</v>
      </c>
      <c r="ACL14" s="62">
        <v>0</v>
      </c>
      <c r="ACM14" s="63">
        <v>0</v>
      </c>
      <c r="ACN14" s="62">
        <v>0</v>
      </c>
      <c r="ACO14" s="63">
        <v>0</v>
      </c>
      <c r="ACP14" s="62">
        <v>0</v>
      </c>
      <c r="ACQ14" s="63">
        <v>0</v>
      </c>
      <c r="ACR14" s="62">
        <v>1</v>
      </c>
      <c r="ACS14" s="63">
        <v>0</v>
      </c>
      <c r="ACT14" s="62">
        <v>0</v>
      </c>
      <c r="ACU14" s="63">
        <v>0</v>
      </c>
      <c r="ACV14" s="62">
        <v>0</v>
      </c>
      <c r="ACW14" s="63">
        <v>0</v>
      </c>
      <c r="ACX14" s="62">
        <v>0</v>
      </c>
      <c r="ACY14" s="63">
        <v>1</v>
      </c>
      <c r="ACZ14" s="62">
        <v>1</v>
      </c>
      <c r="ADA14" s="63">
        <v>0</v>
      </c>
      <c r="ADB14" s="62">
        <v>0</v>
      </c>
      <c r="ADC14" s="63">
        <v>0</v>
      </c>
      <c r="ADD14" s="62">
        <v>0</v>
      </c>
      <c r="ADE14" s="63">
        <v>1</v>
      </c>
      <c r="ADF14" s="62">
        <v>0</v>
      </c>
      <c r="ADG14" s="63">
        <v>0</v>
      </c>
      <c r="ADH14" s="62">
        <v>0</v>
      </c>
      <c r="ADI14" s="63">
        <v>0</v>
      </c>
      <c r="ADJ14" s="62">
        <v>0</v>
      </c>
      <c r="ADK14" s="63">
        <v>0</v>
      </c>
      <c r="ADL14" s="62">
        <v>0</v>
      </c>
      <c r="ADM14" s="63">
        <v>0</v>
      </c>
      <c r="ADN14" s="62">
        <v>0</v>
      </c>
      <c r="ADO14" s="63">
        <v>0</v>
      </c>
      <c r="ADP14" s="62">
        <v>0</v>
      </c>
      <c r="ADQ14" s="63">
        <v>0</v>
      </c>
      <c r="ADR14" s="62">
        <v>1</v>
      </c>
      <c r="ADS14" s="63">
        <v>0</v>
      </c>
      <c r="ADT14" s="62">
        <v>0</v>
      </c>
      <c r="ADU14" s="63">
        <v>0</v>
      </c>
      <c r="ADV14" s="62">
        <v>0</v>
      </c>
      <c r="ADW14" s="63">
        <v>0</v>
      </c>
      <c r="ADX14" s="62">
        <v>0</v>
      </c>
      <c r="ADY14" s="63">
        <v>1</v>
      </c>
      <c r="ADZ14" s="62">
        <v>1</v>
      </c>
      <c r="AEA14" s="63">
        <v>0</v>
      </c>
      <c r="AEB14" s="62">
        <v>0</v>
      </c>
      <c r="AEC14" s="63">
        <v>0</v>
      </c>
      <c r="AED14" s="62">
        <v>0</v>
      </c>
      <c r="AEE14" s="63">
        <v>1</v>
      </c>
      <c r="AEF14" s="62">
        <v>0</v>
      </c>
      <c r="AEG14" s="63">
        <v>0</v>
      </c>
      <c r="AEH14" s="62">
        <v>0</v>
      </c>
      <c r="AEI14" s="63">
        <v>0</v>
      </c>
      <c r="AEJ14" s="62">
        <v>0</v>
      </c>
      <c r="AEK14" s="63">
        <v>0</v>
      </c>
      <c r="AEL14" s="62">
        <v>0</v>
      </c>
      <c r="AEM14" s="63">
        <v>0</v>
      </c>
      <c r="AEN14" s="62">
        <v>0</v>
      </c>
      <c r="AEO14" s="63">
        <v>0</v>
      </c>
      <c r="AEP14" s="62">
        <v>0</v>
      </c>
      <c r="AEQ14" s="63">
        <v>0</v>
      </c>
      <c r="AER14" s="62">
        <v>1</v>
      </c>
      <c r="AES14" s="63">
        <v>0</v>
      </c>
      <c r="AET14" s="62">
        <v>0</v>
      </c>
      <c r="AEU14" s="63">
        <v>0</v>
      </c>
      <c r="AEV14" s="62">
        <v>0</v>
      </c>
      <c r="AEW14" s="63">
        <v>0</v>
      </c>
      <c r="AEX14" s="62">
        <v>0</v>
      </c>
      <c r="AEY14" s="63">
        <v>1</v>
      </c>
      <c r="AEZ14" s="62">
        <v>1</v>
      </c>
      <c r="AFA14" s="63">
        <v>0</v>
      </c>
      <c r="AFB14" s="62">
        <v>0</v>
      </c>
      <c r="AFC14" s="63">
        <v>0</v>
      </c>
      <c r="AFD14" s="62">
        <v>0</v>
      </c>
      <c r="AFE14" s="63">
        <v>1</v>
      </c>
      <c r="AFF14" s="62">
        <v>0</v>
      </c>
      <c r="AFG14" s="63">
        <v>0</v>
      </c>
      <c r="AFH14" s="62">
        <v>0</v>
      </c>
      <c r="AFI14" s="63">
        <v>0</v>
      </c>
      <c r="AFJ14" s="62">
        <v>0</v>
      </c>
      <c r="AFK14" s="63">
        <v>0</v>
      </c>
      <c r="AFL14" s="62">
        <v>0</v>
      </c>
      <c r="AFM14" s="63">
        <v>0</v>
      </c>
      <c r="AFN14" s="62">
        <v>0</v>
      </c>
      <c r="AFO14" s="63">
        <v>0</v>
      </c>
      <c r="AFP14" s="62">
        <v>0</v>
      </c>
      <c r="AFQ14" s="63">
        <v>0</v>
      </c>
      <c r="AFR14" s="62">
        <v>0</v>
      </c>
      <c r="AFS14" s="63">
        <v>0</v>
      </c>
      <c r="AFT14" s="62">
        <v>0</v>
      </c>
      <c r="AFU14" s="63">
        <v>0</v>
      </c>
      <c r="AFV14" s="62">
        <v>0</v>
      </c>
      <c r="AFW14" s="63">
        <v>0</v>
      </c>
      <c r="AFX14" s="62">
        <v>0</v>
      </c>
      <c r="AFY14" s="63">
        <v>0</v>
      </c>
      <c r="AFZ14" s="62">
        <v>0</v>
      </c>
      <c r="AGA14" s="63">
        <v>0</v>
      </c>
      <c r="AGB14" s="62">
        <v>0</v>
      </c>
      <c r="AGC14" s="63">
        <v>0</v>
      </c>
      <c r="AGD14" s="62">
        <v>0</v>
      </c>
      <c r="AGE14" s="63">
        <v>0</v>
      </c>
      <c r="AGF14" s="62">
        <v>0</v>
      </c>
      <c r="AGG14" s="63">
        <v>0</v>
      </c>
      <c r="AGH14" s="62">
        <v>0</v>
      </c>
      <c r="AGI14" s="63">
        <v>0</v>
      </c>
      <c r="AGJ14" s="62">
        <v>0</v>
      </c>
      <c r="AGK14" s="63">
        <v>0</v>
      </c>
      <c r="AGL14" s="62">
        <v>0</v>
      </c>
      <c r="AGM14" s="63">
        <v>0</v>
      </c>
      <c r="AGN14" s="62">
        <v>0</v>
      </c>
      <c r="AGO14" s="63">
        <v>0</v>
      </c>
      <c r="AGP14" s="62">
        <v>0</v>
      </c>
      <c r="AGQ14" s="63">
        <v>0</v>
      </c>
      <c r="AGR14" s="62">
        <v>0</v>
      </c>
      <c r="AGS14" s="63">
        <v>0</v>
      </c>
      <c r="AGT14" s="62">
        <v>0</v>
      </c>
      <c r="AGU14" s="63">
        <v>0</v>
      </c>
      <c r="AGV14" s="62">
        <v>0</v>
      </c>
      <c r="AGW14" s="63">
        <v>0</v>
      </c>
      <c r="AGX14" s="62">
        <v>0</v>
      </c>
      <c r="AGY14" s="63">
        <v>0</v>
      </c>
      <c r="AGZ14" s="62">
        <v>0</v>
      </c>
      <c r="AHA14" s="63">
        <v>0</v>
      </c>
      <c r="AHB14" s="62">
        <v>0</v>
      </c>
      <c r="AHC14" s="63">
        <v>0</v>
      </c>
      <c r="AHD14" s="62">
        <v>0</v>
      </c>
      <c r="AHE14" s="63">
        <v>0</v>
      </c>
      <c r="AHF14" s="62">
        <v>0</v>
      </c>
      <c r="AHG14" s="63">
        <v>0</v>
      </c>
      <c r="AHH14" s="62">
        <v>0</v>
      </c>
      <c r="AHI14" s="63">
        <v>0</v>
      </c>
      <c r="AHJ14" s="62">
        <v>0</v>
      </c>
      <c r="AHK14" s="63">
        <v>0</v>
      </c>
      <c r="AHL14" s="62">
        <v>0</v>
      </c>
      <c r="AHM14" s="63">
        <v>0</v>
      </c>
      <c r="AHN14" s="62">
        <v>0</v>
      </c>
      <c r="AHO14" s="63">
        <v>0</v>
      </c>
      <c r="AHP14" s="62">
        <v>0</v>
      </c>
      <c r="AHQ14" s="63">
        <v>0</v>
      </c>
      <c r="AHR14" s="62">
        <v>0</v>
      </c>
      <c r="AHS14" s="63">
        <v>0</v>
      </c>
      <c r="AHT14" s="62">
        <v>0</v>
      </c>
      <c r="AHU14" s="63">
        <v>0</v>
      </c>
      <c r="AHV14" s="62">
        <v>0</v>
      </c>
      <c r="AHW14" s="63">
        <v>0</v>
      </c>
      <c r="AHX14" s="62">
        <v>0</v>
      </c>
      <c r="AHY14" s="63">
        <v>0</v>
      </c>
      <c r="AHZ14" s="62">
        <v>0</v>
      </c>
      <c r="AIA14" s="63">
        <v>0</v>
      </c>
      <c r="AIB14" s="62">
        <v>0</v>
      </c>
      <c r="AIC14" s="63">
        <v>0</v>
      </c>
      <c r="AID14" s="62">
        <v>0</v>
      </c>
      <c r="AIE14" s="63">
        <v>0</v>
      </c>
      <c r="AIF14" s="62">
        <v>0</v>
      </c>
      <c r="AIG14" s="63">
        <v>0</v>
      </c>
      <c r="AIH14" s="62">
        <v>0</v>
      </c>
      <c r="AII14" s="63">
        <v>0</v>
      </c>
      <c r="AIJ14" s="62">
        <v>0</v>
      </c>
      <c r="AIK14" s="63">
        <v>0</v>
      </c>
      <c r="AIL14" s="62">
        <v>0</v>
      </c>
      <c r="AIM14" s="63">
        <v>0</v>
      </c>
      <c r="AIN14" s="62">
        <v>0</v>
      </c>
      <c r="AIO14" s="63">
        <v>0</v>
      </c>
      <c r="AIP14" s="62">
        <v>0</v>
      </c>
      <c r="AIQ14" s="63">
        <v>0</v>
      </c>
      <c r="AIR14" s="62">
        <v>0</v>
      </c>
      <c r="AIS14" s="63">
        <v>0</v>
      </c>
      <c r="AIT14" s="62">
        <v>0</v>
      </c>
      <c r="AIU14" s="63">
        <v>0</v>
      </c>
      <c r="AIV14" s="62">
        <v>0</v>
      </c>
      <c r="AIW14" s="63">
        <v>0</v>
      </c>
      <c r="AIX14" s="62">
        <v>0</v>
      </c>
      <c r="AIY14" s="63">
        <v>0</v>
      </c>
      <c r="AIZ14" s="62">
        <v>0</v>
      </c>
      <c r="AJA14" s="63">
        <v>0</v>
      </c>
      <c r="AJB14" s="62">
        <v>0</v>
      </c>
      <c r="AJC14" s="63">
        <v>0</v>
      </c>
      <c r="AJD14" s="62">
        <v>0</v>
      </c>
      <c r="AJE14" s="63">
        <v>0</v>
      </c>
      <c r="AJF14" s="62">
        <v>0</v>
      </c>
      <c r="AJG14" s="63">
        <v>0</v>
      </c>
      <c r="AJH14" s="62">
        <v>0</v>
      </c>
      <c r="AJI14" s="63">
        <v>0</v>
      </c>
      <c r="AJJ14" s="62">
        <v>0</v>
      </c>
      <c r="AJK14" s="63">
        <v>0</v>
      </c>
      <c r="AJL14" s="62">
        <v>0</v>
      </c>
      <c r="AJM14" s="63">
        <v>0</v>
      </c>
      <c r="AJN14" s="62">
        <v>0</v>
      </c>
      <c r="AJO14" s="63">
        <v>0</v>
      </c>
      <c r="AJP14" s="62">
        <v>0</v>
      </c>
      <c r="AJQ14" s="63">
        <v>0</v>
      </c>
      <c r="AJR14" s="62">
        <v>0</v>
      </c>
      <c r="AJS14" s="63">
        <v>0</v>
      </c>
      <c r="AJT14" s="62">
        <v>0</v>
      </c>
      <c r="AJU14" s="63">
        <v>0</v>
      </c>
      <c r="AJV14" s="62">
        <v>0</v>
      </c>
      <c r="AJW14" s="63">
        <v>0</v>
      </c>
      <c r="AJX14" s="62">
        <v>0</v>
      </c>
      <c r="AJY14" s="63">
        <v>0</v>
      </c>
      <c r="AJZ14" s="62">
        <v>0</v>
      </c>
      <c r="AKA14" s="63">
        <v>0</v>
      </c>
      <c r="AKB14" s="62">
        <v>0</v>
      </c>
      <c r="AKC14" s="63">
        <v>0</v>
      </c>
      <c r="AKD14" s="62">
        <v>0</v>
      </c>
      <c r="AKE14" s="63">
        <v>0</v>
      </c>
      <c r="AKF14" s="62">
        <v>0</v>
      </c>
      <c r="AKG14" s="63">
        <v>0</v>
      </c>
      <c r="AKH14" s="62">
        <v>0</v>
      </c>
      <c r="AKI14" s="63">
        <v>0</v>
      </c>
      <c r="AKJ14" s="62">
        <v>0</v>
      </c>
      <c r="AKK14" s="63">
        <v>0</v>
      </c>
      <c r="AKL14" s="62">
        <v>0</v>
      </c>
      <c r="AKM14" s="63">
        <v>0</v>
      </c>
      <c r="AKN14" s="62">
        <v>0</v>
      </c>
      <c r="AKO14" s="63">
        <v>0</v>
      </c>
      <c r="AKP14" s="62">
        <v>0</v>
      </c>
      <c r="AKQ14" s="63">
        <v>0</v>
      </c>
      <c r="AKR14" s="62">
        <v>0</v>
      </c>
      <c r="AKS14" s="63">
        <v>0</v>
      </c>
      <c r="AKT14" s="62">
        <v>0</v>
      </c>
      <c r="AKU14" s="63">
        <v>0</v>
      </c>
      <c r="AKV14" s="62">
        <v>0</v>
      </c>
      <c r="AKW14" s="63">
        <v>0</v>
      </c>
      <c r="AKX14" s="62">
        <v>0</v>
      </c>
      <c r="AKY14" s="63">
        <v>0</v>
      </c>
      <c r="AKZ14" s="62">
        <v>0</v>
      </c>
      <c r="ALA14" s="63">
        <v>0</v>
      </c>
      <c r="ALB14" s="62">
        <v>0</v>
      </c>
      <c r="ALC14" s="63">
        <v>0</v>
      </c>
      <c r="ALD14" s="62">
        <v>0</v>
      </c>
      <c r="ALE14" s="63">
        <v>0</v>
      </c>
      <c r="ALF14" s="62">
        <v>0</v>
      </c>
      <c r="ALG14" s="63">
        <v>0</v>
      </c>
      <c r="ALH14" s="62">
        <v>0</v>
      </c>
      <c r="ALI14" s="63">
        <v>0</v>
      </c>
      <c r="ALJ14" s="62">
        <v>0</v>
      </c>
      <c r="ALK14" s="63">
        <v>0</v>
      </c>
      <c r="ALL14" s="62">
        <v>0</v>
      </c>
      <c r="ALM14" s="63">
        <v>0</v>
      </c>
      <c r="ALN14" s="62">
        <v>0</v>
      </c>
      <c r="ALO14" s="63">
        <v>0</v>
      </c>
      <c r="ALP14" s="62">
        <v>0</v>
      </c>
      <c r="ALQ14" s="63">
        <v>0</v>
      </c>
      <c r="ALR14" s="62">
        <v>0</v>
      </c>
      <c r="ALS14" s="63">
        <v>0</v>
      </c>
      <c r="ALT14" s="62">
        <v>0</v>
      </c>
      <c r="ALU14" s="63">
        <v>0</v>
      </c>
      <c r="ALV14" s="62">
        <v>0</v>
      </c>
      <c r="ALW14" s="63">
        <v>0</v>
      </c>
      <c r="ALX14" s="62">
        <v>0</v>
      </c>
      <c r="ALY14" s="63">
        <v>0</v>
      </c>
      <c r="ALZ14" s="62">
        <v>0</v>
      </c>
      <c r="AMA14" s="63">
        <v>0</v>
      </c>
      <c r="AMB14" s="62">
        <v>0</v>
      </c>
      <c r="AMC14" s="63">
        <v>0</v>
      </c>
      <c r="AMD14" s="62">
        <v>0</v>
      </c>
      <c r="AME14" s="63">
        <v>0</v>
      </c>
      <c r="AMF14" s="62">
        <v>0</v>
      </c>
      <c r="AMG14" s="63">
        <v>0</v>
      </c>
      <c r="AMH14" s="62">
        <v>0</v>
      </c>
      <c r="AMI14" s="63">
        <v>0</v>
      </c>
      <c r="AMJ14" s="62">
        <v>0</v>
      </c>
    </row>
    <row r="15" spans="1:1024" s="31" customFormat="1">
      <c r="A15" s="107" t="s">
        <v>845</v>
      </c>
      <c r="B15" s="108">
        <f t="shared" si="2"/>
        <v>2</v>
      </c>
      <c r="C15" s="109">
        <f t="shared" si="0"/>
        <v>55</v>
      </c>
      <c r="D15" s="108">
        <v>1</v>
      </c>
      <c r="E15" s="108">
        <f t="shared" si="4"/>
        <v>55</v>
      </c>
      <c r="F15" s="108" t="str">
        <f t="shared" si="1"/>
        <v>Moderately Sustainable</v>
      </c>
      <c r="G15" s="53"/>
      <c r="H15" s="40" t="s">
        <v>820</v>
      </c>
      <c r="I15" s="40">
        <v>1</v>
      </c>
      <c r="J15" s="53"/>
      <c r="K15" s="53"/>
      <c r="L15" s="53"/>
      <c r="M15" s="53"/>
      <c r="N15" s="53"/>
      <c r="O15" s="53"/>
      <c r="P15" s="53"/>
      <c r="Q15" s="53"/>
      <c r="R15" s="53"/>
      <c r="S15" s="53"/>
      <c r="T15" s="53"/>
      <c r="U15" s="31">
        <v>12</v>
      </c>
      <c r="V15" s="59" t="s">
        <v>894</v>
      </c>
      <c r="X15" s="31">
        <f t="shared" si="3"/>
        <v>618109.39357907244</v>
      </c>
      <c r="Y15" s="54" t="s">
        <v>845</v>
      </c>
      <c r="Z15" s="60">
        <v>2</v>
      </c>
      <c r="AA15" s="61">
        <v>2</v>
      </c>
      <c r="AB15" s="60">
        <v>2</v>
      </c>
      <c r="AC15" s="61">
        <v>2</v>
      </c>
      <c r="AD15" s="60">
        <v>2</v>
      </c>
      <c r="AE15" s="61">
        <v>2</v>
      </c>
      <c r="AF15" s="60">
        <v>2</v>
      </c>
      <c r="AG15" s="61">
        <v>2</v>
      </c>
      <c r="AH15" s="60">
        <v>2</v>
      </c>
      <c r="AI15" s="61">
        <v>2</v>
      </c>
      <c r="AJ15" s="60">
        <v>2</v>
      </c>
      <c r="AK15" s="61">
        <v>2</v>
      </c>
      <c r="AL15" s="60">
        <v>2</v>
      </c>
      <c r="AM15" s="61">
        <v>2</v>
      </c>
      <c r="AN15" s="60">
        <v>2</v>
      </c>
      <c r="AO15" s="61">
        <v>2</v>
      </c>
      <c r="AP15" s="60">
        <v>2</v>
      </c>
      <c r="AQ15" s="61">
        <v>2</v>
      </c>
      <c r="AR15" s="60">
        <v>2</v>
      </c>
      <c r="AS15" s="61">
        <v>2</v>
      </c>
      <c r="AT15" s="60">
        <v>2</v>
      </c>
      <c r="AU15" s="61">
        <v>2</v>
      </c>
      <c r="AV15" s="60">
        <v>2</v>
      </c>
      <c r="AW15" s="61">
        <v>2</v>
      </c>
      <c r="AX15" s="60">
        <v>2</v>
      </c>
      <c r="AY15" s="61">
        <v>2</v>
      </c>
      <c r="AZ15" s="60">
        <v>2</v>
      </c>
      <c r="BA15" s="61">
        <v>2</v>
      </c>
      <c r="BB15" s="60">
        <v>2</v>
      </c>
      <c r="BC15" s="61">
        <v>2</v>
      </c>
      <c r="BD15" s="60">
        <v>2</v>
      </c>
      <c r="BE15" s="61">
        <v>2</v>
      </c>
      <c r="BF15" s="60">
        <v>2</v>
      </c>
      <c r="BG15" s="61">
        <v>2</v>
      </c>
      <c r="BH15" s="60">
        <v>2</v>
      </c>
      <c r="BI15" s="61">
        <v>2</v>
      </c>
      <c r="BJ15" s="60">
        <v>2</v>
      </c>
      <c r="BK15" s="61">
        <v>2</v>
      </c>
      <c r="BL15" s="60">
        <v>2</v>
      </c>
      <c r="BM15" s="61">
        <v>2</v>
      </c>
      <c r="BN15" s="60">
        <v>2</v>
      </c>
      <c r="BO15" s="61">
        <v>2</v>
      </c>
      <c r="BP15" s="60">
        <v>2</v>
      </c>
      <c r="BQ15" s="61">
        <v>2</v>
      </c>
      <c r="BR15" s="60">
        <v>2</v>
      </c>
      <c r="BS15" s="61">
        <v>2</v>
      </c>
      <c r="BT15" s="60">
        <v>2</v>
      </c>
      <c r="BU15" s="61">
        <v>2</v>
      </c>
      <c r="BV15" s="60">
        <v>2</v>
      </c>
      <c r="BW15" s="61">
        <v>2</v>
      </c>
      <c r="BX15" s="60">
        <v>2</v>
      </c>
      <c r="BY15" s="61">
        <v>2</v>
      </c>
      <c r="BZ15" s="60">
        <v>2</v>
      </c>
      <c r="CA15" s="61">
        <v>2</v>
      </c>
      <c r="CB15" s="60">
        <v>2</v>
      </c>
      <c r="CC15" s="61">
        <v>2</v>
      </c>
      <c r="CD15" s="60">
        <v>2</v>
      </c>
      <c r="CE15" s="61">
        <v>2</v>
      </c>
      <c r="CF15" s="60">
        <v>2</v>
      </c>
      <c r="CG15" s="61">
        <v>2</v>
      </c>
      <c r="CH15" s="60">
        <v>2</v>
      </c>
      <c r="CI15" s="61">
        <v>2</v>
      </c>
      <c r="CJ15" s="60">
        <v>2</v>
      </c>
      <c r="CK15" s="61">
        <v>2</v>
      </c>
      <c r="CL15" s="60">
        <v>2</v>
      </c>
      <c r="CM15" s="61">
        <v>2</v>
      </c>
      <c r="CN15" s="60">
        <v>2</v>
      </c>
      <c r="CO15" s="61">
        <v>2</v>
      </c>
      <c r="CP15" s="60">
        <v>2</v>
      </c>
      <c r="CQ15" s="61">
        <v>2</v>
      </c>
      <c r="CR15" s="60">
        <v>2</v>
      </c>
      <c r="CS15" s="61">
        <v>2</v>
      </c>
      <c r="CT15" s="60">
        <v>2</v>
      </c>
      <c r="CU15" s="61">
        <v>2</v>
      </c>
      <c r="CV15" s="60">
        <v>2</v>
      </c>
      <c r="CW15" s="61">
        <v>2</v>
      </c>
      <c r="CX15" s="60">
        <v>2</v>
      </c>
      <c r="CY15" s="61">
        <v>2</v>
      </c>
      <c r="CZ15" s="60">
        <v>2</v>
      </c>
      <c r="DA15" s="61">
        <v>2</v>
      </c>
      <c r="DB15" s="60">
        <v>2</v>
      </c>
      <c r="DC15" s="61">
        <v>2</v>
      </c>
      <c r="DD15" s="60">
        <v>2</v>
      </c>
      <c r="DE15" s="61">
        <v>2</v>
      </c>
      <c r="DF15" s="60">
        <v>2</v>
      </c>
      <c r="DG15" s="61">
        <v>2</v>
      </c>
      <c r="DH15" s="60">
        <v>2</v>
      </c>
      <c r="DI15" s="61">
        <v>2</v>
      </c>
      <c r="DJ15" s="60">
        <v>2</v>
      </c>
      <c r="DK15" s="61">
        <v>2</v>
      </c>
      <c r="DL15" s="60">
        <v>2</v>
      </c>
      <c r="DM15" s="61">
        <v>2</v>
      </c>
      <c r="DN15" s="60">
        <v>2</v>
      </c>
      <c r="DO15" s="61">
        <v>2</v>
      </c>
      <c r="DP15" s="60">
        <v>2</v>
      </c>
      <c r="DQ15" s="61">
        <v>2</v>
      </c>
      <c r="DR15" s="60">
        <v>2</v>
      </c>
      <c r="DS15" s="61">
        <v>2</v>
      </c>
      <c r="DT15" s="60">
        <v>2</v>
      </c>
      <c r="DU15" s="61">
        <v>2</v>
      </c>
      <c r="DV15" s="60">
        <v>2</v>
      </c>
      <c r="DW15" s="61">
        <v>2</v>
      </c>
      <c r="DX15" s="60">
        <v>2</v>
      </c>
      <c r="DY15" s="61">
        <v>2</v>
      </c>
      <c r="DZ15" s="60">
        <v>2</v>
      </c>
      <c r="EA15" s="61">
        <v>2</v>
      </c>
      <c r="EB15" s="60">
        <v>2</v>
      </c>
      <c r="EC15" s="61">
        <v>2</v>
      </c>
      <c r="ED15" s="60">
        <v>2</v>
      </c>
      <c r="EE15" s="61">
        <v>2</v>
      </c>
      <c r="EF15" s="60">
        <v>2</v>
      </c>
      <c r="EG15" s="61">
        <v>2</v>
      </c>
      <c r="EH15" s="60">
        <v>2</v>
      </c>
      <c r="EI15" s="61">
        <v>2</v>
      </c>
      <c r="EJ15" s="60">
        <v>2</v>
      </c>
      <c r="EK15" s="61">
        <v>2</v>
      </c>
      <c r="EL15" s="60">
        <v>2</v>
      </c>
      <c r="EM15" s="61">
        <v>2</v>
      </c>
      <c r="EN15" s="60">
        <v>2</v>
      </c>
      <c r="EO15" s="61">
        <v>2</v>
      </c>
      <c r="EP15" s="60">
        <v>2</v>
      </c>
      <c r="EQ15" s="61">
        <v>2</v>
      </c>
      <c r="ER15" s="60">
        <v>2</v>
      </c>
      <c r="ES15" s="61">
        <v>2</v>
      </c>
      <c r="ET15" s="60">
        <v>2</v>
      </c>
      <c r="EU15" s="61">
        <v>2</v>
      </c>
      <c r="EV15" s="60">
        <v>2</v>
      </c>
      <c r="EW15" s="61">
        <v>2</v>
      </c>
      <c r="EX15" s="60">
        <v>2</v>
      </c>
      <c r="EY15" s="61">
        <v>2</v>
      </c>
      <c r="EZ15" s="60">
        <v>2</v>
      </c>
      <c r="FA15" s="61">
        <v>2</v>
      </c>
      <c r="FB15" s="60">
        <v>2</v>
      </c>
      <c r="FC15" s="61">
        <v>2</v>
      </c>
      <c r="FD15" s="60">
        <v>2</v>
      </c>
      <c r="FE15" s="61">
        <v>2</v>
      </c>
      <c r="FF15" s="60">
        <v>2</v>
      </c>
      <c r="FG15" s="61">
        <v>2</v>
      </c>
      <c r="FH15" s="60">
        <v>2</v>
      </c>
      <c r="FI15" s="61">
        <v>2</v>
      </c>
      <c r="FJ15" s="60">
        <v>2</v>
      </c>
      <c r="FK15" s="61">
        <v>2</v>
      </c>
      <c r="FL15" s="60">
        <v>2</v>
      </c>
      <c r="FM15" s="61">
        <v>2</v>
      </c>
      <c r="FN15" s="60">
        <v>2</v>
      </c>
      <c r="FO15" s="61">
        <v>2</v>
      </c>
      <c r="FP15" s="60">
        <v>2</v>
      </c>
      <c r="FQ15" s="61">
        <v>2</v>
      </c>
      <c r="FR15" s="60">
        <v>2</v>
      </c>
      <c r="FS15" s="61">
        <v>2</v>
      </c>
      <c r="FT15" s="60">
        <v>2</v>
      </c>
      <c r="FU15" s="61">
        <v>2</v>
      </c>
      <c r="FV15" s="60">
        <v>2</v>
      </c>
      <c r="FW15" s="61">
        <v>2</v>
      </c>
      <c r="FX15" s="60">
        <v>2</v>
      </c>
      <c r="FY15" s="61">
        <v>2</v>
      </c>
      <c r="FZ15" s="60">
        <v>2</v>
      </c>
      <c r="GA15" s="61">
        <v>2</v>
      </c>
      <c r="GB15" s="60">
        <v>2</v>
      </c>
      <c r="GC15" s="61">
        <v>2</v>
      </c>
      <c r="GD15" s="60">
        <v>2</v>
      </c>
      <c r="GE15" s="61">
        <v>2</v>
      </c>
      <c r="GF15" s="60">
        <v>2</v>
      </c>
      <c r="GG15" s="61">
        <v>2</v>
      </c>
      <c r="GH15" s="60">
        <v>2</v>
      </c>
      <c r="GI15" s="61">
        <v>2</v>
      </c>
      <c r="GJ15" s="60">
        <v>2</v>
      </c>
      <c r="GK15" s="61">
        <v>2</v>
      </c>
      <c r="GL15" s="60">
        <v>2</v>
      </c>
      <c r="GM15" s="61">
        <v>2</v>
      </c>
      <c r="GN15" s="60">
        <v>2</v>
      </c>
      <c r="GO15" s="61">
        <v>2</v>
      </c>
      <c r="GP15" s="60">
        <v>2</v>
      </c>
      <c r="GQ15" s="61">
        <v>2</v>
      </c>
      <c r="GR15" s="60">
        <v>2</v>
      </c>
      <c r="GS15" s="61">
        <v>2</v>
      </c>
      <c r="GT15" s="60">
        <v>2</v>
      </c>
      <c r="GU15" s="61">
        <v>2</v>
      </c>
      <c r="GV15" s="60">
        <v>2</v>
      </c>
      <c r="GW15" s="61">
        <v>2</v>
      </c>
      <c r="GX15" s="60">
        <v>2</v>
      </c>
      <c r="GY15" s="61">
        <v>2</v>
      </c>
      <c r="GZ15" s="60">
        <v>2</v>
      </c>
      <c r="HA15" s="61">
        <v>2</v>
      </c>
      <c r="HB15" s="60">
        <v>2</v>
      </c>
      <c r="HC15" s="61">
        <v>2</v>
      </c>
      <c r="HD15" s="60">
        <v>2</v>
      </c>
      <c r="HE15" s="61">
        <v>2</v>
      </c>
      <c r="HF15" s="60">
        <v>2</v>
      </c>
      <c r="HG15" s="61">
        <v>2</v>
      </c>
      <c r="HH15" s="60">
        <v>2</v>
      </c>
      <c r="HI15" s="61">
        <v>2</v>
      </c>
      <c r="HJ15" s="60">
        <v>2</v>
      </c>
      <c r="HK15" s="61">
        <v>2</v>
      </c>
      <c r="HL15" s="60">
        <v>2</v>
      </c>
      <c r="HM15" s="61">
        <v>2</v>
      </c>
      <c r="HN15" s="60">
        <v>2</v>
      </c>
      <c r="HO15" s="61">
        <v>2</v>
      </c>
      <c r="HP15" s="60">
        <v>2</v>
      </c>
      <c r="HQ15" s="61">
        <v>2</v>
      </c>
      <c r="HR15" s="60">
        <v>2</v>
      </c>
      <c r="HS15" s="61">
        <v>2</v>
      </c>
      <c r="HT15" s="60">
        <v>2</v>
      </c>
      <c r="HU15" s="61">
        <v>2</v>
      </c>
      <c r="HV15" s="60">
        <v>2</v>
      </c>
      <c r="HW15" s="61">
        <v>2</v>
      </c>
      <c r="HX15" s="60">
        <v>2</v>
      </c>
      <c r="HY15" s="61">
        <v>2</v>
      </c>
      <c r="HZ15" s="60">
        <v>2</v>
      </c>
      <c r="IA15" s="61">
        <v>2</v>
      </c>
      <c r="IB15" s="60">
        <v>2</v>
      </c>
      <c r="IC15" s="61">
        <v>2</v>
      </c>
      <c r="ID15" s="60">
        <v>2</v>
      </c>
      <c r="IE15" s="61">
        <v>2</v>
      </c>
      <c r="IF15" s="60">
        <v>2</v>
      </c>
      <c r="IG15" s="61">
        <v>2</v>
      </c>
      <c r="IH15" s="60">
        <v>2</v>
      </c>
      <c r="II15" s="61">
        <v>2</v>
      </c>
      <c r="IJ15" s="60">
        <v>2</v>
      </c>
      <c r="IK15" s="61">
        <v>2</v>
      </c>
      <c r="IL15" s="60">
        <v>2</v>
      </c>
      <c r="IM15" s="61">
        <v>2</v>
      </c>
      <c r="IN15" s="60">
        <v>2</v>
      </c>
      <c r="IO15" s="61">
        <v>2</v>
      </c>
      <c r="IP15" s="60">
        <v>2</v>
      </c>
      <c r="IQ15" s="61">
        <v>2</v>
      </c>
      <c r="IR15" s="60">
        <v>2</v>
      </c>
      <c r="IS15" s="61">
        <v>2</v>
      </c>
      <c r="IT15" s="60">
        <v>2</v>
      </c>
      <c r="IU15" s="61">
        <v>2</v>
      </c>
      <c r="IV15" s="60">
        <v>2</v>
      </c>
      <c r="IW15" s="61">
        <v>2</v>
      </c>
      <c r="IX15" s="60">
        <v>2</v>
      </c>
      <c r="IY15" s="61">
        <v>2</v>
      </c>
      <c r="IZ15" s="60">
        <v>2</v>
      </c>
      <c r="JA15" s="61">
        <v>2</v>
      </c>
      <c r="JB15" s="60">
        <v>2</v>
      </c>
      <c r="JC15" s="61">
        <v>2</v>
      </c>
      <c r="JD15" s="60">
        <v>2</v>
      </c>
      <c r="JE15" s="61">
        <v>2</v>
      </c>
      <c r="JF15" s="60">
        <v>2</v>
      </c>
      <c r="JG15" s="61">
        <v>2</v>
      </c>
      <c r="JH15" s="60">
        <v>2</v>
      </c>
      <c r="JI15" s="61">
        <v>2</v>
      </c>
      <c r="JJ15" s="60">
        <v>2</v>
      </c>
      <c r="JK15" s="61">
        <v>2</v>
      </c>
      <c r="JL15" s="60">
        <v>2</v>
      </c>
      <c r="JM15" s="61">
        <v>2</v>
      </c>
      <c r="JN15" s="60">
        <v>2</v>
      </c>
      <c r="JO15" s="61">
        <v>2</v>
      </c>
      <c r="JP15" s="60">
        <v>2</v>
      </c>
      <c r="JQ15" s="61">
        <v>2</v>
      </c>
      <c r="JR15" s="60">
        <v>2</v>
      </c>
      <c r="JS15" s="61">
        <v>2</v>
      </c>
      <c r="JT15" s="60">
        <v>2</v>
      </c>
      <c r="JU15" s="61">
        <v>2</v>
      </c>
      <c r="JV15" s="60">
        <v>2</v>
      </c>
      <c r="JW15" s="61">
        <v>2</v>
      </c>
      <c r="JX15" s="60">
        <v>2</v>
      </c>
      <c r="JY15" s="61">
        <v>2</v>
      </c>
      <c r="JZ15" s="60">
        <v>2</v>
      </c>
      <c r="KA15" s="61">
        <v>2</v>
      </c>
      <c r="KB15" s="60">
        <v>2</v>
      </c>
      <c r="KC15" s="61">
        <v>2</v>
      </c>
      <c r="KD15" s="60">
        <v>2</v>
      </c>
      <c r="KE15" s="61">
        <v>2</v>
      </c>
      <c r="KF15" s="60">
        <v>2</v>
      </c>
      <c r="KG15" s="61">
        <v>2</v>
      </c>
      <c r="KH15" s="60">
        <v>2</v>
      </c>
      <c r="KI15" s="61">
        <v>2</v>
      </c>
      <c r="KJ15" s="60">
        <v>2</v>
      </c>
      <c r="KK15" s="61">
        <v>2</v>
      </c>
      <c r="KL15" s="60">
        <v>2</v>
      </c>
      <c r="KM15" s="61">
        <v>2</v>
      </c>
      <c r="KN15" s="60">
        <v>2</v>
      </c>
      <c r="KO15" s="61">
        <v>2</v>
      </c>
      <c r="KP15" s="60">
        <v>2</v>
      </c>
      <c r="KQ15" s="61">
        <v>2</v>
      </c>
      <c r="KR15" s="60">
        <v>2</v>
      </c>
      <c r="KS15" s="61">
        <v>2</v>
      </c>
      <c r="KT15" s="60">
        <v>2</v>
      </c>
      <c r="KU15" s="61">
        <v>2</v>
      </c>
      <c r="KV15" s="60">
        <v>2</v>
      </c>
      <c r="KW15" s="61">
        <v>2</v>
      </c>
      <c r="KX15" s="60">
        <v>2</v>
      </c>
      <c r="KY15" s="61">
        <v>2</v>
      </c>
      <c r="KZ15" s="60">
        <v>2</v>
      </c>
      <c r="LA15" s="61">
        <v>2</v>
      </c>
      <c r="LB15" s="60">
        <v>2</v>
      </c>
      <c r="LC15" s="61">
        <v>2</v>
      </c>
      <c r="LD15" s="60">
        <v>2</v>
      </c>
      <c r="LE15" s="61">
        <v>2</v>
      </c>
      <c r="LF15" s="60">
        <v>2</v>
      </c>
      <c r="LG15" s="61">
        <v>2</v>
      </c>
      <c r="LH15" s="60">
        <v>2</v>
      </c>
      <c r="LI15" s="61">
        <v>2</v>
      </c>
      <c r="LJ15" s="60">
        <v>2</v>
      </c>
      <c r="LK15" s="61">
        <v>2</v>
      </c>
      <c r="LL15" s="60">
        <v>2</v>
      </c>
      <c r="LM15" s="61">
        <v>2</v>
      </c>
      <c r="LN15" s="60">
        <v>2</v>
      </c>
      <c r="LO15" s="61">
        <v>2</v>
      </c>
      <c r="LP15" s="60">
        <v>2</v>
      </c>
      <c r="LQ15" s="61">
        <v>2</v>
      </c>
      <c r="LR15" s="60">
        <v>2</v>
      </c>
      <c r="LS15" s="61">
        <v>2</v>
      </c>
      <c r="LT15" s="60">
        <v>2</v>
      </c>
      <c r="LU15" s="61">
        <v>2</v>
      </c>
      <c r="LV15" s="60">
        <v>2</v>
      </c>
      <c r="LW15" s="61">
        <v>2</v>
      </c>
      <c r="LX15" s="60">
        <v>2</v>
      </c>
      <c r="LY15" s="61">
        <v>2</v>
      </c>
      <c r="LZ15" s="60">
        <v>2</v>
      </c>
      <c r="MA15" s="61">
        <v>2</v>
      </c>
      <c r="MB15" s="60">
        <v>2</v>
      </c>
      <c r="MC15" s="61">
        <v>2</v>
      </c>
      <c r="MD15" s="60">
        <v>2</v>
      </c>
      <c r="ME15" s="61">
        <v>2</v>
      </c>
      <c r="MF15" s="60">
        <v>2</v>
      </c>
      <c r="MG15" s="61">
        <v>2</v>
      </c>
      <c r="MH15" s="60">
        <v>2</v>
      </c>
      <c r="MI15" s="61">
        <v>2</v>
      </c>
      <c r="MJ15" s="60">
        <v>2</v>
      </c>
      <c r="MK15" s="61">
        <v>2</v>
      </c>
      <c r="ML15" s="60">
        <v>2</v>
      </c>
      <c r="MM15" s="61">
        <v>2</v>
      </c>
      <c r="MN15" s="60">
        <v>2</v>
      </c>
      <c r="MO15" s="61">
        <v>2</v>
      </c>
      <c r="MP15" s="60">
        <v>2</v>
      </c>
      <c r="MQ15" s="61">
        <v>2</v>
      </c>
      <c r="MR15" s="60">
        <v>2</v>
      </c>
      <c r="MS15" s="61">
        <v>2</v>
      </c>
      <c r="MT15" s="60">
        <v>2</v>
      </c>
      <c r="MU15" s="61">
        <v>2</v>
      </c>
      <c r="MV15" s="60">
        <v>2</v>
      </c>
      <c r="MW15" s="61">
        <v>2</v>
      </c>
      <c r="MX15" s="60">
        <v>2</v>
      </c>
      <c r="MY15" s="61">
        <v>2</v>
      </c>
      <c r="MZ15" s="60">
        <v>2</v>
      </c>
      <c r="NA15" s="61">
        <v>2</v>
      </c>
      <c r="NB15" s="60">
        <v>2</v>
      </c>
      <c r="NC15" s="61">
        <v>2</v>
      </c>
      <c r="ND15" s="60">
        <v>2</v>
      </c>
      <c r="NE15" s="61">
        <v>2</v>
      </c>
      <c r="NF15" s="60">
        <v>2</v>
      </c>
      <c r="NG15" s="61">
        <v>2</v>
      </c>
      <c r="NH15" s="60">
        <v>2</v>
      </c>
      <c r="NI15" s="61">
        <v>2</v>
      </c>
      <c r="NJ15" s="60">
        <v>2</v>
      </c>
      <c r="NK15" s="61">
        <v>2</v>
      </c>
      <c r="NL15" s="60">
        <v>2</v>
      </c>
      <c r="NM15" s="61">
        <v>2</v>
      </c>
      <c r="NN15" s="60">
        <v>2</v>
      </c>
      <c r="NO15" s="61">
        <v>2</v>
      </c>
      <c r="NP15" s="60">
        <v>2</v>
      </c>
      <c r="NQ15" s="61">
        <v>2</v>
      </c>
      <c r="NR15" s="60">
        <v>2</v>
      </c>
      <c r="NS15" s="61">
        <v>2</v>
      </c>
      <c r="NT15" s="60">
        <v>2</v>
      </c>
      <c r="NU15" s="61">
        <v>2</v>
      </c>
      <c r="NV15" s="60">
        <v>2</v>
      </c>
      <c r="NW15" s="61">
        <v>2</v>
      </c>
      <c r="NX15" s="60">
        <v>2</v>
      </c>
      <c r="NY15" s="61">
        <v>2</v>
      </c>
      <c r="NZ15" s="60">
        <v>2</v>
      </c>
      <c r="OA15" s="61">
        <v>2</v>
      </c>
      <c r="OB15" s="60">
        <v>2</v>
      </c>
      <c r="OC15" s="61">
        <v>2</v>
      </c>
      <c r="OD15" s="60">
        <v>2</v>
      </c>
      <c r="OE15" s="61">
        <v>2</v>
      </c>
      <c r="OF15" s="60">
        <v>2</v>
      </c>
      <c r="OG15" s="61">
        <v>2</v>
      </c>
      <c r="OH15" s="60">
        <v>2</v>
      </c>
      <c r="OI15" s="61">
        <v>2</v>
      </c>
      <c r="OJ15" s="60">
        <v>2</v>
      </c>
      <c r="OK15" s="61">
        <v>2</v>
      </c>
      <c r="OL15" s="60">
        <v>2</v>
      </c>
      <c r="OM15" s="61">
        <v>2</v>
      </c>
      <c r="ON15" s="60">
        <v>2</v>
      </c>
      <c r="OO15" s="61">
        <v>2</v>
      </c>
      <c r="OP15" s="60">
        <v>2</v>
      </c>
      <c r="OQ15" s="61">
        <v>2</v>
      </c>
      <c r="OR15" s="60">
        <v>2</v>
      </c>
      <c r="OS15" s="61">
        <v>2</v>
      </c>
      <c r="OT15" s="60">
        <v>2</v>
      </c>
      <c r="OU15" s="61">
        <v>2</v>
      </c>
      <c r="OV15" s="60">
        <v>2</v>
      </c>
      <c r="OW15" s="61">
        <v>2</v>
      </c>
      <c r="OX15" s="60">
        <v>2</v>
      </c>
      <c r="OY15" s="61">
        <v>2</v>
      </c>
      <c r="OZ15" s="60">
        <v>2</v>
      </c>
      <c r="PA15" s="61">
        <v>2</v>
      </c>
      <c r="PB15" s="60">
        <v>2</v>
      </c>
      <c r="PC15" s="61">
        <v>2</v>
      </c>
      <c r="PD15" s="60">
        <v>2</v>
      </c>
      <c r="PE15" s="61">
        <v>2</v>
      </c>
      <c r="PF15" s="60">
        <v>2</v>
      </c>
      <c r="PG15" s="61">
        <v>2</v>
      </c>
      <c r="PH15" s="60">
        <v>2</v>
      </c>
      <c r="PI15" s="61">
        <v>2</v>
      </c>
      <c r="PJ15" s="60">
        <v>2</v>
      </c>
      <c r="PK15" s="61">
        <v>2</v>
      </c>
      <c r="PL15" s="60">
        <v>2</v>
      </c>
      <c r="PM15" s="61">
        <v>2</v>
      </c>
      <c r="PN15" s="60">
        <v>2</v>
      </c>
      <c r="PO15" s="61">
        <v>2</v>
      </c>
      <c r="PP15" s="60">
        <v>2</v>
      </c>
      <c r="PQ15" s="61">
        <v>2</v>
      </c>
      <c r="PR15" s="60">
        <v>2</v>
      </c>
      <c r="PS15" s="61">
        <v>2</v>
      </c>
      <c r="PT15" s="60">
        <v>2</v>
      </c>
      <c r="PU15" s="61">
        <v>2</v>
      </c>
      <c r="PV15" s="60">
        <v>2</v>
      </c>
      <c r="PW15" s="61">
        <v>2</v>
      </c>
      <c r="PX15" s="60">
        <v>2</v>
      </c>
      <c r="PY15" s="61">
        <v>2</v>
      </c>
      <c r="PZ15" s="60">
        <v>2</v>
      </c>
      <c r="QA15" s="61">
        <v>2</v>
      </c>
      <c r="QB15" s="60">
        <v>2</v>
      </c>
      <c r="QC15" s="61">
        <v>2</v>
      </c>
      <c r="QD15" s="60">
        <v>2</v>
      </c>
      <c r="QE15" s="61">
        <v>2</v>
      </c>
      <c r="QF15" s="60">
        <v>2</v>
      </c>
      <c r="QG15" s="61">
        <v>2</v>
      </c>
      <c r="QH15" s="60">
        <v>2</v>
      </c>
      <c r="QI15" s="61">
        <v>2</v>
      </c>
      <c r="QJ15" s="60">
        <v>2</v>
      </c>
      <c r="QK15" s="61">
        <v>2</v>
      </c>
      <c r="QL15" s="60">
        <v>2</v>
      </c>
      <c r="QM15" s="61">
        <v>2</v>
      </c>
      <c r="QN15" s="60">
        <v>2</v>
      </c>
      <c r="QO15" s="61">
        <v>2</v>
      </c>
      <c r="QP15" s="60">
        <v>2</v>
      </c>
      <c r="QQ15" s="61">
        <v>2</v>
      </c>
      <c r="QR15" s="60">
        <v>2</v>
      </c>
      <c r="QS15" s="61">
        <v>2</v>
      </c>
      <c r="QT15" s="60">
        <v>2</v>
      </c>
      <c r="QU15" s="61">
        <v>2</v>
      </c>
      <c r="QV15" s="60">
        <v>2</v>
      </c>
      <c r="QW15" s="61">
        <v>2</v>
      </c>
      <c r="QX15" s="60">
        <v>2</v>
      </c>
      <c r="QY15" s="61">
        <v>2</v>
      </c>
      <c r="QZ15" s="60">
        <v>2</v>
      </c>
      <c r="RA15" s="61">
        <v>2</v>
      </c>
      <c r="RB15" s="60">
        <v>2</v>
      </c>
      <c r="RC15" s="61">
        <v>2</v>
      </c>
      <c r="RD15" s="60">
        <v>2</v>
      </c>
      <c r="RE15" s="61">
        <v>2</v>
      </c>
      <c r="RF15" s="60">
        <v>2</v>
      </c>
      <c r="RG15" s="61">
        <v>2</v>
      </c>
      <c r="RH15" s="60">
        <v>2</v>
      </c>
      <c r="RI15" s="61">
        <v>2</v>
      </c>
      <c r="RJ15" s="60">
        <v>2</v>
      </c>
      <c r="RK15" s="61">
        <v>2</v>
      </c>
      <c r="RL15" s="60">
        <v>2</v>
      </c>
      <c r="RM15" s="61">
        <v>2</v>
      </c>
      <c r="RN15" s="60">
        <v>2</v>
      </c>
      <c r="RO15" s="61">
        <v>2</v>
      </c>
      <c r="RP15" s="60">
        <v>2</v>
      </c>
      <c r="RQ15" s="61">
        <v>2</v>
      </c>
      <c r="RR15" s="60">
        <v>2</v>
      </c>
      <c r="RS15" s="61">
        <v>2</v>
      </c>
      <c r="RT15" s="60">
        <v>2</v>
      </c>
      <c r="RU15" s="61">
        <v>2</v>
      </c>
      <c r="RV15" s="60">
        <v>2</v>
      </c>
      <c r="RW15" s="61">
        <v>2</v>
      </c>
      <c r="RX15" s="60">
        <v>2</v>
      </c>
      <c r="RY15" s="61">
        <v>2</v>
      </c>
      <c r="RZ15" s="60">
        <v>2</v>
      </c>
      <c r="SA15" s="61">
        <v>2</v>
      </c>
      <c r="SB15" s="60">
        <v>2</v>
      </c>
      <c r="SC15" s="61">
        <v>2</v>
      </c>
      <c r="SD15" s="60">
        <v>2</v>
      </c>
      <c r="SE15" s="61">
        <v>2</v>
      </c>
      <c r="SF15" s="60">
        <v>2</v>
      </c>
      <c r="SG15" s="61">
        <v>2</v>
      </c>
      <c r="SH15" s="60">
        <v>2</v>
      </c>
      <c r="SI15" s="61">
        <v>2</v>
      </c>
      <c r="SJ15" s="60">
        <v>2</v>
      </c>
      <c r="SK15" s="61">
        <v>2</v>
      </c>
      <c r="SL15" s="60">
        <v>2</v>
      </c>
      <c r="SM15" s="61">
        <v>2</v>
      </c>
      <c r="SN15" s="60">
        <v>2</v>
      </c>
      <c r="SO15" s="61">
        <v>2</v>
      </c>
      <c r="SP15" s="60">
        <v>2</v>
      </c>
      <c r="SQ15" s="61">
        <v>2</v>
      </c>
      <c r="SR15" s="60">
        <v>2</v>
      </c>
      <c r="SS15" s="61">
        <v>2</v>
      </c>
      <c r="ST15" s="60">
        <v>2</v>
      </c>
      <c r="SU15" s="61">
        <v>2</v>
      </c>
      <c r="SV15" s="60">
        <v>2</v>
      </c>
      <c r="SW15" s="61">
        <v>2</v>
      </c>
      <c r="SX15" s="60">
        <v>2</v>
      </c>
      <c r="SY15" s="61">
        <v>2</v>
      </c>
      <c r="SZ15" s="60">
        <v>2</v>
      </c>
      <c r="TA15" s="61">
        <v>2</v>
      </c>
      <c r="TB15" s="60">
        <v>2</v>
      </c>
      <c r="TC15" s="61">
        <v>2</v>
      </c>
      <c r="TD15" s="60">
        <v>2</v>
      </c>
      <c r="TE15" s="61">
        <v>2</v>
      </c>
      <c r="TF15" s="60">
        <v>2</v>
      </c>
      <c r="TG15" s="61">
        <v>2</v>
      </c>
      <c r="TH15" s="60">
        <v>2</v>
      </c>
      <c r="TI15" s="61">
        <v>2</v>
      </c>
      <c r="TJ15" s="60">
        <v>2</v>
      </c>
      <c r="TK15" s="61">
        <v>2</v>
      </c>
      <c r="TL15" s="60">
        <v>2</v>
      </c>
      <c r="TM15" s="61">
        <v>2</v>
      </c>
      <c r="TN15" s="60">
        <v>2</v>
      </c>
      <c r="TO15" s="61">
        <v>2</v>
      </c>
      <c r="TP15" s="60">
        <v>2</v>
      </c>
      <c r="TQ15" s="61">
        <v>2</v>
      </c>
      <c r="TR15" s="60">
        <v>2</v>
      </c>
      <c r="TS15" s="61">
        <v>2</v>
      </c>
      <c r="TT15" s="60">
        <v>2</v>
      </c>
      <c r="TU15" s="61">
        <v>2</v>
      </c>
      <c r="TV15" s="60">
        <v>2</v>
      </c>
      <c r="TW15" s="61">
        <v>2</v>
      </c>
      <c r="TX15" s="60">
        <v>2</v>
      </c>
      <c r="TY15" s="61">
        <v>2</v>
      </c>
      <c r="TZ15" s="60">
        <v>2</v>
      </c>
      <c r="UA15" s="61">
        <v>2</v>
      </c>
      <c r="UB15" s="60">
        <v>2</v>
      </c>
      <c r="UC15" s="61">
        <v>2</v>
      </c>
      <c r="UD15" s="60">
        <v>2</v>
      </c>
      <c r="UE15" s="61">
        <v>2</v>
      </c>
      <c r="UF15" s="60">
        <v>2</v>
      </c>
      <c r="UG15" s="61">
        <v>2</v>
      </c>
      <c r="UH15" s="60">
        <v>2</v>
      </c>
      <c r="UI15" s="61">
        <v>2</v>
      </c>
      <c r="UJ15" s="60">
        <v>2</v>
      </c>
      <c r="UK15" s="61">
        <v>1</v>
      </c>
      <c r="UL15" s="60">
        <v>2</v>
      </c>
      <c r="UM15" s="61">
        <v>2</v>
      </c>
      <c r="UN15" s="60">
        <v>2</v>
      </c>
      <c r="UO15" s="61">
        <v>2</v>
      </c>
      <c r="UP15" s="60">
        <v>2</v>
      </c>
      <c r="UQ15" s="61">
        <v>2</v>
      </c>
      <c r="UR15" s="60">
        <v>2</v>
      </c>
      <c r="US15" s="61">
        <v>2</v>
      </c>
      <c r="UT15" s="60">
        <v>1</v>
      </c>
      <c r="UU15" s="61">
        <v>2</v>
      </c>
      <c r="UV15" s="60">
        <v>1</v>
      </c>
      <c r="UW15" s="61">
        <v>1</v>
      </c>
      <c r="UX15" s="60">
        <v>2</v>
      </c>
      <c r="UY15" s="61">
        <v>2</v>
      </c>
      <c r="UZ15" s="60">
        <v>2</v>
      </c>
      <c r="VA15" s="61">
        <v>2</v>
      </c>
      <c r="VB15" s="60">
        <v>2</v>
      </c>
      <c r="VC15" s="61">
        <v>2</v>
      </c>
      <c r="VD15" s="60">
        <v>1</v>
      </c>
      <c r="VE15" s="61">
        <v>2</v>
      </c>
      <c r="VF15" s="60">
        <v>2</v>
      </c>
      <c r="VG15" s="61">
        <v>2</v>
      </c>
      <c r="VH15" s="60">
        <v>2</v>
      </c>
      <c r="VI15" s="61">
        <v>2</v>
      </c>
      <c r="VJ15" s="60">
        <v>2</v>
      </c>
      <c r="VK15" s="61">
        <v>1</v>
      </c>
      <c r="VL15" s="60">
        <v>2</v>
      </c>
      <c r="VM15" s="61">
        <v>2</v>
      </c>
      <c r="VN15" s="60">
        <v>2</v>
      </c>
      <c r="VO15" s="61">
        <v>2</v>
      </c>
      <c r="VP15" s="60">
        <v>2</v>
      </c>
      <c r="VQ15" s="61">
        <v>2</v>
      </c>
      <c r="VR15" s="60">
        <v>2</v>
      </c>
      <c r="VS15" s="61">
        <v>2</v>
      </c>
      <c r="VT15" s="60">
        <v>1</v>
      </c>
      <c r="VU15" s="61">
        <v>2</v>
      </c>
      <c r="VV15" s="60">
        <v>1</v>
      </c>
      <c r="VW15" s="61">
        <v>1</v>
      </c>
      <c r="VX15" s="60">
        <v>2</v>
      </c>
      <c r="VY15" s="61">
        <v>2</v>
      </c>
      <c r="VZ15" s="60">
        <v>2</v>
      </c>
      <c r="WA15" s="61">
        <v>2</v>
      </c>
      <c r="WB15" s="60">
        <v>2</v>
      </c>
      <c r="WC15" s="61">
        <v>2</v>
      </c>
      <c r="WD15" s="60">
        <v>1</v>
      </c>
      <c r="WE15" s="61">
        <v>2</v>
      </c>
      <c r="WF15" s="60">
        <v>2</v>
      </c>
      <c r="WG15" s="61">
        <v>2</v>
      </c>
      <c r="WH15" s="60">
        <v>2</v>
      </c>
      <c r="WI15" s="61">
        <v>2</v>
      </c>
      <c r="WJ15" s="60">
        <v>2</v>
      </c>
      <c r="WK15" s="61">
        <v>1</v>
      </c>
      <c r="WL15" s="60">
        <v>2</v>
      </c>
      <c r="WM15" s="61">
        <v>2</v>
      </c>
      <c r="WN15" s="60">
        <v>2</v>
      </c>
      <c r="WO15" s="61">
        <v>2</v>
      </c>
      <c r="WP15" s="60">
        <v>2</v>
      </c>
      <c r="WQ15" s="61">
        <v>2</v>
      </c>
      <c r="WR15" s="60">
        <v>2</v>
      </c>
      <c r="WS15" s="61">
        <v>2</v>
      </c>
      <c r="WT15" s="60">
        <v>1</v>
      </c>
      <c r="WU15" s="61">
        <v>2</v>
      </c>
      <c r="WV15" s="60">
        <v>1</v>
      </c>
      <c r="WW15" s="61">
        <v>1</v>
      </c>
      <c r="WX15" s="60">
        <v>2</v>
      </c>
      <c r="WY15" s="61">
        <v>2</v>
      </c>
      <c r="WZ15" s="60">
        <v>2</v>
      </c>
      <c r="XA15" s="61">
        <v>2</v>
      </c>
      <c r="XB15" s="60">
        <v>2</v>
      </c>
      <c r="XC15" s="61">
        <v>2</v>
      </c>
      <c r="XD15" s="60">
        <v>1</v>
      </c>
      <c r="XE15" s="61">
        <v>2</v>
      </c>
      <c r="XF15" s="60">
        <v>2</v>
      </c>
      <c r="XG15" s="61">
        <v>2</v>
      </c>
      <c r="XH15" s="60">
        <v>2</v>
      </c>
      <c r="XI15" s="61">
        <v>2</v>
      </c>
      <c r="XJ15" s="60">
        <v>2</v>
      </c>
      <c r="XK15" s="61">
        <v>1</v>
      </c>
      <c r="XL15" s="60">
        <v>2</v>
      </c>
      <c r="XM15" s="61">
        <v>2</v>
      </c>
      <c r="XN15" s="60">
        <v>2</v>
      </c>
      <c r="XO15" s="61">
        <v>2</v>
      </c>
      <c r="XP15" s="60">
        <v>2</v>
      </c>
      <c r="XQ15" s="61">
        <v>2</v>
      </c>
      <c r="XR15" s="60">
        <v>2</v>
      </c>
      <c r="XS15" s="61">
        <v>2</v>
      </c>
      <c r="XT15" s="60">
        <v>1</v>
      </c>
      <c r="XU15" s="61">
        <v>2</v>
      </c>
      <c r="XV15" s="60">
        <v>1</v>
      </c>
      <c r="XW15" s="61">
        <v>1</v>
      </c>
      <c r="XX15" s="60">
        <v>2</v>
      </c>
      <c r="XY15" s="61">
        <v>2</v>
      </c>
      <c r="XZ15" s="60">
        <v>2</v>
      </c>
      <c r="YA15" s="61">
        <v>2</v>
      </c>
      <c r="YB15" s="60">
        <v>2</v>
      </c>
      <c r="YC15" s="61">
        <v>2</v>
      </c>
      <c r="YD15" s="60">
        <v>1</v>
      </c>
      <c r="YE15" s="61">
        <v>2</v>
      </c>
      <c r="YF15" s="60">
        <v>2</v>
      </c>
      <c r="YG15" s="61">
        <v>2</v>
      </c>
      <c r="YH15" s="60">
        <v>2</v>
      </c>
      <c r="YI15" s="61">
        <v>2</v>
      </c>
      <c r="YJ15" s="60">
        <v>2</v>
      </c>
      <c r="YK15" s="61">
        <v>1</v>
      </c>
      <c r="YL15" s="60">
        <v>2</v>
      </c>
      <c r="YM15" s="61">
        <v>2</v>
      </c>
      <c r="YN15" s="60">
        <v>2</v>
      </c>
      <c r="YO15" s="61">
        <v>2</v>
      </c>
      <c r="YP15" s="60">
        <v>2</v>
      </c>
      <c r="YQ15" s="61">
        <v>2</v>
      </c>
      <c r="YR15" s="60">
        <v>2</v>
      </c>
      <c r="YS15" s="61">
        <v>2</v>
      </c>
      <c r="YT15" s="60">
        <v>1</v>
      </c>
      <c r="YU15" s="61">
        <v>2</v>
      </c>
      <c r="YV15" s="60">
        <v>1</v>
      </c>
      <c r="YW15" s="61">
        <v>1</v>
      </c>
      <c r="YX15" s="60">
        <v>2</v>
      </c>
      <c r="YY15" s="61">
        <v>2</v>
      </c>
      <c r="YZ15" s="60">
        <v>2</v>
      </c>
      <c r="ZA15" s="61">
        <v>2</v>
      </c>
      <c r="ZB15" s="60">
        <v>2</v>
      </c>
      <c r="ZC15" s="61">
        <v>2</v>
      </c>
      <c r="ZD15" s="60">
        <v>1</v>
      </c>
      <c r="ZE15" s="61">
        <v>2</v>
      </c>
      <c r="ZF15" s="60">
        <v>2</v>
      </c>
      <c r="ZG15" s="61">
        <v>2</v>
      </c>
      <c r="ZH15" s="60">
        <v>2</v>
      </c>
      <c r="ZI15" s="61">
        <v>2</v>
      </c>
      <c r="ZJ15" s="60">
        <v>2</v>
      </c>
      <c r="ZK15" s="61">
        <v>1</v>
      </c>
      <c r="ZL15" s="60">
        <v>2</v>
      </c>
      <c r="ZM15" s="61">
        <v>2</v>
      </c>
      <c r="ZN15" s="60">
        <v>2</v>
      </c>
      <c r="ZO15" s="61">
        <v>2</v>
      </c>
      <c r="ZP15" s="60">
        <v>2</v>
      </c>
      <c r="ZQ15" s="61">
        <v>2</v>
      </c>
      <c r="ZR15" s="60">
        <v>2</v>
      </c>
      <c r="ZS15" s="61">
        <v>2</v>
      </c>
      <c r="ZT15" s="60">
        <v>1</v>
      </c>
      <c r="ZU15" s="61">
        <v>2</v>
      </c>
      <c r="ZV15" s="60">
        <v>1</v>
      </c>
      <c r="ZW15" s="61">
        <v>1</v>
      </c>
      <c r="ZX15" s="60">
        <v>2</v>
      </c>
      <c r="ZY15" s="61">
        <v>2</v>
      </c>
      <c r="ZZ15" s="60">
        <v>2</v>
      </c>
      <c r="AAA15" s="61">
        <v>2</v>
      </c>
      <c r="AAB15" s="60">
        <v>2</v>
      </c>
      <c r="AAC15" s="61">
        <v>2</v>
      </c>
      <c r="AAD15" s="60">
        <v>1</v>
      </c>
      <c r="AAE15" s="61">
        <v>2</v>
      </c>
      <c r="AAF15" s="60">
        <v>2</v>
      </c>
      <c r="AAG15" s="61">
        <v>2</v>
      </c>
      <c r="AAH15" s="60">
        <v>2</v>
      </c>
      <c r="AAI15" s="61">
        <v>2</v>
      </c>
      <c r="AAJ15" s="60">
        <v>2</v>
      </c>
      <c r="AAK15" s="61">
        <v>1</v>
      </c>
      <c r="AAL15" s="60">
        <v>2</v>
      </c>
      <c r="AAM15" s="61">
        <v>2</v>
      </c>
      <c r="AAN15" s="60">
        <v>2</v>
      </c>
      <c r="AAO15" s="61">
        <v>2</v>
      </c>
      <c r="AAP15" s="60">
        <v>2</v>
      </c>
      <c r="AAQ15" s="61">
        <v>2</v>
      </c>
      <c r="AAR15" s="60">
        <v>2</v>
      </c>
      <c r="AAS15" s="61">
        <v>2</v>
      </c>
      <c r="AAT15" s="60">
        <v>1</v>
      </c>
      <c r="AAU15" s="61">
        <v>2</v>
      </c>
      <c r="AAV15" s="60">
        <v>1</v>
      </c>
      <c r="AAW15" s="61">
        <v>1</v>
      </c>
      <c r="AAX15" s="60">
        <v>2</v>
      </c>
      <c r="AAY15" s="61">
        <v>2</v>
      </c>
      <c r="AAZ15" s="60">
        <v>2</v>
      </c>
      <c r="ABA15" s="61">
        <v>2</v>
      </c>
      <c r="ABB15" s="60">
        <v>2</v>
      </c>
      <c r="ABC15" s="61">
        <v>2</v>
      </c>
      <c r="ABD15" s="60">
        <v>1</v>
      </c>
      <c r="ABE15" s="61">
        <v>2</v>
      </c>
      <c r="ABF15" s="60">
        <v>2</v>
      </c>
      <c r="ABG15" s="61">
        <v>2</v>
      </c>
      <c r="ABH15" s="60">
        <v>2</v>
      </c>
      <c r="ABI15" s="61">
        <v>2</v>
      </c>
      <c r="ABJ15" s="60">
        <v>2</v>
      </c>
      <c r="ABK15" s="61">
        <v>1</v>
      </c>
      <c r="ABL15" s="60">
        <v>2</v>
      </c>
      <c r="ABM15" s="61">
        <v>2</v>
      </c>
      <c r="ABN15" s="60">
        <v>2</v>
      </c>
      <c r="ABO15" s="61">
        <v>2</v>
      </c>
      <c r="ABP15" s="60">
        <v>2</v>
      </c>
      <c r="ABQ15" s="61">
        <v>2</v>
      </c>
      <c r="ABR15" s="60">
        <v>2</v>
      </c>
      <c r="ABS15" s="61">
        <v>2</v>
      </c>
      <c r="ABT15" s="60">
        <v>1</v>
      </c>
      <c r="ABU15" s="61">
        <v>2</v>
      </c>
      <c r="ABV15" s="60">
        <v>1</v>
      </c>
      <c r="ABW15" s="61">
        <v>1</v>
      </c>
      <c r="ABX15" s="60">
        <v>2</v>
      </c>
      <c r="ABY15" s="61">
        <v>2</v>
      </c>
      <c r="ABZ15" s="60">
        <v>2</v>
      </c>
      <c r="ACA15" s="61">
        <v>2</v>
      </c>
      <c r="ACB15" s="60">
        <v>2</v>
      </c>
      <c r="ACC15" s="61">
        <v>2</v>
      </c>
      <c r="ACD15" s="60">
        <v>1</v>
      </c>
      <c r="ACE15" s="61">
        <v>2</v>
      </c>
      <c r="ACF15" s="60">
        <v>2</v>
      </c>
      <c r="ACG15" s="61">
        <v>2</v>
      </c>
      <c r="ACH15" s="60">
        <v>2</v>
      </c>
      <c r="ACI15" s="61">
        <v>2</v>
      </c>
      <c r="ACJ15" s="60">
        <v>2</v>
      </c>
      <c r="ACK15" s="61">
        <v>1</v>
      </c>
      <c r="ACL15" s="60">
        <v>2</v>
      </c>
      <c r="ACM15" s="61">
        <v>2</v>
      </c>
      <c r="ACN15" s="60">
        <v>2</v>
      </c>
      <c r="ACO15" s="61">
        <v>2</v>
      </c>
      <c r="ACP15" s="60">
        <v>2</v>
      </c>
      <c r="ACQ15" s="61">
        <v>2</v>
      </c>
      <c r="ACR15" s="60">
        <v>2</v>
      </c>
      <c r="ACS15" s="61">
        <v>2</v>
      </c>
      <c r="ACT15" s="60">
        <v>1</v>
      </c>
      <c r="ACU15" s="61">
        <v>2</v>
      </c>
      <c r="ACV15" s="60">
        <v>1</v>
      </c>
      <c r="ACW15" s="61">
        <v>1</v>
      </c>
      <c r="ACX15" s="60">
        <v>2</v>
      </c>
      <c r="ACY15" s="61">
        <v>2</v>
      </c>
      <c r="ACZ15" s="60">
        <v>2</v>
      </c>
      <c r="ADA15" s="61">
        <v>2</v>
      </c>
      <c r="ADB15" s="60">
        <v>2</v>
      </c>
      <c r="ADC15" s="61">
        <v>2</v>
      </c>
      <c r="ADD15" s="60">
        <v>1</v>
      </c>
      <c r="ADE15" s="61">
        <v>2</v>
      </c>
      <c r="ADF15" s="60">
        <v>2</v>
      </c>
      <c r="ADG15" s="61">
        <v>2</v>
      </c>
      <c r="ADH15" s="60">
        <v>2</v>
      </c>
      <c r="ADI15" s="61">
        <v>2</v>
      </c>
      <c r="ADJ15" s="60">
        <v>2</v>
      </c>
      <c r="ADK15" s="61">
        <v>1</v>
      </c>
      <c r="ADL15" s="60">
        <v>2</v>
      </c>
      <c r="ADM15" s="61">
        <v>2</v>
      </c>
      <c r="ADN15" s="60">
        <v>2</v>
      </c>
      <c r="ADO15" s="61">
        <v>2</v>
      </c>
      <c r="ADP15" s="60">
        <v>2</v>
      </c>
      <c r="ADQ15" s="61">
        <v>2</v>
      </c>
      <c r="ADR15" s="60">
        <v>2</v>
      </c>
      <c r="ADS15" s="61">
        <v>2</v>
      </c>
      <c r="ADT15" s="60">
        <v>1</v>
      </c>
      <c r="ADU15" s="61">
        <v>2</v>
      </c>
      <c r="ADV15" s="60">
        <v>1</v>
      </c>
      <c r="ADW15" s="61">
        <v>1</v>
      </c>
      <c r="ADX15" s="60">
        <v>2</v>
      </c>
      <c r="ADY15" s="61">
        <v>2</v>
      </c>
      <c r="ADZ15" s="60">
        <v>2</v>
      </c>
      <c r="AEA15" s="61">
        <v>2</v>
      </c>
      <c r="AEB15" s="60">
        <v>2</v>
      </c>
      <c r="AEC15" s="61">
        <v>2</v>
      </c>
      <c r="AED15" s="60">
        <v>1</v>
      </c>
      <c r="AEE15" s="61">
        <v>2</v>
      </c>
      <c r="AEF15" s="60">
        <v>2</v>
      </c>
      <c r="AEG15" s="61">
        <v>2</v>
      </c>
      <c r="AEH15" s="60">
        <v>2</v>
      </c>
      <c r="AEI15" s="61">
        <v>2</v>
      </c>
      <c r="AEJ15" s="60">
        <v>2</v>
      </c>
      <c r="AEK15" s="61">
        <v>1</v>
      </c>
      <c r="AEL15" s="60">
        <v>2</v>
      </c>
      <c r="AEM15" s="61">
        <v>2</v>
      </c>
      <c r="AEN15" s="60">
        <v>2</v>
      </c>
      <c r="AEO15" s="61">
        <v>2</v>
      </c>
      <c r="AEP15" s="60">
        <v>2</v>
      </c>
      <c r="AEQ15" s="61">
        <v>2</v>
      </c>
      <c r="AER15" s="60">
        <v>2</v>
      </c>
      <c r="AES15" s="61">
        <v>2</v>
      </c>
      <c r="AET15" s="60">
        <v>1</v>
      </c>
      <c r="AEU15" s="61">
        <v>2</v>
      </c>
      <c r="AEV15" s="60">
        <v>1</v>
      </c>
      <c r="AEW15" s="61">
        <v>1</v>
      </c>
      <c r="AEX15" s="60">
        <v>2</v>
      </c>
      <c r="AEY15" s="61">
        <v>2</v>
      </c>
      <c r="AEZ15" s="60">
        <v>2</v>
      </c>
      <c r="AFA15" s="61">
        <v>2</v>
      </c>
      <c r="AFB15" s="60">
        <v>2</v>
      </c>
      <c r="AFC15" s="61">
        <v>2</v>
      </c>
      <c r="AFD15" s="60">
        <v>1</v>
      </c>
      <c r="AFE15" s="61">
        <v>2</v>
      </c>
      <c r="AFF15" s="60">
        <v>2</v>
      </c>
      <c r="AFG15" s="61">
        <v>2</v>
      </c>
      <c r="AFH15" s="60">
        <v>2</v>
      </c>
      <c r="AFI15" s="61">
        <v>2</v>
      </c>
      <c r="AFJ15" s="60">
        <v>2</v>
      </c>
      <c r="AFK15" s="61">
        <v>1</v>
      </c>
      <c r="AFL15" s="60">
        <v>2</v>
      </c>
      <c r="AFM15" s="61">
        <v>1</v>
      </c>
      <c r="AFN15" s="60">
        <v>1</v>
      </c>
      <c r="AFO15" s="61">
        <v>2</v>
      </c>
      <c r="AFP15" s="60">
        <v>1</v>
      </c>
      <c r="AFQ15" s="61">
        <v>2</v>
      </c>
      <c r="AFR15" s="60">
        <v>1</v>
      </c>
      <c r="AFS15" s="61">
        <v>1</v>
      </c>
      <c r="AFT15" s="60">
        <v>2</v>
      </c>
      <c r="AFU15" s="61">
        <v>2</v>
      </c>
      <c r="AFV15" s="60">
        <v>2</v>
      </c>
      <c r="AFW15" s="61">
        <v>1</v>
      </c>
      <c r="AFX15" s="60">
        <v>1</v>
      </c>
      <c r="AFY15" s="61">
        <v>1</v>
      </c>
      <c r="AFZ15" s="60">
        <v>2</v>
      </c>
      <c r="AGA15" s="61">
        <v>1</v>
      </c>
      <c r="AGB15" s="60">
        <v>1</v>
      </c>
      <c r="AGC15" s="61">
        <v>2</v>
      </c>
      <c r="AGD15" s="60">
        <v>1</v>
      </c>
      <c r="AGE15" s="61">
        <v>2</v>
      </c>
      <c r="AGF15" s="60">
        <v>1</v>
      </c>
      <c r="AGG15" s="61">
        <v>1</v>
      </c>
      <c r="AGH15" s="60">
        <v>2</v>
      </c>
      <c r="AGI15" s="61">
        <v>2</v>
      </c>
      <c r="AGJ15" s="60">
        <v>2</v>
      </c>
      <c r="AGK15" s="61">
        <v>1</v>
      </c>
      <c r="AGL15" s="60">
        <v>1</v>
      </c>
      <c r="AGM15" s="61">
        <v>1</v>
      </c>
      <c r="AGN15" s="60">
        <v>2</v>
      </c>
      <c r="AGO15" s="61">
        <v>1</v>
      </c>
      <c r="AGP15" s="60">
        <v>1</v>
      </c>
      <c r="AGQ15" s="61">
        <v>2</v>
      </c>
      <c r="AGR15" s="60">
        <v>1</v>
      </c>
      <c r="AGS15" s="61">
        <v>2</v>
      </c>
      <c r="AGT15" s="60">
        <v>1</v>
      </c>
      <c r="AGU15" s="61">
        <v>1</v>
      </c>
      <c r="AGV15" s="60">
        <v>2</v>
      </c>
      <c r="AGW15" s="61">
        <v>2</v>
      </c>
      <c r="AGX15" s="60">
        <v>2</v>
      </c>
      <c r="AGY15" s="61">
        <v>1</v>
      </c>
      <c r="AGZ15" s="60">
        <v>1</v>
      </c>
      <c r="AHA15" s="61">
        <v>1</v>
      </c>
      <c r="AHB15" s="60">
        <v>2</v>
      </c>
      <c r="AHC15" s="61">
        <v>1</v>
      </c>
      <c r="AHD15" s="60">
        <v>1</v>
      </c>
      <c r="AHE15" s="61">
        <v>2</v>
      </c>
      <c r="AHF15" s="60">
        <v>1</v>
      </c>
      <c r="AHG15" s="61">
        <v>2</v>
      </c>
      <c r="AHH15" s="60">
        <v>1</v>
      </c>
      <c r="AHI15" s="61">
        <v>1</v>
      </c>
      <c r="AHJ15" s="60">
        <v>2</v>
      </c>
      <c r="AHK15" s="61">
        <v>2</v>
      </c>
      <c r="AHL15" s="60">
        <v>2</v>
      </c>
      <c r="AHM15" s="61">
        <v>1</v>
      </c>
      <c r="AHN15" s="60">
        <v>1</v>
      </c>
      <c r="AHO15" s="61">
        <v>1</v>
      </c>
      <c r="AHP15" s="60">
        <v>2</v>
      </c>
      <c r="AHQ15" s="61">
        <v>1</v>
      </c>
      <c r="AHR15" s="60">
        <v>1</v>
      </c>
      <c r="AHS15" s="61">
        <v>2</v>
      </c>
      <c r="AHT15" s="60">
        <v>1</v>
      </c>
      <c r="AHU15" s="61">
        <v>2</v>
      </c>
      <c r="AHV15" s="60">
        <v>1</v>
      </c>
      <c r="AHW15" s="61">
        <v>1</v>
      </c>
      <c r="AHX15" s="60">
        <v>2</v>
      </c>
      <c r="AHY15" s="61">
        <v>2</v>
      </c>
      <c r="AHZ15" s="60">
        <v>2</v>
      </c>
      <c r="AIA15" s="61">
        <v>1</v>
      </c>
      <c r="AIB15" s="60">
        <v>1</v>
      </c>
      <c r="AIC15" s="61">
        <v>1</v>
      </c>
      <c r="AID15" s="60">
        <v>2</v>
      </c>
      <c r="AIE15" s="61">
        <v>1</v>
      </c>
      <c r="AIF15" s="60">
        <v>1</v>
      </c>
      <c r="AIG15" s="61">
        <v>2</v>
      </c>
      <c r="AIH15" s="60">
        <v>1</v>
      </c>
      <c r="AII15" s="61">
        <v>2</v>
      </c>
      <c r="AIJ15" s="60">
        <v>1</v>
      </c>
      <c r="AIK15" s="61">
        <v>1</v>
      </c>
      <c r="AIL15" s="60">
        <v>2</v>
      </c>
      <c r="AIM15" s="61">
        <v>2</v>
      </c>
      <c r="AIN15" s="60">
        <v>2</v>
      </c>
      <c r="AIO15" s="61">
        <v>1</v>
      </c>
      <c r="AIP15" s="60">
        <v>1</v>
      </c>
      <c r="AIQ15" s="61">
        <v>1</v>
      </c>
      <c r="AIR15" s="60">
        <v>2</v>
      </c>
      <c r="AIS15" s="61">
        <v>1</v>
      </c>
      <c r="AIT15" s="60">
        <v>1</v>
      </c>
      <c r="AIU15" s="61">
        <v>2</v>
      </c>
      <c r="AIV15" s="60">
        <v>1</v>
      </c>
      <c r="AIW15" s="61">
        <v>2</v>
      </c>
      <c r="AIX15" s="60">
        <v>1</v>
      </c>
      <c r="AIY15" s="61">
        <v>1</v>
      </c>
      <c r="AIZ15" s="60">
        <v>2</v>
      </c>
      <c r="AJA15" s="61">
        <v>2</v>
      </c>
      <c r="AJB15" s="60">
        <v>2</v>
      </c>
      <c r="AJC15" s="61">
        <v>1</v>
      </c>
      <c r="AJD15" s="60">
        <v>1</v>
      </c>
      <c r="AJE15" s="61">
        <v>1</v>
      </c>
      <c r="AJF15" s="60">
        <v>2</v>
      </c>
      <c r="AJG15" s="61">
        <v>1</v>
      </c>
      <c r="AJH15" s="60">
        <v>1</v>
      </c>
      <c r="AJI15" s="61">
        <v>2</v>
      </c>
      <c r="AJJ15" s="60">
        <v>1</v>
      </c>
      <c r="AJK15" s="61">
        <v>2</v>
      </c>
      <c r="AJL15" s="60">
        <v>1</v>
      </c>
      <c r="AJM15" s="61">
        <v>1</v>
      </c>
      <c r="AJN15" s="60">
        <v>2</v>
      </c>
      <c r="AJO15" s="61">
        <v>2</v>
      </c>
      <c r="AJP15" s="60">
        <v>2</v>
      </c>
      <c r="AJQ15" s="61">
        <v>1</v>
      </c>
      <c r="AJR15" s="60">
        <v>1</v>
      </c>
      <c r="AJS15" s="61">
        <v>1</v>
      </c>
      <c r="AJT15" s="60">
        <v>2</v>
      </c>
      <c r="AJU15" s="61">
        <v>1</v>
      </c>
      <c r="AJV15" s="60">
        <v>1</v>
      </c>
      <c r="AJW15" s="61">
        <v>2</v>
      </c>
      <c r="AJX15" s="60">
        <v>1</v>
      </c>
      <c r="AJY15" s="61">
        <v>2</v>
      </c>
      <c r="AJZ15" s="60">
        <v>1</v>
      </c>
      <c r="AKA15" s="61">
        <v>1</v>
      </c>
      <c r="AKB15" s="60">
        <v>2</v>
      </c>
      <c r="AKC15" s="61">
        <v>2</v>
      </c>
      <c r="AKD15" s="60">
        <v>2</v>
      </c>
      <c r="AKE15" s="61">
        <v>1</v>
      </c>
      <c r="AKF15" s="60">
        <v>1</v>
      </c>
      <c r="AKG15" s="61">
        <v>1</v>
      </c>
      <c r="AKH15" s="60">
        <v>2</v>
      </c>
      <c r="AKI15" s="61">
        <v>1</v>
      </c>
      <c r="AKJ15" s="60">
        <v>1</v>
      </c>
      <c r="AKK15" s="61">
        <v>2</v>
      </c>
      <c r="AKL15" s="60">
        <v>1</v>
      </c>
      <c r="AKM15" s="61">
        <v>2</v>
      </c>
      <c r="AKN15" s="60">
        <v>1</v>
      </c>
      <c r="AKO15" s="61">
        <v>1</v>
      </c>
      <c r="AKP15" s="60">
        <v>2</v>
      </c>
      <c r="AKQ15" s="61">
        <v>2</v>
      </c>
      <c r="AKR15" s="60">
        <v>2</v>
      </c>
      <c r="AKS15" s="61">
        <v>1</v>
      </c>
      <c r="AKT15" s="60">
        <v>1</v>
      </c>
      <c r="AKU15" s="61">
        <v>1</v>
      </c>
      <c r="AKV15" s="60">
        <v>2</v>
      </c>
      <c r="AKW15" s="61">
        <v>1</v>
      </c>
      <c r="AKX15" s="60">
        <v>1</v>
      </c>
      <c r="AKY15" s="61">
        <v>2</v>
      </c>
      <c r="AKZ15" s="60">
        <v>1</v>
      </c>
      <c r="ALA15" s="61">
        <v>2</v>
      </c>
      <c r="ALB15" s="60">
        <v>1</v>
      </c>
      <c r="ALC15" s="61">
        <v>1</v>
      </c>
      <c r="ALD15" s="60">
        <v>2</v>
      </c>
      <c r="ALE15" s="61">
        <v>2</v>
      </c>
      <c r="ALF15" s="60">
        <v>2</v>
      </c>
      <c r="ALG15" s="61">
        <v>1</v>
      </c>
      <c r="ALH15" s="60">
        <v>1</v>
      </c>
      <c r="ALI15" s="61">
        <v>1</v>
      </c>
      <c r="ALJ15" s="60">
        <v>2</v>
      </c>
      <c r="ALK15" s="61">
        <v>1</v>
      </c>
      <c r="ALL15" s="60">
        <v>1</v>
      </c>
      <c r="ALM15" s="61">
        <v>2</v>
      </c>
      <c r="ALN15" s="60">
        <v>1</v>
      </c>
      <c r="ALO15" s="61">
        <v>2</v>
      </c>
      <c r="ALP15" s="60">
        <v>1</v>
      </c>
      <c r="ALQ15" s="61">
        <v>2</v>
      </c>
      <c r="ALR15" s="60">
        <v>1</v>
      </c>
      <c r="ALS15" s="61">
        <v>2</v>
      </c>
      <c r="ALT15" s="60">
        <v>1</v>
      </c>
      <c r="ALU15" s="61">
        <v>2</v>
      </c>
      <c r="ALV15" s="60">
        <v>1</v>
      </c>
      <c r="ALW15" s="61">
        <v>2</v>
      </c>
      <c r="ALX15" s="60">
        <v>1</v>
      </c>
      <c r="ALY15" s="61">
        <v>2</v>
      </c>
      <c r="ALZ15" s="60">
        <v>1</v>
      </c>
      <c r="AMA15" s="61">
        <v>2</v>
      </c>
      <c r="AMB15" s="60">
        <v>1</v>
      </c>
      <c r="AMC15" s="61">
        <v>2</v>
      </c>
      <c r="AMD15" s="60">
        <v>1</v>
      </c>
      <c r="AME15" s="61">
        <v>2</v>
      </c>
      <c r="AMF15" s="60">
        <v>1</v>
      </c>
      <c r="AMG15" s="61">
        <v>2</v>
      </c>
      <c r="AMH15" s="60">
        <v>1</v>
      </c>
      <c r="AMI15" s="61">
        <v>2</v>
      </c>
      <c r="AMJ15" s="60">
        <v>1</v>
      </c>
    </row>
    <row r="16" spans="1:1024" s="31" customFormat="1">
      <c r="A16" s="107" t="s">
        <v>10</v>
      </c>
      <c r="B16" s="108">
        <f t="shared" si="2"/>
        <v>3</v>
      </c>
      <c r="C16" s="109">
        <f t="shared" si="0"/>
        <v>55</v>
      </c>
      <c r="D16" s="108">
        <v>1</v>
      </c>
      <c r="E16" s="108">
        <f t="shared" si="4"/>
        <v>55</v>
      </c>
      <c r="F16" s="108" t="str">
        <f t="shared" si="1"/>
        <v>Moderately Sustainable</v>
      </c>
      <c r="G16" s="53"/>
      <c r="H16" s="40" t="s">
        <v>819</v>
      </c>
      <c r="I16" s="40">
        <v>2</v>
      </c>
      <c r="J16" s="53"/>
      <c r="K16" s="53"/>
      <c r="L16" s="53"/>
      <c r="M16" s="53"/>
      <c r="N16" s="53"/>
      <c r="O16" s="53"/>
      <c r="P16" s="53"/>
      <c r="Q16" s="53"/>
      <c r="R16" s="53"/>
      <c r="S16" s="53"/>
      <c r="T16" s="53"/>
      <c r="U16" s="31">
        <v>13</v>
      </c>
      <c r="V16" s="59" t="s">
        <v>894</v>
      </c>
      <c r="X16" s="31">
        <f t="shared" si="3"/>
        <v>619043.05776102026</v>
      </c>
      <c r="Y16" s="54" t="s">
        <v>10</v>
      </c>
      <c r="Z16" s="60">
        <v>1</v>
      </c>
      <c r="AA16" s="61">
        <v>2</v>
      </c>
      <c r="AB16" s="60">
        <v>1</v>
      </c>
      <c r="AC16" s="61">
        <v>1</v>
      </c>
      <c r="AD16" s="60">
        <v>1</v>
      </c>
      <c r="AE16" s="61">
        <v>2</v>
      </c>
      <c r="AF16" s="60">
        <v>1</v>
      </c>
      <c r="AG16" s="61">
        <v>1</v>
      </c>
      <c r="AH16" s="60">
        <v>1</v>
      </c>
      <c r="AI16" s="61">
        <v>2</v>
      </c>
      <c r="AJ16" s="60">
        <v>1</v>
      </c>
      <c r="AK16" s="61">
        <v>1</v>
      </c>
      <c r="AL16" s="60">
        <v>1</v>
      </c>
      <c r="AM16" s="61">
        <v>2</v>
      </c>
      <c r="AN16" s="60">
        <v>1</v>
      </c>
      <c r="AO16" s="61">
        <v>1</v>
      </c>
      <c r="AP16" s="60">
        <v>1</v>
      </c>
      <c r="AQ16" s="61">
        <v>2</v>
      </c>
      <c r="AR16" s="60">
        <v>1</v>
      </c>
      <c r="AS16" s="61">
        <v>1</v>
      </c>
      <c r="AT16" s="60">
        <v>1</v>
      </c>
      <c r="AU16" s="61">
        <v>2</v>
      </c>
      <c r="AV16" s="60">
        <v>1</v>
      </c>
      <c r="AW16" s="61">
        <v>1</v>
      </c>
      <c r="AX16" s="60">
        <v>1</v>
      </c>
      <c r="AY16" s="61">
        <v>2</v>
      </c>
      <c r="AZ16" s="60">
        <v>1</v>
      </c>
      <c r="BA16" s="61">
        <v>1</v>
      </c>
      <c r="BB16" s="60">
        <v>1</v>
      </c>
      <c r="BC16" s="61">
        <v>2</v>
      </c>
      <c r="BD16" s="60">
        <v>1</v>
      </c>
      <c r="BE16" s="61">
        <v>1</v>
      </c>
      <c r="BF16" s="60">
        <v>1</v>
      </c>
      <c r="BG16" s="61">
        <v>2</v>
      </c>
      <c r="BH16" s="60">
        <v>1</v>
      </c>
      <c r="BI16" s="61">
        <v>1</v>
      </c>
      <c r="BJ16" s="60">
        <v>1</v>
      </c>
      <c r="BK16" s="61">
        <v>2</v>
      </c>
      <c r="BL16" s="60">
        <v>1</v>
      </c>
      <c r="BM16" s="61">
        <v>1</v>
      </c>
      <c r="BN16" s="60">
        <v>1</v>
      </c>
      <c r="BO16" s="61">
        <v>2</v>
      </c>
      <c r="BP16" s="60">
        <v>1</v>
      </c>
      <c r="BQ16" s="61">
        <v>1</v>
      </c>
      <c r="BR16" s="60">
        <v>2</v>
      </c>
      <c r="BS16" s="61">
        <v>1</v>
      </c>
      <c r="BT16" s="60">
        <v>2</v>
      </c>
      <c r="BU16" s="61">
        <v>4</v>
      </c>
      <c r="BV16" s="60">
        <v>2</v>
      </c>
      <c r="BW16" s="61">
        <v>1</v>
      </c>
      <c r="BX16" s="60">
        <v>2</v>
      </c>
      <c r="BY16" s="61">
        <v>1</v>
      </c>
      <c r="BZ16" s="60">
        <v>2</v>
      </c>
      <c r="CA16" s="61">
        <v>1</v>
      </c>
      <c r="CB16" s="60">
        <v>1</v>
      </c>
      <c r="CC16" s="61">
        <v>3</v>
      </c>
      <c r="CD16" s="60">
        <v>2</v>
      </c>
      <c r="CE16" s="61">
        <v>4</v>
      </c>
      <c r="CF16" s="60">
        <v>1</v>
      </c>
      <c r="CG16" s="61">
        <v>1</v>
      </c>
      <c r="CH16" s="60">
        <v>2</v>
      </c>
      <c r="CI16" s="61">
        <v>2</v>
      </c>
      <c r="CJ16" s="60">
        <v>1</v>
      </c>
      <c r="CK16" s="61">
        <v>2</v>
      </c>
      <c r="CL16" s="60">
        <v>4</v>
      </c>
      <c r="CM16" s="61">
        <v>2</v>
      </c>
      <c r="CN16" s="60">
        <v>1</v>
      </c>
      <c r="CO16" s="61">
        <v>2</v>
      </c>
      <c r="CP16" s="60">
        <v>1</v>
      </c>
      <c r="CQ16" s="61">
        <v>2</v>
      </c>
      <c r="CR16" s="60">
        <v>1</v>
      </c>
      <c r="CS16" s="61">
        <v>1</v>
      </c>
      <c r="CT16" s="60">
        <v>3</v>
      </c>
      <c r="CU16" s="61">
        <v>2</v>
      </c>
      <c r="CV16" s="60">
        <v>4</v>
      </c>
      <c r="CW16" s="61">
        <v>1</v>
      </c>
      <c r="CX16" s="60">
        <v>1</v>
      </c>
      <c r="CY16" s="61">
        <v>2</v>
      </c>
      <c r="CZ16" s="60">
        <v>2</v>
      </c>
      <c r="DA16" s="61">
        <v>1</v>
      </c>
      <c r="DB16" s="60">
        <v>2</v>
      </c>
      <c r="DC16" s="61">
        <v>4</v>
      </c>
      <c r="DD16" s="60">
        <v>2</v>
      </c>
      <c r="DE16" s="61">
        <v>1</v>
      </c>
      <c r="DF16" s="60">
        <v>2</v>
      </c>
      <c r="DG16" s="61">
        <v>1</v>
      </c>
      <c r="DH16" s="60">
        <v>2</v>
      </c>
      <c r="DI16" s="61">
        <v>1</v>
      </c>
      <c r="DJ16" s="60">
        <v>1</v>
      </c>
      <c r="DK16" s="61">
        <v>3</v>
      </c>
      <c r="DL16" s="60">
        <v>2</v>
      </c>
      <c r="DM16" s="61">
        <v>4</v>
      </c>
      <c r="DN16" s="60">
        <v>1</v>
      </c>
      <c r="DO16" s="61">
        <v>1</v>
      </c>
      <c r="DP16" s="60">
        <v>2</v>
      </c>
      <c r="DQ16" s="61">
        <v>2</v>
      </c>
      <c r="DR16" s="60">
        <v>1</v>
      </c>
      <c r="DS16" s="61">
        <v>2</v>
      </c>
      <c r="DT16" s="60">
        <v>4</v>
      </c>
      <c r="DU16" s="61">
        <v>2</v>
      </c>
      <c r="DV16" s="60">
        <v>1</v>
      </c>
      <c r="DW16" s="61">
        <v>2</v>
      </c>
      <c r="DX16" s="60">
        <v>1</v>
      </c>
      <c r="DY16" s="61">
        <v>2</v>
      </c>
      <c r="DZ16" s="60">
        <v>1</v>
      </c>
      <c r="EA16" s="61">
        <v>1</v>
      </c>
      <c r="EB16" s="60">
        <v>3</v>
      </c>
      <c r="EC16" s="61">
        <v>2</v>
      </c>
      <c r="ED16" s="60">
        <v>4</v>
      </c>
      <c r="EE16" s="61">
        <v>1</v>
      </c>
      <c r="EF16" s="60">
        <v>1</v>
      </c>
      <c r="EG16" s="61">
        <v>2</v>
      </c>
      <c r="EH16" s="60">
        <v>2</v>
      </c>
      <c r="EI16" s="61">
        <v>1</v>
      </c>
      <c r="EJ16" s="60">
        <v>2</v>
      </c>
      <c r="EK16" s="61">
        <v>4</v>
      </c>
      <c r="EL16" s="60">
        <v>2</v>
      </c>
      <c r="EM16" s="61">
        <v>1</v>
      </c>
      <c r="EN16" s="60">
        <v>2</v>
      </c>
      <c r="EO16" s="61">
        <v>1</v>
      </c>
      <c r="EP16" s="60">
        <v>2</v>
      </c>
      <c r="EQ16" s="61">
        <v>1</v>
      </c>
      <c r="ER16" s="60">
        <v>1</v>
      </c>
      <c r="ES16" s="61">
        <v>3</v>
      </c>
      <c r="ET16" s="60">
        <v>2</v>
      </c>
      <c r="EU16" s="61">
        <v>4</v>
      </c>
      <c r="EV16" s="60">
        <v>1</v>
      </c>
      <c r="EW16" s="61">
        <v>1</v>
      </c>
      <c r="EX16" s="60">
        <v>2</v>
      </c>
      <c r="EY16" s="61">
        <v>2</v>
      </c>
      <c r="EZ16" s="60">
        <v>1</v>
      </c>
      <c r="FA16" s="61">
        <v>2</v>
      </c>
      <c r="FB16" s="60">
        <v>4</v>
      </c>
      <c r="FC16" s="61">
        <v>2</v>
      </c>
      <c r="FD16" s="60">
        <v>1</v>
      </c>
      <c r="FE16" s="61">
        <v>2</v>
      </c>
      <c r="FF16" s="60">
        <v>1</v>
      </c>
      <c r="FG16" s="61">
        <v>2</v>
      </c>
      <c r="FH16" s="60">
        <v>1</v>
      </c>
      <c r="FI16" s="61">
        <v>1</v>
      </c>
      <c r="FJ16" s="60">
        <v>3</v>
      </c>
      <c r="FK16" s="61">
        <v>2</v>
      </c>
      <c r="FL16" s="60">
        <v>4</v>
      </c>
      <c r="FM16" s="61">
        <v>1</v>
      </c>
      <c r="FN16" s="60">
        <v>1</v>
      </c>
      <c r="FO16" s="61">
        <v>2</v>
      </c>
      <c r="FP16" s="60">
        <v>2</v>
      </c>
      <c r="FQ16" s="61">
        <v>1</v>
      </c>
      <c r="FR16" s="60">
        <v>2</v>
      </c>
      <c r="FS16" s="61">
        <v>4</v>
      </c>
      <c r="FT16" s="60">
        <v>2</v>
      </c>
      <c r="FU16" s="61">
        <v>1</v>
      </c>
      <c r="FV16" s="60">
        <v>2</v>
      </c>
      <c r="FW16" s="61">
        <v>1</v>
      </c>
      <c r="FX16" s="60">
        <v>2</v>
      </c>
      <c r="FY16" s="61">
        <v>1</v>
      </c>
      <c r="FZ16" s="60">
        <v>1</v>
      </c>
      <c r="GA16" s="61">
        <v>3</v>
      </c>
      <c r="GB16" s="60">
        <v>2</v>
      </c>
      <c r="GC16" s="61">
        <v>4</v>
      </c>
      <c r="GD16" s="60">
        <v>1</v>
      </c>
      <c r="GE16" s="61">
        <v>1</v>
      </c>
      <c r="GF16" s="60">
        <v>2</v>
      </c>
      <c r="GG16" s="61">
        <v>2</v>
      </c>
      <c r="GH16" s="60">
        <v>1</v>
      </c>
      <c r="GI16" s="61">
        <v>2</v>
      </c>
      <c r="GJ16" s="60">
        <v>4</v>
      </c>
      <c r="GK16" s="61">
        <v>2</v>
      </c>
      <c r="GL16" s="60">
        <v>1</v>
      </c>
      <c r="GM16" s="61">
        <v>2</v>
      </c>
      <c r="GN16" s="60">
        <v>1</v>
      </c>
      <c r="GO16" s="61">
        <v>2</v>
      </c>
      <c r="GP16" s="60">
        <v>1</v>
      </c>
      <c r="GQ16" s="61">
        <v>1</v>
      </c>
      <c r="GR16" s="60">
        <v>3</v>
      </c>
      <c r="GS16" s="61">
        <v>2</v>
      </c>
      <c r="GT16" s="60">
        <v>4</v>
      </c>
      <c r="GU16" s="61">
        <v>1</v>
      </c>
      <c r="GV16" s="60">
        <v>1</v>
      </c>
      <c r="GW16" s="61">
        <v>2</v>
      </c>
      <c r="GX16" s="60">
        <v>2</v>
      </c>
      <c r="GY16" s="61">
        <v>1</v>
      </c>
      <c r="GZ16" s="60">
        <v>2</v>
      </c>
      <c r="HA16" s="61">
        <v>4</v>
      </c>
      <c r="HB16" s="60">
        <v>2</v>
      </c>
      <c r="HC16" s="61">
        <v>1</v>
      </c>
      <c r="HD16" s="60">
        <v>2</v>
      </c>
      <c r="HE16" s="61">
        <v>1</v>
      </c>
      <c r="HF16" s="60">
        <v>2</v>
      </c>
      <c r="HG16" s="61">
        <v>1</v>
      </c>
      <c r="HH16" s="60">
        <v>1</v>
      </c>
      <c r="HI16" s="61">
        <v>3</v>
      </c>
      <c r="HJ16" s="60">
        <v>2</v>
      </c>
      <c r="HK16" s="61">
        <v>4</v>
      </c>
      <c r="HL16" s="60">
        <v>1</v>
      </c>
      <c r="HM16" s="61">
        <v>1</v>
      </c>
      <c r="HN16" s="60">
        <v>2</v>
      </c>
      <c r="HO16" s="61">
        <v>2</v>
      </c>
      <c r="HP16" s="60">
        <v>1</v>
      </c>
      <c r="HQ16" s="61">
        <v>2</v>
      </c>
      <c r="HR16" s="60">
        <v>4</v>
      </c>
      <c r="HS16" s="61">
        <v>2</v>
      </c>
      <c r="HT16" s="60">
        <v>1</v>
      </c>
      <c r="HU16" s="61">
        <v>2</v>
      </c>
      <c r="HV16" s="60">
        <v>1</v>
      </c>
      <c r="HW16" s="61">
        <v>2</v>
      </c>
      <c r="HX16" s="60">
        <v>1</v>
      </c>
      <c r="HY16" s="61">
        <v>1</v>
      </c>
      <c r="HZ16" s="60">
        <v>3</v>
      </c>
      <c r="IA16" s="61">
        <v>2</v>
      </c>
      <c r="IB16" s="60">
        <v>4</v>
      </c>
      <c r="IC16" s="61">
        <v>1</v>
      </c>
      <c r="ID16" s="60">
        <v>1</v>
      </c>
      <c r="IE16" s="61">
        <v>2</v>
      </c>
      <c r="IF16" s="60">
        <v>2</v>
      </c>
      <c r="IG16" s="61">
        <v>1</v>
      </c>
      <c r="IH16" s="60">
        <v>2</v>
      </c>
      <c r="II16" s="61">
        <v>4</v>
      </c>
      <c r="IJ16" s="60">
        <v>2</v>
      </c>
      <c r="IK16" s="61">
        <v>1</v>
      </c>
      <c r="IL16" s="60">
        <v>2</v>
      </c>
      <c r="IM16" s="61">
        <v>1</v>
      </c>
      <c r="IN16" s="60">
        <v>2</v>
      </c>
      <c r="IO16" s="61">
        <v>1</v>
      </c>
      <c r="IP16" s="60">
        <v>1</v>
      </c>
      <c r="IQ16" s="61">
        <v>3</v>
      </c>
      <c r="IR16" s="60">
        <v>2</v>
      </c>
      <c r="IS16" s="61">
        <v>4</v>
      </c>
      <c r="IT16" s="60">
        <v>1</v>
      </c>
      <c r="IU16" s="61">
        <v>1</v>
      </c>
      <c r="IV16" s="60">
        <v>2</v>
      </c>
      <c r="IW16" s="61">
        <v>2</v>
      </c>
      <c r="IX16" s="60">
        <v>1</v>
      </c>
      <c r="IY16" s="61">
        <v>2</v>
      </c>
      <c r="IZ16" s="60">
        <v>4</v>
      </c>
      <c r="JA16" s="61">
        <v>2</v>
      </c>
      <c r="JB16" s="60">
        <v>1</v>
      </c>
      <c r="JC16" s="61">
        <v>2</v>
      </c>
      <c r="JD16" s="60">
        <v>2</v>
      </c>
      <c r="JE16" s="61">
        <v>3</v>
      </c>
      <c r="JF16" s="60">
        <v>5</v>
      </c>
      <c r="JG16" s="61">
        <v>2</v>
      </c>
      <c r="JH16" s="60">
        <v>3</v>
      </c>
      <c r="JI16" s="61">
        <v>3</v>
      </c>
      <c r="JJ16" s="60">
        <v>3</v>
      </c>
      <c r="JK16" s="61">
        <v>3</v>
      </c>
      <c r="JL16" s="60">
        <v>3</v>
      </c>
      <c r="JM16" s="61">
        <v>2</v>
      </c>
      <c r="JN16" s="60">
        <v>3</v>
      </c>
      <c r="JO16" s="61">
        <v>2</v>
      </c>
      <c r="JP16" s="60">
        <v>5</v>
      </c>
      <c r="JQ16" s="61">
        <v>3</v>
      </c>
      <c r="JR16" s="60">
        <v>3</v>
      </c>
      <c r="JS16" s="61">
        <v>3</v>
      </c>
      <c r="JT16" s="60">
        <v>3</v>
      </c>
      <c r="JU16" s="61">
        <v>3</v>
      </c>
      <c r="JV16" s="60">
        <v>2</v>
      </c>
      <c r="JW16" s="61">
        <v>2</v>
      </c>
      <c r="JX16" s="60">
        <v>3</v>
      </c>
      <c r="JY16" s="61">
        <v>3</v>
      </c>
      <c r="JZ16" s="60">
        <v>3</v>
      </c>
      <c r="KA16" s="61">
        <v>3</v>
      </c>
      <c r="KB16" s="60">
        <v>5</v>
      </c>
      <c r="KC16" s="61">
        <v>2</v>
      </c>
      <c r="KD16" s="60">
        <v>2</v>
      </c>
      <c r="KE16" s="61">
        <v>3</v>
      </c>
      <c r="KF16" s="60">
        <v>5</v>
      </c>
      <c r="KG16" s="61">
        <v>2</v>
      </c>
      <c r="KH16" s="60">
        <v>3</v>
      </c>
      <c r="KI16" s="61">
        <v>3</v>
      </c>
      <c r="KJ16" s="60">
        <v>3</v>
      </c>
      <c r="KK16" s="61">
        <v>3</v>
      </c>
      <c r="KL16" s="60">
        <v>3</v>
      </c>
      <c r="KM16" s="61">
        <v>2</v>
      </c>
      <c r="KN16" s="60">
        <v>3</v>
      </c>
      <c r="KO16" s="61">
        <v>2</v>
      </c>
      <c r="KP16" s="60">
        <v>5</v>
      </c>
      <c r="KQ16" s="61">
        <v>3</v>
      </c>
      <c r="KR16" s="60">
        <v>3</v>
      </c>
      <c r="KS16" s="61">
        <v>3</v>
      </c>
      <c r="KT16" s="60">
        <v>3</v>
      </c>
      <c r="KU16" s="61">
        <v>3</v>
      </c>
      <c r="KV16" s="60">
        <v>2</v>
      </c>
      <c r="KW16" s="61">
        <v>2</v>
      </c>
      <c r="KX16" s="60">
        <v>3</v>
      </c>
      <c r="KY16" s="61">
        <v>3</v>
      </c>
      <c r="KZ16" s="60">
        <v>3</v>
      </c>
      <c r="LA16" s="61">
        <v>3</v>
      </c>
      <c r="LB16" s="60">
        <v>5</v>
      </c>
      <c r="LC16" s="61">
        <v>2</v>
      </c>
      <c r="LD16" s="60">
        <v>2</v>
      </c>
      <c r="LE16" s="61">
        <v>3</v>
      </c>
      <c r="LF16" s="60">
        <v>5</v>
      </c>
      <c r="LG16" s="61">
        <v>2</v>
      </c>
      <c r="LH16" s="60">
        <v>3</v>
      </c>
      <c r="LI16" s="61">
        <v>3</v>
      </c>
      <c r="LJ16" s="60">
        <v>3</v>
      </c>
      <c r="LK16" s="61">
        <v>3</v>
      </c>
      <c r="LL16" s="60">
        <v>3</v>
      </c>
      <c r="LM16" s="61">
        <v>2</v>
      </c>
      <c r="LN16" s="60">
        <v>3</v>
      </c>
      <c r="LO16" s="61">
        <v>2</v>
      </c>
      <c r="LP16" s="60">
        <v>5</v>
      </c>
      <c r="LQ16" s="61">
        <v>3</v>
      </c>
      <c r="LR16" s="60">
        <v>3</v>
      </c>
      <c r="LS16" s="61">
        <v>3</v>
      </c>
      <c r="LT16" s="60">
        <v>3</v>
      </c>
      <c r="LU16" s="61">
        <v>3</v>
      </c>
      <c r="LV16" s="60">
        <v>2</v>
      </c>
      <c r="LW16" s="61">
        <v>2</v>
      </c>
      <c r="LX16" s="60">
        <v>3</v>
      </c>
      <c r="LY16" s="61">
        <v>3</v>
      </c>
      <c r="LZ16" s="60">
        <v>3</v>
      </c>
      <c r="MA16" s="61">
        <v>3</v>
      </c>
      <c r="MB16" s="60">
        <v>5</v>
      </c>
      <c r="MC16" s="61">
        <v>2</v>
      </c>
      <c r="MD16" s="60">
        <v>2</v>
      </c>
      <c r="ME16" s="61">
        <v>3</v>
      </c>
      <c r="MF16" s="60">
        <v>5</v>
      </c>
      <c r="MG16" s="61">
        <v>2</v>
      </c>
      <c r="MH16" s="60">
        <v>3</v>
      </c>
      <c r="MI16" s="61">
        <v>3</v>
      </c>
      <c r="MJ16" s="60">
        <v>3</v>
      </c>
      <c r="MK16" s="61">
        <v>3</v>
      </c>
      <c r="ML16" s="60">
        <v>3</v>
      </c>
      <c r="MM16" s="61">
        <v>2</v>
      </c>
      <c r="MN16" s="60">
        <v>3</v>
      </c>
      <c r="MO16" s="61">
        <v>2</v>
      </c>
      <c r="MP16" s="60">
        <v>5</v>
      </c>
      <c r="MQ16" s="61">
        <v>3</v>
      </c>
      <c r="MR16" s="60">
        <v>3</v>
      </c>
      <c r="MS16" s="61">
        <v>3</v>
      </c>
      <c r="MT16" s="60">
        <v>3</v>
      </c>
      <c r="MU16" s="61">
        <v>3</v>
      </c>
      <c r="MV16" s="60">
        <v>2</v>
      </c>
      <c r="MW16" s="61">
        <v>2</v>
      </c>
      <c r="MX16" s="60">
        <v>3</v>
      </c>
      <c r="MY16" s="61">
        <v>3</v>
      </c>
      <c r="MZ16" s="60">
        <v>3</v>
      </c>
      <c r="NA16" s="61">
        <v>3</v>
      </c>
      <c r="NB16" s="60">
        <v>5</v>
      </c>
      <c r="NC16" s="61">
        <v>2</v>
      </c>
      <c r="ND16" s="60">
        <v>2</v>
      </c>
      <c r="NE16" s="61">
        <v>3</v>
      </c>
      <c r="NF16" s="60">
        <v>5</v>
      </c>
      <c r="NG16" s="61">
        <v>2</v>
      </c>
      <c r="NH16" s="60">
        <v>3</v>
      </c>
      <c r="NI16" s="61">
        <v>3</v>
      </c>
      <c r="NJ16" s="60">
        <v>3</v>
      </c>
      <c r="NK16" s="61">
        <v>3</v>
      </c>
      <c r="NL16" s="60">
        <v>3</v>
      </c>
      <c r="NM16" s="61">
        <v>2</v>
      </c>
      <c r="NN16" s="60">
        <v>3</v>
      </c>
      <c r="NO16" s="61">
        <v>2</v>
      </c>
      <c r="NP16" s="60">
        <v>5</v>
      </c>
      <c r="NQ16" s="61">
        <v>3</v>
      </c>
      <c r="NR16" s="60">
        <v>3</v>
      </c>
      <c r="NS16" s="61">
        <v>3</v>
      </c>
      <c r="NT16" s="60">
        <v>3</v>
      </c>
      <c r="NU16" s="61">
        <v>3</v>
      </c>
      <c r="NV16" s="60">
        <v>2</v>
      </c>
      <c r="NW16" s="61">
        <v>2</v>
      </c>
      <c r="NX16" s="60">
        <v>3</v>
      </c>
      <c r="NY16" s="61">
        <v>3</v>
      </c>
      <c r="NZ16" s="60">
        <v>3</v>
      </c>
      <c r="OA16" s="61">
        <v>3</v>
      </c>
      <c r="OB16" s="60">
        <v>5</v>
      </c>
      <c r="OC16" s="61">
        <v>2</v>
      </c>
      <c r="OD16" s="60">
        <v>2</v>
      </c>
      <c r="OE16" s="61">
        <v>3</v>
      </c>
      <c r="OF16" s="60">
        <v>5</v>
      </c>
      <c r="OG16" s="61">
        <v>2</v>
      </c>
      <c r="OH16" s="60">
        <v>3</v>
      </c>
      <c r="OI16" s="61">
        <v>3</v>
      </c>
      <c r="OJ16" s="60">
        <v>3</v>
      </c>
      <c r="OK16" s="61">
        <v>3</v>
      </c>
      <c r="OL16" s="60">
        <v>3</v>
      </c>
      <c r="OM16" s="61">
        <v>2</v>
      </c>
      <c r="ON16" s="60">
        <v>3</v>
      </c>
      <c r="OO16" s="61">
        <v>2</v>
      </c>
      <c r="OP16" s="60">
        <v>5</v>
      </c>
      <c r="OQ16" s="61">
        <v>3</v>
      </c>
      <c r="OR16" s="60">
        <v>3</v>
      </c>
      <c r="OS16" s="61">
        <v>3</v>
      </c>
      <c r="OT16" s="60">
        <v>3</v>
      </c>
      <c r="OU16" s="61">
        <v>3</v>
      </c>
      <c r="OV16" s="60">
        <v>2</v>
      </c>
      <c r="OW16" s="61">
        <v>2</v>
      </c>
      <c r="OX16" s="60">
        <v>3</v>
      </c>
      <c r="OY16" s="61">
        <v>3</v>
      </c>
      <c r="OZ16" s="60">
        <v>3</v>
      </c>
      <c r="PA16" s="61">
        <v>3</v>
      </c>
      <c r="PB16" s="60">
        <v>5</v>
      </c>
      <c r="PC16" s="61">
        <v>2</v>
      </c>
      <c r="PD16" s="60">
        <v>2</v>
      </c>
      <c r="PE16" s="61">
        <v>3</v>
      </c>
      <c r="PF16" s="60">
        <v>5</v>
      </c>
      <c r="PG16" s="61">
        <v>2</v>
      </c>
      <c r="PH16" s="60">
        <v>3</v>
      </c>
      <c r="PI16" s="61">
        <v>3</v>
      </c>
      <c r="PJ16" s="60">
        <v>3</v>
      </c>
      <c r="PK16" s="61">
        <v>3</v>
      </c>
      <c r="PL16" s="60">
        <v>3</v>
      </c>
      <c r="PM16" s="61">
        <v>2</v>
      </c>
      <c r="PN16" s="60">
        <v>3</v>
      </c>
      <c r="PO16" s="61">
        <v>2</v>
      </c>
      <c r="PP16" s="60">
        <v>5</v>
      </c>
      <c r="PQ16" s="61">
        <v>3</v>
      </c>
      <c r="PR16" s="60">
        <v>3</v>
      </c>
      <c r="PS16" s="61">
        <v>3</v>
      </c>
      <c r="PT16" s="60">
        <v>3</v>
      </c>
      <c r="PU16" s="61">
        <v>3</v>
      </c>
      <c r="PV16" s="60">
        <v>2</v>
      </c>
      <c r="PW16" s="61">
        <v>2</v>
      </c>
      <c r="PX16" s="60">
        <v>3</v>
      </c>
      <c r="PY16" s="61">
        <v>3</v>
      </c>
      <c r="PZ16" s="60">
        <v>3</v>
      </c>
      <c r="QA16" s="61">
        <v>3</v>
      </c>
      <c r="QB16" s="60">
        <v>5</v>
      </c>
      <c r="QC16" s="61">
        <v>2</v>
      </c>
      <c r="QD16" s="60">
        <v>2</v>
      </c>
      <c r="QE16" s="61">
        <v>3</v>
      </c>
      <c r="QF16" s="60">
        <v>5</v>
      </c>
      <c r="QG16" s="61">
        <v>2</v>
      </c>
      <c r="QH16" s="60">
        <v>3</v>
      </c>
      <c r="QI16" s="61">
        <v>3</v>
      </c>
      <c r="QJ16" s="60">
        <v>3</v>
      </c>
      <c r="QK16" s="61">
        <v>3</v>
      </c>
      <c r="QL16" s="60">
        <v>3</v>
      </c>
      <c r="QM16" s="61">
        <v>2</v>
      </c>
      <c r="QN16" s="60">
        <v>3</v>
      </c>
      <c r="QO16" s="61">
        <v>2</v>
      </c>
      <c r="QP16" s="60">
        <v>5</v>
      </c>
      <c r="QQ16" s="61">
        <v>3</v>
      </c>
      <c r="QR16" s="60">
        <v>3</v>
      </c>
      <c r="QS16" s="61">
        <v>3</v>
      </c>
      <c r="QT16" s="60">
        <v>3</v>
      </c>
      <c r="QU16" s="61">
        <v>3</v>
      </c>
      <c r="QV16" s="60">
        <v>2</v>
      </c>
      <c r="QW16" s="61">
        <v>2</v>
      </c>
      <c r="QX16" s="60">
        <v>3</v>
      </c>
      <c r="QY16" s="61">
        <v>3</v>
      </c>
      <c r="QZ16" s="60">
        <v>3</v>
      </c>
      <c r="RA16" s="61">
        <v>3</v>
      </c>
      <c r="RB16" s="60">
        <v>5</v>
      </c>
      <c r="RC16" s="61">
        <v>2</v>
      </c>
      <c r="RD16" s="60">
        <v>2</v>
      </c>
      <c r="RE16" s="61">
        <v>3</v>
      </c>
      <c r="RF16" s="60">
        <v>5</v>
      </c>
      <c r="RG16" s="61">
        <v>2</v>
      </c>
      <c r="RH16" s="60">
        <v>3</v>
      </c>
      <c r="RI16" s="61">
        <v>3</v>
      </c>
      <c r="RJ16" s="60">
        <v>3</v>
      </c>
      <c r="RK16" s="61">
        <v>3</v>
      </c>
      <c r="RL16" s="60">
        <v>3</v>
      </c>
      <c r="RM16" s="61">
        <v>2</v>
      </c>
      <c r="RN16" s="60">
        <v>3</v>
      </c>
      <c r="RO16" s="61">
        <v>2</v>
      </c>
      <c r="RP16" s="60">
        <v>5</v>
      </c>
      <c r="RQ16" s="61">
        <v>3</v>
      </c>
      <c r="RR16" s="60">
        <v>3</v>
      </c>
      <c r="RS16" s="61">
        <v>3</v>
      </c>
      <c r="RT16" s="60">
        <v>3</v>
      </c>
      <c r="RU16" s="61">
        <v>3</v>
      </c>
      <c r="RV16" s="60">
        <v>2</v>
      </c>
      <c r="RW16" s="61">
        <v>2</v>
      </c>
      <c r="RX16" s="60">
        <v>3</v>
      </c>
      <c r="RY16" s="61">
        <v>3</v>
      </c>
      <c r="RZ16" s="60">
        <v>3</v>
      </c>
      <c r="SA16" s="61">
        <v>3</v>
      </c>
      <c r="SB16" s="60">
        <v>5</v>
      </c>
      <c r="SC16" s="61">
        <v>2</v>
      </c>
      <c r="SD16" s="60">
        <v>2</v>
      </c>
      <c r="SE16" s="61">
        <v>3</v>
      </c>
      <c r="SF16" s="60">
        <v>5</v>
      </c>
      <c r="SG16" s="61">
        <v>2</v>
      </c>
      <c r="SH16" s="60">
        <v>3</v>
      </c>
      <c r="SI16" s="61">
        <v>3</v>
      </c>
      <c r="SJ16" s="60">
        <v>3</v>
      </c>
      <c r="SK16" s="61">
        <v>3</v>
      </c>
      <c r="SL16" s="60">
        <v>3</v>
      </c>
      <c r="SM16" s="61">
        <v>2</v>
      </c>
      <c r="SN16" s="60">
        <v>3</v>
      </c>
      <c r="SO16" s="61">
        <v>2</v>
      </c>
      <c r="SP16" s="60">
        <v>5</v>
      </c>
      <c r="SQ16" s="61">
        <v>3</v>
      </c>
      <c r="SR16" s="60">
        <v>3</v>
      </c>
      <c r="SS16" s="61">
        <v>3</v>
      </c>
      <c r="ST16" s="60">
        <v>3</v>
      </c>
      <c r="SU16" s="61">
        <v>3</v>
      </c>
      <c r="SV16" s="60">
        <v>2</v>
      </c>
      <c r="SW16" s="61">
        <v>2</v>
      </c>
      <c r="SX16" s="60">
        <v>3</v>
      </c>
      <c r="SY16" s="61">
        <v>3</v>
      </c>
      <c r="SZ16" s="60">
        <v>3</v>
      </c>
      <c r="TA16" s="61">
        <v>3</v>
      </c>
      <c r="TB16" s="60">
        <v>5</v>
      </c>
      <c r="TC16" s="61">
        <v>2</v>
      </c>
      <c r="TD16" s="60">
        <v>2</v>
      </c>
      <c r="TE16" s="61">
        <v>3</v>
      </c>
      <c r="TF16" s="60">
        <v>5</v>
      </c>
      <c r="TG16" s="61">
        <v>2</v>
      </c>
      <c r="TH16" s="60">
        <v>3</v>
      </c>
      <c r="TI16" s="61">
        <v>3</v>
      </c>
      <c r="TJ16" s="60">
        <v>3</v>
      </c>
      <c r="TK16" s="61">
        <v>3</v>
      </c>
      <c r="TL16" s="60">
        <v>3</v>
      </c>
      <c r="TM16" s="61">
        <v>2</v>
      </c>
      <c r="TN16" s="60">
        <v>3</v>
      </c>
      <c r="TO16" s="61">
        <v>2</v>
      </c>
      <c r="TP16" s="60">
        <v>5</v>
      </c>
      <c r="TQ16" s="61">
        <v>3</v>
      </c>
      <c r="TR16" s="60">
        <v>3</v>
      </c>
      <c r="TS16" s="61">
        <v>3</v>
      </c>
      <c r="TT16" s="60">
        <v>3</v>
      </c>
      <c r="TU16" s="61">
        <v>3</v>
      </c>
      <c r="TV16" s="60">
        <v>2</v>
      </c>
      <c r="TW16" s="61">
        <v>2</v>
      </c>
      <c r="TX16" s="60">
        <v>3</v>
      </c>
      <c r="TY16" s="61">
        <v>3</v>
      </c>
      <c r="TZ16" s="60">
        <v>3</v>
      </c>
      <c r="UA16" s="61">
        <v>3</v>
      </c>
      <c r="UB16" s="60">
        <v>5</v>
      </c>
      <c r="UC16" s="61">
        <v>2</v>
      </c>
      <c r="UD16" s="60">
        <v>2</v>
      </c>
      <c r="UE16" s="61">
        <v>3</v>
      </c>
      <c r="UF16" s="60">
        <v>5</v>
      </c>
      <c r="UG16" s="61">
        <v>5</v>
      </c>
      <c r="UH16" s="60">
        <v>4</v>
      </c>
      <c r="UI16" s="61">
        <v>2</v>
      </c>
      <c r="UJ16" s="60">
        <v>2</v>
      </c>
      <c r="UK16" s="61">
        <v>5</v>
      </c>
      <c r="UL16" s="60">
        <v>4</v>
      </c>
      <c r="UM16" s="61">
        <v>5</v>
      </c>
      <c r="UN16" s="60">
        <v>2</v>
      </c>
      <c r="UO16" s="61">
        <v>4</v>
      </c>
      <c r="UP16" s="60">
        <v>2</v>
      </c>
      <c r="UQ16" s="61">
        <v>4</v>
      </c>
      <c r="UR16" s="60">
        <v>5</v>
      </c>
      <c r="US16" s="61">
        <v>2</v>
      </c>
      <c r="UT16" s="60">
        <v>5</v>
      </c>
      <c r="UU16" s="61">
        <v>2</v>
      </c>
      <c r="UV16" s="60">
        <v>5</v>
      </c>
      <c r="UW16" s="61">
        <v>5</v>
      </c>
      <c r="UX16" s="60">
        <v>4</v>
      </c>
      <c r="UY16" s="61">
        <v>5</v>
      </c>
      <c r="UZ16" s="60">
        <v>5</v>
      </c>
      <c r="VA16" s="61">
        <v>2</v>
      </c>
      <c r="VB16" s="60">
        <v>5</v>
      </c>
      <c r="VC16" s="61">
        <v>2</v>
      </c>
      <c r="VD16" s="60">
        <v>5</v>
      </c>
      <c r="VE16" s="61">
        <v>5</v>
      </c>
      <c r="VF16" s="60">
        <v>2</v>
      </c>
      <c r="VG16" s="61">
        <v>5</v>
      </c>
      <c r="VH16" s="60">
        <v>4</v>
      </c>
      <c r="VI16" s="61">
        <v>2</v>
      </c>
      <c r="VJ16" s="60">
        <v>2</v>
      </c>
      <c r="VK16" s="61">
        <v>5</v>
      </c>
      <c r="VL16" s="60">
        <v>4</v>
      </c>
      <c r="VM16" s="61">
        <v>5</v>
      </c>
      <c r="VN16" s="60">
        <v>2</v>
      </c>
      <c r="VO16" s="61">
        <v>4</v>
      </c>
      <c r="VP16" s="60">
        <v>2</v>
      </c>
      <c r="VQ16" s="61">
        <v>4</v>
      </c>
      <c r="VR16" s="60">
        <v>5</v>
      </c>
      <c r="VS16" s="61">
        <v>2</v>
      </c>
      <c r="VT16" s="60">
        <v>5</v>
      </c>
      <c r="VU16" s="61">
        <v>2</v>
      </c>
      <c r="VV16" s="60">
        <v>5</v>
      </c>
      <c r="VW16" s="61">
        <v>5</v>
      </c>
      <c r="VX16" s="60">
        <v>4</v>
      </c>
      <c r="VY16" s="61">
        <v>5</v>
      </c>
      <c r="VZ16" s="60">
        <v>5</v>
      </c>
      <c r="WA16" s="61">
        <v>2</v>
      </c>
      <c r="WB16" s="60">
        <v>5</v>
      </c>
      <c r="WC16" s="61">
        <v>2</v>
      </c>
      <c r="WD16" s="60">
        <v>5</v>
      </c>
      <c r="WE16" s="61">
        <v>5</v>
      </c>
      <c r="WF16" s="60">
        <v>2</v>
      </c>
      <c r="WG16" s="61">
        <v>5</v>
      </c>
      <c r="WH16" s="60">
        <v>4</v>
      </c>
      <c r="WI16" s="61">
        <v>2</v>
      </c>
      <c r="WJ16" s="60">
        <v>2</v>
      </c>
      <c r="WK16" s="61">
        <v>5</v>
      </c>
      <c r="WL16" s="60">
        <v>4</v>
      </c>
      <c r="WM16" s="61">
        <v>5</v>
      </c>
      <c r="WN16" s="60">
        <v>2</v>
      </c>
      <c r="WO16" s="61">
        <v>4</v>
      </c>
      <c r="WP16" s="60">
        <v>2</v>
      </c>
      <c r="WQ16" s="61">
        <v>4</v>
      </c>
      <c r="WR16" s="60">
        <v>5</v>
      </c>
      <c r="WS16" s="61">
        <v>2</v>
      </c>
      <c r="WT16" s="60">
        <v>5</v>
      </c>
      <c r="WU16" s="61">
        <v>2</v>
      </c>
      <c r="WV16" s="60">
        <v>5</v>
      </c>
      <c r="WW16" s="61">
        <v>5</v>
      </c>
      <c r="WX16" s="60">
        <v>4</v>
      </c>
      <c r="WY16" s="61">
        <v>5</v>
      </c>
      <c r="WZ16" s="60">
        <v>5</v>
      </c>
      <c r="XA16" s="61">
        <v>2</v>
      </c>
      <c r="XB16" s="60">
        <v>5</v>
      </c>
      <c r="XC16" s="61">
        <v>2</v>
      </c>
      <c r="XD16" s="60">
        <v>5</v>
      </c>
      <c r="XE16" s="61">
        <v>5</v>
      </c>
      <c r="XF16" s="60">
        <v>2</v>
      </c>
      <c r="XG16" s="61">
        <v>5</v>
      </c>
      <c r="XH16" s="60">
        <v>4</v>
      </c>
      <c r="XI16" s="61">
        <v>2</v>
      </c>
      <c r="XJ16" s="60">
        <v>2</v>
      </c>
      <c r="XK16" s="61">
        <v>5</v>
      </c>
      <c r="XL16" s="60">
        <v>4</v>
      </c>
      <c r="XM16" s="61">
        <v>5</v>
      </c>
      <c r="XN16" s="60">
        <v>2</v>
      </c>
      <c r="XO16" s="61">
        <v>4</v>
      </c>
      <c r="XP16" s="60">
        <v>2</v>
      </c>
      <c r="XQ16" s="61">
        <v>4</v>
      </c>
      <c r="XR16" s="60">
        <v>5</v>
      </c>
      <c r="XS16" s="61">
        <v>2</v>
      </c>
      <c r="XT16" s="60">
        <v>5</v>
      </c>
      <c r="XU16" s="61">
        <v>2</v>
      </c>
      <c r="XV16" s="60">
        <v>5</v>
      </c>
      <c r="XW16" s="61">
        <v>5</v>
      </c>
      <c r="XX16" s="60">
        <v>4</v>
      </c>
      <c r="XY16" s="61">
        <v>5</v>
      </c>
      <c r="XZ16" s="60">
        <v>5</v>
      </c>
      <c r="YA16" s="61">
        <v>2</v>
      </c>
      <c r="YB16" s="60">
        <v>5</v>
      </c>
      <c r="YC16" s="61">
        <v>2</v>
      </c>
      <c r="YD16" s="60">
        <v>5</v>
      </c>
      <c r="YE16" s="61">
        <v>5</v>
      </c>
      <c r="YF16" s="60">
        <v>2</v>
      </c>
      <c r="YG16" s="61">
        <v>5</v>
      </c>
      <c r="YH16" s="60">
        <v>4</v>
      </c>
      <c r="YI16" s="61">
        <v>2</v>
      </c>
      <c r="YJ16" s="60">
        <v>2</v>
      </c>
      <c r="YK16" s="61">
        <v>5</v>
      </c>
      <c r="YL16" s="60">
        <v>4</v>
      </c>
      <c r="YM16" s="61">
        <v>5</v>
      </c>
      <c r="YN16" s="60">
        <v>2</v>
      </c>
      <c r="YO16" s="61">
        <v>4</v>
      </c>
      <c r="YP16" s="60">
        <v>2</v>
      </c>
      <c r="YQ16" s="61">
        <v>4</v>
      </c>
      <c r="YR16" s="60">
        <v>5</v>
      </c>
      <c r="YS16" s="61">
        <v>2</v>
      </c>
      <c r="YT16" s="60">
        <v>5</v>
      </c>
      <c r="YU16" s="61">
        <v>2</v>
      </c>
      <c r="YV16" s="60">
        <v>5</v>
      </c>
      <c r="YW16" s="61">
        <v>5</v>
      </c>
      <c r="YX16" s="60">
        <v>4</v>
      </c>
      <c r="YY16" s="61">
        <v>5</v>
      </c>
      <c r="YZ16" s="60">
        <v>5</v>
      </c>
      <c r="ZA16" s="61">
        <v>2</v>
      </c>
      <c r="ZB16" s="60">
        <v>5</v>
      </c>
      <c r="ZC16" s="61">
        <v>2</v>
      </c>
      <c r="ZD16" s="60">
        <v>5</v>
      </c>
      <c r="ZE16" s="61">
        <v>5</v>
      </c>
      <c r="ZF16" s="60">
        <v>2</v>
      </c>
      <c r="ZG16" s="61">
        <v>5</v>
      </c>
      <c r="ZH16" s="60">
        <v>4</v>
      </c>
      <c r="ZI16" s="61">
        <v>2</v>
      </c>
      <c r="ZJ16" s="60">
        <v>2</v>
      </c>
      <c r="ZK16" s="61">
        <v>5</v>
      </c>
      <c r="ZL16" s="60">
        <v>4</v>
      </c>
      <c r="ZM16" s="61">
        <v>5</v>
      </c>
      <c r="ZN16" s="60">
        <v>2</v>
      </c>
      <c r="ZO16" s="61">
        <v>4</v>
      </c>
      <c r="ZP16" s="60">
        <v>2</v>
      </c>
      <c r="ZQ16" s="61">
        <v>4</v>
      </c>
      <c r="ZR16" s="60">
        <v>5</v>
      </c>
      <c r="ZS16" s="61">
        <v>2</v>
      </c>
      <c r="ZT16" s="60">
        <v>5</v>
      </c>
      <c r="ZU16" s="61">
        <v>2</v>
      </c>
      <c r="ZV16" s="60">
        <v>5</v>
      </c>
      <c r="ZW16" s="61">
        <v>5</v>
      </c>
      <c r="ZX16" s="60">
        <v>4</v>
      </c>
      <c r="ZY16" s="61">
        <v>5</v>
      </c>
      <c r="ZZ16" s="60">
        <v>5</v>
      </c>
      <c r="AAA16" s="61">
        <v>2</v>
      </c>
      <c r="AAB16" s="60">
        <v>5</v>
      </c>
      <c r="AAC16" s="61">
        <v>2</v>
      </c>
      <c r="AAD16" s="60">
        <v>5</v>
      </c>
      <c r="AAE16" s="61">
        <v>5</v>
      </c>
      <c r="AAF16" s="60">
        <v>2</v>
      </c>
      <c r="AAG16" s="61">
        <v>5</v>
      </c>
      <c r="AAH16" s="60">
        <v>4</v>
      </c>
      <c r="AAI16" s="61">
        <v>2</v>
      </c>
      <c r="AAJ16" s="60">
        <v>2</v>
      </c>
      <c r="AAK16" s="61">
        <v>5</v>
      </c>
      <c r="AAL16" s="60">
        <v>4</v>
      </c>
      <c r="AAM16" s="61">
        <v>5</v>
      </c>
      <c r="AAN16" s="60">
        <v>2</v>
      </c>
      <c r="AAO16" s="61">
        <v>4</v>
      </c>
      <c r="AAP16" s="60">
        <v>2</v>
      </c>
      <c r="AAQ16" s="61">
        <v>4</v>
      </c>
      <c r="AAR16" s="60">
        <v>5</v>
      </c>
      <c r="AAS16" s="61">
        <v>2</v>
      </c>
      <c r="AAT16" s="60">
        <v>5</v>
      </c>
      <c r="AAU16" s="61">
        <v>2</v>
      </c>
      <c r="AAV16" s="60">
        <v>5</v>
      </c>
      <c r="AAW16" s="61">
        <v>5</v>
      </c>
      <c r="AAX16" s="60">
        <v>4</v>
      </c>
      <c r="AAY16" s="61">
        <v>5</v>
      </c>
      <c r="AAZ16" s="60">
        <v>5</v>
      </c>
      <c r="ABA16" s="61">
        <v>2</v>
      </c>
      <c r="ABB16" s="60">
        <v>5</v>
      </c>
      <c r="ABC16" s="61">
        <v>2</v>
      </c>
      <c r="ABD16" s="60">
        <v>5</v>
      </c>
      <c r="ABE16" s="61">
        <v>5</v>
      </c>
      <c r="ABF16" s="60">
        <v>2</v>
      </c>
      <c r="ABG16" s="61">
        <v>5</v>
      </c>
      <c r="ABH16" s="60">
        <v>4</v>
      </c>
      <c r="ABI16" s="61">
        <v>2</v>
      </c>
      <c r="ABJ16" s="60">
        <v>2</v>
      </c>
      <c r="ABK16" s="61">
        <v>5</v>
      </c>
      <c r="ABL16" s="60">
        <v>4</v>
      </c>
      <c r="ABM16" s="61">
        <v>5</v>
      </c>
      <c r="ABN16" s="60">
        <v>2</v>
      </c>
      <c r="ABO16" s="61">
        <v>4</v>
      </c>
      <c r="ABP16" s="60">
        <v>2</v>
      </c>
      <c r="ABQ16" s="61">
        <v>4</v>
      </c>
      <c r="ABR16" s="60">
        <v>5</v>
      </c>
      <c r="ABS16" s="61">
        <v>2</v>
      </c>
      <c r="ABT16" s="60">
        <v>5</v>
      </c>
      <c r="ABU16" s="61">
        <v>2</v>
      </c>
      <c r="ABV16" s="60">
        <v>5</v>
      </c>
      <c r="ABW16" s="61">
        <v>5</v>
      </c>
      <c r="ABX16" s="60">
        <v>4</v>
      </c>
      <c r="ABY16" s="61">
        <v>5</v>
      </c>
      <c r="ABZ16" s="60">
        <v>5</v>
      </c>
      <c r="ACA16" s="61">
        <v>2</v>
      </c>
      <c r="ACB16" s="60">
        <v>5</v>
      </c>
      <c r="ACC16" s="61">
        <v>2</v>
      </c>
      <c r="ACD16" s="60">
        <v>5</v>
      </c>
      <c r="ACE16" s="61">
        <v>5</v>
      </c>
      <c r="ACF16" s="60">
        <v>2</v>
      </c>
      <c r="ACG16" s="61">
        <v>5</v>
      </c>
      <c r="ACH16" s="60">
        <v>4</v>
      </c>
      <c r="ACI16" s="61">
        <v>2</v>
      </c>
      <c r="ACJ16" s="60">
        <v>2</v>
      </c>
      <c r="ACK16" s="61">
        <v>5</v>
      </c>
      <c r="ACL16" s="60">
        <v>4</v>
      </c>
      <c r="ACM16" s="61">
        <v>5</v>
      </c>
      <c r="ACN16" s="60">
        <v>2</v>
      </c>
      <c r="ACO16" s="61">
        <v>4</v>
      </c>
      <c r="ACP16" s="60">
        <v>2</v>
      </c>
      <c r="ACQ16" s="61">
        <v>4</v>
      </c>
      <c r="ACR16" s="60">
        <v>5</v>
      </c>
      <c r="ACS16" s="61">
        <v>2</v>
      </c>
      <c r="ACT16" s="60">
        <v>5</v>
      </c>
      <c r="ACU16" s="61">
        <v>2</v>
      </c>
      <c r="ACV16" s="60">
        <v>5</v>
      </c>
      <c r="ACW16" s="61">
        <v>5</v>
      </c>
      <c r="ACX16" s="60">
        <v>4</v>
      </c>
      <c r="ACY16" s="61">
        <v>5</v>
      </c>
      <c r="ACZ16" s="60">
        <v>5</v>
      </c>
      <c r="ADA16" s="61">
        <v>2</v>
      </c>
      <c r="ADB16" s="60">
        <v>5</v>
      </c>
      <c r="ADC16" s="61">
        <v>2</v>
      </c>
      <c r="ADD16" s="60">
        <v>5</v>
      </c>
      <c r="ADE16" s="61">
        <v>5</v>
      </c>
      <c r="ADF16" s="60">
        <v>2</v>
      </c>
      <c r="ADG16" s="61">
        <v>5</v>
      </c>
      <c r="ADH16" s="60">
        <v>4</v>
      </c>
      <c r="ADI16" s="61">
        <v>2</v>
      </c>
      <c r="ADJ16" s="60">
        <v>2</v>
      </c>
      <c r="ADK16" s="61">
        <v>5</v>
      </c>
      <c r="ADL16" s="60">
        <v>4</v>
      </c>
      <c r="ADM16" s="61">
        <v>5</v>
      </c>
      <c r="ADN16" s="60">
        <v>2</v>
      </c>
      <c r="ADO16" s="61">
        <v>4</v>
      </c>
      <c r="ADP16" s="60">
        <v>2</v>
      </c>
      <c r="ADQ16" s="61">
        <v>4</v>
      </c>
      <c r="ADR16" s="60">
        <v>5</v>
      </c>
      <c r="ADS16" s="61">
        <v>2</v>
      </c>
      <c r="ADT16" s="60">
        <v>5</v>
      </c>
      <c r="ADU16" s="61">
        <v>2</v>
      </c>
      <c r="ADV16" s="60">
        <v>5</v>
      </c>
      <c r="ADW16" s="61">
        <v>5</v>
      </c>
      <c r="ADX16" s="60">
        <v>4</v>
      </c>
      <c r="ADY16" s="61">
        <v>5</v>
      </c>
      <c r="ADZ16" s="60">
        <v>5</v>
      </c>
      <c r="AEA16" s="61">
        <v>2</v>
      </c>
      <c r="AEB16" s="60">
        <v>5</v>
      </c>
      <c r="AEC16" s="61">
        <v>2</v>
      </c>
      <c r="AED16" s="60">
        <v>5</v>
      </c>
      <c r="AEE16" s="61">
        <v>5</v>
      </c>
      <c r="AEF16" s="60">
        <v>2</v>
      </c>
      <c r="AEG16" s="61">
        <v>5</v>
      </c>
      <c r="AEH16" s="60">
        <v>4</v>
      </c>
      <c r="AEI16" s="61">
        <v>2</v>
      </c>
      <c r="AEJ16" s="60">
        <v>2</v>
      </c>
      <c r="AEK16" s="61">
        <v>5</v>
      </c>
      <c r="AEL16" s="60">
        <v>4</v>
      </c>
      <c r="AEM16" s="61">
        <v>5</v>
      </c>
      <c r="AEN16" s="60">
        <v>2</v>
      </c>
      <c r="AEO16" s="61">
        <v>4</v>
      </c>
      <c r="AEP16" s="60">
        <v>2</v>
      </c>
      <c r="AEQ16" s="61">
        <v>4</v>
      </c>
      <c r="AER16" s="60">
        <v>5</v>
      </c>
      <c r="AES16" s="61">
        <v>2</v>
      </c>
      <c r="AET16" s="60">
        <v>5</v>
      </c>
      <c r="AEU16" s="61">
        <v>2</v>
      </c>
      <c r="AEV16" s="60">
        <v>5</v>
      </c>
      <c r="AEW16" s="61">
        <v>5</v>
      </c>
      <c r="AEX16" s="60">
        <v>4</v>
      </c>
      <c r="AEY16" s="61">
        <v>5</v>
      </c>
      <c r="AEZ16" s="60">
        <v>5</v>
      </c>
      <c r="AFA16" s="61">
        <v>2</v>
      </c>
      <c r="AFB16" s="60">
        <v>5</v>
      </c>
      <c r="AFC16" s="61">
        <v>2</v>
      </c>
      <c r="AFD16" s="60">
        <v>5</v>
      </c>
      <c r="AFE16" s="61">
        <v>5</v>
      </c>
      <c r="AFF16" s="60">
        <v>2</v>
      </c>
      <c r="AFG16" s="61">
        <v>5</v>
      </c>
      <c r="AFH16" s="60">
        <v>4</v>
      </c>
      <c r="AFI16" s="61">
        <v>2</v>
      </c>
      <c r="AFJ16" s="60">
        <v>2</v>
      </c>
      <c r="AFK16" s="61">
        <v>5</v>
      </c>
      <c r="AFL16" s="60">
        <v>4</v>
      </c>
      <c r="AFM16" s="61">
        <v>5</v>
      </c>
      <c r="AFN16" s="60">
        <v>6</v>
      </c>
      <c r="AFO16" s="61">
        <v>4</v>
      </c>
      <c r="AFP16" s="60">
        <v>4</v>
      </c>
      <c r="AFQ16" s="61">
        <v>4</v>
      </c>
      <c r="AFR16" s="60">
        <v>6</v>
      </c>
      <c r="AFS16" s="61">
        <v>5</v>
      </c>
      <c r="AFT16" s="60">
        <v>4</v>
      </c>
      <c r="AFU16" s="61">
        <v>4</v>
      </c>
      <c r="AFV16" s="60">
        <v>4</v>
      </c>
      <c r="AFW16" s="61">
        <v>5</v>
      </c>
      <c r="AFX16" s="60">
        <v>6</v>
      </c>
      <c r="AFY16" s="61">
        <v>4</v>
      </c>
      <c r="AFZ16" s="60">
        <v>4</v>
      </c>
      <c r="AGA16" s="61">
        <v>5</v>
      </c>
      <c r="AGB16" s="60">
        <v>6</v>
      </c>
      <c r="AGC16" s="61">
        <v>4</v>
      </c>
      <c r="AGD16" s="60">
        <v>4</v>
      </c>
      <c r="AGE16" s="61">
        <v>4</v>
      </c>
      <c r="AGF16" s="60">
        <v>6</v>
      </c>
      <c r="AGG16" s="61">
        <v>5</v>
      </c>
      <c r="AGH16" s="60">
        <v>4</v>
      </c>
      <c r="AGI16" s="61">
        <v>4</v>
      </c>
      <c r="AGJ16" s="60">
        <v>4</v>
      </c>
      <c r="AGK16" s="61">
        <v>5</v>
      </c>
      <c r="AGL16" s="60">
        <v>6</v>
      </c>
      <c r="AGM16" s="61">
        <v>4</v>
      </c>
      <c r="AGN16" s="60">
        <v>4</v>
      </c>
      <c r="AGO16" s="61">
        <v>5</v>
      </c>
      <c r="AGP16" s="60">
        <v>6</v>
      </c>
      <c r="AGQ16" s="61">
        <v>4</v>
      </c>
      <c r="AGR16" s="60">
        <v>4</v>
      </c>
      <c r="AGS16" s="61">
        <v>4</v>
      </c>
      <c r="AGT16" s="60">
        <v>6</v>
      </c>
      <c r="AGU16" s="61">
        <v>5</v>
      </c>
      <c r="AGV16" s="60">
        <v>4</v>
      </c>
      <c r="AGW16" s="61">
        <v>4</v>
      </c>
      <c r="AGX16" s="60">
        <v>4</v>
      </c>
      <c r="AGY16" s="61">
        <v>5</v>
      </c>
      <c r="AGZ16" s="60">
        <v>6</v>
      </c>
      <c r="AHA16" s="61">
        <v>4</v>
      </c>
      <c r="AHB16" s="60">
        <v>4</v>
      </c>
      <c r="AHC16" s="61">
        <v>5</v>
      </c>
      <c r="AHD16" s="60">
        <v>6</v>
      </c>
      <c r="AHE16" s="61">
        <v>4</v>
      </c>
      <c r="AHF16" s="60">
        <v>4</v>
      </c>
      <c r="AHG16" s="61">
        <v>4</v>
      </c>
      <c r="AHH16" s="60">
        <v>6</v>
      </c>
      <c r="AHI16" s="61">
        <v>5</v>
      </c>
      <c r="AHJ16" s="60">
        <v>4</v>
      </c>
      <c r="AHK16" s="61">
        <v>4</v>
      </c>
      <c r="AHL16" s="60">
        <v>4</v>
      </c>
      <c r="AHM16" s="61">
        <v>5</v>
      </c>
      <c r="AHN16" s="60">
        <v>6</v>
      </c>
      <c r="AHO16" s="61">
        <v>4</v>
      </c>
      <c r="AHP16" s="60">
        <v>4</v>
      </c>
      <c r="AHQ16" s="61">
        <v>5</v>
      </c>
      <c r="AHR16" s="60">
        <v>6</v>
      </c>
      <c r="AHS16" s="61">
        <v>4</v>
      </c>
      <c r="AHT16" s="60">
        <v>4</v>
      </c>
      <c r="AHU16" s="61">
        <v>4</v>
      </c>
      <c r="AHV16" s="60">
        <v>6</v>
      </c>
      <c r="AHW16" s="61">
        <v>5</v>
      </c>
      <c r="AHX16" s="60">
        <v>4</v>
      </c>
      <c r="AHY16" s="61">
        <v>4</v>
      </c>
      <c r="AHZ16" s="60">
        <v>4</v>
      </c>
      <c r="AIA16" s="61">
        <v>5</v>
      </c>
      <c r="AIB16" s="60">
        <v>6</v>
      </c>
      <c r="AIC16" s="61">
        <v>4</v>
      </c>
      <c r="AID16" s="60">
        <v>4</v>
      </c>
      <c r="AIE16" s="61">
        <v>5</v>
      </c>
      <c r="AIF16" s="60">
        <v>6</v>
      </c>
      <c r="AIG16" s="61">
        <v>4</v>
      </c>
      <c r="AIH16" s="60">
        <v>4</v>
      </c>
      <c r="AII16" s="61">
        <v>4</v>
      </c>
      <c r="AIJ16" s="60">
        <v>6</v>
      </c>
      <c r="AIK16" s="61">
        <v>5</v>
      </c>
      <c r="AIL16" s="60">
        <v>4</v>
      </c>
      <c r="AIM16" s="61">
        <v>4</v>
      </c>
      <c r="AIN16" s="60">
        <v>4</v>
      </c>
      <c r="AIO16" s="61">
        <v>5</v>
      </c>
      <c r="AIP16" s="60">
        <v>6</v>
      </c>
      <c r="AIQ16" s="61">
        <v>4</v>
      </c>
      <c r="AIR16" s="60">
        <v>4</v>
      </c>
      <c r="AIS16" s="61">
        <v>5</v>
      </c>
      <c r="AIT16" s="60">
        <v>6</v>
      </c>
      <c r="AIU16" s="61">
        <v>4</v>
      </c>
      <c r="AIV16" s="60">
        <v>4</v>
      </c>
      <c r="AIW16" s="61">
        <v>4</v>
      </c>
      <c r="AIX16" s="60">
        <v>6</v>
      </c>
      <c r="AIY16" s="61">
        <v>5</v>
      </c>
      <c r="AIZ16" s="60">
        <v>4</v>
      </c>
      <c r="AJA16" s="61">
        <v>4</v>
      </c>
      <c r="AJB16" s="60">
        <v>4</v>
      </c>
      <c r="AJC16" s="61">
        <v>5</v>
      </c>
      <c r="AJD16" s="60">
        <v>6</v>
      </c>
      <c r="AJE16" s="61">
        <v>4</v>
      </c>
      <c r="AJF16" s="60">
        <v>4</v>
      </c>
      <c r="AJG16" s="61">
        <v>5</v>
      </c>
      <c r="AJH16" s="60">
        <v>6</v>
      </c>
      <c r="AJI16" s="61">
        <v>4</v>
      </c>
      <c r="AJJ16" s="60">
        <v>4</v>
      </c>
      <c r="AJK16" s="61">
        <v>4</v>
      </c>
      <c r="AJL16" s="60">
        <v>6</v>
      </c>
      <c r="AJM16" s="61">
        <v>5</v>
      </c>
      <c r="AJN16" s="60">
        <v>4</v>
      </c>
      <c r="AJO16" s="61">
        <v>4</v>
      </c>
      <c r="AJP16" s="60">
        <v>4</v>
      </c>
      <c r="AJQ16" s="61">
        <v>5</v>
      </c>
      <c r="AJR16" s="60">
        <v>6</v>
      </c>
      <c r="AJS16" s="61">
        <v>4</v>
      </c>
      <c r="AJT16" s="60">
        <v>4</v>
      </c>
      <c r="AJU16" s="61">
        <v>5</v>
      </c>
      <c r="AJV16" s="60">
        <v>6</v>
      </c>
      <c r="AJW16" s="61">
        <v>4</v>
      </c>
      <c r="AJX16" s="60">
        <v>4</v>
      </c>
      <c r="AJY16" s="61">
        <v>4</v>
      </c>
      <c r="AJZ16" s="60">
        <v>6</v>
      </c>
      <c r="AKA16" s="61">
        <v>5</v>
      </c>
      <c r="AKB16" s="60">
        <v>4</v>
      </c>
      <c r="AKC16" s="61">
        <v>4</v>
      </c>
      <c r="AKD16" s="60">
        <v>4</v>
      </c>
      <c r="AKE16" s="61">
        <v>5</v>
      </c>
      <c r="AKF16" s="60">
        <v>6</v>
      </c>
      <c r="AKG16" s="61">
        <v>4</v>
      </c>
      <c r="AKH16" s="60">
        <v>4</v>
      </c>
      <c r="AKI16" s="61">
        <v>5</v>
      </c>
      <c r="AKJ16" s="60">
        <v>6</v>
      </c>
      <c r="AKK16" s="61">
        <v>4</v>
      </c>
      <c r="AKL16" s="60">
        <v>4</v>
      </c>
      <c r="AKM16" s="61">
        <v>4</v>
      </c>
      <c r="AKN16" s="60">
        <v>6</v>
      </c>
      <c r="AKO16" s="61">
        <v>5</v>
      </c>
      <c r="AKP16" s="60">
        <v>4</v>
      </c>
      <c r="AKQ16" s="61">
        <v>4</v>
      </c>
      <c r="AKR16" s="60">
        <v>4</v>
      </c>
      <c r="AKS16" s="61">
        <v>5</v>
      </c>
      <c r="AKT16" s="60">
        <v>6</v>
      </c>
      <c r="AKU16" s="61">
        <v>4</v>
      </c>
      <c r="AKV16" s="60">
        <v>4</v>
      </c>
      <c r="AKW16" s="61">
        <v>5</v>
      </c>
      <c r="AKX16" s="60">
        <v>6</v>
      </c>
      <c r="AKY16" s="61">
        <v>4</v>
      </c>
      <c r="AKZ16" s="60">
        <v>4</v>
      </c>
      <c r="ALA16" s="61">
        <v>4</v>
      </c>
      <c r="ALB16" s="60">
        <v>6</v>
      </c>
      <c r="ALC16" s="61">
        <v>5</v>
      </c>
      <c r="ALD16" s="60">
        <v>4</v>
      </c>
      <c r="ALE16" s="61">
        <v>4</v>
      </c>
      <c r="ALF16" s="60">
        <v>4</v>
      </c>
      <c r="ALG16" s="61">
        <v>5</v>
      </c>
      <c r="ALH16" s="60">
        <v>6</v>
      </c>
      <c r="ALI16" s="61">
        <v>4</v>
      </c>
      <c r="ALJ16" s="60">
        <v>4</v>
      </c>
      <c r="ALK16" s="61">
        <v>5</v>
      </c>
      <c r="ALL16" s="60">
        <v>6</v>
      </c>
      <c r="ALM16" s="61">
        <v>10</v>
      </c>
      <c r="ALN16" s="60">
        <v>4</v>
      </c>
      <c r="ALO16" s="61">
        <v>10</v>
      </c>
      <c r="ALP16" s="60">
        <v>4</v>
      </c>
      <c r="ALQ16" s="61">
        <v>10</v>
      </c>
      <c r="ALR16" s="60">
        <v>4</v>
      </c>
      <c r="ALS16" s="61">
        <v>10</v>
      </c>
      <c r="ALT16" s="60">
        <v>4</v>
      </c>
      <c r="ALU16" s="61">
        <v>10</v>
      </c>
      <c r="ALV16" s="60">
        <v>4</v>
      </c>
      <c r="ALW16" s="61">
        <v>10</v>
      </c>
      <c r="ALX16" s="60">
        <v>4</v>
      </c>
      <c r="ALY16" s="61">
        <v>10</v>
      </c>
      <c r="ALZ16" s="60">
        <v>4</v>
      </c>
      <c r="AMA16" s="61">
        <v>10</v>
      </c>
      <c r="AMB16" s="60">
        <v>4</v>
      </c>
      <c r="AMC16" s="61">
        <v>10</v>
      </c>
      <c r="AMD16" s="60">
        <v>4</v>
      </c>
      <c r="AME16" s="61">
        <v>10</v>
      </c>
      <c r="AMF16" s="60">
        <v>4</v>
      </c>
      <c r="AMG16" s="61">
        <v>10</v>
      </c>
      <c r="AMH16" s="60">
        <v>4</v>
      </c>
      <c r="AMI16" s="61">
        <v>10</v>
      </c>
      <c r="AMJ16" s="60">
        <v>4</v>
      </c>
    </row>
    <row r="17" spans="1:1024" s="31" customFormat="1">
      <c r="A17" s="107" t="s">
        <v>11</v>
      </c>
      <c r="B17" s="108">
        <f t="shared" si="2"/>
        <v>97</v>
      </c>
      <c r="C17" s="109">
        <f t="shared" si="0"/>
        <v>55</v>
      </c>
      <c r="D17" s="108">
        <v>1</v>
      </c>
      <c r="E17" s="108">
        <f t="shared" si="4"/>
        <v>55</v>
      </c>
      <c r="F17" s="108" t="str">
        <f t="shared" si="1"/>
        <v>Moderately Sustainable</v>
      </c>
      <c r="G17" s="53"/>
      <c r="H17" s="53"/>
      <c r="I17" s="53"/>
      <c r="J17" s="53"/>
      <c r="K17" s="53"/>
      <c r="L17" s="53"/>
      <c r="M17" s="53"/>
      <c r="N17" s="53"/>
      <c r="O17" s="53"/>
      <c r="P17" s="53"/>
      <c r="Q17" s="53"/>
      <c r="R17" s="53"/>
      <c r="S17" s="53"/>
      <c r="T17" s="53"/>
      <c r="U17" s="31">
        <v>14</v>
      </c>
      <c r="V17" s="59" t="s">
        <v>894</v>
      </c>
      <c r="X17" s="31">
        <f t="shared" si="3"/>
        <v>619264.74567674659</v>
      </c>
      <c r="Y17" s="54" t="s">
        <v>11</v>
      </c>
      <c r="Z17" s="60">
        <v>99</v>
      </c>
      <c r="AA17" s="61">
        <v>98</v>
      </c>
      <c r="AB17" s="60">
        <v>99</v>
      </c>
      <c r="AC17" s="61">
        <v>98</v>
      </c>
      <c r="AD17" s="60">
        <v>99</v>
      </c>
      <c r="AE17" s="61">
        <v>98</v>
      </c>
      <c r="AF17" s="60">
        <v>99</v>
      </c>
      <c r="AG17" s="61">
        <v>98</v>
      </c>
      <c r="AH17" s="60">
        <v>99</v>
      </c>
      <c r="AI17" s="61">
        <v>98</v>
      </c>
      <c r="AJ17" s="60">
        <v>99</v>
      </c>
      <c r="AK17" s="61">
        <v>98</v>
      </c>
      <c r="AL17" s="60">
        <v>99</v>
      </c>
      <c r="AM17" s="61">
        <v>98</v>
      </c>
      <c r="AN17" s="60">
        <v>99</v>
      </c>
      <c r="AO17" s="61">
        <v>98</v>
      </c>
      <c r="AP17" s="60">
        <v>99</v>
      </c>
      <c r="AQ17" s="61">
        <v>98</v>
      </c>
      <c r="AR17" s="60">
        <v>99</v>
      </c>
      <c r="AS17" s="61">
        <v>98</v>
      </c>
      <c r="AT17" s="60">
        <v>99</v>
      </c>
      <c r="AU17" s="61">
        <v>98</v>
      </c>
      <c r="AV17" s="60">
        <v>99</v>
      </c>
      <c r="AW17" s="61">
        <v>98</v>
      </c>
      <c r="AX17" s="60">
        <v>99</v>
      </c>
      <c r="AY17" s="61">
        <v>98</v>
      </c>
      <c r="AZ17" s="60">
        <v>99</v>
      </c>
      <c r="BA17" s="61">
        <v>98</v>
      </c>
      <c r="BB17" s="60">
        <v>99</v>
      </c>
      <c r="BC17" s="61">
        <v>98</v>
      </c>
      <c r="BD17" s="60">
        <v>99</v>
      </c>
      <c r="BE17" s="61">
        <v>98</v>
      </c>
      <c r="BF17" s="60">
        <v>99</v>
      </c>
      <c r="BG17" s="61">
        <v>98</v>
      </c>
      <c r="BH17" s="60">
        <v>99</v>
      </c>
      <c r="BI17" s="61">
        <v>98</v>
      </c>
      <c r="BJ17" s="60">
        <v>99</v>
      </c>
      <c r="BK17" s="61">
        <v>98</v>
      </c>
      <c r="BL17" s="60">
        <v>99</v>
      </c>
      <c r="BM17" s="61">
        <v>98</v>
      </c>
      <c r="BN17" s="60">
        <v>99</v>
      </c>
      <c r="BO17" s="61">
        <v>98</v>
      </c>
      <c r="BP17" s="60">
        <v>99</v>
      </c>
      <c r="BQ17" s="61">
        <v>98</v>
      </c>
      <c r="BR17" s="60">
        <v>98</v>
      </c>
      <c r="BS17" s="61">
        <v>98</v>
      </c>
      <c r="BT17" s="60">
        <v>98</v>
      </c>
      <c r="BU17" s="61">
        <v>98</v>
      </c>
      <c r="BV17" s="60">
        <v>98</v>
      </c>
      <c r="BW17" s="61">
        <v>98</v>
      </c>
      <c r="BX17" s="60">
        <v>98</v>
      </c>
      <c r="BY17" s="61">
        <v>98</v>
      </c>
      <c r="BZ17" s="60">
        <v>98</v>
      </c>
      <c r="CA17" s="61">
        <v>98</v>
      </c>
      <c r="CB17" s="60">
        <v>98</v>
      </c>
      <c r="CC17" s="61">
        <v>99</v>
      </c>
      <c r="CD17" s="60">
        <v>98</v>
      </c>
      <c r="CE17" s="61">
        <v>98</v>
      </c>
      <c r="CF17" s="60">
        <v>98</v>
      </c>
      <c r="CG17" s="61">
        <v>98</v>
      </c>
      <c r="CH17" s="60">
        <v>98</v>
      </c>
      <c r="CI17" s="61">
        <v>98</v>
      </c>
      <c r="CJ17" s="60">
        <v>98</v>
      </c>
      <c r="CK17" s="61">
        <v>98</v>
      </c>
      <c r="CL17" s="60">
        <v>98</v>
      </c>
      <c r="CM17" s="61">
        <v>98</v>
      </c>
      <c r="CN17" s="60">
        <v>98</v>
      </c>
      <c r="CO17" s="61">
        <v>98</v>
      </c>
      <c r="CP17" s="60">
        <v>98</v>
      </c>
      <c r="CQ17" s="61">
        <v>98</v>
      </c>
      <c r="CR17" s="60">
        <v>98</v>
      </c>
      <c r="CS17" s="61">
        <v>98</v>
      </c>
      <c r="CT17" s="60">
        <v>99</v>
      </c>
      <c r="CU17" s="61">
        <v>98</v>
      </c>
      <c r="CV17" s="60">
        <v>98</v>
      </c>
      <c r="CW17" s="61">
        <v>98</v>
      </c>
      <c r="CX17" s="60">
        <v>98</v>
      </c>
      <c r="CY17" s="61">
        <v>98</v>
      </c>
      <c r="CZ17" s="60">
        <v>98</v>
      </c>
      <c r="DA17" s="61">
        <v>98</v>
      </c>
      <c r="DB17" s="60">
        <v>98</v>
      </c>
      <c r="DC17" s="61">
        <v>98</v>
      </c>
      <c r="DD17" s="60">
        <v>98</v>
      </c>
      <c r="DE17" s="61">
        <v>98</v>
      </c>
      <c r="DF17" s="60">
        <v>98</v>
      </c>
      <c r="DG17" s="61">
        <v>98</v>
      </c>
      <c r="DH17" s="60">
        <v>98</v>
      </c>
      <c r="DI17" s="61">
        <v>98</v>
      </c>
      <c r="DJ17" s="60">
        <v>98</v>
      </c>
      <c r="DK17" s="61">
        <v>99</v>
      </c>
      <c r="DL17" s="60">
        <v>98</v>
      </c>
      <c r="DM17" s="61">
        <v>98</v>
      </c>
      <c r="DN17" s="60">
        <v>98</v>
      </c>
      <c r="DO17" s="61">
        <v>98</v>
      </c>
      <c r="DP17" s="60">
        <v>98</v>
      </c>
      <c r="DQ17" s="61">
        <v>98</v>
      </c>
      <c r="DR17" s="60">
        <v>98</v>
      </c>
      <c r="DS17" s="61">
        <v>98</v>
      </c>
      <c r="DT17" s="60">
        <v>98</v>
      </c>
      <c r="DU17" s="61">
        <v>98</v>
      </c>
      <c r="DV17" s="60">
        <v>98</v>
      </c>
      <c r="DW17" s="61">
        <v>98</v>
      </c>
      <c r="DX17" s="60">
        <v>98</v>
      </c>
      <c r="DY17" s="61">
        <v>98</v>
      </c>
      <c r="DZ17" s="60">
        <v>98</v>
      </c>
      <c r="EA17" s="61">
        <v>98</v>
      </c>
      <c r="EB17" s="60">
        <v>99</v>
      </c>
      <c r="EC17" s="61">
        <v>98</v>
      </c>
      <c r="ED17" s="60">
        <v>98</v>
      </c>
      <c r="EE17" s="61">
        <v>98</v>
      </c>
      <c r="EF17" s="60">
        <v>98</v>
      </c>
      <c r="EG17" s="61">
        <v>98</v>
      </c>
      <c r="EH17" s="60">
        <v>98</v>
      </c>
      <c r="EI17" s="61">
        <v>98</v>
      </c>
      <c r="EJ17" s="60">
        <v>98</v>
      </c>
      <c r="EK17" s="61">
        <v>98</v>
      </c>
      <c r="EL17" s="60">
        <v>98</v>
      </c>
      <c r="EM17" s="61">
        <v>98</v>
      </c>
      <c r="EN17" s="60">
        <v>98</v>
      </c>
      <c r="EO17" s="61">
        <v>98</v>
      </c>
      <c r="EP17" s="60">
        <v>98</v>
      </c>
      <c r="EQ17" s="61">
        <v>98</v>
      </c>
      <c r="ER17" s="60">
        <v>98</v>
      </c>
      <c r="ES17" s="61">
        <v>99</v>
      </c>
      <c r="ET17" s="60">
        <v>98</v>
      </c>
      <c r="EU17" s="61">
        <v>98</v>
      </c>
      <c r="EV17" s="60">
        <v>98</v>
      </c>
      <c r="EW17" s="61">
        <v>98</v>
      </c>
      <c r="EX17" s="60">
        <v>98</v>
      </c>
      <c r="EY17" s="61">
        <v>98</v>
      </c>
      <c r="EZ17" s="60">
        <v>98</v>
      </c>
      <c r="FA17" s="61">
        <v>98</v>
      </c>
      <c r="FB17" s="60">
        <v>98</v>
      </c>
      <c r="FC17" s="61">
        <v>98</v>
      </c>
      <c r="FD17" s="60">
        <v>98</v>
      </c>
      <c r="FE17" s="61">
        <v>98</v>
      </c>
      <c r="FF17" s="60">
        <v>98</v>
      </c>
      <c r="FG17" s="61">
        <v>98</v>
      </c>
      <c r="FH17" s="60">
        <v>98</v>
      </c>
      <c r="FI17" s="61">
        <v>98</v>
      </c>
      <c r="FJ17" s="60">
        <v>99</v>
      </c>
      <c r="FK17" s="61">
        <v>98</v>
      </c>
      <c r="FL17" s="60">
        <v>98</v>
      </c>
      <c r="FM17" s="61">
        <v>98</v>
      </c>
      <c r="FN17" s="60">
        <v>98</v>
      </c>
      <c r="FO17" s="61">
        <v>98</v>
      </c>
      <c r="FP17" s="60">
        <v>98</v>
      </c>
      <c r="FQ17" s="61">
        <v>98</v>
      </c>
      <c r="FR17" s="60">
        <v>98</v>
      </c>
      <c r="FS17" s="61">
        <v>98</v>
      </c>
      <c r="FT17" s="60">
        <v>98</v>
      </c>
      <c r="FU17" s="61">
        <v>98</v>
      </c>
      <c r="FV17" s="60">
        <v>98</v>
      </c>
      <c r="FW17" s="61">
        <v>98</v>
      </c>
      <c r="FX17" s="60">
        <v>98</v>
      </c>
      <c r="FY17" s="61">
        <v>98</v>
      </c>
      <c r="FZ17" s="60">
        <v>98</v>
      </c>
      <c r="GA17" s="61">
        <v>99</v>
      </c>
      <c r="GB17" s="60">
        <v>98</v>
      </c>
      <c r="GC17" s="61">
        <v>98</v>
      </c>
      <c r="GD17" s="60">
        <v>98</v>
      </c>
      <c r="GE17" s="61">
        <v>98</v>
      </c>
      <c r="GF17" s="60">
        <v>98</v>
      </c>
      <c r="GG17" s="61">
        <v>98</v>
      </c>
      <c r="GH17" s="60">
        <v>98</v>
      </c>
      <c r="GI17" s="61">
        <v>98</v>
      </c>
      <c r="GJ17" s="60">
        <v>98</v>
      </c>
      <c r="GK17" s="61">
        <v>98</v>
      </c>
      <c r="GL17" s="60">
        <v>98</v>
      </c>
      <c r="GM17" s="61">
        <v>98</v>
      </c>
      <c r="GN17" s="60">
        <v>98</v>
      </c>
      <c r="GO17" s="61">
        <v>98</v>
      </c>
      <c r="GP17" s="60">
        <v>98</v>
      </c>
      <c r="GQ17" s="61">
        <v>98</v>
      </c>
      <c r="GR17" s="60">
        <v>99</v>
      </c>
      <c r="GS17" s="61">
        <v>98</v>
      </c>
      <c r="GT17" s="60">
        <v>98</v>
      </c>
      <c r="GU17" s="61">
        <v>98</v>
      </c>
      <c r="GV17" s="60">
        <v>98</v>
      </c>
      <c r="GW17" s="61">
        <v>98</v>
      </c>
      <c r="GX17" s="60">
        <v>98</v>
      </c>
      <c r="GY17" s="61">
        <v>98</v>
      </c>
      <c r="GZ17" s="60">
        <v>98</v>
      </c>
      <c r="HA17" s="61">
        <v>98</v>
      </c>
      <c r="HB17" s="60">
        <v>98</v>
      </c>
      <c r="HC17" s="61">
        <v>98</v>
      </c>
      <c r="HD17" s="60">
        <v>98</v>
      </c>
      <c r="HE17" s="61">
        <v>98</v>
      </c>
      <c r="HF17" s="60">
        <v>98</v>
      </c>
      <c r="HG17" s="61">
        <v>98</v>
      </c>
      <c r="HH17" s="60">
        <v>98</v>
      </c>
      <c r="HI17" s="61">
        <v>99</v>
      </c>
      <c r="HJ17" s="60">
        <v>98</v>
      </c>
      <c r="HK17" s="61">
        <v>98</v>
      </c>
      <c r="HL17" s="60">
        <v>98</v>
      </c>
      <c r="HM17" s="61">
        <v>98</v>
      </c>
      <c r="HN17" s="60">
        <v>98</v>
      </c>
      <c r="HO17" s="61">
        <v>98</v>
      </c>
      <c r="HP17" s="60">
        <v>98</v>
      </c>
      <c r="HQ17" s="61">
        <v>98</v>
      </c>
      <c r="HR17" s="60">
        <v>98</v>
      </c>
      <c r="HS17" s="61">
        <v>98</v>
      </c>
      <c r="HT17" s="60">
        <v>98</v>
      </c>
      <c r="HU17" s="61">
        <v>98</v>
      </c>
      <c r="HV17" s="60">
        <v>98</v>
      </c>
      <c r="HW17" s="61">
        <v>98</v>
      </c>
      <c r="HX17" s="60">
        <v>98</v>
      </c>
      <c r="HY17" s="61">
        <v>98</v>
      </c>
      <c r="HZ17" s="60">
        <v>99</v>
      </c>
      <c r="IA17" s="61">
        <v>98</v>
      </c>
      <c r="IB17" s="60">
        <v>98</v>
      </c>
      <c r="IC17" s="61">
        <v>98</v>
      </c>
      <c r="ID17" s="60">
        <v>98</v>
      </c>
      <c r="IE17" s="61">
        <v>98</v>
      </c>
      <c r="IF17" s="60">
        <v>98</v>
      </c>
      <c r="IG17" s="61">
        <v>98</v>
      </c>
      <c r="IH17" s="60">
        <v>98</v>
      </c>
      <c r="II17" s="61">
        <v>98</v>
      </c>
      <c r="IJ17" s="60">
        <v>98</v>
      </c>
      <c r="IK17" s="61">
        <v>98</v>
      </c>
      <c r="IL17" s="60">
        <v>98</v>
      </c>
      <c r="IM17" s="61">
        <v>98</v>
      </c>
      <c r="IN17" s="60">
        <v>98</v>
      </c>
      <c r="IO17" s="61">
        <v>98</v>
      </c>
      <c r="IP17" s="60">
        <v>98</v>
      </c>
      <c r="IQ17" s="61">
        <v>99</v>
      </c>
      <c r="IR17" s="60">
        <v>98</v>
      </c>
      <c r="IS17" s="61">
        <v>98</v>
      </c>
      <c r="IT17" s="60">
        <v>98</v>
      </c>
      <c r="IU17" s="61">
        <v>98</v>
      </c>
      <c r="IV17" s="60">
        <v>98</v>
      </c>
      <c r="IW17" s="61">
        <v>98</v>
      </c>
      <c r="IX17" s="60">
        <v>98</v>
      </c>
      <c r="IY17" s="61">
        <v>98</v>
      </c>
      <c r="IZ17" s="60">
        <v>98</v>
      </c>
      <c r="JA17" s="61">
        <v>98</v>
      </c>
      <c r="JB17" s="60">
        <v>98</v>
      </c>
      <c r="JC17" s="61">
        <v>98</v>
      </c>
      <c r="JD17" s="60">
        <v>98</v>
      </c>
      <c r="JE17" s="61">
        <v>99</v>
      </c>
      <c r="JF17" s="60">
        <v>96</v>
      </c>
      <c r="JG17" s="61">
        <v>97</v>
      </c>
      <c r="JH17" s="60">
        <v>99</v>
      </c>
      <c r="JI17" s="61">
        <v>98</v>
      </c>
      <c r="JJ17" s="60">
        <v>99</v>
      </c>
      <c r="JK17" s="61">
        <v>99</v>
      </c>
      <c r="JL17" s="60">
        <v>99</v>
      </c>
      <c r="JM17" s="61">
        <v>98</v>
      </c>
      <c r="JN17" s="60">
        <v>98</v>
      </c>
      <c r="JO17" s="61">
        <v>97</v>
      </c>
      <c r="JP17" s="60">
        <v>97</v>
      </c>
      <c r="JQ17" s="61">
        <v>99</v>
      </c>
      <c r="JR17" s="60">
        <v>99</v>
      </c>
      <c r="JS17" s="61">
        <v>99</v>
      </c>
      <c r="JT17" s="60">
        <v>97</v>
      </c>
      <c r="JU17" s="61">
        <v>99</v>
      </c>
      <c r="JV17" s="60">
        <v>98</v>
      </c>
      <c r="JW17" s="61">
        <v>98</v>
      </c>
      <c r="JX17" s="60">
        <v>97</v>
      </c>
      <c r="JY17" s="61">
        <v>99</v>
      </c>
      <c r="JZ17" s="60">
        <v>99</v>
      </c>
      <c r="KA17" s="61">
        <v>98</v>
      </c>
      <c r="KB17" s="60">
        <v>97</v>
      </c>
      <c r="KC17" s="61">
        <v>98</v>
      </c>
      <c r="KD17" s="60">
        <v>98</v>
      </c>
      <c r="KE17" s="61">
        <v>99</v>
      </c>
      <c r="KF17" s="60">
        <v>96</v>
      </c>
      <c r="KG17" s="61">
        <v>97</v>
      </c>
      <c r="KH17" s="60">
        <v>99</v>
      </c>
      <c r="KI17" s="61">
        <v>98</v>
      </c>
      <c r="KJ17" s="60">
        <v>99</v>
      </c>
      <c r="KK17" s="61">
        <v>99</v>
      </c>
      <c r="KL17" s="60">
        <v>99</v>
      </c>
      <c r="KM17" s="61">
        <v>98</v>
      </c>
      <c r="KN17" s="60">
        <v>98</v>
      </c>
      <c r="KO17" s="61">
        <v>97</v>
      </c>
      <c r="KP17" s="60">
        <v>97</v>
      </c>
      <c r="KQ17" s="61">
        <v>99</v>
      </c>
      <c r="KR17" s="60">
        <v>99</v>
      </c>
      <c r="KS17" s="61">
        <v>99</v>
      </c>
      <c r="KT17" s="60">
        <v>97</v>
      </c>
      <c r="KU17" s="61">
        <v>99</v>
      </c>
      <c r="KV17" s="60">
        <v>98</v>
      </c>
      <c r="KW17" s="61">
        <v>98</v>
      </c>
      <c r="KX17" s="60">
        <v>97</v>
      </c>
      <c r="KY17" s="61">
        <v>99</v>
      </c>
      <c r="KZ17" s="60">
        <v>99</v>
      </c>
      <c r="LA17" s="61">
        <v>98</v>
      </c>
      <c r="LB17" s="60">
        <v>97</v>
      </c>
      <c r="LC17" s="61">
        <v>98</v>
      </c>
      <c r="LD17" s="60">
        <v>98</v>
      </c>
      <c r="LE17" s="61">
        <v>99</v>
      </c>
      <c r="LF17" s="60">
        <v>96</v>
      </c>
      <c r="LG17" s="61">
        <v>97</v>
      </c>
      <c r="LH17" s="60">
        <v>99</v>
      </c>
      <c r="LI17" s="61">
        <v>98</v>
      </c>
      <c r="LJ17" s="60">
        <v>99</v>
      </c>
      <c r="LK17" s="61">
        <v>99</v>
      </c>
      <c r="LL17" s="60">
        <v>99</v>
      </c>
      <c r="LM17" s="61">
        <v>98</v>
      </c>
      <c r="LN17" s="60">
        <v>98</v>
      </c>
      <c r="LO17" s="61">
        <v>97</v>
      </c>
      <c r="LP17" s="60">
        <v>97</v>
      </c>
      <c r="LQ17" s="61">
        <v>99</v>
      </c>
      <c r="LR17" s="60">
        <v>99</v>
      </c>
      <c r="LS17" s="61">
        <v>99</v>
      </c>
      <c r="LT17" s="60">
        <v>97</v>
      </c>
      <c r="LU17" s="61">
        <v>99</v>
      </c>
      <c r="LV17" s="60">
        <v>98</v>
      </c>
      <c r="LW17" s="61">
        <v>98</v>
      </c>
      <c r="LX17" s="60">
        <v>97</v>
      </c>
      <c r="LY17" s="61">
        <v>99</v>
      </c>
      <c r="LZ17" s="60">
        <v>99</v>
      </c>
      <c r="MA17" s="61">
        <v>98</v>
      </c>
      <c r="MB17" s="60">
        <v>97</v>
      </c>
      <c r="MC17" s="61">
        <v>98</v>
      </c>
      <c r="MD17" s="60">
        <v>98</v>
      </c>
      <c r="ME17" s="61">
        <v>99</v>
      </c>
      <c r="MF17" s="60">
        <v>96</v>
      </c>
      <c r="MG17" s="61">
        <v>97</v>
      </c>
      <c r="MH17" s="60">
        <v>99</v>
      </c>
      <c r="MI17" s="61">
        <v>98</v>
      </c>
      <c r="MJ17" s="60">
        <v>99</v>
      </c>
      <c r="MK17" s="61">
        <v>99</v>
      </c>
      <c r="ML17" s="60">
        <v>99</v>
      </c>
      <c r="MM17" s="61">
        <v>98</v>
      </c>
      <c r="MN17" s="60">
        <v>98</v>
      </c>
      <c r="MO17" s="61">
        <v>97</v>
      </c>
      <c r="MP17" s="60">
        <v>97</v>
      </c>
      <c r="MQ17" s="61">
        <v>99</v>
      </c>
      <c r="MR17" s="60">
        <v>99</v>
      </c>
      <c r="MS17" s="61">
        <v>99</v>
      </c>
      <c r="MT17" s="60">
        <v>97</v>
      </c>
      <c r="MU17" s="61">
        <v>99</v>
      </c>
      <c r="MV17" s="60">
        <v>98</v>
      </c>
      <c r="MW17" s="61">
        <v>98</v>
      </c>
      <c r="MX17" s="60">
        <v>97</v>
      </c>
      <c r="MY17" s="61">
        <v>99</v>
      </c>
      <c r="MZ17" s="60">
        <v>99</v>
      </c>
      <c r="NA17" s="61">
        <v>98</v>
      </c>
      <c r="NB17" s="60">
        <v>97</v>
      </c>
      <c r="NC17" s="61">
        <v>98</v>
      </c>
      <c r="ND17" s="60">
        <v>98</v>
      </c>
      <c r="NE17" s="61">
        <v>99</v>
      </c>
      <c r="NF17" s="60">
        <v>96</v>
      </c>
      <c r="NG17" s="61">
        <v>97</v>
      </c>
      <c r="NH17" s="60">
        <v>99</v>
      </c>
      <c r="NI17" s="61">
        <v>98</v>
      </c>
      <c r="NJ17" s="60">
        <v>99</v>
      </c>
      <c r="NK17" s="61">
        <v>99</v>
      </c>
      <c r="NL17" s="60">
        <v>99</v>
      </c>
      <c r="NM17" s="61">
        <v>98</v>
      </c>
      <c r="NN17" s="60">
        <v>98</v>
      </c>
      <c r="NO17" s="61">
        <v>97</v>
      </c>
      <c r="NP17" s="60">
        <v>97</v>
      </c>
      <c r="NQ17" s="61">
        <v>99</v>
      </c>
      <c r="NR17" s="60">
        <v>99</v>
      </c>
      <c r="NS17" s="61">
        <v>99</v>
      </c>
      <c r="NT17" s="60">
        <v>97</v>
      </c>
      <c r="NU17" s="61">
        <v>99</v>
      </c>
      <c r="NV17" s="60">
        <v>98</v>
      </c>
      <c r="NW17" s="61">
        <v>98</v>
      </c>
      <c r="NX17" s="60">
        <v>97</v>
      </c>
      <c r="NY17" s="61">
        <v>99</v>
      </c>
      <c r="NZ17" s="60">
        <v>99</v>
      </c>
      <c r="OA17" s="61">
        <v>98</v>
      </c>
      <c r="OB17" s="60">
        <v>97</v>
      </c>
      <c r="OC17" s="61">
        <v>98</v>
      </c>
      <c r="OD17" s="60">
        <v>98</v>
      </c>
      <c r="OE17" s="61">
        <v>99</v>
      </c>
      <c r="OF17" s="60">
        <v>96</v>
      </c>
      <c r="OG17" s="61">
        <v>97</v>
      </c>
      <c r="OH17" s="60">
        <v>99</v>
      </c>
      <c r="OI17" s="61">
        <v>98</v>
      </c>
      <c r="OJ17" s="60">
        <v>99</v>
      </c>
      <c r="OK17" s="61">
        <v>99</v>
      </c>
      <c r="OL17" s="60">
        <v>99</v>
      </c>
      <c r="OM17" s="61">
        <v>98</v>
      </c>
      <c r="ON17" s="60">
        <v>98</v>
      </c>
      <c r="OO17" s="61">
        <v>97</v>
      </c>
      <c r="OP17" s="60">
        <v>97</v>
      </c>
      <c r="OQ17" s="61">
        <v>99</v>
      </c>
      <c r="OR17" s="60">
        <v>99</v>
      </c>
      <c r="OS17" s="61">
        <v>99</v>
      </c>
      <c r="OT17" s="60">
        <v>97</v>
      </c>
      <c r="OU17" s="61">
        <v>99</v>
      </c>
      <c r="OV17" s="60">
        <v>98</v>
      </c>
      <c r="OW17" s="61">
        <v>98</v>
      </c>
      <c r="OX17" s="60">
        <v>97</v>
      </c>
      <c r="OY17" s="61">
        <v>99</v>
      </c>
      <c r="OZ17" s="60">
        <v>99</v>
      </c>
      <c r="PA17" s="61">
        <v>98</v>
      </c>
      <c r="PB17" s="60">
        <v>97</v>
      </c>
      <c r="PC17" s="61">
        <v>98</v>
      </c>
      <c r="PD17" s="60">
        <v>98</v>
      </c>
      <c r="PE17" s="61">
        <v>99</v>
      </c>
      <c r="PF17" s="60">
        <v>96</v>
      </c>
      <c r="PG17" s="61">
        <v>97</v>
      </c>
      <c r="PH17" s="60">
        <v>99</v>
      </c>
      <c r="PI17" s="61">
        <v>98</v>
      </c>
      <c r="PJ17" s="60">
        <v>99</v>
      </c>
      <c r="PK17" s="61">
        <v>99</v>
      </c>
      <c r="PL17" s="60">
        <v>99</v>
      </c>
      <c r="PM17" s="61">
        <v>98</v>
      </c>
      <c r="PN17" s="60">
        <v>98</v>
      </c>
      <c r="PO17" s="61">
        <v>97</v>
      </c>
      <c r="PP17" s="60">
        <v>97</v>
      </c>
      <c r="PQ17" s="61">
        <v>99</v>
      </c>
      <c r="PR17" s="60">
        <v>99</v>
      </c>
      <c r="PS17" s="61">
        <v>99</v>
      </c>
      <c r="PT17" s="60">
        <v>97</v>
      </c>
      <c r="PU17" s="61">
        <v>99</v>
      </c>
      <c r="PV17" s="60">
        <v>98</v>
      </c>
      <c r="PW17" s="61">
        <v>98</v>
      </c>
      <c r="PX17" s="60">
        <v>97</v>
      </c>
      <c r="PY17" s="61">
        <v>99</v>
      </c>
      <c r="PZ17" s="60">
        <v>99</v>
      </c>
      <c r="QA17" s="61">
        <v>98</v>
      </c>
      <c r="QB17" s="60">
        <v>97</v>
      </c>
      <c r="QC17" s="61">
        <v>98</v>
      </c>
      <c r="QD17" s="60">
        <v>98</v>
      </c>
      <c r="QE17" s="61">
        <v>99</v>
      </c>
      <c r="QF17" s="60">
        <v>96</v>
      </c>
      <c r="QG17" s="61">
        <v>97</v>
      </c>
      <c r="QH17" s="60">
        <v>99</v>
      </c>
      <c r="QI17" s="61">
        <v>98</v>
      </c>
      <c r="QJ17" s="60">
        <v>99</v>
      </c>
      <c r="QK17" s="61">
        <v>99</v>
      </c>
      <c r="QL17" s="60">
        <v>99</v>
      </c>
      <c r="QM17" s="61">
        <v>98</v>
      </c>
      <c r="QN17" s="60">
        <v>98</v>
      </c>
      <c r="QO17" s="61">
        <v>97</v>
      </c>
      <c r="QP17" s="60">
        <v>97</v>
      </c>
      <c r="QQ17" s="61">
        <v>99</v>
      </c>
      <c r="QR17" s="60">
        <v>99</v>
      </c>
      <c r="QS17" s="61">
        <v>99</v>
      </c>
      <c r="QT17" s="60">
        <v>97</v>
      </c>
      <c r="QU17" s="61">
        <v>99</v>
      </c>
      <c r="QV17" s="60">
        <v>98</v>
      </c>
      <c r="QW17" s="61">
        <v>98</v>
      </c>
      <c r="QX17" s="60">
        <v>97</v>
      </c>
      <c r="QY17" s="61">
        <v>99</v>
      </c>
      <c r="QZ17" s="60">
        <v>99</v>
      </c>
      <c r="RA17" s="61">
        <v>98</v>
      </c>
      <c r="RB17" s="60">
        <v>97</v>
      </c>
      <c r="RC17" s="61">
        <v>98</v>
      </c>
      <c r="RD17" s="60">
        <v>98</v>
      </c>
      <c r="RE17" s="61">
        <v>99</v>
      </c>
      <c r="RF17" s="60">
        <v>96</v>
      </c>
      <c r="RG17" s="61">
        <v>97</v>
      </c>
      <c r="RH17" s="60">
        <v>99</v>
      </c>
      <c r="RI17" s="61">
        <v>98</v>
      </c>
      <c r="RJ17" s="60">
        <v>99</v>
      </c>
      <c r="RK17" s="61">
        <v>99</v>
      </c>
      <c r="RL17" s="60">
        <v>99</v>
      </c>
      <c r="RM17" s="61">
        <v>98</v>
      </c>
      <c r="RN17" s="60">
        <v>98</v>
      </c>
      <c r="RO17" s="61">
        <v>97</v>
      </c>
      <c r="RP17" s="60">
        <v>97</v>
      </c>
      <c r="RQ17" s="61">
        <v>99</v>
      </c>
      <c r="RR17" s="60">
        <v>99</v>
      </c>
      <c r="RS17" s="61">
        <v>99</v>
      </c>
      <c r="RT17" s="60">
        <v>97</v>
      </c>
      <c r="RU17" s="61">
        <v>99</v>
      </c>
      <c r="RV17" s="60">
        <v>98</v>
      </c>
      <c r="RW17" s="61">
        <v>98</v>
      </c>
      <c r="RX17" s="60">
        <v>97</v>
      </c>
      <c r="RY17" s="61">
        <v>99</v>
      </c>
      <c r="RZ17" s="60">
        <v>99</v>
      </c>
      <c r="SA17" s="61">
        <v>98</v>
      </c>
      <c r="SB17" s="60">
        <v>97</v>
      </c>
      <c r="SC17" s="61">
        <v>98</v>
      </c>
      <c r="SD17" s="60">
        <v>98</v>
      </c>
      <c r="SE17" s="61">
        <v>99</v>
      </c>
      <c r="SF17" s="60">
        <v>96</v>
      </c>
      <c r="SG17" s="61">
        <v>97</v>
      </c>
      <c r="SH17" s="60">
        <v>99</v>
      </c>
      <c r="SI17" s="61">
        <v>98</v>
      </c>
      <c r="SJ17" s="60">
        <v>99</v>
      </c>
      <c r="SK17" s="61">
        <v>99</v>
      </c>
      <c r="SL17" s="60">
        <v>99</v>
      </c>
      <c r="SM17" s="61">
        <v>98</v>
      </c>
      <c r="SN17" s="60">
        <v>98</v>
      </c>
      <c r="SO17" s="61">
        <v>97</v>
      </c>
      <c r="SP17" s="60">
        <v>97</v>
      </c>
      <c r="SQ17" s="61">
        <v>99</v>
      </c>
      <c r="SR17" s="60">
        <v>99</v>
      </c>
      <c r="SS17" s="61">
        <v>99</v>
      </c>
      <c r="ST17" s="60">
        <v>97</v>
      </c>
      <c r="SU17" s="61">
        <v>99</v>
      </c>
      <c r="SV17" s="60">
        <v>98</v>
      </c>
      <c r="SW17" s="61">
        <v>98</v>
      </c>
      <c r="SX17" s="60">
        <v>97</v>
      </c>
      <c r="SY17" s="61">
        <v>99</v>
      </c>
      <c r="SZ17" s="60">
        <v>99</v>
      </c>
      <c r="TA17" s="61">
        <v>98</v>
      </c>
      <c r="TB17" s="60">
        <v>97</v>
      </c>
      <c r="TC17" s="61">
        <v>98</v>
      </c>
      <c r="TD17" s="60">
        <v>98</v>
      </c>
      <c r="TE17" s="61">
        <v>99</v>
      </c>
      <c r="TF17" s="60">
        <v>96</v>
      </c>
      <c r="TG17" s="61">
        <v>97</v>
      </c>
      <c r="TH17" s="60">
        <v>99</v>
      </c>
      <c r="TI17" s="61">
        <v>98</v>
      </c>
      <c r="TJ17" s="60">
        <v>99</v>
      </c>
      <c r="TK17" s="61">
        <v>99</v>
      </c>
      <c r="TL17" s="60">
        <v>99</v>
      </c>
      <c r="TM17" s="61">
        <v>98</v>
      </c>
      <c r="TN17" s="60">
        <v>98</v>
      </c>
      <c r="TO17" s="61">
        <v>97</v>
      </c>
      <c r="TP17" s="60">
        <v>97</v>
      </c>
      <c r="TQ17" s="61">
        <v>99</v>
      </c>
      <c r="TR17" s="60">
        <v>99</v>
      </c>
      <c r="TS17" s="61">
        <v>99</v>
      </c>
      <c r="TT17" s="60">
        <v>97</v>
      </c>
      <c r="TU17" s="61">
        <v>99</v>
      </c>
      <c r="TV17" s="60">
        <v>98</v>
      </c>
      <c r="TW17" s="61">
        <v>98</v>
      </c>
      <c r="TX17" s="60">
        <v>97</v>
      </c>
      <c r="TY17" s="61">
        <v>99</v>
      </c>
      <c r="TZ17" s="60">
        <v>99</v>
      </c>
      <c r="UA17" s="61">
        <v>98</v>
      </c>
      <c r="UB17" s="60">
        <v>97</v>
      </c>
      <c r="UC17" s="61">
        <v>98</v>
      </c>
      <c r="UD17" s="60">
        <v>98</v>
      </c>
      <c r="UE17" s="61">
        <v>99</v>
      </c>
      <c r="UF17" s="60">
        <v>96</v>
      </c>
      <c r="UG17" s="61">
        <v>97</v>
      </c>
      <c r="UH17" s="60">
        <v>97</v>
      </c>
      <c r="UI17" s="61">
        <v>97</v>
      </c>
      <c r="UJ17" s="60">
        <v>98</v>
      </c>
      <c r="UK17" s="61">
        <v>95</v>
      </c>
      <c r="UL17" s="60">
        <v>97</v>
      </c>
      <c r="UM17" s="61">
        <v>97</v>
      </c>
      <c r="UN17" s="60">
        <v>98</v>
      </c>
      <c r="UO17" s="61">
        <v>97</v>
      </c>
      <c r="UP17" s="60">
        <v>98</v>
      </c>
      <c r="UQ17" s="61">
        <v>97</v>
      </c>
      <c r="UR17" s="60">
        <v>95</v>
      </c>
      <c r="US17" s="61">
        <v>98</v>
      </c>
      <c r="UT17" s="60">
        <v>96</v>
      </c>
      <c r="UU17" s="61">
        <v>98</v>
      </c>
      <c r="UV17" s="60">
        <v>95</v>
      </c>
      <c r="UW17" s="61">
        <v>96</v>
      </c>
      <c r="UX17" s="60">
        <v>97</v>
      </c>
      <c r="UY17" s="61">
        <v>95</v>
      </c>
      <c r="UZ17" s="60">
        <v>98</v>
      </c>
      <c r="VA17" s="61">
        <v>98</v>
      </c>
      <c r="VB17" s="60">
        <v>97</v>
      </c>
      <c r="VC17" s="61">
        <v>98</v>
      </c>
      <c r="VD17" s="60">
        <v>95</v>
      </c>
      <c r="VE17" s="61">
        <v>95</v>
      </c>
      <c r="VF17" s="60">
        <v>98</v>
      </c>
      <c r="VG17" s="61">
        <v>97</v>
      </c>
      <c r="VH17" s="60">
        <v>97</v>
      </c>
      <c r="VI17" s="61">
        <v>97</v>
      </c>
      <c r="VJ17" s="60">
        <v>98</v>
      </c>
      <c r="VK17" s="61">
        <v>95</v>
      </c>
      <c r="VL17" s="60">
        <v>97</v>
      </c>
      <c r="VM17" s="61">
        <v>97</v>
      </c>
      <c r="VN17" s="60">
        <v>98</v>
      </c>
      <c r="VO17" s="61">
        <v>97</v>
      </c>
      <c r="VP17" s="60">
        <v>98</v>
      </c>
      <c r="VQ17" s="61">
        <v>97</v>
      </c>
      <c r="VR17" s="60">
        <v>95</v>
      </c>
      <c r="VS17" s="61">
        <v>98</v>
      </c>
      <c r="VT17" s="60">
        <v>96</v>
      </c>
      <c r="VU17" s="61">
        <v>98</v>
      </c>
      <c r="VV17" s="60">
        <v>95</v>
      </c>
      <c r="VW17" s="61">
        <v>96</v>
      </c>
      <c r="VX17" s="60">
        <v>97</v>
      </c>
      <c r="VY17" s="61">
        <v>95</v>
      </c>
      <c r="VZ17" s="60">
        <v>98</v>
      </c>
      <c r="WA17" s="61">
        <v>98</v>
      </c>
      <c r="WB17" s="60">
        <v>97</v>
      </c>
      <c r="WC17" s="61">
        <v>98</v>
      </c>
      <c r="WD17" s="60">
        <v>95</v>
      </c>
      <c r="WE17" s="61">
        <v>95</v>
      </c>
      <c r="WF17" s="60">
        <v>98</v>
      </c>
      <c r="WG17" s="61">
        <v>97</v>
      </c>
      <c r="WH17" s="60">
        <v>97</v>
      </c>
      <c r="WI17" s="61">
        <v>97</v>
      </c>
      <c r="WJ17" s="60">
        <v>98</v>
      </c>
      <c r="WK17" s="61">
        <v>95</v>
      </c>
      <c r="WL17" s="60">
        <v>97</v>
      </c>
      <c r="WM17" s="61">
        <v>97</v>
      </c>
      <c r="WN17" s="60">
        <v>98</v>
      </c>
      <c r="WO17" s="61">
        <v>97</v>
      </c>
      <c r="WP17" s="60">
        <v>98</v>
      </c>
      <c r="WQ17" s="61">
        <v>97</v>
      </c>
      <c r="WR17" s="60">
        <v>95</v>
      </c>
      <c r="WS17" s="61">
        <v>98</v>
      </c>
      <c r="WT17" s="60">
        <v>96</v>
      </c>
      <c r="WU17" s="61">
        <v>98</v>
      </c>
      <c r="WV17" s="60">
        <v>95</v>
      </c>
      <c r="WW17" s="61">
        <v>96</v>
      </c>
      <c r="WX17" s="60">
        <v>97</v>
      </c>
      <c r="WY17" s="61">
        <v>95</v>
      </c>
      <c r="WZ17" s="60">
        <v>98</v>
      </c>
      <c r="XA17" s="61">
        <v>98</v>
      </c>
      <c r="XB17" s="60">
        <v>97</v>
      </c>
      <c r="XC17" s="61">
        <v>98</v>
      </c>
      <c r="XD17" s="60">
        <v>95</v>
      </c>
      <c r="XE17" s="61">
        <v>95</v>
      </c>
      <c r="XF17" s="60">
        <v>98</v>
      </c>
      <c r="XG17" s="61">
        <v>97</v>
      </c>
      <c r="XH17" s="60">
        <v>97</v>
      </c>
      <c r="XI17" s="61">
        <v>97</v>
      </c>
      <c r="XJ17" s="60">
        <v>98</v>
      </c>
      <c r="XK17" s="61">
        <v>95</v>
      </c>
      <c r="XL17" s="60">
        <v>97</v>
      </c>
      <c r="XM17" s="61">
        <v>97</v>
      </c>
      <c r="XN17" s="60">
        <v>98</v>
      </c>
      <c r="XO17" s="61">
        <v>97</v>
      </c>
      <c r="XP17" s="60">
        <v>98</v>
      </c>
      <c r="XQ17" s="61">
        <v>97</v>
      </c>
      <c r="XR17" s="60">
        <v>95</v>
      </c>
      <c r="XS17" s="61">
        <v>98</v>
      </c>
      <c r="XT17" s="60">
        <v>96</v>
      </c>
      <c r="XU17" s="61">
        <v>98</v>
      </c>
      <c r="XV17" s="60">
        <v>95</v>
      </c>
      <c r="XW17" s="61">
        <v>96</v>
      </c>
      <c r="XX17" s="60">
        <v>97</v>
      </c>
      <c r="XY17" s="61">
        <v>95</v>
      </c>
      <c r="XZ17" s="60">
        <v>98</v>
      </c>
      <c r="YA17" s="61">
        <v>98</v>
      </c>
      <c r="YB17" s="60">
        <v>97</v>
      </c>
      <c r="YC17" s="61">
        <v>98</v>
      </c>
      <c r="YD17" s="60">
        <v>95</v>
      </c>
      <c r="YE17" s="61">
        <v>95</v>
      </c>
      <c r="YF17" s="60">
        <v>98</v>
      </c>
      <c r="YG17" s="61">
        <v>97</v>
      </c>
      <c r="YH17" s="60">
        <v>97</v>
      </c>
      <c r="YI17" s="61">
        <v>97</v>
      </c>
      <c r="YJ17" s="60">
        <v>98</v>
      </c>
      <c r="YK17" s="61">
        <v>95</v>
      </c>
      <c r="YL17" s="60">
        <v>97</v>
      </c>
      <c r="YM17" s="61">
        <v>97</v>
      </c>
      <c r="YN17" s="60">
        <v>98</v>
      </c>
      <c r="YO17" s="61">
        <v>97</v>
      </c>
      <c r="YP17" s="60">
        <v>98</v>
      </c>
      <c r="YQ17" s="61">
        <v>97</v>
      </c>
      <c r="YR17" s="60">
        <v>95</v>
      </c>
      <c r="YS17" s="61">
        <v>98</v>
      </c>
      <c r="YT17" s="60">
        <v>96</v>
      </c>
      <c r="YU17" s="61">
        <v>98</v>
      </c>
      <c r="YV17" s="60">
        <v>95</v>
      </c>
      <c r="YW17" s="61">
        <v>96</v>
      </c>
      <c r="YX17" s="60">
        <v>97</v>
      </c>
      <c r="YY17" s="61">
        <v>95</v>
      </c>
      <c r="YZ17" s="60">
        <v>98</v>
      </c>
      <c r="ZA17" s="61">
        <v>98</v>
      </c>
      <c r="ZB17" s="60">
        <v>97</v>
      </c>
      <c r="ZC17" s="61">
        <v>98</v>
      </c>
      <c r="ZD17" s="60">
        <v>95</v>
      </c>
      <c r="ZE17" s="61">
        <v>95</v>
      </c>
      <c r="ZF17" s="60">
        <v>98</v>
      </c>
      <c r="ZG17" s="61">
        <v>97</v>
      </c>
      <c r="ZH17" s="60">
        <v>97</v>
      </c>
      <c r="ZI17" s="61">
        <v>97</v>
      </c>
      <c r="ZJ17" s="60">
        <v>98</v>
      </c>
      <c r="ZK17" s="61">
        <v>95</v>
      </c>
      <c r="ZL17" s="60">
        <v>97</v>
      </c>
      <c r="ZM17" s="61">
        <v>97</v>
      </c>
      <c r="ZN17" s="60">
        <v>98</v>
      </c>
      <c r="ZO17" s="61">
        <v>97</v>
      </c>
      <c r="ZP17" s="60">
        <v>98</v>
      </c>
      <c r="ZQ17" s="61">
        <v>97</v>
      </c>
      <c r="ZR17" s="60">
        <v>95</v>
      </c>
      <c r="ZS17" s="61">
        <v>98</v>
      </c>
      <c r="ZT17" s="60">
        <v>96</v>
      </c>
      <c r="ZU17" s="61">
        <v>98</v>
      </c>
      <c r="ZV17" s="60">
        <v>95</v>
      </c>
      <c r="ZW17" s="61">
        <v>96</v>
      </c>
      <c r="ZX17" s="60">
        <v>97</v>
      </c>
      <c r="ZY17" s="61">
        <v>95</v>
      </c>
      <c r="ZZ17" s="60">
        <v>98</v>
      </c>
      <c r="AAA17" s="61">
        <v>98</v>
      </c>
      <c r="AAB17" s="60">
        <v>97</v>
      </c>
      <c r="AAC17" s="61">
        <v>98</v>
      </c>
      <c r="AAD17" s="60">
        <v>95</v>
      </c>
      <c r="AAE17" s="61">
        <v>95</v>
      </c>
      <c r="AAF17" s="60">
        <v>98</v>
      </c>
      <c r="AAG17" s="61">
        <v>97</v>
      </c>
      <c r="AAH17" s="60">
        <v>97</v>
      </c>
      <c r="AAI17" s="61">
        <v>97</v>
      </c>
      <c r="AAJ17" s="60">
        <v>98</v>
      </c>
      <c r="AAK17" s="61">
        <v>95</v>
      </c>
      <c r="AAL17" s="60">
        <v>97</v>
      </c>
      <c r="AAM17" s="61">
        <v>97</v>
      </c>
      <c r="AAN17" s="60">
        <v>98</v>
      </c>
      <c r="AAO17" s="61">
        <v>97</v>
      </c>
      <c r="AAP17" s="60">
        <v>98</v>
      </c>
      <c r="AAQ17" s="61">
        <v>97</v>
      </c>
      <c r="AAR17" s="60">
        <v>95</v>
      </c>
      <c r="AAS17" s="61">
        <v>98</v>
      </c>
      <c r="AAT17" s="60">
        <v>96</v>
      </c>
      <c r="AAU17" s="61">
        <v>98</v>
      </c>
      <c r="AAV17" s="60">
        <v>95</v>
      </c>
      <c r="AAW17" s="61">
        <v>96</v>
      </c>
      <c r="AAX17" s="60">
        <v>97</v>
      </c>
      <c r="AAY17" s="61">
        <v>95</v>
      </c>
      <c r="AAZ17" s="60">
        <v>98</v>
      </c>
      <c r="ABA17" s="61">
        <v>98</v>
      </c>
      <c r="ABB17" s="60">
        <v>97</v>
      </c>
      <c r="ABC17" s="61">
        <v>98</v>
      </c>
      <c r="ABD17" s="60">
        <v>95</v>
      </c>
      <c r="ABE17" s="61">
        <v>95</v>
      </c>
      <c r="ABF17" s="60">
        <v>98</v>
      </c>
      <c r="ABG17" s="61">
        <v>97</v>
      </c>
      <c r="ABH17" s="60">
        <v>97</v>
      </c>
      <c r="ABI17" s="61">
        <v>97</v>
      </c>
      <c r="ABJ17" s="60">
        <v>98</v>
      </c>
      <c r="ABK17" s="61">
        <v>95</v>
      </c>
      <c r="ABL17" s="60">
        <v>97</v>
      </c>
      <c r="ABM17" s="61">
        <v>97</v>
      </c>
      <c r="ABN17" s="60">
        <v>98</v>
      </c>
      <c r="ABO17" s="61">
        <v>97</v>
      </c>
      <c r="ABP17" s="60">
        <v>98</v>
      </c>
      <c r="ABQ17" s="61">
        <v>97</v>
      </c>
      <c r="ABR17" s="60">
        <v>95</v>
      </c>
      <c r="ABS17" s="61">
        <v>98</v>
      </c>
      <c r="ABT17" s="60">
        <v>96</v>
      </c>
      <c r="ABU17" s="61">
        <v>98</v>
      </c>
      <c r="ABV17" s="60">
        <v>95</v>
      </c>
      <c r="ABW17" s="61">
        <v>96</v>
      </c>
      <c r="ABX17" s="60">
        <v>97</v>
      </c>
      <c r="ABY17" s="61">
        <v>95</v>
      </c>
      <c r="ABZ17" s="60">
        <v>98</v>
      </c>
      <c r="ACA17" s="61">
        <v>98</v>
      </c>
      <c r="ACB17" s="60">
        <v>97</v>
      </c>
      <c r="ACC17" s="61">
        <v>98</v>
      </c>
      <c r="ACD17" s="60">
        <v>95</v>
      </c>
      <c r="ACE17" s="61">
        <v>95</v>
      </c>
      <c r="ACF17" s="60">
        <v>98</v>
      </c>
      <c r="ACG17" s="61">
        <v>97</v>
      </c>
      <c r="ACH17" s="60">
        <v>97</v>
      </c>
      <c r="ACI17" s="61">
        <v>97</v>
      </c>
      <c r="ACJ17" s="60">
        <v>98</v>
      </c>
      <c r="ACK17" s="61">
        <v>95</v>
      </c>
      <c r="ACL17" s="60">
        <v>97</v>
      </c>
      <c r="ACM17" s="61">
        <v>97</v>
      </c>
      <c r="ACN17" s="60">
        <v>98</v>
      </c>
      <c r="ACO17" s="61">
        <v>97</v>
      </c>
      <c r="ACP17" s="60">
        <v>98</v>
      </c>
      <c r="ACQ17" s="61">
        <v>97</v>
      </c>
      <c r="ACR17" s="60">
        <v>95</v>
      </c>
      <c r="ACS17" s="61">
        <v>98</v>
      </c>
      <c r="ACT17" s="60">
        <v>96</v>
      </c>
      <c r="ACU17" s="61">
        <v>98</v>
      </c>
      <c r="ACV17" s="60">
        <v>95</v>
      </c>
      <c r="ACW17" s="61">
        <v>96</v>
      </c>
      <c r="ACX17" s="60">
        <v>97</v>
      </c>
      <c r="ACY17" s="61">
        <v>95</v>
      </c>
      <c r="ACZ17" s="60">
        <v>98</v>
      </c>
      <c r="ADA17" s="61">
        <v>98</v>
      </c>
      <c r="ADB17" s="60">
        <v>97</v>
      </c>
      <c r="ADC17" s="61">
        <v>98</v>
      </c>
      <c r="ADD17" s="60">
        <v>95</v>
      </c>
      <c r="ADE17" s="61">
        <v>95</v>
      </c>
      <c r="ADF17" s="60">
        <v>98</v>
      </c>
      <c r="ADG17" s="61">
        <v>97</v>
      </c>
      <c r="ADH17" s="60">
        <v>97</v>
      </c>
      <c r="ADI17" s="61">
        <v>97</v>
      </c>
      <c r="ADJ17" s="60">
        <v>98</v>
      </c>
      <c r="ADK17" s="61">
        <v>95</v>
      </c>
      <c r="ADL17" s="60">
        <v>97</v>
      </c>
      <c r="ADM17" s="61">
        <v>97</v>
      </c>
      <c r="ADN17" s="60">
        <v>98</v>
      </c>
      <c r="ADO17" s="61">
        <v>97</v>
      </c>
      <c r="ADP17" s="60">
        <v>98</v>
      </c>
      <c r="ADQ17" s="61">
        <v>97</v>
      </c>
      <c r="ADR17" s="60">
        <v>95</v>
      </c>
      <c r="ADS17" s="61">
        <v>98</v>
      </c>
      <c r="ADT17" s="60">
        <v>96</v>
      </c>
      <c r="ADU17" s="61">
        <v>98</v>
      </c>
      <c r="ADV17" s="60">
        <v>95</v>
      </c>
      <c r="ADW17" s="61">
        <v>96</v>
      </c>
      <c r="ADX17" s="60">
        <v>97</v>
      </c>
      <c r="ADY17" s="61">
        <v>95</v>
      </c>
      <c r="ADZ17" s="60">
        <v>98</v>
      </c>
      <c r="AEA17" s="61">
        <v>98</v>
      </c>
      <c r="AEB17" s="60">
        <v>97</v>
      </c>
      <c r="AEC17" s="61">
        <v>98</v>
      </c>
      <c r="AED17" s="60">
        <v>95</v>
      </c>
      <c r="AEE17" s="61">
        <v>95</v>
      </c>
      <c r="AEF17" s="60">
        <v>98</v>
      </c>
      <c r="AEG17" s="61">
        <v>97</v>
      </c>
      <c r="AEH17" s="60">
        <v>97</v>
      </c>
      <c r="AEI17" s="61">
        <v>97</v>
      </c>
      <c r="AEJ17" s="60">
        <v>98</v>
      </c>
      <c r="AEK17" s="61">
        <v>95</v>
      </c>
      <c r="AEL17" s="60">
        <v>97</v>
      </c>
      <c r="AEM17" s="61">
        <v>97</v>
      </c>
      <c r="AEN17" s="60">
        <v>98</v>
      </c>
      <c r="AEO17" s="61">
        <v>97</v>
      </c>
      <c r="AEP17" s="60">
        <v>98</v>
      </c>
      <c r="AEQ17" s="61">
        <v>97</v>
      </c>
      <c r="AER17" s="60">
        <v>95</v>
      </c>
      <c r="AES17" s="61">
        <v>98</v>
      </c>
      <c r="AET17" s="60">
        <v>96</v>
      </c>
      <c r="AEU17" s="61">
        <v>98</v>
      </c>
      <c r="AEV17" s="60">
        <v>95</v>
      </c>
      <c r="AEW17" s="61">
        <v>96</v>
      </c>
      <c r="AEX17" s="60">
        <v>97</v>
      </c>
      <c r="AEY17" s="61">
        <v>95</v>
      </c>
      <c r="AEZ17" s="60">
        <v>98</v>
      </c>
      <c r="AFA17" s="61">
        <v>98</v>
      </c>
      <c r="AFB17" s="60">
        <v>97</v>
      </c>
      <c r="AFC17" s="61">
        <v>98</v>
      </c>
      <c r="AFD17" s="60">
        <v>95</v>
      </c>
      <c r="AFE17" s="61">
        <v>95</v>
      </c>
      <c r="AFF17" s="60">
        <v>98</v>
      </c>
      <c r="AFG17" s="61">
        <v>97</v>
      </c>
      <c r="AFH17" s="60">
        <v>97</v>
      </c>
      <c r="AFI17" s="61">
        <v>97</v>
      </c>
      <c r="AFJ17" s="60">
        <v>98</v>
      </c>
      <c r="AFK17" s="61">
        <v>95</v>
      </c>
      <c r="AFL17" s="60">
        <v>97</v>
      </c>
      <c r="AFM17" s="61">
        <v>96</v>
      </c>
      <c r="AFN17" s="60">
        <v>95</v>
      </c>
      <c r="AFO17" s="61">
        <v>97</v>
      </c>
      <c r="AFP17" s="60">
        <v>97</v>
      </c>
      <c r="AFQ17" s="61">
        <v>97</v>
      </c>
      <c r="AFR17" s="60">
        <v>95</v>
      </c>
      <c r="AFS17" s="61">
        <v>96</v>
      </c>
      <c r="AFT17" s="60">
        <v>97</v>
      </c>
      <c r="AFU17" s="61">
        <v>97</v>
      </c>
      <c r="AFV17" s="60">
        <v>97</v>
      </c>
      <c r="AFW17" s="61">
        <v>96</v>
      </c>
      <c r="AFX17" s="60">
        <v>95</v>
      </c>
      <c r="AFY17" s="61">
        <v>97</v>
      </c>
      <c r="AFZ17" s="60">
        <v>97</v>
      </c>
      <c r="AGA17" s="61">
        <v>96</v>
      </c>
      <c r="AGB17" s="60">
        <v>95</v>
      </c>
      <c r="AGC17" s="61">
        <v>97</v>
      </c>
      <c r="AGD17" s="60">
        <v>97</v>
      </c>
      <c r="AGE17" s="61">
        <v>97</v>
      </c>
      <c r="AGF17" s="60">
        <v>95</v>
      </c>
      <c r="AGG17" s="61">
        <v>96</v>
      </c>
      <c r="AGH17" s="60">
        <v>97</v>
      </c>
      <c r="AGI17" s="61">
        <v>97</v>
      </c>
      <c r="AGJ17" s="60">
        <v>97</v>
      </c>
      <c r="AGK17" s="61">
        <v>96</v>
      </c>
      <c r="AGL17" s="60">
        <v>95</v>
      </c>
      <c r="AGM17" s="61">
        <v>97</v>
      </c>
      <c r="AGN17" s="60">
        <v>97</v>
      </c>
      <c r="AGO17" s="61">
        <v>96</v>
      </c>
      <c r="AGP17" s="60">
        <v>95</v>
      </c>
      <c r="AGQ17" s="61">
        <v>97</v>
      </c>
      <c r="AGR17" s="60">
        <v>97</v>
      </c>
      <c r="AGS17" s="61">
        <v>97</v>
      </c>
      <c r="AGT17" s="60">
        <v>95</v>
      </c>
      <c r="AGU17" s="61">
        <v>96</v>
      </c>
      <c r="AGV17" s="60">
        <v>97</v>
      </c>
      <c r="AGW17" s="61">
        <v>97</v>
      </c>
      <c r="AGX17" s="60">
        <v>97</v>
      </c>
      <c r="AGY17" s="61">
        <v>96</v>
      </c>
      <c r="AGZ17" s="60">
        <v>95</v>
      </c>
      <c r="AHA17" s="61">
        <v>97</v>
      </c>
      <c r="AHB17" s="60">
        <v>97</v>
      </c>
      <c r="AHC17" s="61">
        <v>96</v>
      </c>
      <c r="AHD17" s="60">
        <v>95</v>
      </c>
      <c r="AHE17" s="61">
        <v>97</v>
      </c>
      <c r="AHF17" s="60">
        <v>97</v>
      </c>
      <c r="AHG17" s="61">
        <v>97</v>
      </c>
      <c r="AHH17" s="60">
        <v>95</v>
      </c>
      <c r="AHI17" s="61">
        <v>96</v>
      </c>
      <c r="AHJ17" s="60">
        <v>97</v>
      </c>
      <c r="AHK17" s="61">
        <v>97</v>
      </c>
      <c r="AHL17" s="60">
        <v>97</v>
      </c>
      <c r="AHM17" s="61">
        <v>96</v>
      </c>
      <c r="AHN17" s="60">
        <v>95</v>
      </c>
      <c r="AHO17" s="61">
        <v>97</v>
      </c>
      <c r="AHP17" s="60">
        <v>97</v>
      </c>
      <c r="AHQ17" s="61">
        <v>96</v>
      </c>
      <c r="AHR17" s="60">
        <v>95</v>
      </c>
      <c r="AHS17" s="61">
        <v>97</v>
      </c>
      <c r="AHT17" s="60">
        <v>97</v>
      </c>
      <c r="AHU17" s="61">
        <v>97</v>
      </c>
      <c r="AHV17" s="60">
        <v>95</v>
      </c>
      <c r="AHW17" s="61">
        <v>96</v>
      </c>
      <c r="AHX17" s="60">
        <v>97</v>
      </c>
      <c r="AHY17" s="61">
        <v>97</v>
      </c>
      <c r="AHZ17" s="60">
        <v>97</v>
      </c>
      <c r="AIA17" s="61">
        <v>96</v>
      </c>
      <c r="AIB17" s="60">
        <v>95</v>
      </c>
      <c r="AIC17" s="61">
        <v>97</v>
      </c>
      <c r="AID17" s="60">
        <v>97</v>
      </c>
      <c r="AIE17" s="61">
        <v>96</v>
      </c>
      <c r="AIF17" s="60">
        <v>95</v>
      </c>
      <c r="AIG17" s="61">
        <v>97</v>
      </c>
      <c r="AIH17" s="60">
        <v>97</v>
      </c>
      <c r="AII17" s="61">
        <v>97</v>
      </c>
      <c r="AIJ17" s="60">
        <v>95</v>
      </c>
      <c r="AIK17" s="61">
        <v>96</v>
      </c>
      <c r="AIL17" s="60">
        <v>97</v>
      </c>
      <c r="AIM17" s="61">
        <v>97</v>
      </c>
      <c r="AIN17" s="60">
        <v>97</v>
      </c>
      <c r="AIO17" s="61">
        <v>96</v>
      </c>
      <c r="AIP17" s="60">
        <v>95</v>
      </c>
      <c r="AIQ17" s="61">
        <v>97</v>
      </c>
      <c r="AIR17" s="60">
        <v>97</v>
      </c>
      <c r="AIS17" s="61">
        <v>96</v>
      </c>
      <c r="AIT17" s="60">
        <v>95</v>
      </c>
      <c r="AIU17" s="61">
        <v>97</v>
      </c>
      <c r="AIV17" s="60">
        <v>97</v>
      </c>
      <c r="AIW17" s="61">
        <v>97</v>
      </c>
      <c r="AIX17" s="60">
        <v>95</v>
      </c>
      <c r="AIY17" s="61">
        <v>96</v>
      </c>
      <c r="AIZ17" s="60">
        <v>97</v>
      </c>
      <c r="AJA17" s="61">
        <v>97</v>
      </c>
      <c r="AJB17" s="60">
        <v>97</v>
      </c>
      <c r="AJC17" s="61">
        <v>96</v>
      </c>
      <c r="AJD17" s="60">
        <v>95</v>
      </c>
      <c r="AJE17" s="61">
        <v>97</v>
      </c>
      <c r="AJF17" s="60">
        <v>97</v>
      </c>
      <c r="AJG17" s="61">
        <v>96</v>
      </c>
      <c r="AJH17" s="60">
        <v>95</v>
      </c>
      <c r="AJI17" s="61">
        <v>97</v>
      </c>
      <c r="AJJ17" s="60">
        <v>97</v>
      </c>
      <c r="AJK17" s="61">
        <v>97</v>
      </c>
      <c r="AJL17" s="60">
        <v>95</v>
      </c>
      <c r="AJM17" s="61">
        <v>96</v>
      </c>
      <c r="AJN17" s="60">
        <v>97</v>
      </c>
      <c r="AJO17" s="61">
        <v>97</v>
      </c>
      <c r="AJP17" s="60">
        <v>97</v>
      </c>
      <c r="AJQ17" s="61">
        <v>96</v>
      </c>
      <c r="AJR17" s="60">
        <v>95</v>
      </c>
      <c r="AJS17" s="61">
        <v>97</v>
      </c>
      <c r="AJT17" s="60">
        <v>97</v>
      </c>
      <c r="AJU17" s="61">
        <v>96</v>
      </c>
      <c r="AJV17" s="60">
        <v>95</v>
      </c>
      <c r="AJW17" s="61">
        <v>97</v>
      </c>
      <c r="AJX17" s="60">
        <v>97</v>
      </c>
      <c r="AJY17" s="61">
        <v>97</v>
      </c>
      <c r="AJZ17" s="60">
        <v>95</v>
      </c>
      <c r="AKA17" s="61">
        <v>96</v>
      </c>
      <c r="AKB17" s="60">
        <v>97</v>
      </c>
      <c r="AKC17" s="61">
        <v>97</v>
      </c>
      <c r="AKD17" s="60">
        <v>97</v>
      </c>
      <c r="AKE17" s="61">
        <v>96</v>
      </c>
      <c r="AKF17" s="60">
        <v>95</v>
      </c>
      <c r="AKG17" s="61">
        <v>97</v>
      </c>
      <c r="AKH17" s="60">
        <v>97</v>
      </c>
      <c r="AKI17" s="61">
        <v>96</v>
      </c>
      <c r="AKJ17" s="60">
        <v>95</v>
      </c>
      <c r="AKK17" s="61">
        <v>97</v>
      </c>
      <c r="AKL17" s="60">
        <v>97</v>
      </c>
      <c r="AKM17" s="61">
        <v>97</v>
      </c>
      <c r="AKN17" s="60">
        <v>95</v>
      </c>
      <c r="AKO17" s="61">
        <v>96</v>
      </c>
      <c r="AKP17" s="60">
        <v>97</v>
      </c>
      <c r="AKQ17" s="61">
        <v>97</v>
      </c>
      <c r="AKR17" s="60">
        <v>97</v>
      </c>
      <c r="AKS17" s="61">
        <v>96</v>
      </c>
      <c r="AKT17" s="60">
        <v>95</v>
      </c>
      <c r="AKU17" s="61">
        <v>97</v>
      </c>
      <c r="AKV17" s="60">
        <v>97</v>
      </c>
      <c r="AKW17" s="61">
        <v>96</v>
      </c>
      <c r="AKX17" s="60">
        <v>95</v>
      </c>
      <c r="AKY17" s="61">
        <v>97</v>
      </c>
      <c r="AKZ17" s="60">
        <v>97</v>
      </c>
      <c r="ALA17" s="61">
        <v>97</v>
      </c>
      <c r="ALB17" s="60">
        <v>95</v>
      </c>
      <c r="ALC17" s="61">
        <v>96</v>
      </c>
      <c r="ALD17" s="60">
        <v>97</v>
      </c>
      <c r="ALE17" s="61">
        <v>97</v>
      </c>
      <c r="ALF17" s="60">
        <v>97</v>
      </c>
      <c r="ALG17" s="61">
        <v>96</v>
      </c>
      <c r="ALH17" s="60">
        <v>95</v>
      </c>
      <c r="ALI17" s="61">
        <v>97</v>
      </c>
      <c r="ALJ17" s="60">
        <v>97</v>
      </c>
      <c r="ALK17" s="61">
        <v>96</v>
      </c>
      <c r="ALL17" s="60">
        <v>95</v>
      </c>
      <c r="ALM17" s="61">
        <v>95</v>
      </c>
      <c r="ALN17" s="60">
        <v>97</v>
      </c>
      <c r="ALO17" s="61">
        <v>95</v>
      </c>
      <c r="ALP17" s="60">
        <v>97</v>
      </c>
      <c r="ALQ17" s="61">
        <v>95</v>
      </c>
      <c r="ALR17" s="60">
        <v>97</v>
      </c>
      <c r="ALS17" s="61">
        <v>95</v>
      </c>
      <c r="ALT17" s="60">
        <v>97</v>
      </c>
      <c r="ALU17" s="61">
        <v>95</v>
      </c>
      <c r="ALV17" s="60">
        <v>97</v>
      </c>
      <c r="ALW17" s="61">
        <v>95</v>
      </c>
      <c r="ALX17" s="60">
        <v>97</v>
      </c>
      <c r="ALY17" s="61">
        <v>95</v>
      </c>
      <c r="ALZ17" s="60">
        <v>97</v>
      </c>
      <c r="AMA17" s="61">
        <v>95</v>
      </c>
      <c r="AMB17" s="60">
        <v>97</v>
      </c>
      <c r="AMC17" s="61">
        <v>95</v>
      </c>
      <c r="AMD17" s="60">
        <v>97</v>
      </c>
      <c r="AME17" s="61">
        <v>95</v>
      </c>
      <c r="AMF17" s="60">
        <v>97</v>
      </c>
      <c r="AMG17" s="61">
        <v>95</v>
      </c>
      <c r="AMH17" s="60">
        <v>97</v>
      </c>
      <c r="AMI17" s="61">
        <v>95</v>
      </c>
      <c r="AMJ17" s="60">
        <v>97</v>
      </c>
    </row>
    <row r="18" spans="1:1024" s="31" customFormat="1">
      <c r="A18" s="107" t="s">
        <v>12</v>
      </c>
      <c r="B18" s="108">
        <f t="shared" si="2"/>
        <v>87</v>
      </c>
      <c r="C18" s="109">
        <f t="shared" si="0"/>
        <v>55</v>
      </c>
      <c r="D18" s="108">
        <v>1</v>
      </c>
      <c r="E18" s="108">
        <f t="shared" si="4"/>
        <v>55</v>
      </c>
      <c r="F18" s="108" t="str">
        <f t="shared" si="1"/>
        <v>Moderately Sustainable</v>
      </c>
      <c r="G18" s="53"/>
      <c r="H18" s="98" t="s">
        <v>915</v>
      </c>
      <c r="I18" s="96"/>
      <c r="J18" s="53"/>
      <c r="K18" s="53"/>
      <c r="L18" s="53"/>
      <c r="M18" s="53"/>
      <c r="N18" s="53"/>
      <c r="O18" s="53"/>
      <c r="P18" s="53"/>
      <c r="Q18" s="53"/>
      <c r="R18" s="53"/>
      <c r="S18" s="53"/>
      <c r="T18" s="53"/>
      <c r="U18" s="31">
        <v>15</v>
      </c>
      <c r="V18" s="59" t="s">
        <v>894</v>
      </c>
      <c r="X18" s="31">
        <f t="shared" si="3"/>
        <v>618904.03485813446</v>
      </c>
      <c r="Y18" s="54" t="s">
        <v>12</v>
      </c>
      <c r="Z18" s="60">
        <v>88</v>
      </c>
      <c r="AA18" s="61">
        <v>92</v>
      </c>
      <c r="AB18" s="60">
        <v>88</v>
      </c>
      <c r="AC18" s="61">
        <v>90</v>
      </c>
      <c r="AD18" s="60">
        <v>88</v>
      </c>
      <c r="AE18" s="61">
        <v>92</v>
      </c>
      <c r="AF18" s="60">
        <v>88</v>
      </c>
      <c r="AG18" s="61">
        <v>90</v>
      </c>
      <c r="AH18" s="60">
        <v>88</v>
      </c>
      <c r="AI18" s="61">
        <v>92</v>
      </c>
      <c r="AJ18" s="60">
        <v>88</v>
      </c>
      <c r="AK18" s="61">
        <v>90</v>
      </c>
      <c r="AL18" s="60">
        <v>88</v>
      </c>
      <c r="AM18" s="61">
        <v>92</v>
      </c>
      <c r="AN18" s="60">
        <v>88</v>
      </c>
      <c r="AO18" s="61">
        <v>90</v>
      </c>
      <c r="AP18" s="60">
        <v>88</v>
      </c>
      <c r="AQ18" s="61">
        <v>92</v>
      </c>
      <c r="AR18" s="60">
        <v>88</v>
      </c>
      <c r="AS18" s="61">
        <v>90</v>
      </c>
      <c r="AT18" s="60">
        <v>88</v>
      </c>
      <c r="AU18" s="61">
        <v>92</v>
      </c>
      <c r="AV18" s="60">
        <v>88</v>
      </c>
      <c r="AW18" s="61">
        <v>90</v>
      </c>
      <c r="AX18" s="60">
        <v>88</v>
      </c>
      <c r="AY18" s="61">
        <v>92</v>
      </c>
      <c r="AZ18" s="60">
        <v>88</v>
      </c>
      <c r="BA18" s="61">
        <v>90</v>
      </c>
      <c r="BB18" s="60">
        <v>88</v>
      </c>
      <c r="BC18" s="61">
        <v>92</v>
      </c>
      <c r="BD18" s="60">
        <v>88</v>
      </c>
      <c r="BE18" s="61">
        <v>90</v>
      </c>
      <c r="BF18" s="60">
        <v>88</v>
      </c>
      <c r="BG18" s="61">
        <v>92</v>
      </c>
      <c r="BH18" s="60">
        <v>88</v>
      </c>
      <c r="BI18" s="61">
        <v>90</v>
      </c>
      <c r="BJ18" s="60">
        <v>88</v>
      </c>
      <c r="BK18" s="61">
        <v>92</v>
      </c>
      <c r="BL18" s="60">
        <v>88</v>
      </c>
      <c r="BM18" s="61">
        <v>90</v>
      </c>
      <c r="BN18" s="60">
        <v>88</v>
      </c>
      <c r="BO18" s="61">
        <v>92</v>
      </c>
      <c r="BP18" s="60">
        <v>88</v>
      </c>
      <c r="BQ18" s="61">
        <v>90</v>
      </c>
      <c r="BR18" s="60">
        <v>90</v>
      </c>
      <c r="BS18" s="61">
        <v>88</v>
      </c>
      <c r="BT18" s="60">
        <v>90</v>
      </c>
      <c r="BU18" s="61">
        <v>85</v>
      </c>
      <c r="BV18" s="60">
        <v>90</v>
      </c>
      <c r="BW18" s="61">
        <v>90</v>
      </c>
      <c r="BX18" s="60">
        <v>88</v>
      </c>
      <c r="BY18" s="61">
        <v>92</v>
      </c>
      <c r="BZ18" s="60">
        <v>88</v>
      </c>
      <c r="CA18" s="61">
        <v>90</v>
      </c>
      <c r="CB18" s="60">
        <v>90</v>
      </c>
      <c r="CC18" s="61">
        <v>88</v>
      </c>
      <c r="CD18" s="60">
        <v>90</v>
      </c>
      <c r="CE18" s="61">
        <v>85</v>
      </c>
      <c r="CF18" s="60">
        <v>92</v>
      </c>
      <c r="CG18" s="61">
        <v>90</v>
      </c>
      <c r="CH18" s="60">
        <v>88</v>
      </c>
      <c r="CI18" s="61">
        <v>90</v>
      </c>
      <c r="CJ18" s="60">
        <v>88</v>
      </c>
      <c r="CK18" s="61">
        <v>90</v>
      </c>
      <c r="CL18" s="60">
        <v>85</v>
      </c>
      <c r="CM18" s="61">
        <v>90</v>
      </c>
      <c r="CN18" s="60">
        <v>90</v>
      </c>
      <c r="CO18" s="61">
        <v>88</v>
      </c>
      <c r="CP18" s="60">
        <v>92</v>
      </c>
      <c r="CQ18" s="61">
        <v>88</v>
      </c>
      <c r="CR18" s="60">
        <v>90</v>
      </c>
      <c r="CS18" s="61">
        <v>90</v>
      </c>
      <c r="CT18" s="60">
        <v>88</v>
      </c>
      <c r="CU18" s="61">
        <v>90</v>
      </c>
      <c r="CV18" s="60">
        <v>85</v>
      </c>
      <c r="CW18" s="61">
        <v>92</v>
      </c>
      <c r="CX18" s="60">
        <v>90</v>
      </c>
      <c r="CY18" s="61">
        <v>88</v>
      </c>
      <c r="CZ18" s="60">
        <v>90</v>
      </c>
      <c r="DA18" s="61">
        <v>88</v>
      </c>
      <c r="DB18" s="60">
        <v>90</v>
      </c>
      <c r="DC18" s="61">
        <v>85</v>
      </c>
      <c r="DD18" s="60">
        <v>90</v>
      </c>
      <c r="DE18" s="61">
        <v>90</v>
      </c>
      <c r="DF18" s="60">
        <v>88</v>
      </c>
      <c r="DG18" s="61">
        <v>92</v>
      </c>
      <c r="DH18" s="60">
        <v>88</v>
      </c>
      <c r="DI18" s="61">
        <v>90</v>
      </c>
      <c r="DJ18" s="60">
        <v>90</v>
      </c>
      <c r="DK18" s="61">
        <v>88</v>
      </c>
      <c r="DL18" s="60">
        <v>90</v>
      </c>
      <c r="DM18" s="61">
        <v>85</v>
      </c>
      <c r="DN18" s="60">
        <v>92</v>
      </c>
      <c r="DO18" s="61">
        <v>90</v>
      </c>
      <c r="DP18" s="60">
        <v>88</v>
      </c>
      <c r="DQ18" s="61">
        <v>90</v>
      </c>
      <c r="DR18" s="60">
        <v>88</v>
      </c>
      <c r="DS18" s="61">
        <v>90</v>
      </c>
      <c r="DT18" s="60">
        <v>85</v>
      </c>
      <c r="DU18" s="61">
        <v>90</v>
      </c>
      <c r="DV18" s="60">
        <v>90</v>
      </c>
      <c r="DW18" s="61">
        <v>88</v>
      </c>
      <c r="DX18" s="60">
        <v>92</v>
      </c>
      <c r="DY18" s="61">
        <v>88</v>
      </c>
      <c r="DZ18" s="60">
        <v>90</v>
      </c>
      <c r="EA18" s="61">
        <v>90</v>
      </c>
      <c r="EB18" s="60">
        <v>88</v>
      </c>
      <c r="EC18" s="61">
        <v>90</v>
      </c>
      <c r="ED18" s="60">
        <v>85</v>
      </c>
      <c r="EE18" s="61">
        <v>92</v>
      </c>
      <c r="EF18" s="60">
        <v>90</v>
      </c>
      <c r="EG18" s="61">
        <v>88</v>
      </c>
      <c r="EH18" s="60">
        <v>90</v>
      </c>
      <c r="EI18" s="61">
        <v>88</v>
      </c>
      <c r="EJ18" s="60">
        <v>90</v>
      </c>
      <c r="EK18" s="61">
        <v>85</v>
      </c>
      <c r="EL18" s="60">
        <v>90</v>
      </c>
      <c r="EM18" s="61">
        <v>90</v>
      </c>
      <c r="EN18" s="60">
        <v>88</v>
      </c>
      <c r="EO18" s="61">
        <v>92</v>
      </c>
      <c r="EP18" s="60">
        <v>88</v>
      </c>
      <c r="EQ18" s="61">
        <v>90</v>
      </c>
      <c r="ER18" s="60">
        <v>90</v>
      </c>
      <c r="ES18" s="61">
        <v>88</v>
      </c>
      <c r="ET18" s="60">
        <v>90</v>
      </c>
      <c r="EU18" s="61">
        <v>85</v>
      </c>
      <c r="EV18" s="60">
        <v>92</v>
      </c>
      <c r="EW18" s="61">
        <v>90</v>
      </c>
      <c r="EX18" s="60">
        <v>88</v>
      </c>
      <c r="EY18" s="61">
        <v>90</v>
      </c>
      <c r="EZ18" s="60">
        <v>88</v>
      </c>
      <c r="FA18" s="61">
        <v>90</v>
      </c>
      <c r="FB18" s="60">
        <v>85</v>
      </c>
      <c r="FC18" s="61">
        <v>90</v>
      </c>
      <c r="FD18" s="60">
        <v>90</v>
      </c>
      <c r="FE18" s="61">
        <v>88</v>
      </c>
      <c r="FF18" s="60">
        <v>92</v>
      </c>
      <c r="FG18" s="61">
        <v>88</v>
      </c>
      <c r="FH18" s="60">
        <v>90</v>
      </c>
      <c r="FI18" s="61">
        <v>90</v>
      </c>
      <c r="FJ18" s="60">
        <v>88</v>
      </c>
      <c r="FK18" s="61">
        <v>90</v>
      </c>
      <c r="FL18" s="60">
        <v>85</v>
      </c>
      <c r="FM18" s="61">
        <v>92</v>
      </c>
      <c r="FN18" s="60">
        <v>90</v>
      </c>
      <c r="FO18" s="61">
        <v>88</v>
      </c>
      <c r="FP18" s="60">
        <v>90</v>
      </c>
      <c r="FQ18" s="61">
        <v>88</v>
      </c>
      <c r="FR18" s="60">
        <v>90</v>
      </c>
      <c r="FS18" s="61">
        <v>85</v>
      </c>
      <c r="FT18" s="60">
        <v>90</v>
      </c>
      <c r="FU18" s="61">
        <v>90</v>
      </c>
      <c r="FV18" s="60">
        <v>88</v>
      </c>
      <c r="FW18" s="61">
        <v>92</v>
      </c>
      <c r="FX18" s="60">
        <v>88</v>
      </c>
      <c r="FY18" s="61">
        <v>90</v>
      </c>
      <c r="FZ18" s="60">
        <v>90</v>
      </c>
      <c r="GA18" s="61">
        <v>88</v>
      </c>
      <c r="GB18" s="60">
        <v>90</v>
      </c>
      <c r="GC18" s="61">
        <v>85</v>
      </c>
      <c r="GD18" s="60">
        <v>92</v>
      </c>
      <c r="GE18" s="61">
        <v>90</v>
      </c>
      <c r="GF18" s="60">
        <v>88</v>
      </c>
      <c r="GG18" s="61">
        <v>90</v>
      </c>
      <c r="GH18" s="60">
        <v>88</v>
      </c>
      <c r="GI18" s="61">
        <v>90</v>
      </c>
      <c r="GJ18" s="60">
        <v>85</v>
      </c>
      <c r="GK18" s="61">
        <v>90</v>
      </c>
      <c r="GL18" s="60">
        <v>90</v>
      </c>
      <c r="GM18" s="61">
        <v>88</v>
      </c>
      <c r="GN18" s="60">
        <v>92</v>
      </c>
      <c r="GO18" s="61">
        <v>88</v>
      </c>
      <c r="GP18" s="60">
        <v>90</v>
      </c>
      <c r="GQ18" s="61">
        <v>90</v>
      </c>
      <c r="GR18" s="60">
        <v>88</v>
      </c>
      <c r="GS18" s="61">
        <v>90</v>
      </c>
      <c r="GT18" s="60">
        <v>85</v>
      </c>
      <c r="GU18" s="61">
        <v>92</v>
      </c>
      <c r="GV18" s="60">
        <v>90</v>
      </c>
      <c r="GW18" s="61">
        <v>88</v>
      </c>
      <c r="GX18" s="60">
        <v>90</v>
      </c>
      <c r="GY18" s="61">
        <v>88</v>
      </c>
      <c r="GZ18" s="60">
        <v>90</v>
      </c>
      <c r="HA18" s="61">
        <v>85</v>
      </c>
      <c r="HB18" s="60">
        <v>90</v>
      </c>
      <c r="HC18" s="61">
        <v>90</v>
      </c>
      <c r="HD18" s="60">
        <v>88</v>
      </c>
      <c r="HE18" s="61">
        <v>92</v>
      </c>
      <c r="HF18" s="60">
        <v>88</v>
      </c>
      <c r="HG18" s="61">
        <v>90</v>
      </c>
      <c r="HH18" s="60">
        <v>90</v>
      </c>
      <c r="HI18" s="61">
        <v>88</v>
      </c>
      <c r="HJ18" s="60">
        <v>90</v>
      </c>
      <c r="HK18" s="61">
        <v>85</v>
      </c>
      <c r="HL18" s="60">
        <v>92</v>
      </c>
      <c r="HM18" s="61">
        <v>90</v>
      </c>
      <c r="HN18" s="60">
        <v>88</v>
      </c>
      <c r="HO18" s="61">
        <v>90</v>
      </c>
      <c r="HP18" s="60">
        <v>88</v>
      </c>
      <c r="HQ18" s="61">
        <v>90</v>
      </c>
      <c r="HR18" s="60">
        <v>85</v>
      </c>
      <c r="HS18" s="61">
        <v>90</v>
      </c>
      <c r="HT18" s="60">
        <v>90</v>
      </c>
      <c r="HU18" s="61">
        <v>88</v>
      </c>
      <c r="HV18" s="60">
        <v>92</v>
      </c>
      <c r="HW18" s="61">
        <v>88</v>
      </c>
      <c r="HX18" s="60">
        <v>90</v>
      </c>
      <c r="HY18" s="61">
        <v>90</v>
      </c>
      <c r="HZ18" s="60">
        <v>88</v>
      </c>
      <c r="IA18" s="61">
        <v>90</v>
      </c>
      <c r="IB18" s="60">
        <v>85</v>
      </c>
      <c r="IC18" s="61">
        <v>92</v>
      </c>
      <c r="ID18" s="60">
        <v>90</v>
      </c>
      <c r="IE18" s="61">
        <v>88</v>
      </c>
      <c r="IF18" s="60">
        <v>90</v>
      </c>
      <c r="IG18" s="61">
        <v>88</v>
      </c>
      <c r="IH18" s="60">
        <v>90</v>
      </c>
      <c r="II18" s="61">
        <v>85</v>
      </c>
      <c r="IJ18" s="60">
        <v>90</v>
      </c>
      <c r="IK18" s="61">
        <v>90</v>
      </c>
      <c r="IL18" s="60">
        <v>88</v>
      </c>
      <c r="IM18" s="61">
        <v>92</v>
      </c>
      <c r="IN18" s="60">
        <v>88</v>
      </c>
      <c r="IO18" s="61">
        <v>90</v>
      </c>
      <c r="IP18" s="60">
        <v>90</v>
      </c>
      <c r="IQ18" s="61">
        <v>88</v>
      </c>
      <c r="IR18" s="60">
        <v>90</v>
      </c>
      <c r="IS18" s="61">
        <v>85</v>
      </c>
      <c r="IT18" s="60">
        <v>92</v>
      </c>
      <c r="IU18" s="61">
        <v>90</v>
      </c>
      <c r="IV18" s="60">
        <v>88</v>
      </c>
      <c r="IW18" s="61">
        <v>90</v>
      </c>
      <c r="IX18" s="60">
        <v>88</v>
      </c>
      <c r="IY18" s="61">
        <v>90</v>
      </c>
      <c r="IZ18" s="60">
        <v>85</v>
      </c>
      <c r="JA18" s="61">
        <v>90</v>
      </c>
      <c r="JB18" s="60">
        <v>90</v>
      </c>
      <c r="JC18" s="61">
        <v>90</v>
      </c>
      <c r="JD18" s="60">
        <v>90</v>
      </c>
      <c r="JE18" s="61">
        <v>88</v>
      </c>
      <c r="JF18" s="60">
        <v>85</v>
      </c>
      <c r="JG18" s="61">
        <v>85</v>
      </c>
      <c r="JH18" s="60">
        <v>88</v>
      </c>
      <c r="JI18" s="61">
        <v>88</v>
      </c>
      <c r="JJ18" s="60">
        <v>88</v>
      </c>
      <c r="JK18" s="61">
        <v>88</v>
      </c>
      <c r="JL18" s="60">
        <v>88</v>
      </c>
      <c r="JM18" s="61">
        <v>90</v>
      </c>
      <c r="JN18" s="60">
        <v>88</v>
      </c>
      <c r="JO18" s="61">
        <v>85</v>
      </c>
      <c r="JP18" s="60">
        <v>85</v>
      </c>
      <c r="JQ18" s="61">
        <v>88</v>
      </c>
      <c r="JR18" s="60">
        <v>88</v>
      </c>
      <c r="JS18" s="61">
        <v>88</v>
      </c>
      <c r="JT18" s="60">
        <v>85</v>
      </c>
      <c r="JU18" s="61">
        <v>88</v>
      </c>
      <c r="JV18" s="60">
        <v>90</v>
      </c>
      <c r="JW18" s="61">
        <v>90</v>
      </c>
      <c r="JX18" s="60">
        <v>85</v>
      </c>
      <c r="JY18" s="61">
        <v>88</v>
      </c>
      <c r="JZ18" s="60">
        <v>88</v>
      </c>
      <c r="KA18" s="61">
        <v>88</v>
      </c>
      <c r="KB18" s="60">
        <v>85</v>
      </c>
      <c r="KC18" s="61">
        <v>90</v>
      </c>
      <c r="KD18" s="60">
        <v>90</v>
      </c>
      <c r="KE18" s="61">
        <v>88</v>
      </c>
      <c r="KF18" s="60">
        <v>85</v>
      </c>
      <c r="KG18" s="61">
        <v>85</v>
      </c>
      <c r="KH18" s="60">
        <v>88</v>
      </c>
      <c r="KI18" s="61">
        <v>88</v>
      </c>
      <c r="KJ18" s="60">
        <v>88</v>
      </c>
      <c r="KK18" s="61">
        <v>88</v>
      </c>
      <c r="KL18" s="60">
        <v>88</v>
      </c>
      <c r="KM18" s="61">
        <v>90</v>
      </c>
      <c r="KN18" s="60">
        <v>88</v>
      </c>
      <c r="KO18" s="61">
        <v>85</v>
      </c>
      <c r="KP18" s="60">
        <v>85</v>
      </c>
      <c r="KQ18" s="61">
        <v>88</v>
      </c>
      <c r="KR18" s="60">
        <v>88</v>
      </c>
      <c r="KS18" s="61">
        <v>88</v>
      </c>
      <c r="KT18" s="60">
        <v>85</v>
      </c>
      <c r="KU18" s="61">
        <v>88</v>
      </c>
      <c r="KV18" s="60">
        <v>90</v>
      </c>
      <c r="KW18" s="61">
        <v>90</v>
      </c>
      <c r="KX18" s="60">
        <v>85</v>
      </c>
      <c r="KY18" s="61">
        <v>88</v>
      </c>
      <c r="KZ18" s="60">
        <v>88</v>
      </c>
      <c r="LA18" s="61">
        <v>88</v>
      </c>
      <c r="LB18" s="60">
        <v>85</v>
      </c>
      <c r="LC18" s="61">
        <v>90</v>
      </c>
      <c r="LD18" s="60">
        <v>90</v>
      </c>
      <c r="LE18" s="61">
        <v>88</v>
      </c>
      <c r="LF18" s="60">
        <v>85</v>
      </c>
      <c r="LG18" s="61">
        <v>85</v>
      </c>
      <c r="LH18" s="60">
        <v>88</v>
      </c>
      <c r="LI18" s="61">
        <v>88</v>
      </c>
      <c r="LJ18" s="60">
        <v>88</v>
      </c>
      <c r="LK18" s="61">
        <v>88</v>
      </c>
      <c r="LL18" s="60">
        <v>88</v>
      </c>
      <c r="LM18" s="61">
        <v>90</v>
      </c>
      <c r="LN18" s="60">
        <v>88</v>
      </c>
      <c r="LO18" s="61">
        <v>85</v>
      </c>
      <c r="LP18" s="60">
        <v>85</v>
      </c>
      <c r="LQ18" s="61">
        <v>88</v>
      </c>
      <c r="LR18" s="60">
        <v>88</v>
      </c>
      <c r="LS18" s="61">
        <v>88</v>
      </c>
      <c r="LT18" s="60">
        <v>85</v>
      </c>
      <c r="LU18" s="61">
        <v>88</v>
      </c>
      <c r="LV18" s="60">
        <v>90</v>
      </c>
      <c r="LW18" s="61">
        <v>90</v>
      </c>
      <c r="LX18" s="60">
        <v>85</v>
      </c>
      <c r="LY18" s="61">
        <v>88</v>
      </c>
      <c r="LZ18" s="60">
        <v>88</v>
      </c>
      <c r="MA18" s="61">
        <v>88</v>
      </c>
      <c r="MB18" s="60">
        <v>85</v>
      </c>
      <c r="MC18" s="61">
        <v>90</v>
      </c>
      <c r="MD18" s="60">
        <v>90</v>
      </c>
      <c r="ME18" s="61">
        <v>88</v>
      </c>
      <c r="MF18" s="60">
        <v>85</v>
      </c>
      <c r="MG18" s="61">
        <v>85</v>
      </c>
      <c r="MH18" s="60">
        <v>88</v>
      </c>
      <c r="MI18" s="61">
        <v>88</v>
      </c>
      <c r="MJ18" s="60">
        <v>88</v>
      </c>
      <c r="MK18" s="61">
        <v>88</v>
      </c>
      <c r="ML18" s="60">
        <v>88</v>
      </c>
      <c r="MM18" s="61">
        <v>90</v>
      </c>
      <c r="MN18" s="60">
        <v>88</v>
      </c>
      <c r="MO18" s="61">
        <v>85</v>
      </c>
      <c r="MP18" s="60">
        <v>85</v>
      </c>
      <c r="MQ18" s="61">
        <v>88</v>
      </c>
      <c r="MR18" s="60">
        <v>88</v>
      </c>
      <c r="MS18" s="61">
        <v>88</v>
      </c>
      <c r="MT18" s="60">
        <v>85</v>
      </c>
      <c r="MU18" s="61">
        <v>88</v>
      </c>
      <c r="MV18" s="60">
        <v>90</v>
      </c>
      <c r="MW18" s="61">
        <v>90</v>
      </c>
      <c r="MX18" s="60">
        <v>85</v>
      </c>
      <c r="MY18" s="61">
        <v>88</v>
      </c>
      <c r="MZ18" s="60">
        <v>88</v>
      </c>
      <c r="NA18" s="61">
        <v>88</v>
      </c>
      <c r="NB18" s="60">
        <v>85</v>
      </c>
      <c r="NC18" s="61">
        <v>90</v>
      </c>
      <c r="ND18" s="60">
        <v>90</v>
      </c>
      <c r="NE18" s="61">
        <v>88</v>
      </c>
      <c r="NF18" s="60">
        <v>85</v>
      </c>
      <c r="NG18" s="61">
        <v>85</v>
      </c>
      <c r="NH18" s="60">
        <v>88</v>
      </c>
      <c r="NI18" s="61">
        <v>88</v>
      </c>
      <c r="NJ18" s="60">
        <v>88</v>
      </c>
      <c r="NK18" s="61">
        <v>88</v>
      </c>
      <c r="NL18" s="60">
        <v>88</v>
      </c>
      <c r="NM18" s="61">
        <v>90</v>
      </c>
      <c r="NN18" s="60">
        <v>88</v>
      </c>
      <c r="NO18" s="61">
        <v>85</v>
      </c>
      <c r="NP18" s="60">
        <v>85</v>
      </c>
      <c r="NQ18" s="61">
        <v>88</v>
      </c>
      <c r="NR18" s="60">
        <v>88</v>
      </c>
      <c r="NS18" s="61">
        <v>88</v>
      </c>
      <c r="NT18" s="60">
        <v>85</v>
      </c>
      <c r="NU18" s="61">
        <v>88</v>
      </c>
      <c r="NV18" s="60">
        <v>90</v>
      </c>
      <c r="NW18" s="61">
        <v>90</v>
      </c>
      <c r="NX18" s="60">
        <v>85</v>
      </c>
      <c r="NY18" s="61">
        <v>88</v>
      </c>
      <c r="NZ18" s="60">
        <v>88</v>
      </c>
      <c r="OA18" s="61">
        <v>88</v>
      </c>
      <c r="OB18" s="60">
        <v>85</v>
      </c>
      <c r="OC18" s="61">
        <v>90</v>
      </c>
      <c r="OD18" s="60">
        <v>90</v>
      </c>
      <c r="OE18" s="61">
        <v>88</v>
      </c>
      <c r="OF18" s="60">
        <v>85</v>
      </c>
      <c r="OG18" s="61">
        <v>85</v>
      </c>
      <c r="OH18" s="60">
        <v>88</v>
      </c>
      <c r="OI18" s="61">
        <v>88</v>
      </c>
      <c r="OJ18" s="60">
        <v>88</v>
      </c>
      <c r="OK18" s="61">
        <v>88</v>
      </c>
      <c r="OL18" s="60">
        <v>88</v>
      </c>
      <c r="OM18" s="61">
        <v>90</v>
      </c>
      <c r="ON18" s="60">
        <v>88</v>
      </c>
      <c r="OO18" s="61">
        <v>85</v>
      </c>
      <c r="OP18" s="60">
        <v>85</v>
      </c>
      <c r="OQ18" s="61">
        <v>88</v>
      </c>
      <c r="OR18" s="60">
        <v>88</v>
      </c>
      <c r="OS18" s="61">
        <v>88</v>
      </c>
      <c r="OT18" s="60">
        <v>85</v>
      </c>
      <c r="OU18" s="61">
        <v>88</v>
      </c>
      <c r="OV18" s="60">
        <v>90</v>
      </c>
      <c r="OW18" s="61">
        <v>90</v>
      </c>
      <c r="OX18" s="60">
        <v>85</v>
      </c>
      <c r="OY18" s="61">
        <v>88</v>
      </c>
      <c r="OZ18" s="60">
        <v>88</v>
      </c>
      <c r="PA18" s="61">
        <v>88</v>
      </c>
      <c r="PB18" s="60">
        <v>85</v>
      </c>
      <c r="PC18" s="61">
        <v>90</v>
      </c>
      <c r="PD18" s="60">
        <v>90</v>
      </c>
      <c r="PE18" s="61">
        <v>88</v>
      </c>
      <c r="PF18" s="60">
        <v>85</v>
      </c>
      <c r="PG18" s="61">
        <v>85</v>
      </c>
      <c r="PH18" s="60">
        <v>88</v>
      </c>
      <c r="PI18" s="61">
        <v>88</v>
      </c>
      <c r="PJ18" s="60">
        <v>88</v>
      </c>
      <c r="PK18" s="61">
        <v>88</v>
      </c>
      <c r="PL18" s="60">
        <v>88</v>
      </c>
      <c r="PM18" s="61">
        <v>90</v>
      </c>
      <c r="PN18" s="60">
        <v>88</v>
      </c>
      <c r="PO18" s="61">
        <v>85</v>
      </c>
      <c r="PP18" s="60">
        <v>85</v>
      </c>
      <c r="PQ18" s="61">
        <v>88</v>
      </c>
      <c r="PR18" s="60">
        <v>88</v>
      </c>
      <c r="PS18" s="61">
        <v>88</v>
      </c>
      <c r="PT18" s="60">
        <v>85</v>
      </c>
      <c r="PU18" s="61">
        <v>88</v>
      </c>
      <c r="PV18" s="60">
        <v>90</v>
      </c>
      <c r="PW18" s="61">
        <v>90</v>
      </c>
      <c r="PX18" s="60">
        <v>85</v>
      </c>
      <c r="PY18" s="61">
        <v>88</v>
      </c>
      <c r="PZ18" s="60">
        <v>88</v>
      </c>
      <c r="QA18" s="61">
        <v>88</v>
      </c>
      <c r="QB18" s="60">
        <v>85</v>
      </c>
      <c r="QC18" s="61">
        <v>90</v>
      </c>
      <c r="QD18" s="60">
        <v>90</v>
      </c>
      <c r="QE18" s="61">
        <v>88</v>
      </c>
      <c r="QF18" s="60">
        <v>85</v>
      </c>
      <c r="QG18" s="61">
        <v>85</v>
      </c>
      <c r="QH18" s="60">
        <v>88</v>
      </c>
      <c r="QI18" s="61">
        <v>88</v>
      </c>
      <c r="QJ18" s="60">
        <v>88</v>
      </c>
      <c r="QK18" s="61">
        <v>88</v>
      </c>
      <c r="QL18" s="60">
        <v>88</v>
      </c>
      <c r="QM18" s="61">
        <v>90</v>
      </c>
      <c r="QN18" s="60">
        <v>88</v>
      </c>
      <c r="QO18" s="61">
        <v>85</v>
      </c>
      <c r="QP18" s="60">
        <v>85</v>
      </c>
      <c r="QQ18" s="61">
        <v>88</v>
      </c>
      <c r="QR18" s="60">
        <v>88</v>
      </c>
      <c r="QS18" s="61">
        <v>88</v>
      </c>
      <c r="QT18" s="60">
        <v>85</v>
      </c>
      <c r="QU18" s="61">
        <v>88</v>
      </c>
      <c r="QV18" s="60">
        <v>90</v>
      </c>
      <c r="QW18" s="61">
        <v>90</v>
      </c>
      <c r="QX18" s="60">
        <v>85</v>
      </c>
      <c r="QY18" s="61">
        <v>88</v>
      </c>
      <c r="QZ18" s="60">
        <v>88</v>
      </c>
      <c r="RA18" s="61">
        <v>88</v>
      </c>
      <c r="RB18" s="60">
        <v>85</v>
      </c>
      <c r="RC18" s="61">
        <v>90</v>
      </c>
      <c r="RD18" s="60">
        <v>90</v>
      </c>
      <c r="RE18" s="61">
        <v>88</v>
      </c>
      <c r="RF18" s="60">
        <v>85</v>
      </c>
      <c r="RG18" s="61">
        <v>85</v>
      </c>
      <c r="RH18" s="60">
        <v>88</v>
      </c>
      <c r="RI18" s="61">
        <v>88</v>
      </c>
      <c r="RJ18" s="60">
        <v>88</v>
      </c>
      <c r="RK18" s="61">
        <v>88</v>
      </c>
      <c r="RL18" s="60">
        <v>88</v>
      </c>
      <c r="RM18" s="61">
        <v>90</v>
      </c>
      <c r="RN18" s="60">
        <v>88</v>
      </c>
      <c r="RO18" s="61">
        <v>85</v>
      </c>
      <c r="RP18" s="60">
        <v>85</v>
      </c>
      <c r="RQ18" s="61">
        <v>88</v>
      </c>
      <c r="RR18" s="60">
        <v>88</v>
      </c>
      <c r="RS18" s="61">
        <v>88</v>
      </c>
      <c r="RT18" s="60">
        <v>85</v>
      </c>
      <c r="RU18" s="61">
        <v>88</v>
      </c>
      <c r="RV18" s="60">
        <v>90</v>
      </c>
      <c r="RW18" s="61">
        <v>90</v>
      </c>
      <c r="RX18" s="60">
        <v>85</v>
      </c>
      <c r="RY18" s="61">
        <v>88</v>
      </c>
      <c r="RZ18" s="60">
        <v>88</v>
      </c>
      <c r="SA18" s="61">
        <v>88</v>
      </c>
      <c r="SB18" s="60">
        <v>85</v>
      </c>
      <c r="SC18" s="61">
        <v>90</v>
      </c>
      <c r="SD18" s="60">
        <v>90</v>
      </c>
      <c r="SE18" s="61">
        <v>88</v>
      </c>
      <c r="SF18" s="60">
        <v>85</v>
      </c>
      <c r="SG18" s="61">
        <v>85</v>
      </c>
      <c r="SH18" s="60">
        <v>88</v>
      </c>
      <c r="SI18" s="61">
        <v>88</v>
      </c>
      <c r="SJ18" s="60">
        <v>88</v>
      </c>
      <c r="SK18" s="61">
        <v>88</v>
      </c>
      <c r="SL18" s="60">
        <v>88</v>
      </c>
      <c r="SM18" s="61">
        <v>90</v>
      </c>
      <c r="SN18" s="60">
        <v>88</v>
      </c>
      <c r="SO18" s="61">
        <v>85</v>
      </c>
      <c r="SP18" s="60">
        <v>85</v>
      </c>
      <c r="SQ18" s="61">
        <v>88</v>
      </c>
      <c r="SR18" s="60">
        <v>88</v>
      </c>
      <c r="SS18" s="61">
        <v>88</v>
      </c>
      <c r="ST18" s="60">
        <v>85</v>
      </c>
      <c r="SU18" s="61">
        <v>88</v>
      </c>
      <c r="SV18" s="60">
        <v>90</v>
      </c>
      <c r="SW18" s="61">
        <v>90</v>
      </c>
      <c r="SX18" s="60">
        <v>85</v>
      </c>
      <c r="SY18" s="61">
        <v>88</v>
      </c>
      <c r="SZ18" s="60">
        <v>88</v>
      </c>
      <c r="TA18" s="61">
        <v>88</v>
      </c>
      <c r="TB18" s="60">
        <v>85</v>
      </c>
      <c r="TC18" s="61">
        <v>90</v>
      </c>
      <c r="TD18" s="60">
        <v>90</v>
      </c>
      <c r="TE18" s="61">
        <v>88</v>
      </c>
      <c r="TF18" s="60">
        <v>85</v>
      </c>
      <c r="TG18" s="61">
        <v>85</v>
      </c>
      <c r="TH18" s="60">
        <v>88</v>
      </c>
      <c r="TI18" s="61">
        <v>88</v>
      </c>
      <c r="TJ18" s="60">
        <v>88</v>
      </c>
      <c r="TK18" s="61">
        <v>88</v>
      </c>
      <c r="TL18" s="60">
        <v>88</v>
      </c>
      <c r="TM18" s="61">
        <v>90</v>
      </c>
      <c r="TN18" s="60">
        <v>88</v>
      </c>
      <c r="TO18" s="61">
        <v>85</v>
      </c>
      <c r="TP18" s="60">
        <v>85</v>
      </c>
      <c r="TQ18" s="61">
        <v>88</v>
      </c>
      <c r="TR18" s="60">
        <v>88</v>
      </c>
      <c r="TS18" s="61">
        <v>88</v>
      </c>
      <c r="TT18" s="60">
        <v>85</v>
      </c>
      <c r="TU18" s="61">
        <v>88</v>
      </c>
      <c r="TV18" s="60">
        <v>90</v>
      </c>
      <c r="TW18" s="61">
        <v>90</v>
      </c>
      <c r="TX18" s="60">
        <v>85</v>
      </c>
      <c r="TY18" s="61">
        <v>88</v>
      </c>
      <c r="TZ18" s="60">
        <v>88</v>
      </c>
      <c r="UA18" s="61">
        <v>88</v>
      </c>
      <c r="UB18" s="60">
        <v>85</v>
      </c>
      <c r="UC18" s="61">
        <v>90</v>
      </c>
      <c r="UD18" s="60">
        <v>90</v>
      </c>
      <c r="UE18" s="61">
        <v>88</v>
      </c>
      <c r="UF18" s="60">
        <v>85</v>
      </c>
      <c r="UG18" s="61">
        <v>85</v>
      </c>
      <c r="UH18" s="60">
        <v>85</v>
      </c>
      <c r="UI18" s="61">
        <v>88</v>
      </c>
      <c r="UJ18" s="60">
        <v>90</v>
      </c>
      <c r="UK18" s="61">
        <v>85</v>
      </c>
      <c r="UL18" s="60">
        <v>85</v>
      </c>
      <c r="UM18" s="61">
        <v>85</v>
      </c>
      <c r="UN18" s="60">
        <v>85</v>
      </c>
      <c r="UO18" s="61">
        <v>88</v>
      </c>
      <c r="UP18" s="60">
        <v>88</v>
      </c>
      <c r="UQ18" s="61">
        <v>85</v>
      </c>
      <c r="UR18" s="60">
        <v>85</v>
      </c>
      <c r="US18" s="61">
        <v>90</v>
      </c>
      <c r="UT18" s="60">
        <v>85</v>
      </c>
      <c r="UU18" s="61">
        <v>88</v>
      </c>
      <c r="UV18" s="60">
        <v>85</v>
      </c>
      <c r="UW18" s="61">
        <v>85</v>
      </c>
      <c r="UX18" s="60">
        <v>85</v>
      </c>
      <c r="UY18" s="61">
        <v>85</v>
      </c>
      <c r="UZ18" s="60">
        <v>85</v>
      </c>
      <c r="VA18" s="61">
        <v>88</v>
      </c>
      <c r="VB18" s="60">
        <v>85</v>
      </c>
      <c r="VC18" s="61">
        <v>90</v>
      </c>
      <c r="VD18" s="60">
        <v>85</v>
      </c>
      <c r="VE18" s="61">
        <v>85</v>
      </c>
      <c r="VF18" s="60">
        <v>88</v>
      </c>
      <c r="VG18" s="61">
        <v>85</v>
      </c>
      <c r="VH18" s="60">
        <v>85</v>
      </c>
      <c r="VI18" s="61">
        <v>88</v>
      </c>
      <c r="VJ18" s="60">
        <v>90</v>
      </c>
      <c r="VK18" s="61">
        <v>85</v>
      </c>
      <c r="VL18" s="60">
        <v>85</v>
      </c>
      <c r="VM18" s="61">
        <v>85</v>
      </c>
      <c r="VN18" s="60">
        <v>85</v>
      </c>
      <c r="VO18" s="61">
        <v>88</v>
      </c>
      <c r="VP18" s="60">
        <v>88</v>
      </c>
      <c r="VQ18" s="61">
        <v>85</v>
      </c>
      <c r="VR18" s="60">
        <v>85</v>
      </c>
      <c r="VS18" s="61">
        <v>90</v>
      </c>
      <c r="VT18" s="60">
        <v>85</v>
      </c>
      <c r="VU18" s="61">
        <v>88</v>
      </c>
      <c r="VV18" s="60">
        <v>85</v>
      </c>
      <c r="VW18" s="61">
        <v>85</v>
      </c>
      <c r="VX18" s="60">
        <v>85</v>
      </c>
      <c r="VY18" s="61">
        <v>85</v>
      </c>
      <c r="VZ18" s="60">
        <v>85</v>
      </c>
      <c r="WA18" s="61">
        <v>88</v>
      </c>
      <c r="WB18" s="60">
        <v>85</v>
      </c>
      <c r="WC18" s="61">
        <v>90</v>
      </c>
      <c r="WD18" s="60">
        <v>85</v>
      </c>
      <c r="WE18" s="61">
        <v>85</v>
      </c>
      <c r="WF18" s="60">
        <v>88</v>
      </c>
      <c r="WG18" s="61">
        <v>85</v>
      </c>
      <c r="WH18" s="60">
        <v>85</v>
      </c>
      <c r="WI18" s="61">
        <v>88</v>
      </c>
      <c r="WJ18" s="60">
        <v>90</v>
      </c>
      <c r="WK18" s="61">
        <v>85</v>
      </c>
      <c r="WL18" s="60">
        <v>85</v>
      </c>
      <c r="WM18" s="61">
        <v>85</v>
      </c>
      <c r="WN18" s="60">
        <v>85</v>
      </c>
      <c r="WO18" s="61">
        <v>88</v>
      </c>
      <c r="WP18" s="60">
        <v>88</v>
      </c>
      <c r="WQ18" s="61">
        <v>85</v>
      </c>
      <c r="WR18" s="60">
        <v>85</v>
      </c>
      <c r="WS18" s="61">
        <v>90</v>
      </c>
      <c r="WT18" s="60">
        <v>85</v>
      </c>
      <c r="WU18" s="61">
        <v>88</v>
      </c>
      <c r="WV18" s="60">
        <v>85</v>
      </c>
      <c r="WW18" s="61">
        <v>85</v>
      </c>
      <c r="WX18" s="60">
        <v>85</v>
      </c>
      <c r="WY18" s="61">
        <v>85</v>
      </c>
      <c r="WZ18" s="60">
        <v>85</v>
      </c>
      <c r="XA18" s="61">
        <v>88</v>
      </c>
      <c r="XB18" s="60">
        <v>85</v>
      </c>
      <c r="XC18" s="61">
        <v>90</v>
      </c>
      <c r="XD18" s="60">
        <v>85</v>
      </c>
      <c r="XE18" s="61">
        <v>85</v>
      </c>
      <c r="XF18" s="60">
        <v>88</v>
      </c>
      <c r="XG18" s="61">
        <v>85</v>
      </c>
      <c r="XH18" s="60">
        <v>85</v>
      </c>
      <c r="XI18" s="61">
        <v>88</v>
      </c>
      <c r="XJ18" s="60">
        <v>90</v>
      </c>
      <c r="XK18" s="61">
        <v>85</v>
      </c>
      <c r="XL18" s="60">
        <v>85</v>
      </c>
      <c r="XM18" s="61">
        <v>85</v>
      </c>
      <c r="XN18" s="60">
        <v>85</v>
      </c>
      <c r="XO18" s="61">
        <v>88</v>
      </c>
      <c r="XP18" s="60">
        <v>88</v>
      </c>
      <c r="XQ18" s="61">
        <v>85</v>
      </c>
      <c r="XR18" s="60">
        <v>85</v>
      </c>
      <c r="XS18" s="61">
        <v>90</v>
      </c>
      <c r="XT18" s="60">
        <v>85</v>
      </c>
      <c r="XU18" s="61">
        <v>88</v>
      </c>
      <c r="XV18" s="60">
        <v>85</v>
      </c>
      <c r="XW18" s="61">
        <v>85</v>
      </c>
      <c r="XX18" s="60">
        <v>85</v>
      </c>
      <c r="XY18" s="61">
        <v>85</v>
      </c>
      <c r="XZ18" s="60">
        <v>85</v>
      </c>
      <c r="YA18" s="61">
        <v>88</v>
      </c>
      <c r="YB18" s="60">
        <v>85</v>
      </c>
      <c r="YC18" s="61">
        <v>90</v>
      </c>
      <c r="YD18" s="60">
        <v>85</v>
      </c>
      <c r="YE18" s="61">
        <v>85</v>
      </c>
      <c r="YF18" s="60">
        <v>88</v>
      </c>
      <c r="YG18" s="61">
        <v>85</v>
      </c>
      <c r="YH18" s="60">
        <v>85</v>
      </c>
      <c r="YI18" s="61">
        <v>88</v>
      </c>
      <c r="YJ18" s="60">
        <v>90</v>
      </c>
      <c r="YK18" s="61">
        <v>85</v>
      </c>
      <c r="YL18" s="60">
        <v>85</v>
      </c>
      <c r="YM18" s="61">
        <v>85</v>
      </c>
      <c r="YN18" s="60">
        <v>85</v>
      </c>
      <c r="YO18" s="61">
        <v>88</v>
      </c>
      <c r="YP18" s="60">
        <v>88</v>
      </c>
      <c r="YQ18" s="61">
        <v>85</v>
      </c>
      <c r="YR18" s="60">
        <v>85</v>
      </c>
      <c r="YS18" s="61">
        <v>90</v>
      </c>
      <c r="YT18" s="60">
        <v>85</v>
      </c>
      <c r="YU18" s="61">
        <v>88</v>
      </c>
      <c r="YV18" s="60">
        <v>85</v>
      </c>
      <c r="YW18" s="61">
        <v>85</v>
      </c>
      <c r="YX18" s="60">
        <v>85</v>
      </c>
      <c r="YY18" s="61">
        <v>85</v>
      </c>
      <c r="YZ18" s="60">
        <v>85</v>
      </c>
      <c r="ZA18" s="61">
        <v>88</v>
      </c>
      <c r="ZB18" s="60">
        <v>85</v>
      </c>
      <c r="ZC18" s="61">
        <v>90</v>
      </c>
      <c r="ZD18" s="60">
        <v>85</v>
      </c>
      <c r="ZE18" s="61">
        <v>85</v>
      </c>
      <c r="ZF18" s="60">
        <v>88</v>
      </c>
      <c r="ZG18" s="61">
        <v>85</v>
      </c>
      <c r="ZH18" s="60">
        <v>85</v>
      </c>
      <c r="ZI18" s="61">
        <v>88</v>
      </c>
      <c r="ZJ18" s="60">
        <v>90</v>
      </c>
      <c r="ZK18" s="61">
        <v>85</v>
      </c>
      <c r="ZL18" s="60">
        <v>85</v>
      </c>
      <c r="ZM18" s="61">
        <v>85</v>
      </c>
      <c r="ZN18" s="60">
        <v>85</v>
      </c>
      <c r="ZO18" s="61">
        <v>88</v>
      </c>
      <c r="ZP18" s="60">
        <v>88</v>
      </c>
      <c r="ZQ18" s="61">
        <v>85</v>
      </c>
      <c r="ZR18" s="60">
        <v>85</v>
      </c>
      <c r="ZS18" s="61">
        <v>90</v>
      </c>
      <c r="ZT18" s="60">
        <v>85</v>
      </c>
      <c r="ZU18" s="61">
        <v>88</v>
      </c>
      <c r="ZV18" s="60">
        <v>85</v>
      </c>
      <c r="ZW18" s="61">
        <v>85</v>
      </c>
      <c r="ZX18" s="60">
        <v>85</v>
      </c>
      <c r="ZY18" s="61">
        <v>85</v>
      </c>
      <c r="ZZ18" s="60">
        <v>85</v>
      </c>
      <c r="AAA18" s="61">
        <v>88</v>
      </c>
      <c r="AAB18" s="60">
        <v>85</v>
      </c>
      <c r="AAC18" s="61">
        <v>90</v>
      </c>
      <c r="AAD18" s="60">
        <v>85</v>
      </c>
      <c r="AAE18" s="61">
        <v>85</v>
      </c>
      <c r="AAF18" s="60">
        <v>88</v>
      </c>
      <c r="AAG18" s="61">
        <v>85</v>
      </c>
      <c r="AAH18" s="60">
        <v>85</v>
      </c>
      <c r="AAI18" s="61">
        <v>88</v>
      </c>
      <c r="AAJ18" s="60">
        <v>90</v>
      </c>
      <c r="AAK18" s="61">
        <v>85</v>
      </c>
      <c r="AAL18" s="60">
        <v>85</v>
      </c>
      <c r="AAM18" s="61">
        <v>85</v>
      </c>
      <c r="AAN18" s="60">
        <v>85</v>
      </c>
      <c r="AAO18" s="61">
        <v>88</v>
      </c>
      <c r="AAP18" s="60">
        <v>88</v>
      </c>
      <c r="AAQ18" s="61">
        <v>85</v>
      </c>
      <c r="AAR18" s="60">
        <v>85</v>
      </c>
      <c r="AAS18" s="61">
        <v>90</v>
      </c>
      <c r="AAT18" s="60">
        <v>85</v>
      </c>
      <c r="AAU18" s="61">
        <v>88</v>
      </c>
      <c r="AAV18" s="60">
        <v>85</v>
      </c>
      <c r="AAW18" s="61">
        <v>85</v>
      </c>
      <c r="AAX18" s="60">
        <v>85</v>
      </c>
      <c r="AAY18" s="61">
        <v>85</v>
      </c>
      <c r="AAZ18" s="60">
        <v>85</v>
      </c>
      <c r="ABA18" s="61">
        <v>88</v>
      </c>
      <c r="ABB18" s="60">
        <v>85</v>
      </c>
      <c r="ABC18" s="61">
        <v>90</v>
      </c>
      <c r="ABD18" s="60">
        <v>85</v>
      </c>
      <c r="ABE18" s="61">
        <v>85</v>
      </c>
      <c r="ABF18" s="60">
        <v>88</v>
      </c>
      <c r="ABG18" s="61">
        <v>85</v>
      </c>
      <c r="ABH18" s="60">
        <v>85</v>
      </c>
      <c r="ABI18" s="61">
        <v>88</v>
      </c>
      <c r="ABJ18" s="60">
        <v>90</v>
      </c>
      <c r="ABK18" s="61">
        <v>85</v>
      </c>
      <c r="ABL18" s="60">
        <v>85</v>
      </c>
      <c r="ABM18" s="61">
        <v>85</v>
      </c>
      <c r="ABN18" s="60">
        <v>85</v>
      </c>
      <c r="ABO18" s="61">
        <v>88</v>
      </c>
      <c r="ABP18" s="60">
        <v>88</v>
      </c>
      <c r="ABQ18" s="61">
        <v>85</v>
      </c>
      <c r="ABR18" s="60">
        <v>85</v>
      </c>
      <c r="ABS18" s="61">
        <v>90</v>
      </c>
      <c r="ABT18" s="60">
        <v>85</v>
      </c>
      <c r="ABU18" s="61">
        <v>88</v>
      </c>
      <c r="ABV18" s="60">
        <v>85</v>
      </c>
      <c r="ABW18" s="61">
        <v>85</v>
      </c>
      <c r="ABX18" s="60">
        <v>85</v>
      </c>
      <c r="ABY18" s="61">
        <v>85</v>
      </c>
      <c r="ABZ18" s="60">
        <v>85</v>
      </c>
      <c r="ACA18" s="61">
        <v>88</v>
      </c>
      <c r="ACB18" s="60">
        <v>85</v>
      </c>
      <c r="ACC18" s="61">
        <v>90</v>
      </c>
      <c r="ACD18" s="60">
        <v>85</v>
      </c>
      <c r="ACE18" s="61">
        <v>85</v>
      </c>
      <c r="ACF18" s="60">
        <v>88</v>
      </c>
      <c r="ACG18" s="61">
        <v>85</v>
      </c>
      <c r="ACH18" s="60">
        <v>85</v>
      </c>
      <c r="ACI18" s="61">
        <v>88</v>
      </c>
      <c r="ACJ18" s="60">
        <v>90</v>
      </c>
      <c r="ACK18" s="61">
        <v>85</v>
      </c>
      <c r="ACL18" s="60">
        <v>85</v>
      </c>
      <c r="ACM18" s="61">
        <v>85</v>
      </c>
      <c r="ACN18" s="60">
        <v>85</v>
      </c>
      <c r="ACO18" s="61">
        <v>88</v>
      </c>
      <c r="ACP18" s="60">
        <v>88</v>
      </c>
      <c r="ACQ18" s="61">
        <v>85</v>
      </c>
      <c r="ACR18" s="60">
        <v>85</v>
      </c>
      <c r="ACS18" s="61">
        <v>90</v>
      </c>
      <c r="ACT18" s="60">
        <v>85</v>
      </c>
      <c r="ACU18" s="61">
        <v>88</v>
      </c>
      <c r="ACV18" s="60">
        <v>85</v>
      </c>
      <c r="ACW18" s="61">
        <v>85</v>
      </c>
      <c r="ACX18" s="60">
        <v>85</v>
      </c>
      <c r="ACY18" s="61">
        <v>85</v>
      </c>
      <c r="ACZ18" s="60">
        <v>85</v>
      </c>
      <c r="ADA18" s="61">
        <v>88</v>
      </c>
      <c r="ADB18" s="60">
        <v>85</v>
      </c>
      <c r="ADC18" s="61">
        <v>90</v>
      </c>
      <c r="ADD18" s="60">
        <v>85</v>
      </c>
      <c r="ADE18" s="61">
        <v>85</v>
      </c>
      <c r="ADF18" s="60">
        <v>88</v>
      </c>
      <c r="ADG18" s="61">
        <v>85</v>
      </c>
      <c r="ADH18" s="60">
        <v>85</v>
      </c>
      <c r="ADI18" s="61">
        <v>88</v>
      </c>
      <c r="ADJ18" s="60">
        <v>90</v>
      </c>
      <c r="ADK18" s="61">
        <v>85</v>
      </c>
      <c r="ADL18" s="60">
        <v>85</v>
      </c>
      <c r="ADM18" s="61">
        <v>85</v>
      </c>
      <c r="ADN18" s="60">
        <v>85</v>
      </c>
      <c r="ADO18" s="61">
        <v>88</v>
      </c>
      <c r="ADP18" s="60">
        <v>88</v>
      </c>
      <c r="ADQ18" s="61">
        <v>85</v>
      </c>
      <c r="ADR18" s="60">
        <v>85</v>
      </c>
      <c r="ADS18" s="61">
        <v>90</v>
      </c>
      <c r="ADT18" s="60">
        <v>85</v>
      </c>
      <c r="ADU18" s="61">
        <v>88</v>
      </c>
      <c r="ADV18" s="60">
        <v>85</v>
      </c>
      <c r="ADW18" s="61">
        <v>85</v>
      </c>
      <c r="ADX18" s="60">
        <v>85</v>
      </c>
      <c r="ADY18" s="61">
        <v>85</v>
      </c>
      <c r="ADZ18" s="60">
        <v>85</v>
      </c>
      <c r="AEA18" s="61">
        <v>88</v>
      </c>
      <c r="AEB18" s="60">
        <v>85</v>
      </c>
      <c r="AEC18" s="61">
        <v>90</v>
      </c>
      <c r="AED18" s="60">
        <v>85</v>
      </c>
      <c r="AEE18" s="61">
        <v>85</v>
      </c>
      <c r="AEF18" s="60">
        <v>88</v>
      </c>
      <c r="AEG18" s="61">
        <v>85</v>
      </c>
      <c r="AEH18" s="60">
        <v>85</v>
      </c>
      <c r="AEI18" s="61">
        <v>88</v>
      </c>
      <c r="AEJ18" s="60">
        <v>90</v>
      </c>
      <c r="AEK18" s="61">
        <v>85</v>
      </c>
      <c r="AEL18" s="60">
        <v>85</v>
      </c>
      <c r="AEM18" s="61">
        <v>85</v>
      </c>
      <c r="AEN18" s="60">
        <v>85</v>
      </c>
      <c r="AEO18" s="61">
        <v>88</v>
      </c>
      <c r="AEP18" s="60">
        <v>88</v>
      </c>
      <c r="AEQ18" s="61">
        <v>85</v>
      </c>
      <c r="AER18" s="60">
        <v>85</v>
      </c>
      <c r="AES18" s="61">
        <v>90</v>
      </c>
      <c r="AET18" s="60">
        <v>85</v>
      </c>
      <c r="AEU18" s="61">
        <v>88</v>
      </c>
      <c r="AEV18" s="60">
        <v>85</v>
      </c>
      <c r="AEW18" s="61">
        <v>85</v>
      </c>
      <c r="AEX18" s="60">
        <v>85</v>
      </c>
      <c r="AEY18" s="61">
        <v>85</v>
      </c>
      <c r="AEZ18" s="60">
        <v>85</v>
      </c>
      <c r="AFA18" s="61">
        <v>88</v>
      </c>
      <c r="AFB18" s="60">
        <v>85</v>
      </c>
      <c r="AFC18" s="61">
        <v>90</v>
      </c>
      <c r="AFD18" s="60">
        <v>85</v>
      </c>
      <c r="AFE18" s="61">
        <v>85</v>
      </c>
      <c r="AFF18" s="60">
        <v>88</v>
      </c>
      <c r="AFG18" s="61">
        <v>85</v>
      </c>
      <c r="AFH18" s="60">
        <v>85</v>
      </c>
      <c r="AFI18" s="61">
        <v>88</v>
      </c>
      <c r="AFJ18" s="60">
        <v>90</v>
      </c>
      <c r="AFK18" s="61">
        <v>85</v>
      </c>
      <c r="AFL18" s="60">
        <v>88</v>
      </c>
      <c r="AFM18" s="61">
        <v>85</v>
      </c>
      <c r="AFN18" s="60">
        <v>85</v>
      </c>
      <c r="AFO18" s="61">
        <v>85</v>
      </c>
      <c r="AFP18" s="60">
        <v>85</v>
      </c>
      <c r="AFQ18" s="61">
        <v>88</v>
      </c>
      <c r="AFR18" s="60">
        <v>85</v>
      </c>
      <c r="AFS18" s="61">
        <v>85</v>
      </c>
      <c r="AFT18" s="60">
        <v>88</v>
      </c>
      <c r="AFU18" s="61">
        <v>88</v>
      </c>
      <c r="AFV18" s="60">
        <v>88</v>
      </c>
      <c r="AFW18" s="61">
        <v>85</v>
      </c>
      <c r="AFX18" s="60">
        <v>85</v>
      </c>
      <c r="AFY18" s="61">
        <v>85</v>
      </c>
      <c r="AFZ18" s="60">
        <v>88</v>
      </c>
      <c r="AGA18" s="61">
        <v>85</v>
      </c>
      <c r="AGB18" s="60">
        <v>85</v>
      </c>
      <c r="AGC18" s="61">
        <v>85</v>
      </c>
      <c r="AGD18" s="60">
        <v>85</v>
      </c>
      <c r="AGE18" s="61">
        <v>88</v>
      </c>
      <c r="AGF18" s="60">
        <v>85</v>
      </c>
      <c r="AGG18" s="61">
        <v>85</v>
      </c>
      <c r="AGH18" s="60">
        <v>88</v>
      </c>
      <c r="AGI18" s="61">
        <v>88</v>
      </c>
      <c r="AGJ18" s="60">
        <v>88</v>
      </c>
      <c r="AGK18" s="61">
        <v>85</v>
      </c>
      <c r="AGL18" s="60">
        <v>85</v>
      </c>
      <c r="AGM18" s="61">
        <v>85</v>
      </c>
      <c r="AGN18" s="60">
        <v>88</v>
      </c>
      <c r="AGO18" s="61">
        <v>85</v>
      </c>
      <c r="AGP18" s="60">
        <v>85</v>
      </c>
      <c r="AGQ18" s="61">
        <v>85</v>
      </c>
      <c r="AGR18" s="60">
        <v>85</v>
      </c>
      <c r="AGS18" s="61">
        <v>88</v>
      </c>
      <c r="AGT18" s="60">
        <v>85</v>
      </c>
      <c r="AGU18" s="61">
        <v>85</v>
      </c>
      <c r="AGV18" s="60">
        <v>88</v>
      </c>
      <c r="AGW18" s="61">
        <v>88</v>
      </c>
      <c r="AGX18" s="60">
        <v>88</v>
      </c>
      <c r="AGY18" s="61">
        <v>85</v>
      </c>
      <c r="AGZ18" s="60">
        <v>85</v>
      </c>
      <c r="AHA18" s="61">
        <v>85</v>
      </c>
      <c r="AHB18" s="60">
        <v>88</v>
      </c>
      <c r="AHC18" s="61">
        <v>85</v>
      </c>
      <c r="AHD18" s="60">
        <v>85</v>
      </c>
      <c r="AHE18" s="61">
        <v>85</v>
      </c>
      <c r="AHF18" s="60">
        <v>85</v>
      </c>
      <c r="AHG18" s="61">
        <v>88</v>
      </c>
      <c r="AHH18" s="60">
        <v>85</v>
      </c>
      <c r="AHI18" s="61">
        <v>85</v>
      </c>
      <c r="AHJ18" s="60">
        <v>88</v>
      </c>
      <c r="AHK18" s="61">
        <v>88</v>
      </c>
      <c r="AHL18" s="60">
        <v>88</v>
      </c>
      <c r="AHM18" s="61">
        <v>85</v>
      </c>
      <c r="AHN18" s="60">
        <v>85</v>
      </c>
      <c r="AHO18" s="61">
        <v>85</v>
      </c>
      <c r="AHP18" s="60">
        <v>88</v>
      </c>
      <c r="AHQ18" s="61">
        <v>85</v>
      </c>
      <c r="AHR18" s="60">
        <v>85</v>
      </c>
      <c r="AHS18" s="61">
        <v>85</v>
      </c>
      <c r="AHT18" s="60">
        <v>85</v>
      </c>
      <c r="AHU18" s="61">
        <v>88</v>
      </c>
      <c r="AHV18" s="60">
        <v>85</v>
      </c>
      <c r="AHW18" s="61">
        <v>85</v>
      </c>
      <c r="AHX18" s="60">
        <v>88</v>
      </c>
      <c r="AHY18" s="61">
        <v>88</v>
      </c>
      <c r="AHZ18" s="60">
        <v>88</v>
      </c>
      <c r="AIA18" s="61">
        <v>85</v>
      </c>
      <c r="AIB18" s="60">
        <v>85</v>
      </c>
      <c r="AIC18" s="61">
        <v>85</v>
      </c>
      <c r="AID18" s="60">
        <v>88</v>
      </c>
      <c r="AIE18" s="61">
        <v>85</v>
      </c>
      <c r="AIF18" s="60">
        <v>85</v>
      </c>
      <c r="AIG18" s="61">
        <v>85</v>
      </c>
      <c r="AIH18" s="60">
        <v>85</v>
      </c>
      <c r="AII18" s="61">
        <v>88</v>
      </c>
      <c r="AIJ18" s="60">
        <v>85</v>
      </c>
      <c r="AIK18" s="61">
        <v>85</v>
      </c>
      <c r="AIL18" s="60">
        <v>88</v>
      </c>
      <c r="AIM18" s="61">
        <v>88</v>
      </c>
      <c r="AIN18" s="60">
        <v>88</v>
      </c>
      <c r="AIO18" s="61">
        <v>85</v>
      </c>
      <c r="AIP18" s="60">
        <v>85</v>
      </c>
      <c r="AIQ18" s="61">
        <v>85</v>
      </c>
      <c r="AIR18" s="60">
        <v>88</v>
      </c>
      <c r="AIS18" s="61">
        <v>85</v>
      </c>
      <c r="AIT18" s="60">
        <v>85</v>
      </c>
      <c r="AIU18" s="61">
        <v>85</v>
      </c>
      <c r="AIV18" s="60">
        <v>85</v>
      </c>
      <c r="AIW18" s="61">
        <v>88</v>
      </c>
      <c r="AIX18" s="60">
        <v>85</v>
      </c>
      <c r="AIY18" s="61">
        <v>85</v>
      </c>
      <c r="AIZ18" s="60">
        <v>88</v>
      </c>
      <c r="AJA18" s="61">
        <v>88</v>
      </c>
      <c r="AJB18" s="60">
        <v>88</v>
      </c>
      <c r="AJC18" s="61">
        <v>85</v>
      </c>
      <c r="AJD18" s="60">
        <v>85</v>
      </c>
      <c r="AJE18" s="61">
        <v>85</v>
      </c>
      <c r="AJF18" s="60">
        <v>88</v>
      </c>
      <c r="AJG18" s="61">
        <v>85</v>
      </c>
      <c r="AJH18" s="60">
        <v>85</v>
      </c>
      <c r="AJI18" s="61">
        <v>85</v>
      </c>
      <c r="AJJ18" s="60">
        <v>85</v>
      </c>
      <c r="AJK18" s="61">
        <v>88</v>
      </c>
      <c r="AJL18" s="60">
        <v>85</v>
      </c>
      <c r="AJM18" s="61">
        <v>85</v>
      </c>
      <c r="AJN18" s="60">
        <v>88</v>
      </c>
      <c r="AJO18" s="61">
        <v>88</v>
      </c>
      <c r="AJP18" s="60">
        <v>88</v>
      </c>
      <c r="AJQ18" s="61">
        <v>85</v>
      </c>
      <c r="AJR18" s="60">
        <v>85</v>
      </c>
      <c r="AJS18" s="61">
        <v>85</v>
      </c>
      <c r="AJT18" s="60">
        <v>88</v>
      </c>
      <c r="AJU18" s="61">
        <v>85</v>
      </c>
      <c r="AJV18" s="60">
        <v>85</v>
      </c>
      <c r="AJW18" s="61">
        <v>85</v>
      </c>
      <c r="AJX18" s="60">
        <v>85</v>
      </c>
      <c r="AJY18" s="61">
        <v>88</v>
      </c>
      <c r="AJZ18" s="60">
        <v>85</v>
      </c>
      <c r="AKA18" s="61">
        <v>85</v>
      </c>
      <c r="AKB18" s="60">
        <v>88</v>
      </c>
      <c r="AKC18" s="61">
        <v>88</v>
      </c>
      <c r="AKD18" s="60">
        <v>88</v>
      </c>
      <c r="AKE18" s="61">
        <v>85</v>
      </c>
      <c r="AKF18" s="60">
        <v>85</v>
      </c>
      <c r="AKG18" s="61">
        <v>85</v>
      </c>
      <c r="AKH18" s="60">
        <v>88</v>
      </c>
      <c r="AKI18" s="61">
        <v>85</v>
      </c>
      <c r="AKJ18" s="60">
        <v>85</v>
      </c>
      <c r="AKK18" s="61">
        <v>85</v>
      </c>
      <c r="AKL18" s="60">
        <v>85</v>
      </c>
      <c r="AKM18" s="61">
        <v>88</v>
      </c>
      <c r="AKN18" s="60">
        <v>85</v>
      </c>
      <c r="AKO18" s="61">
        <v>85</v>
      </c>
      <c r="AKP18" s="60">
        <v>88</v>
      </c>
      <c r="AKQ18" s="61">
        <v>88</v>
      </c>
      <c r="AKR18" s="60">
        <v>88</v>
      </c>
      <c r="AKS18" s="61">
        <v>85</v>
      </c>
      <c r="AKT18" s="60">
        <v>85</v>
      </c>
      <c r="AKU18" s="61">
        <v>85</v>
      </c>
      <c r="AKV18" s="60">
        <v>88</v>
      </c>
      <c r="AKW18" s="61">
        <v>85</v>
      </c>
      <c r="AKX18" s="60">
        <v>85</v>
      </c>
      <c r="AKY18" s="61">
        <v>85</v>
      </c>
      <c r="AKZ18" s="60">
        <v>85</v>
      </c>
      <c r="ALA18" s="61">
        <v>88</v>
      </c>
      <c r="ALB18" s="60">
        <v>85</v>
      </c>
      <c r="ALC18" s="61">
        <v>85</v>
      </c>
      <c r="ALD18" s="60">
        <v>88</v>
      </c>
      <c r="ALE18" s="61">
        <v>88</v>
      </c>
      <c r="ALF18" s="60">
        <v>88</v>
      </c>
      <c r="ALG18" s="61">
        <v>85</v>
      </c>
      <c r="ALH18" s="60">
        <v>85</v>
      </c>
      <c r="ALI18" s="61">
        <v>85</v>
      </c>
      <c r="ALJ18" s="60">
        <v>88</v>
      </c>
      <c r="ALK18" s="61">
        <v>85</v>
      </c>
      <c r="ALL18" s="60">
        <v>85</v>
      </c>
      <c r="ALM18" s="61">
        <v>80</v>
      </c>
      <c r="ALN18" s="60">
        <v>80</v>
      </c>
      <c r="ALO18" s="61">
        <v>80</v>
      </c>
      <c r="ALP18" s="60">
        <v>80</v>
      </c>
      <c r="ALQ18" s="61">
        <v>80</v>
      </c>
      <c r="ALR18" s="60">
        <v>80</v>
      </c>
      <c r="ALS18" s="61">
        <v>80</v>
      </c>
      <c r="ALT18" s="60">
        <v>80</v>
      </c>
      <c r="ALU18" s="61">
        <v>80</v>
      </c>
      <c r="ALV18" s="60">
        <v>80</v>
      </c>
      <c r="ALW18" s="61">
        <v>80</v>
      </c>
      <c r="ALX18" s="60">
        <v>80</v>
      </c>
      <c r="ALY18" s="61">
        <v>80</v>
      </c>
      <c r="ALZ18" s="60">
        <v>80</v>
      </c>
      <c r="AMA18" s="61">
        <v>80</v>
      </c>
      <c r="AMB18" s="60">
        <v>80</v>
      </c>
      <c r="AMC18" s="61">
        <v>80</v>
      </c>
      <c r="AMD18" s="60">
        <v>80</v>
      </c>
      <c r="AME18" s="61">
        <v>80</v>
      </c>
      <c r="AMF18" s="60">
        <v>80</v>
      </c>
      <c r="AMG18" s="61">
        <v>80</v>
      </c>
      <c r="AMH18" s="60">
        <v>80</v>
      </c>
      <c r="AMI18" s="61">
        <v>80</v>
      </c>
      <c r="AMJ18" s="60">
        <v>80</v>
      </c>
    </row>
    <row r="19" spans="1:1024" s="31" customFormat="1">
      <c r="A19" s="107" t="s">
        <v>846</v>
      </c>
      <c r="B19" s="108">
        <f t="shared" si="2"/>
        <v>2</v>
      </c>
      <c r="C19" s="109">
        <f t="shared" si="0"/>
        <v>55</v>
      </c>
      <c r="D19" s="108">
        <v>1</v>
      </c>
      <c r="E19" s="108">
        <f t="shared" si="4"/>
        <v>55</v>
      </c>
      <c r="F19" s="108" t="str">
        <f t="shared" si="1"/>
        <v>Moderately Sustainable</v>
      </c>
      <c r="G19" s="53"/>
      <c r="H19" s="40" t="s">
        <v>916</v>
      </c>
      <c r="I19" s="40">
        <v>0</v>
      </c>
      <c r="J19" s="53"/>
      <c r="K19" s="53"/>
      <c r="L19" s="53"/>
      <c r="M19" s="53"/>
      <c r="N19" s="53"/>
      <c r="O19" s="53"/>
      <c r="P19" s="53"/>
      <c r="Q19" s="53"/>
      <c r="R19" s="53"/>
      <c r="S19" s="53"/>
      <c r="T19" s="53"/>
      <c r="U19" s="31">
        <v>16</v>
      </c>
      <c r="V19" s="59" t="s">
        <v>894</v>
      </c>
      <c r="X19" s="31">
        <f t="shared" si="3"/>
        <v>618402.72614622058</v>
      </c>
      <c r="Y19" s="54" t="s">
        <v>846</v>
      </c>
      <c r="Z19" s="60">
        <v>2</v>
      </c>
      <c r="AA19" s="61">
        <v>2</v>
      </c>
      <c r="AB19" s="60">
        <v>2</v>
      </c>
      <c r="AC19" s="61">
        <v>2</v>
      </c>
      <c r="AD19" s="60">
        <v>2</v>
      </c>
      <c r="AE19" s="61">
        <v>2</v>
      </c>
      <c r="AF19" s="60">
        <v>2</v>
      </c>
      <c r="AG19" s="61">
        <v>2</v>
      </c>
      <c r="AH19" s="60">
        <v>2</v>
      </c>
      <c r="AI19" s="61">
        <v>2</v>
      </c>
      <c r="AJ19" s="60">
        <v>2</v>
      </c>
      <c r="AK19" s="61">
        <v>2</v>
      </c>
      <c r="AL19" s="60">
        <v>2</v>
      </c>
      <c r="AM19" s="61">
        <v>2</v>
      </c>
      <c r="AN19" s="60">
        <v>2</v>
      </c>
      <c r="AO19" s="61">
        <v>2</v>
      </c>
      <c r="AP19" s="60">
        <v>2</v>
      </c>
      <c r="AQ19" s="61">
        <v>2</v>
      </c>
      <c r="AR19" s="60">
        <v>2</v>
      </c>
      <c r="AS19" s="61">
        <v>2</v>
      </c>
      <c r="AT19" s="60">
        <v>2</v>
      </c>
      <c r="AU19" s="61">
        <v>2</v>
      </c>
      <c r="AV19" s="60">
        <v>2</v>
      </c>
      <c r="AW19" s="61">
        <v>2</v>
      </c>
      <c r="AX19" s="60">
        <v>2</v>
      </c>
      <c r="AY19" s="61">
        <v>2</v>
      </c>
      <c r="AZ19" s="60">
        <v>2</v>
      </c>
      <c r="BA19" s="61">
        <v>2</v>
      </c>
      <c r="BB19" s="60">
        <v>2</v>
      </c>
      <c r="BC19" s="61">
        <v>2</v>
      </c>
      <c r="BD19" s="60">
        <v>2</v>
      </c>
      <c r="BE19" s="61">
        <v>2</v>
      </c>
      <c r="BF19" s="60">
        <v>2</v>
      </c>
      <c r="BG19" s="61">
        <v>2</v>
      </c>
      <c r="BH19" s="60">
        <v>2</v>
      </c>
      <c r="BI19" s="61">
        <v>2</v>
      </c>
      <c r="BJ19" s="60">
        <v>2</v>
      </c>
      <c r="BK19" s="61">
        <v>2</v>
      </c>
      <c r="BL19" s="60">
        <v>2</v>
      </c>
      <c r="BM19" s="61">
        <v>2</v>
      </c>
      <c r="BN19" s="60">
        <v>2</v>
      </c>
      <c r="BO19" s="61">
        <v>2</v>
      </c>
      <c r="BP19" s="60">
        <v>2</v>
      </c>
      <c r="BQ19" s="61">
        <v>2</v>
      </c>
      <c r="BR19" s="60">
        <v>2</v>
      </c>
      <c r="BS19" s="61">
        <v>2</v>
      </c>
      <c r="BT19" s="60">
        <v>2</v>
      </c>
      <c r="BU19" s="61">
        <v>2</v>
      </c>
      <c r="BV19" s="60">
        <v>2</v>
      </c>
      <c r="BW19" s="61">
        <v>2</v>
      </c>
      <c r="BX19" s="60">
        <v>2</v>
      </c>
      <c r="BY19" s="61">
        <v>2</v>
      </c>
      <c r="BZ19" s="60">
        <v>2</v>
      </c>
      <c r="CA19" s="61">
        <v>2</v>
      </c>
      <c r="CB19" s="60">
        <v>2</v>
      </c>
      <c r="CC19" s="61">
        <v>2</v>
      </c>
      <c r="CD19" s="60">
        <v>2</v>
      </c>
      <c r="CE19" s="61">
        <v>2</v>
      </c>
      <c r="CF19" s="60">
        <v>2</v>
      </c>
      <c r="CG19" s="61">
        <v>2</v>
      </c>
      <c r="CH19" s="60">
        <v>2</v>
      </c>
      <c r="CI19" s="61">
        <v>2</v>
      </c>
      <c r="CJ19" s="60">
        <v>2</v>
      </c>
      <c r="CK19" s="61">
        <v>2</v>
      </c>
      <c r="CL19" s="60">
        <v>2</v>
      </c>
      <c r="CM19" s="61">
        <v>2</v>
      </c>
      <c r="CN19" s="60">
        <v>2</v>
      </c>
      <c r="CO19" s="61">
        <v>2</v>
      </c>
      <c r="CP19" s="60">
        <v>2</v>
      </c>
      <c r="CQ19" s="61">
        <v>2</v>
      </c>
      <c r="CR19" s="60">
        <v>2</v>
      </c>
      <c r="CS19" s="61">
        <v>2</v>
      </c>
      <c r="CT19" s="60">
        <v>2</v>
      </c>
      <c r="CU19" s="61">
        <v>2</v>
      </c>
      <c r="CV19" s="60">
        <v>2</v>
      </c>
      <c r="CW19" s="61">
        <v>2</v>
      </c>
      <c r="CX19" s="60">
        <v>2</v>
      </c>
      <c r="CY19" s="61">
        <v>2</v>
      </c>
      <c r="CZ19" s="60">
        <v>2</v>
      </c>
      <c r="DA19" s="61">
        <v>2</v>
      </c>
      <c r="DB19" s="60">
        <v>2</v>
      </c>
      <c r="DC19" s="61">
        <v>2</v>
      </c>
      <c r="DD19" s="60">
        <v>2</v>
      </c>
      <c r="DE19" s="61">
        <v>2</v>
      </c>
      <c r="DF19" s="60">
        <v>2</v>
      </c>
      <c r="DG19" s="61">
        <v>2</v>
      </c>
      <c r="DH19" s="60">
        <v>2</v>
      </c>
      <c r="DI19" s="61">
        <v>2</v>
      </c>
      <c r="DJ19" s="60">
        <v>2</v>
      </c>
      <c r="DK19" s="61">
        <v>2</v>
      </c>
      <c r="DL19" s="60">
        <v>2</v>
      </c>
      <c r="DM19" s="61">
        <v>2</v>
      </c>
      <c r="DN19" s="60">
        <v>2</v>
      </c>
      <c r="DO19" s="61">
        <v>2</v>
      </c>
      <c r="DP19" s="60">
        <v>2</v>
      </c>
      <c r="DQ19" s="61">
        <v>2</v>
      </c>
      <c r="DR19" s="60">
        <v>2</v>
      </c>
      <c r="DS19" s="61">
        <v>2</v>
      </c>
      <c r="DT19" s="60">
        <v>2</v>
      </c>
      <c r="DU19" s="61">
        <v>2</v>
      </c>
      <c r="DV19" s="60">
        <v>2</v>
      </c>
      <c r="DW19" s="61">
        <v>2</v>
      </c>
      <c r="DX19" s="60">
        <v>2</v>
      </c>
      <c r="DY19" s="61">
        <v>2</v>
      </c>
      <c r="DZ19" s="60">
        <v>2</v>
      </c>
      <c r="EA19" s="61">
        <v>2</v>
      </c>
      <c r="EB19" s="60">
        <v>2</v>
      </c>
      <c r="EC19" s="61">
        <v>2</v>
      </c>
      <c r="ED19" s="60">
        <v>2</v>
      </c>
      <c r="EE19" s="61">
        <v>2</v>
      </c>
      <c r="EF19" s="60">
        <v>2</v>
      </c>
      <c r="EG19" s="61">
        <v>2</v>
      </c>
      <c r="EH19" s="60">
        <v>2</v>
      </c>
      <c r="EI19" s="61">
        <v>2</v>
      </c>
      <c r="EJ19" s="60">
        <v>2</v>
      </c>
      <c r="EK19" s="61">
        <v>2</v>
      </c>
      <c r="EL19" s="60">
        <v>2</v>
      </c>
      <c r="EM19" s="61">
        <v>2</v>
      </c>
      <c r="EN19" s="60">
        <v>2</v>
      </c>
      <c r="EO19" s="61">
        <v>2</v>
      </c>
      <c r="EP19" s="60">
        <v>2</v>
      </c>
      <c r="EQ19" s="61">
        <v>2</v>
      </c>
      <c r="ER19" s="60">
        <v>2</v>
      </c>
      <c r="ES19" s="61">
        <v>2</v>
      </c>
      <c r="ET19" s="60">
        <v>2</v>
      </c>
      <c r="EU19" s="61">
        <v>2</v>
      </c>
      <c r="EV19" s="60">
        <v>2</v>
      </c>
      <c r="EW19" s="61">
        <v>2</v>
      </c>
      <c r="EX19" s="60">
        <v>2</v>
      </c>
      <c r="EY19" s="61">
        <v>2</v>
      </c>
      <c r="EZ19" s="60">
        <v>2</v>
      </c>
      <c r="FA19" s="61">
        <v>2</v>
      </c>
      <c r="FB19" s="60">
        <v>2</v>
      </c>
      <c r="FC19" s="61">
        <v>2</v>
      </c>
      <c r="FD19" s="60">
        <v>2</v>
      </c>
      <c r="FE19" s="61">
        <v>2</v>
      </c>
      <c r="FF19" s="60">
        <v>2</v>
      </c>
      <c r="FG19" s="61">
        <v>2</v>
      </c>
      <c r="FH19" s="60">
        <v>2</v>
      </c>
      <c r="FI19" s="61">
        <v>2</v>
      </c>
      <c r="FJ19" s="60">
        <v>2</v>
      </c>
      <c r="FK19" s="61">
        <v>2</v>
      </c>
      <c r="FL19" s="60">
        <v>2</v>
      </c>
      <c r="FM19" s="61">
        <v>2</v>
      </c>
      <c r="FN19" s="60">
        <v>2</v>
      </c>
      <c r="FO19" s="61">
        <v>2</v>
      </c>
      <c r="FP19" s="60">
        <v>2</v>
      </c>
      <c r="FQ19" s="61">
        <v>2</v>
      </c>
      <c r="FR19" s="60">
        <v>2</v>
      </c>
      <c r="FS19" s="61">
        <v>2</v>
      </c>
      <c r="FT19" s="60">
        <v>2</v>
      </c>
      <c r="FU19" s="61">
        <v>2</v>
      </c>
      <c r="FV19" s="60">
        <v>2</v>
      </c>
      <c r="FW19" s="61">
        <v>2</v>
      </c>
      <c r="FX19" s="60">
        <v>2</v>
      </c>
      <c r="FY19" s="61">
        <v>2</v>
      </c>
      <c r="FZ19" s="60">
        <v>2</v>
      </c>
      <c r="GA19" s="61">
        <v>2</v>
      </c>
      <c r="GB19" s="60">
        <v>2</v>
      </c>
      <c r="GC19" s="61">
        <v>2</v>
      </c>
      <c r="GD19" s="60">
        <v>2</v>
      </c>
      <c r="GE19" s="61">
        <v>2</v>
      </c>
      <c r="GF19" s="60">
        <v>2</v>
      </c>
      <c r="GG19" s="61">
        <v>2</v>
      </c>
      <c r="GH19" s="60">
        <v>2</v>
      </c>
      <c r="GI19" s="61">
        <v>2</v>
      </c>
      <c r="GJ19" s="60">
        <v>2</v>
      </c>
      <c r="GK19" s="61">
        <v>2</v>
      </c>
      <c r="GL19" s="60">
        <v>2</v>
      </c>
      <c r="GM19" s="61">
        <v>2</v>
      </c>
      <c r="GN19" s="60">
        <v>2</v>
      </c>
      <c r="GO19" s="61">
        <v>2</v>
      </c>
      <c r="GP19" s="60">
        <v>2</v>
      </c>
      <c r="GQ19" s="61">
        <v>2</v>
      </c>
      <c r="GR19" s="60">
        <v>2</v>
      </c>
      <c r="GS19" s="61">
        <v>2</v>
      </c>
      <c r="GT19" s="60">
        <v>2</v>
      </c>
      <c r="GU19" s="61">
        <v>2</v>
      </c>
      <c r="GV19" s="60">
        <v>2</v>
      </c>
      <c r="GW19" s="61">
        <v>2</v>
      </c>
      <c r="GX19" s="60">
        <v>2</v>
      </c>
      <c r="GY19" s="61">
        <v>2</v>
      </c>
      <c r="GZ19" s="60">
        <v>2</v>
      </c>
      <c r="HA19" s="61">
        <v>2</v>
      </c>
      <c r="HB19" s="60">
        <v>2</v>
      </c>
      <c r="HC19" s="61">
        <v>2</v>
      </c>
      <c r="HD19" s="60">
        <v>2</v>
      </c>
      <c r="HE19" s="61">
        <v>2</v>
      </c>
      <c r="HF19" s="60">
        <v>2</v>
      </c>
      <c r="HG19" s="61">
        <v>2</v>
      </c>
      <c r="HH19" s="60">
        <v>2</v>
      </c>
      <c r="HI19" s="61">
        <v>2</v>
      </c>
      <c r="HJ19" s="60">
        <v>2</v>
      </c>
      <c r="HK19" s="61">
        <v>2</v>
      </c>
      <c r="HL19" s="60">
        <v>2</v>
      </c>
      <c r="HM19" s="61">
        <v>2</v>
      </c>
      <c r="HN19" s="60">
        <v>2</v>
      </c>
      <c r="HO19" s="61">
        <v>2</v>
      </c>
      <c r="HP19" s="60">
        <v>2</v>
      </c>
      <c r="HQ19" s="61">
        <v>2</v>
      </c>
      <c r="HR19" s="60">
        <v>2</v>
      </c>
      <c r="HS19" s="61">
        <v>2</v>
      </c>
      <c r="HT19" s="60">
        <v>2</v>
      </c>
      <c r="HU19" s="61">
        <v>2</v>
      </c>
      <c r="HV19" s="60">
        <v>2</v>
      </c>
      <c r="HW19" s="61">
        <v>2</v>
      </c>
      <c r="HX19" s="60">
        <v>2</v>
      </c>
      <c r="HY19" s="61">
        <v>2</v>
      </c>
      <c r="HZ19" s="60">
        <v>2</v>
      </c>
      <c r="IA19" s="61">
        <v>2</v>
      </c>
      <c r="IB19" s="60">
        <v>2</v>
      </c>
      <c r="IC19" s="61">
        <v>2</v>
      </c>
      <c r="ID19" s="60">
        <v>2</v>
      </c>
      <c r="IE19" s="61">
        <v>2</v>
      </c>
      <c r="IF19" s="60">
        <v>2</v>
      </c>
      <c r="IG19" s="61">
        <v>2</v>
      </c>
      <c r="IH19" s="60">
        <v>2</v>
      </c>
      <c r="II19" s="61">
        <v>2</v>
      </c>
      <c r="IJ19" s="60">
        <v>2</v>
      </c>
      <c r="IK19" s="61">
        <v>2</v>
      </c>
      <c r="IL19" s="60">
        <v>2</v>
      </c>
      <c r="IM19" s="61">
        <v>2</v>
      </c>
      <c r="IN19" s="60">
        <v>2</v>
      </c>
      <c r="IO19" s="61">
        <v>2</v>
      </c>
      <c r="IP19" s="60">
        <v>2</v>
      </c>
      <c r="IQ19" s="61">
        <v>2</v>
      </c>
      <c r="IR19" s="60">
        <v>2</v>
      </c>
      <c r="IS19" s="61">
        <v>2</v>
      </c>
      <c r="IT19" s="60">
        <v>2</v>
      </c>
      <c r="IU19" s="61">
        <v>2</v>
      </c>
      <c r="IV19" s="60">
        <v>2</v>
      </c>
      <c r="IW19" s="61">
        <v>2</v>
      </c>
      <c r="IX19" s="60">
        <v>2</v>
      </c>
      <c r="IY19" s="61">
        <v>2</v>
      </c>
      <c r="IZ19" s="60">
        <v>2</v>
      </c>
      <c r="JA19" s="61">
        <v>2</v>
      </c>
      <c r="JB19" s="60">
        <v>2</v>
      </c>
      <c r="JC19" s="61">
        <v>2</v>
      </c>
      <c r="JD19" s="60">
        <v>2</v>
      </c>
      <c r="JE19" s="61">
        <v>2</v>
      </c>
      <c r="JF19" s="60">
        <v>2</v>
      </c>
      <c r="JG19" s="61">
        <v>2</v>
      </c>
      <c r="JH19" s="60">
        <v>2</v>
      </c>
      <c r="JI19" s="61">
        <v>2</v>
      </c>
      <c r="JJ19" s="60">
        <v>2</v>
      </c>
      <c r="JK19" s="61">
        <v>2</v>
      </c>
      <c r="JL19" s="60">
        <v>2</v>
      </c>
      <c r="JM19" s="61">
        <v>2</v>
      </c>
      <c r="JN19" s="60">
        <v>2</v>
      </c>
      <c r="JO19" s="61">
        <v>2</v>
      </c>
      <c r="JP19" s="60">
        <v>2</v>
      </c>
      <c r="JQ19" s="61">
        <v>2</v>
      </c>
      <c r="JR19" s="60">
        <v>2</v>
      </c>
      <c r="JS19" s="61">
        <v>2</v>
      </c>
      <c r="JT19" s="60">
        <v>2</v>
      </c>
      <c r="JU19" s="61">
        <v>2</v>
      </c>
      <c r="JV19" s="60">
        <v>2</v>
      </c>
      <c r="JW19" s="61">
        <v>2</v>
      </c>
      <c r="JX19" s="60">
        <v>2</v>
      </c>
      <c r="JY19" s="61">
        <v>2</v>
      </c>
      <c r="JZ19" s="60">
        <v>2</v>
      </c>
      <c r="KA19" s="61">
        <v>2</v>
      </c>
      <c r="KB19" s="60">
        <v>2</v>
      </c>
      <c r="KC19" s="61">
        <v>2</v>
      </c>
      <c r="KD19" s="60">
        <v>2</v>
      </c>
      <c r="KE19" s="61">
        <v>2</v>
      </c>
      <c r="KF19" s="60">
        <v>2</v>
      </c>
      <c r="KG19" s="61">
        <v>2</v>
      </c>
      <c r="KH19" s="60">
        <v>2</v>
      </c>
      <c r="KI19" s="61">
        <v>2</v>
      </c>
      <c r="KJ19" s="60">
        <v>2</v>
      </c>
      <c r="KK19" s="61">
        <v>2</v>
      </c>
      <c r="KL19" s="60">
        <v>2</v>
      </c>
      <c r="KM19" s="61">
        <v>2</v>
      </c>
      <c r="KN19" s="60">
        <v>2</v>
      </c>
      <c r="KO19" s="61">
        <v>2</v>
      </c>
      <c r="KP19" s="60">
        <v>2</v>
      </c>
      <c r="KQ19" s="61">
        <v>2</v>
      </c>
      <c r="KR19" s="60">
        <v>2</v>
      </c>
      <c r="KS19" s="61">
        <v>2</v>
      </c>
      <c r="KT19" s="60">
        <v>2</v>
      </c>
      <c r="KU19" s="61">
        <v>2</v>
      </c>
      <c r="KV19" s="60">
        <v>2</v>
      </c>
      <c r="KW19" s="61">
        <v>2</v>
      </c>
      <c r="KX19" s="60">
        <v>2</v>
      </c>
      <c r="KY19" s="61">
        <v>2</v>
      </c>
      <c r="KZ19" s="60">
        <v>2</v>
      </c>
      <c r="LA19" s="61">
        <v>2</v>
      </c>
      <c r="LB19" s="60">
        <v>2</v>
      </c>
      <c r="LC19" s="61">
        <v>2</v>
      </c>
      <c r="LD19" s="60">
        <v>2</v>
      </c>
      <c r="LE19" s="61">
        <v>2</v>
      </c>
      <c r="LF19" s="60">
        <v>2</v>
      </c>
      <c r="LG19" s="61">
        <v>2</v>
      </c>
      <c r="LH19" s="60">
        <v>2</v>
      </c>
      <c r="LI19" s="61">
        <v>2</v>
      </c>
      <c r="LJ19" s="60">
        <v>2</v>
      </c>
      <c r="LK19" s="61">
        <v>2</v>
      </c>
      <c r="LL19" s="60">
        <v>2</v>
      </c>
      <c r="LM19" s="61">
        <v>2</v>
      </c>
      <c r="LN19" s="60">
        <v>2</v>
      </c>
      <c r="LO19" s="61">
        <v>2</v>
      </c>
      <c r="LP19" s="60">
        <v>2</v>
      </c>
      <c r="LQ19" s="61">
        <v>2</v>
      </c>
      <c r="LR19" s="60">
        <v>2</v>
      </c>
      <c r="LS19" s="61">
        <v>2</v>
      </c>
      <c r="LT19" s="60">
        <v>2</v>
      </c>
      <c r="LU19" s="61">
        <v>2</v>
      </c>
      <c r="LV19" s="60">
        <v>2</v>
      </c>
      <c r="LW19" s="61">
        <v>2</v>
      </c>
      <c r="LX19" s="60">
        <v>2</v>
      </c>
      <c r="LY19" s="61">
        <v>2</v>
      </c>
      <c r="LZ19" s="60">
        <v>2</v>
      </c>
      <c r="MA19" s="61">
        <v>2</v>
      </c>
      <c r="MB19" s="60">
        <v>2</v>
      </c>
      <c r="MC19" s="61">
        <v>2</v>
      </c>
      <c r="MD19" s="60">
        <v>2</v>
      </c>
      <c r="ME19" s="61">
        <v>2</v>
      </c>
      <c r="MF19" s="60">
        <v>2</v>
      </c>
      <c r="MG19" s="61">
        <v>2</v>
      </c>
      <c r="MH19" s="60">
        <v>2</v>
      </c>
      <c r="MI19" s="61">
        <v>2</v>
      </c>
      <c r="MJ19" s="60">
        <v>2</v>
      </c>
      <c r="MK19" s="61">
        <v>2</v>
      </c>
      <c r="ML19" s="60">
        <v>2</v>
      </c>
      <c r="MM19" s="61">
        <v>2</v>
      </c>
      <c r="MN19" s="60">
        <v>2</v>
      </c>
      <c r="MO19" s="61">
        <v>2</v>
      </c>
      <c r="MP19" s="60">
        <v>2</v>
      </c>
      <c r="MQ19" s="61">
        <v>2</v>
      </c>
      <c r="MR19" s="60">
        <v>2</v>
      </c>
      <c r="MS19" s="61">
        <v>2</v>
      </c>
      <c r="MT19" s="60">
        <v>2</v>
      </c>
      <c r="MU19" s="61">
        <v>2</v>
      </c>
      <c r="MV19" s="60">
        <v>2</v>
      </c>
      <c r="MW19" s="61">
        <v>2</v>
      </c>
      <c r="MX19" s="60">
        <v>2</v>
      </c>
      <c r="MY19" s="61">
        <v>2</v>
      </c>
      <c r="MZ19" s="60">
        <v>2</v>
      </c>
      <c r="NA19" s="61">
        <v>2</v>
      </c>
      <c r="NB19" s="60">
        <v>2</v>
      </c>
      <c r="NC19" s="61">
        <v>2</v>
      </c>
      <c r="ND19" s="60">
        <v>2</v>
      </c>
      <c r="NE19" s="61">
        <v>2</v>
      </c>
      <c r="NF19" s="60">
        <v>2</v>
      </c>
      <c r="NG19" s="61">
        <v>2</v>
      </c>
      <c r="NH19" s="60">
        <v>2</v>
      </c>
      <c r="NI19" s="61">
        <v>2</v>
      </c>
      <c r="NJ19" s="60">
        <v>2</v>
      </c>
      <c r="NK19" s="61">
        <v>2</v>
      </c>
      <c r="NL19" s="60">
        <v>2</v>
      </c>
      <c r="NM19" s="61">
        <v>2</v>
      </c>
      <c r="NN19" s="60">
        <v>2</v>
      </c>
      <c r="NO19" s="61">
        <v>2</v>
      </c>
      <c r="NP19" s="60">
        <v>2</v>
      </c>
      <c r="NQ19" s="61">
        <v>2</v>
      </c>
      <c r="NR19" s="60">
        <v>2</v>
      </c>
      <c r="NS19" s="61">
        <v>2</v>
      </c>
      <c r="NT19" s="60">
        <v>2</v>
      </c>
      <c r="NU19" s="61">
        <v>2</v>
      </c>
      <c r="NV19" s="60">
        <v>2</v>
      </c>
      <c r="NW19" s="61">
        <v>2</v>
      </c>
      <c r="NX19" s="60">
        <v>2</v>
      </c>
      <c r="NY19" s="61">
        <v>2</v>
      </c>
      <c r="NZ19" s="60">
        <v>2</v>
      </c>
      <c r="OA19" s="61">
        <v>2</v>
      </c>
      <c r="OB19" s="60">
        <v>2</v>
      </c>
      <c r="OC19" s="61">
        <v>2</v>
      </c>
      <c r="OD19" s="60">
        <v>2</v>
      </c>
      <c r="OE19" s="61">
        <v>2</v>
      </c>
      <c r="OF19" s="60">
        <v>2</v>
      </c>
      <c r="OG19" s="61">
        <v>2</v>
      </c>
      <c r="OH19" s="60">
        <v>2</v>
      </c>
      <c r="OI19" s="61">
        <v>2</v>
      </c>
      <c r="OJ19" s="60">
        <v>2</v>
      </c>
      <c r="OK19" s="61">
        <v>2</v>
      </c>
      <c r="OL19" s="60">
        <v>2</v>
      </c>
      <c r="OM19" s="61">
        <v>2</v>
      </c>
      <c r="ON19" s="60">
        <v>2</v>
      </c>
      <c r="OO19" s="61">
        <v>2</v>
      </c>
      <c r="OP19" s="60">
        <v>2</v>
      </c>
      <c r="OQ19" s="61">
        <v>2</v>
      </c>
      <c r="OR19" s="60">
        <v>2</v>
      </c>
      <c r="OS19" s="61">
        <v>2</v>
      </c>
      <c r="OT19" s="60">
        <v>2</v>
      </c>
      <c r="OU19" s="61">
        <v>2</v>
      </c>
      <c r="OV19" s="60">
        <v>2</v>
      </c>
      <c r="OW19" s="61">
        <v>2</v>
      </c>
      <c r="OX19" s="60">
        <v>2</v>
      </c>
      <c r="OY19" s="61">
        <v>2</v>
      </c>
      <c r="OZ19" s="60">
        <v>2</v>
      </c>
      <c r="PA19" s="61">
        <v>2</v>
      </c>
      <c r="PB19" s="60">
        <v>2</v>
      </c>
      <c r="PC19" s="61">
        <v>2</v>
      </c>
      <c r="PD19" s="60">
        <v>2</v>
      </c>
      <c r="PE19" s="61">
        <v>2</v>
      </c>
      <c r="PF19" s="60">
        <v>2</v>
      </c>
      <c r="PG19" s="61">
        <v>2</v>
      </c>
      <c r="PH19" s="60">
        <v>2</v>
      </c>
      <c r="PI19" s="61">
        <v>2</v>
      </c>
      <c r="PJ19" s="60">
        <v>2</v>
      </c>
      <c r="PK19" s="61">
        <v>2</v>
      </c>
      <c r="PL19" s="60">
        <v>2</v>
      </c>
      <c r="PM19" s="61">
        <v>2</v>
      </c>
      <c r="PN19" s="60">
        <v>2</v>
      </c>
      <c r="PO19" s="61">
        <v>2</v>
      </c>
      <c r="PP19" s="60">
        <v>2</v>
      </c>
      <c r="PQ19" s="61">
        <v>2</v>
      </c>
      <c r="PR19" s="60">
        <v>2</v>
      </c>
      <c r="PS19" s="61">
        <v>2</v>
      </c>
      <c r="PT19" s="60">
        <v>2</v>
      </c>
      <c r="PU19" s="61">
        <v>2</v>
      </c>
      <c r="PV19" s="60">
        <v>2</v>
      </c>
      <c r="PW19" s="61">
        <v>2</v>
      </c>
      <c r="PX19" s="60">
        <v>2</v>
      </c>
      <c r="PY19" s="61">
        <v>2</v>
      </c>
      <c r="PZ19" s="60">
        <v>2</v>
      </c>
      <c r="QA19" s="61">
        <v>2</v>
      </c>
      <c r="QB19" s="60">
        <v>2</v>
      </c>
      <c r="QC19" s="61">
        <v>2</v>
      </c>
      <c r="QD19" s="60">
        <v>2</v>
      </c>
      <c r="QE19" s="61">
        <v>2</v>
      </c>
      <c r="QF19" s="60">
        <v>2</v>
      </c>
      <c r="QG19" s="61">
        <v>2</v>
      </c>
      <c r="QH19" s="60">
        <v>2</v>
      </c>
      <c r="QI19" s="61">
        <v>2</v>
      </c>
      <c r="QJ19" s="60">
        <v>2</v>
      </c>
      <c r="QK19" s="61">
        <v>2</v>
      </c>
      <c r="QL19" s="60">
        <v>2</v>
      </c>
      <c r="QM19" s="61">
        <v>2</v>
      </c>
      <c r="QN19" s="60">
        <v>2</v>
      </c>
      <c r="QO19" s="61">
        <v>2</v>
      </c>
      <c r="QP19" s="60">
        <v>2</v>
      </c>
      <c r="QQ19" s="61">
        <v>2</v>
      </c>
      <c r="QR19" s="60">
        <v>2</v>
      </c>
      <c r="QS19" s="61">
        <v>2</v>
      </c>
      <c r="QT19" s="60">
        <v>2</v>
      </c>
      <c r="QU19" s="61">
        <v>2</v>
      </c>
      <c r="QV19" s="60">
        <v>2</v>
      </c>
      <c r="QW19" s="61">
        <v>2</v>
      </c>
      <c r="QX19" s="60">
        <v>2</v>
      </c>
      <c r="QY19" s="61">
        <v>2</v>
      </c>
      <c r="QZ19" s="60">
        <v>2</v>
      </c>
      <c r="RA19" s="61">
        <v>2</v>
      </c>
      <c r="RB19" s="60">
        <v>2</v>
      </c>
      <c r="RC19" s="61">
        <v>2</v>
      </c>
      <c r="RD19" s="60">
        <v>2</v>
      </c>
      <c r="RE19" s="61">
        <v>2</v>
      </c>
      <c r="RF19" s="60">
        <v>2</v>
      </c>
      <c r="RG19" s="61">
        <v>2</v>
      </c>
      <c r="RH19" s="60">
        <v>2</v>
      </c>
      <c r="RI19" s="61">
        <v>2</v>
      </c>
      <c r="RJ19" s="60">
        <v>2</v>
      </c>
      <c r="RK19" s="61">
        <v>2</v>
      </c>
      <c r="RL19" s="60">
        <v>2</v>
      </c>
      <c r="RM19" s="61">
        <v>2</v>
      </c>
      <c r="RN19" s="60">
        <v>2</v>
      </c>
      <c r="RO19" s="61">
        <v>2</v>
      </c>
      <c r="RP19" s="60">
        <v>2</v>
      </c>
      <c r="RQ19" s="61">
        <v>2</v>
      </c>
      <c r="RR19" s="60">
        <v>2</v>
      </c>
      <c r="RS19" s="61">
        <v>2</v>
      </c>
      <c r="RT19" s="60">
        <v>2</v>
      </c>
      <c r="RU19" s="61">
        <v>2</v>
      </c>
      <c r="RV19" s="60">
        <v>2</v>
      </c>
      <c r="RW19" s="61">
        <v>2</v>
      </c>
      <c r="RX19" s="60">
        <v>2</v>
      </c>
      <c r="RY19" s="61">
        <v>2</v>
      </c>
      <c r="RZ19" s="60">
        <v>2</v>
      </c>
      <c r="SA19" s="61">
        <v>2</v>
      </c>
      <c r="SB19" s="60">
        <v>2</v>
      </c>
      <c r="SC19" s="61">
        <v>2</v>
      </c>
      <c r="SD19" s="60">
        <v>2</v>
      </c>
      <c r="SE19" s="61">
        <v>2</v>
      </c>
      <c r="SF19" s="60">
        <v>2</v>
      </c>
      <c r="SG19" s="61">
        <v>2</v>
      </c>
      <c r="SH19" s="60">
        <v>2</v>
      </c>
      <c r="SI19" s="61">
        <v>2</v>
      </c>
      <c r="SJ19" s="60">
        <v>2</v>
      </c>
      <c r="SK19" s="61">
        <v>2</v>
      </c>
      <c r="SL19" s="60">
        <v>2</v>
      </c>
      <c r="SM19" s="61">
        <v>2</v>
      </c>
      <c r="SN19" s="60">
        <v>2</v>
      </c>
      <c r="SO19" s="61">
        <v>2</v>
      </c>
      <c r="SP19" s="60">
        <v>2</v>
      </c>
      <c r="SQ19" s="61">
        <v>2</v>
      </c>
      <c r="SR19" s="60">
        <v>2</v>
      </c>
      <c r="SS19" s="61">
        <v>2</v>
      </c>
      <c r="ST19" s="60">
        <v>2</v>
      </c>
      <c r="SU19" s="61">
        <v>2</v>
      </c>
      <c r="SV19" s="60">
        <v>2</v>
      </c>
      <c r="SW19" s="61">
        <v>2</v>
      </c>
      <c r="SX19" s="60">
        <v>2</v>
      </c>
      <c r="SY19" s="61">
        <v>2</v>
      </c>
      <c r="SZ19" s="60">
        <v>2</v>
      </c>
      <c r="TA19" s="61">
        <v>2</v>
      </c>
      <c r="TB19" s="60">
        <v>2</v>
      </c>
      <c r="TC19" s="61">
        <v>2</v>
      </c>
      <c r="TD19" s="60">
        <v>2</v>
      </c>
      <c r="TE19" s="61">
        <v>2</v>
      </c>
      <c r="TF19" s="60">
        <v>2</v>
      </c>
      <c r="TG19" s="61">
        <v>2</v>
      </c>
      <c r="TH19" s="60">
        <v>2</v>
      </c>
      <c r="TI19" s="61">
        <v>2</v>
      </c>
      <c r="TJ19" s="60">
        <v>2</v>
      </c>
      <c r="TK19" s="61">
        <v>2</v>
      </c>
      <c r="TL19" s="60">
        <v>2</v>
      </c>
      <c r="TM19" s="61">
        <v>2</v>
      </c>
      <c r="TN19" s="60">
        <v>2</v>
      </c>
      <c r="TO19" s="61">
        <v>2</v>
      </c>
      <c r="TP19" s="60">
        <v>2</v>
      </c>
      <c r="TQ19" s="61">
        <v>2</v>
      </c>
      <c r="TR19" s="60">
        <v>2</v>
      </c>
      <c r="TS19" s="61">
        <v>2</v>
      </c>
      <c r="TT19" s="60">
        <v>2</v>
      </c>
      <c r="TU19" s="61">
        <v>2</v>
      </c>
      <c r="TV19" s="60">
        <v>2</v>
      </c>
      <c r="TW19" s="61">
        <v>2</v>
      </c>
      <c r="TX19" s="60">
        <v>2</v>
      </c>
      <c r="TY19" s="61">
        <v>2</v>
      </c>
      <c r="TZ19" s="60">
        <v>2</v>
      </c>
      <c r="UA19" s="61">
        <v>2</v>
      </c>
      <c r="UB19" s="60">
        <v>2</v>
      </c>
      <c r="UC19" s="61">
        <v>2</v>
      </c>
      <c r="UD19" s="60">
        <v>2</v>
      </c>
      <c r="UE19" s="61">
        <v>2</v>
      </c>
      <c r="UF19" s="60">
        <v>2</v>
      </c>
      <c r="UG19" s="61">
        <v>1</v>
      </c>
      <c r="UH19" s="60">
        <v>2</v>
      </c>
      <c r="UI19" s="61">
        <v>2</v>
      </c>
      <c r="UJ19" s="60">
        <v>2</v>
      </c>
      <c r="UK19" s="61">
        <v>1</v>
      </c>
      <c r="UL19" s="60">
        <v>2</v>
      </c>
      <c r="UM19" s="61">
        <v>1</v>
      </c>
      <c r="UN19" s="60">
        <v>2</v>
      </c>
      <c r="UO19" s="61">
        <v>2</v>
      </c>
      <c r="UP19" s="60">
        <v>2</v>
      </c>
      <c r="UQ19" s="61">
        <v>2</v>
      </c>
      <c r="UR19" s="60">
        <v>2</v>
      </c>
      <c r="US19" s="61">
        <v>2</v>
      </c>
      <c r="UT19" s="60">
        <v>1</v>
      </c>
      <c r="UU19" s="61">
        <v>2</v>
      </c>
      <c r="UV19" s="60">
        <v>1</v>
      </c>
      <c r="UW19" s="61">
        <v>1</v>
      </c>
      <c r="UX19" s="60">
        <v>2</v>
      </c>
      <c r="UY19" s="61">
        <v>2</v>
      </c>
      <c r="UZ19" s="60">
        <v>2</v>
      </c>
      <c r="VA19" s="61">
        <v>2</v>
      </c>
      <c r="VB19" s="60">
        <v>1</v>
      </c>
      <c r="VC19" s="61">
        <v>2</v>
      </c>
      <c r="VD19" s="60">
        <v>1</v>
      </c>
      <c r="VE19" s="61">
        <v>2</v>
      </c>
      <c r="VF19" s="60">
        <v>2</v>
      </c>
      <c r="VG19" s="61">
        <v>1</v>
      </c>
      <c r="VH19" s="60">
        <v>2</v>
      </c>
      <c r="VI19" s="61">
        <v>2</v>
      </c>
      <c r="VJ19" s="60">
        <v>2</v>
      </c>
      <c r="VK19" s="61">
        <v>1</v>
      </c>
      <c r="VL19" s="60">
        <v>2</v>
      </c>
      <c r="VM19" s="61">
        <v>1</v>
      </c>
      <c r="VN19" s="60">
        <v>2</v>
      </c>
      <c r="VO19" s="61">
        <v>2</v>
      </c>
      <c r="VP19" s="60">
        <v>2</v>
      </c>
      <c r="VQ19" s="61">
        <v>2</v>
      </c>
      <c r="VR19" s="60">
        <v>2</v>
      </c>
      <c r="VS19" s="61">
        <v>2</v>
      </c>
      <c r="VT19" s="60">
        <v>1</v>
      </c>
      <c r="VU19" s="61">
        <v>2</v>
      </c>
      <c r="VV19" s="60">
        <v>1</v>
      </c>
      <c r="VW19" s="61">
        <v>1</v>
      </c>
      <c r="VX19" s="60">
        <v>2</v>
      </c>
      <c r="VY19" s="61">
        <v>2</v>
      </c>
      <c r="VZ19" s="60">
        <v>2</v>
      </c>
      <c r="WA19" s="61">
        <v>2</v>
      </c>
      <c r="WB19" s="60">
        <v>1</v>
      </c>
      <c r="WC19" s="61">
        <v>2</v>
      </c>
      <c r="WD19" s="60">
        <v>1</v>
      </c>
      <c r="WE19" s="61">
        <v>2</v>
      </c>
      <c r="WF19" s="60">
        <v>2</v>
      </c>
      <c r="WG19" s="61">
        <v>1</v>
      </c>
      <c r="WH19" s="60">
        <v>2</v>
      </c>
      <c r="WI19" s="61">
        <v>2</v>
      </c>
      <c r="WJ19" s="60">
        <v>2</v>
      </c>
      <c r="WK19" s="61">
        <v>1</v>
      </c>
      <c r="WL19" s="60">
        <v>2</v>
      </c>
      <c r="WM19" s="61">
        <v>1</v>
      </c>
      <c r="WN19" s="60">
        <v>2</v>
      </c>
      <c r="WO19" s="61">
        <v>2</v>
      </c>
      <c r="WP19" s="60">
        <v>2</v>
      </c>
      <c r="WQ19" s="61">
        <v>2</v>
      </c>
      <c r="WR19" s="60">
        <v>2</v>
      </c>
      <c r="WS19" s="61">
        <v>2</v>
      </c>
      <c r="WT19" s="60">
        <v>1</v>
      </c>
      <c r="WU19" s="61">
        <v>2</v>
      </c>
      <c r="WV19" s="60">
        <v>1</v>
      </c>
      <c r="WW19" s="61">
        <v>1</v>
      </c>
      <c r="WX19" s="60">
        <v>2</v>
      </c>
      <c r="WY19" s="61">
        <v>2</v>
      </c>
      <c r="WZ19" s="60">
        <v>2</v>
      </c>
      <c r="XA19" s="61">
        <v>2</v>
      </c>
      <c r="XB19" s="60">
        <v>1</v>
      </c>
      <c r="XC19" s="61">
        <v>2</v>
      </c>
      <c r="XD19" s="60">
        <v>1</v>
      </c>
      <c r="XE19" s="61">
        <v>2</v>
      </c>
      <c r="XF19" s="60">
        <v>2</v>
      </c>
      <c r="XG19" s="61">
        <v>1</v>
      </c>
      <c r="XH19" s="60">
        <v>2</v>
      </c>
      <c r="XI19" s="61">
        <v>2</v>
      </c>
      <c r="XJ19" s="60">
        <v>2</v>
      </c>
      <c r="XK19" s="61">
        <v>1</v>
      </c>
      <c r="XL19" s="60">
        <v>2</v>
      </c>
      <c r="XM19" s="61">
        <v>1</v>
      </c>
      <c r="XN19" s="60">
        <v>2</v>
      </c>
      <c r="XO19" s="61">
        <v>2</v>
      </c>
      <c r="XP19" s="60">
        <v>2</v>
      </c>
      <c r="XQ19" s="61">
        <v>2</v>
      </c>
      <c r="XR19" s="60">
        <v>2</v>
      </c>
      <c r="XS19" s="61">
        <v>2</v>
      </c>
      <c r="XT19" s="60">
        <v>1</v>
      </c>
      <c r="XU19" s="61">
        <v>2</v>
      </c>
      <c r="XV19" s="60">
        <v>1</v>
      </c>
      <c r="XW19" s="61">
        <v>1</v>
      </c>
      <c r="XX19" s="60">
        <v>2</v>
      </c>
      <c r="XY19" s="61">
        <v>2</v>
      </c>
      <c r="XZ19" s="60">
        <v>2</v>
      </c>
      <c r="YA19" s="61">
        <v>2</v>
      </c>
      <c r="YB19" s="60">
        <v>1</v>
      </c>
      <c r="YC19" s="61">
        <v>2</v>
      </c>
      <c r="YD19" s="60">
        <v>1</v>
      </c>
      <c r="YE19" s="61">
        <v>2</v>
      </c>
      <c r="YF19" s="60">
        <v>2</v>
      </c>
      <c r="YG19" s="61">
        <v>1</v>
      </c>
      <c r="YH19" s="60">
        <v>2</v>
      </c>
      <c r="YI19" s="61">
        <v>2</v>
      </c>
      <c r="YJ19" s="60">
        <v>2</v>
      </c>
      <c r="YK19" s="61">
        <v>1</v>
      </c>
      <c r="YL19" s="60">
        <v>2</v>
      </c>
      <c r="YM19" s="61">
        <v>1</v>
      </c>
      <c r="YN19" s="60">
        <v>2</v>
      </c>
      <c r="YO19" s="61">
        <v>2</v>
      </c>
      <c r="YP19" s="60">
        <v>2</v>
      </c>
      <c r="YQ19" s="61">
        <v>2</v>
      </c>
      <c r="YR19" s="60">
        <v>2</v>
      </c>
      <c r="YS19" s="61">
        <v>2</v>
      </c>
      <c r="YT19" s="60">
        <v>1</v>
      </c>
      <c r="YU19" s="61">
        <v>2</v>
      </c>
      <c r="YV19" s="60">
        <v>1</v>
      </c>
      <c r="YW19" s="61">
        <v>1</v>
      </c>
      <c r="YX19" s="60">
        <v>2</v>
      </c>
      <c r="YY19" s="61">
        <v>2</v>
      </c>
      <c r="YZ19" s="60">
        <v>2</v>
      </c>
      <c r="ZA19" s="61">
        <v>2</v>
      </c>
      <c r="ZB19" s="60">
        <v>1</v>
      </c>
      <c r="ZC19" s="61">
        <v>2</v>
      </c>
      <c r="ZD19" s="60">
        <v>1</v>
      </c>
      <c r="ZE19" s="61">
        <v>2</v>
      </c>
      <c r="ZF19" s="60">
        <v>2</v>
      </c>
      <c r="ZG19" s="61">
        <v>1</v>
      </c>
      <c r="ZH19" s="60">
        <v>2</v>
      </c>
      <c r="ZI19" s="61">
        <v>2</v>
      </c>
      <c r="ZJ19" s="60">
        <v>2</v>
      </c>
      <c r="ZK19" s="61">
        <v>1</v>
      </c>
      <c r="ZL19" s="60">
        <v>2</v>
      </c>
      <c r="ZM19" s="61">
        <v>1</v>
      </c>
      <c r="ZN19" s="60">
        <v>2</v>
      </c>
      <c r="ZO19" s="61">
        <v>2</v>
      </c>
      <c r="ZP19" s="60">
        <v>2</v>
      </c>
      <c r="ZQ19" s="61">
        <v>2</v>
      </c>
      <c r="ZR19" s="60">
        <v>2</v>
      </c>
      <c r="ZS19" s="61">
        <v>2</v>
      </c>
      <c r="ZT19" s="60">
        <v>1</v>
      </c>
      <c r="ZU19" s="61">
        <v>2</v>
      </c>
      <c r="ZV19" s="60">
        <v>1</v>
      </c>
      <c r="ZW19" s="61">
        <v>1</v>
      </c>
      <c r="ZX19" s="60">
        <v>2</v>
      </c>
      <c r="ZY19" s="61">
        <v>2</v>
      </c>
      <c r="ZZ19" s="60">
        <v>2</v>
      </c>
      <c r="AAA19" s="61">
        <v>2</v>
      </c>
      <c r="AAB19" s="60">
        <v>1</v>
      </c>
      <c r="AAC19" s="61">
        <v>2</v>
      </c>
      <c r="AAD19" s="60">
        <v>1</v>
      </c>
      <c r="AAE19" s="61">
        <v>2</v>
      </c>
      <c r="AAF19" s="60">
        <v>2</v>
      </c>
      <c r="AAG19" s="61">
        <v>1</v>
      </c>
      <c r="AAH19" s="60">
        <v>2</v>
      </c>
      <c r="AAI19" s="61">
        <v>2</v>
      </c>
      <c r="AAJ19" s="60">
        <v>2</v>
      </c>
      <c r="AAK19" s="61">
        <v>1</v>
      </c>
      <c r="AAL19" s="60">
        <v>2</v>
      </c>
      <c r="AAM19" s="61">
        <v>1</v>
      </c>
      <c r="AAN19" s="60">
        <v>2</v>
      </c>
      <c r="AAO19" s="61">
        <v>2</v>
      </c>
      <c r="AAP19" s="60">
        <v>2</v>
      </c>
      <c r="AAQ19" s="61">
        <v>2</v>
      </c>
      <c r="AAR19" s="60">
        <v>2</v>
      </c>
      <c r="AAS19" s="61">
        <v>2</v>
      </c>
      <c r="AAT19" s="60">
        <v>1</v>
      </c>
      <c r="AAU19" s="61">
        <v>2</v>
      </c>
      <c r="AAV19" s="60">
        <v>1</v>
      </c>
      <c r="AAW19" s="61">
        <v>1</v>
      </c>
      <c r="AAX19" s="60">
        <v>2</v>
      </c>
      <c r="AAY19" s="61">
        <v>2</v>
      </c>
      <c r="AAZ19" s="60">
        <v>2</v>
      </c>
      <c r="ABA19" s="61">
        <v>2</v>
      </c>
      <c r="ABB19" s="60">
        <v>1</v>
      </c>
      <c r="ABC19" s="61">
        <v>2</v>
      </c>
      <c r="ABD19" s="60">
        <v>1</v>
      </c>
      <c r="ABE19" s="61">
        <v>2</v>
      </c>
      <c r="ABF19" s="60">
        <v>2</v>
      </c>
      <c r="ABG19" s="61">
        <v>1</v>
      </c>
      <c r="ABH19" s="60">
        <v>2</v>
      </c>
      <c r="ABI19" s="61">
        <v>2</v>
      </c>
      <c r="ABJ19" s="60">
        <v>2</v>
      </c>
      <c r="ABK19" s="61">
        <v>1</v>
      </c>
      <c r="ABL19" s="60">
        <v>2</v>
      </c>
      <c r="ABM19" s="61">
        <v>1</v>
      </c>
      <c r="ABN19" s="60">
        <v>2</v>
      </c>
      <c r="ABO19" s="61">
        <v>2</v>
      </c>
      <c r="ABP19" s="60">
        <v>2</v>
      </c>
      <c r="ABQ19" s="61">
        <v>2</v>
      </c>
      <c r="ABR19" s="60">
        <v>2</v>
      </c>
      <c r="ABS19" s="61">
        <v>2</v>
      </c>
      <c r="ABT19" s="60">
        <v>1</v>
      </c>
      <c r="ABU19" s="61">
        <v>2</v>
      </c>
      <c r="ABV19" s="60">
        <v>1</v>
      </c>
      <c r="ABW19" s="61">
        <v>1</v>
      </c>
      <c r="ABX19" s="60">
        <v>2</v>
      </c>
      <c r="ABY19" s="61">
        <v>2</v>
      </c>
      <c r="ABZ19" s="60">
        <v>2</v>
      </c>
      <c r="ACA19" s="61">
        <v>2</v>
      </c>
      <c r="ACB19" s="60">
        <v>1</v>
      </c>
      <c r="ACC19" s="61">
        <v>2</v>
      </c>
      <c r="ACD19" s="60">
        <v>1</v>
      </c>
      <c r="ACE19" s="61">
        <v>2</v>
      </c>
      <c r="ACF19" s="60">
        <v>2</v>
      </c>
      <c r="ACG19" s="61">
        <v>1</v>
      </c>
      <c r="ACH19" s="60">
        <v>2</v>
      </c>
      <c r="ACI19" s="61">
        <v>2</v>
      </c>
      <c r="ACJ19" s="60">
        <v>2</v>
      </c>
      <c r="ACK19" s="61">
        <v>1</v>
      </c>
      <c r="ACL19" s="60">
        <v>2</v>
      </c>
      <c r="ACM19" s="61">
        <v>1</v>
      </c>
      <c r="ACN19" s="60">
        <v>2</v>
      </c>
      <c r="ACO19" s="61">
        <v>2</v>
      </c>
      <c r="ACP19" s="60">
        <v>2</v>
      </c>
      <c r="ACQ19" s="61">
        <v>2</v>
      </c>
      <c r="ACR19" s="60">
        <v>2</v>
      </c>
      <c r="ACS19" s="61">
        <v>2</v>
      </c>
      <c r="ACT19" s="60">
        <v>1</v>
      </c>
      <c r="ACU19" s="61">
        <v>2</v>
      </c>
      <c r="ACV19" s="60">
        <v>1</v>
      </c>
      <c r="ACW19" s="61">
        <v>1</v>
      </c>
      <c r="ACX19" s="60">
        <v>2</v>
      </c>
      <c r="ACY19" s="61">
        <v>2</v>
      </c>
      <c r="ACZ19" s="60">
        <v>2</v>
      </c>
      <c r="ADA19" s="61">
        <v>2</v>
      </c>
      <c r="ADB19" s="60">
        <v>1</v>
      </c>
      <c r="ADC19" s="61">
        <v>2</v>
      </c>
      <c r="ADD19" s="60">
        <v>1</v>
      </c>
      <c r="ADE19" s="61">
        <v>2</v>
      </c>
      <c r="ADF19" s="60">
        <v>2</v>
      </c>
      <c r="ADG19" s="61">
        <v>1</v>
      </c>
      <c r="ADH19" s="60">
        <v>2</v>
      </c>
      <c r="ADI19" s="61">
        <v>2</v>
      </c>
      <c r="ADJ19" s="60">
        <v>2</v>
      </c>
      <c r="ADK19" s="61">
        <v>1</v>
      </c>
      <c r="ADL19" s="60">
        <v>2</v>
      </c>
      <c r="ADM19" s="61">
        <v>1</v>
      </c>
      <c r="ADN19" s="60">
        <v>2</v>
      </c>
      <c r="ADO19" s="61">
        <v>2</v>
      </c>
      <c r="ADP19" s="60">
        <v>2</v>
      </c>
      <c r="ADQ19" s="61">
        <v>2</v>
      </c>
      <c r="ADR19" s="60">
        <v>2</v>
      </c>
      <c r="ADS19" s="61">
        <v>2</v>
      </c>
      <c r="ADT19" s="60">
        <v>1</v>
      </c>
      <c r="ADU19" s="61">
        <v>2</v>
      </c>
      <c r="ADV19" s="60">
        <v>1</v>
      </c>
      <c r="ADW19" s="61">
        <v>1</v>
      </c>
      <c r="ADX19" s="60">
        <v>2</v>
      </c>
      <c r="ADY19" s="61">
        <v>2</v>
      </c>
      <c r="ADZ19" s="60">
        <v>2</v>
      </c>
      <c r="AEA19" s="61">
        <v>2</v>
      </c>
      <c r="AEB19" s="60">
        <v>1</v>
      </c>
      <c r="AEC19" s="61">
        <v>2</v>
      </c>
      <c r="AED19" s="60">
        <v>1</v>
      </c>
      <c r="AEE19" s="61">
        <v>2</v>
      </c>
      <c r="AEF19" s="60">
        <v>2</v>
      </c>
      <c r="AEG19" s="61">
        <v>1</v>
      </c>
      <c r="AEH19" s="60">
        <v>2</v>
      </c>
      <c r="AEI19" s="61">
        <v>2</v>
      </c>
      <c r="AEJ19" s="60">
        <v>2</v>
      </c>
      <c r="AEK19" s="61">
        <v>1</v>
      </c>
      <c r="AEL19" s="60">
        <v>2</v>
      </c>
      <c r="AEM19" s="61">
        <v>1</v>
      </c>
      <c r="AEN19" s="60">
        <v>2</v>
      </c>
      <c r="AEO19" s="61">
        <v>2</v>
      </c>
      <c r="AEP19" s="60">
        <v>2</v>
      </c>
      <c r="AEQ19" s="61">
        <v>2</v>
      </c>
      <c r="AER19" s="60">
        <v>2</v>
      </c>
      <c r="AES19" s="61">
        <v>2</v>
      </c>
      <c r="AET19" s="60">
        <v>1</v>
      </c>
      <c r="AEU19" s="61">
        <v>2</v>
      </c>
      <c r="AEV19" s="60">
        <v>1</v>
      </c>
      <c r="AEW19" s="61">
        <v>1</v>
      </c>
      <c r="AEX19" s="60">
        <v>2</v>
      </c>
      <c r="AEY19" s="61">
        <v>2</v>
      </c>
      <c r="AEZ19" s="60">
        <v>2</v>
      </c>
      <c r="AFA19" s="61">
        <v>2</v>
      </c>
      <c r="AFB19" s="60">
        <v>1</v>
      </c>
      <c r="AFC19" s="61">
        <v>2</v>
      </c>
      <c r="AFD19" s="60">
        <v>1</v>
      </c>
      <c r="AFE19" s="61">
        <v>2</v>
      </c>
      <c r="AFF19" s="60">
        <v>2</v>
      </c>
      <c r="AFG19" s="61">
        <v>1</v>
      </c>
      <c r="AFH19" s="60">
        <v>2</v>
      </c>
      <c r="AFI19" s="61">
        <v>2</v>
      </c>
      <c r="AFJ19" s="60">
        <v>2</v>
      </c>
      <c r="AFK19" s="61">
        <v>1</v>
      </c>
      <c r="AFL19" s="60">
        <v>2</v>
      </c>
      <c r="AFM19" s="61">
        <v>1</v>
      </c>
      <c r="AFN19" s="60">
        <v>1</v>
      </c>
      <c r="AFO19" s="61">
        <v>2</v>
      </c>
      <c r="AFP19" s="60">
        <v>1</v>
      </c>
      <c r="AFQ19" s="61">
        <v>2</v>
      </c>
      <c r="AFR19" s="60">
        <v>1</v>
      </c>
      <c r="AFS19" s="61">
        <v>1</v>
      </c>
      <c r="AFT19" s="60">
        <v>2</v>
      </c>
      <c r="AFU19" s="61">
        <v>2</v>
      </c>
      <c r="AFV19" s="60">
        <v>2</v>
      </c>
      <c r="AFW19" s="61">
        <v>1</v>
      </c>
      <c r="AFX19" s="60">
        <v>1</v>
      </c>
      <c r="AFY19" s="61">
        <v>1</v>
      </c>
      <c r="AFZ19" s="60">
        <v>2</v>
      </c>
      <c r="AGA19" s="61">
        <v>1</v>
      </c>
      <c r="AGB19" s="60">
        <v>1</v>
      </c>
      <c r="AGC19" s="61">
        <v>2</v>
      </c>
      <c r="AGD19" s="60">
        <v>1</v>
      </c>
      <c r="AGE19" s="61">
        <v>2</v>
      </c>
      <c r="AGF19" s="60">
        <v>1</v>
      </c>
      <c r="AGG19" s="61">
        <v>1</v>
      </c>
      <c r="AGH19" s="60">
        <v>2</v>
      </c>
      <c r="AGI19" s="61">
        <v>2</v>
      </c>
      <c r="AGJ19" s="60">
        <v>2</v>
      </c>
      <c r="AGK19" s="61">
        <v>1</v>
      </c>
      <c r="AGL19" s="60">
        <v>1</v>
      </c>
      <c r="AGM19" s="61">
        <v>1</v>
      </c>
      <c r="AGN19" s="60">
        <v>2</v>
      </c>
      <c r="AGO19" s="61">
        <v>1</v>
      </c>
      <c r="AGP19" s="60">
        <v>1</v>
      </c>
      <c r="AGQ19" s="61">
        <v>2</v>
      </c>
      <c r="AGR19" s="60">
        <v>1</v>
      </c>
      <c r="AGS19" s="61">
        <v>2</v>
      </c>
      <c r="AGT19" s="60">
        <v>1</v>
      </c>
      <c r="AGU19" s="61">
        <v>1</v>
      </c>
      <c r="AGV19" s="60">
        <v>2</v>
      </c>
      <c r="AGW19" s="61">
        <v>2</v>
      </c>
      <c r="AGX19" s="60">
        <v>2</v>
      </c>
      <c r="AGY19" s="61">
        <v>1</v>
      </c>
      <c r="AGZ19" s="60">
        <v>1</v>
      </c>
      <c r="AHA19" s="61">
        <v>1</v>
      </c>
      <c r="AHB19" s="60">
        <v>2</v>
      </c>
      <c r="AHC19" s="61">
        <v>1</v>
      </c>
      <c r="AHD19" s="60">
        <v>1</v>
      </c>
      <c r="AHE19" s="61">
        <v>2</v>
      </c>
      <c r="AHF19" s="60">
        <v>1</v>
      </c>
      <c r="AHG19" s="61">
        <v>2</v>
      </c>
      <c r="AHH19" s="60">
        <v>1</v>
      </c>
      <c r="AHI19" s="61">
        <v>1</v>
      </c>
      <c r="AHJ19" s="60">
        <v>2</v>
      </c>
      <c r="AHK19" s="61">
        <v>2</v>
      </c>
      <c r="AHL19" s="60">
        <v>2</v>
      </c>
      <c r="AHM19" s="61">
        <v>1</v>
      </c>
      <c r="AHN19" s="60">
        <v>1</v>
      </c>
      <c r="AHO19" s="61">
        <v>1</v>
      </c>
      <c r="AHP19" s="60">
        <v>2</v>
      </c>
      <c r="AHQ19" s="61">
        <v>1</v>
      </c>
      <c r="AHR19" s="60">
        <v>1</v>
      </c>
      <c r="AHS19" s="61">
        <v>2</v>
      </c>
      <c r="AHT19" s="60">
        <v>1</v>
      </c>
      <c r="AHU19" s="61">
        <v>2</v>
      </c>
      <c r="AHV19" s="60">
        <v>1</v>
      </c>
      <c r="AHW19" s="61">
        <v>1</v>
      </c>
      <c r="AHX19" s="60">
        <v>2</v>
      </c>
      <c r="AHY19" s="61">
        <v>2</v>
      </c>
      <c r="AHZ19" s="60">
        <v>2</v>
      </c>
      <c r="AIA19" s="61">
        <v>1</v>
      </c>
      <c r="AIB19" s="60">
        <v>1</v>
      </c>
      <c r="AIC19" s="61">
        <v>1</v>
      </c>
      <c r="AID19" s="60">
        <v>2</v>
      </c>
      <c r="AIE19" s="61">
        <v>1</v>
      </c>
      <c r="AIF19" s="60">
        <v>1</v>
      </c>
      <c r="AIG19" s="61">
        <v>2</v>
      </c>
      <c r="AIH19" s="60">
        <v>1</v>
      </c>
      <c r="AII19" s="61">
        <v>2</v>
      </c>
      <c r="AIJ19" s="60">
        <v>1</v>
      </c>
      <c r="AIK19" s="61">
        <v>1</v>
      </c>
      <c r="AIL19" s="60">
        <v>2</v>
      </c>
      <c r="AIM19" s="61">
        <v>2</v>
      </c>
      <c r="AIN19" s="60">
        <v>2</v>
      </c>
      <c r="AIO19" s="61">
        <v>1</v>
      </c>
      <c r="AIP19" s="60">
        <v>1</v>
      </c>
      <c r="AIQ19" s="61">
        <v>1</v>
      </c>
      <c r="AIR19" s="60">
        <v>2</v>
      </c>
      <c r="AIS19" s="61">
        <v>1</v>
      </c>
      <c r="AIT19" s="60">
        <v>1</v>
      </c>
      <c r="AIU19" s="61">
        <v>2</v>
      </c>
      <c r="AIV19" s="60">
        <v>1</v>
      </c>
      <c r="AIW19" s="61">
        <v>2</v>
      </c>
      <c r="AIX19" s="60">
        <v>1</v>
      </c>
      <c r="AIY19" s="61">
        <v>1</v>
      </c>
      <c r="AIZ19" s="60">
        <v>2</v>
      </c>
      <c r="AJA19" s="61">
        <v>2</v>
      </c>
      <c r="AJB19" s="60">
        <v>2</v>
      </c>
      <c r="AJC19" s="61">
        <v>1</v>
      </c>
      <c r="AJD19" s="60">
        <v>1</v>
      </c>
      <c r="AJE19" s="61">
        <v>1</v>
      </c>
      <c r="AJF19" s="60">
        <v>2</v>
      </c>
      <c r="AJG19" s="61">
        <v>1</v>
      </c>
      <c r="AJH19" s="60">
        <v>1</v>
      </c>
      <c r="AJI19" s="61">
        <v>2</v>
      </c>
      <c r="AJJ19" s="60">
        <v>1</v>
      </c>
      <c r="AJK19" s="61">
        <v>2</v>
      </c>
      <c r="AJL19" s="60">
        <v>1</v>
      </c>
      <c r="AJM19" s="61">
        <v>1</v>
      </c>
      <c r="AJN19" s="60">
        <v>2</v>
      </c>
      <c r="AJO19" s="61">
        <v>2</v>
      </c>
      <c r="AJP19" s="60">
        <v>2</v>
      </c>
      <c r="AJQ19" s="61">
        <v>1</v>
      </c>
      <c r="AJR19" s="60">
        <v>1</v>
      </c>
      <c r="AJS19" s="61">
        <v>1</v>
      </c>
      <c r="AJT19" s="60">
        <v>2</v>
      </c>
      <c r="AJU19" s="61">
        <v>1</v>
      </c>
      <c r="AJV19" s="60">
        <v>1</v>
      </c>
      <c r="AJW19" s="61">
        <v>2</v>
      </c>
      <c r="AJX19" s="60">
        <v>1</v>
      </c>
      <c r="AJY19" s="61">
        <v>2</v>
      </c>
      <c r="AJZ19" s="60">
        <v>1</v>
      </c>
      <c r="AKA19" s="61">
        <v>1</v>
      </c>
      <c r="AKB19" s="60">
        <v>2</v>
      </c>
      <c r="AKC19" s="61">
        <v>2</v>
      </c>
      <c r="AKD19" s="60">
        <v>2</v>
      </c>
      <c r="AKE19" s="61">
        <v>1</v>
      </c>
      <c r="AKF19" s="60">
        <v>1</v>
      </c>
      <c r="AKG19" s="61">
        <v>1</v>
      </c>
      <c r="AKH19" s="60">
        <v>2</v>
      </c>
      <c r="AKI19" s="61">
        <v>1</v>
      </c>
      <c r="AKJ19" s="60">
        <v>1</v>
      </c>
      <c r="AKK19" s="61">
        <v>2</v>
      </c>
      <c r="AKL19" s="60">
        <v>1</v>
      </c>
      <c r="AKM19" s="61">
        <v>2</v>
      </c>
      <c r="AKN19" s="60">
        <v>1</v>
      </c>
      <c r="AKO19" s="61">
        <v>1</v>
      </c>
      <c r="AKP19" s="60">
        <v>2</v>
      </c>
      <c r="AKQ19" s="61">
        <v>2</v>
      </c>
      <c r="AKR19" s="60">
        <v>2</v>
      </c>
      <c r="AKS19" s="61">
        <v>1</v>
      </c>
      <c r="AKT19" s="60">
        <v>1</v>
      </c>
      <c r="AKU19" s="61">
        <v>1</v>
      </c>
      <c r="AKV19" s="60">
        <v>2</v>
      </c>
      <c r="AKW19" s="61">
        <v>1</v>
      </c>
      <c r="AKX19" s="60">
        <v>1</v>
      </c>
      <c r="AKY19" s="61">
        <v>2</v>
      </c>
      <c r="AKZ19" s="60">
        <v>1</v>
      </c>
      <c r="ALA19" s="61">
        <v>2</v>
      </c>
      <c r="ALB19" s="60">
        <v>1</v>
      </c>
      <c r="ALC19" s="61">
        <v>1</v>
      </c>
      <c r="ALD19" s="60">
        <v>2</v>
      </c>
      <c r="ALE19" s="61">
        <v>2</v>
      </c>
      <c r="ALF19" s="60">
        <v>2</v>
      </c>
      <c r="ALG19" s="61">
        <v>1</v>
      </c>
      <c r="ALH19" s="60">
        <v>1</v>
      </c>
      <c r="ALI19" s="61">
        <v>1</v>
      </c>
      <c r="ALJ19" s="60">
        <v>2</v>
      </c>
      <c r="ALK19" s="61">
        <v>1</v>
      </c>
      <c r="ALL19" s="60">
        <v>1</v>
      </c>
      <c r="ALM19" s="61">
        <v>2</v>
      </c>
      <c r="ALN19" s="60">
        <v>1</v>
      </c>
      <c r="ALO19" s="61">
        <v>2</v>
      </c>
      <c r="ALP19" s="60">
        <v>1</v>
      </c>
      <c r="ALQ19" s="61">
        <v>2</v>
      </c>
      <c r="ALR19" s="60">
        <v>1</v>
      </c>
      <c r="ALS19" s="61">
        <v>2</v>
      </c>
      <c r="ALT19" s="60">
        <v>1</v>
      </c>
      <c r="ALU19" s="61">
        <v>2</v>
      </c>
      <c r="ALV19" s="60">
        <v>1</v>
      </c>
      <c r="ALW19" s="61">
        <v>2</v>
      </c>
      <c r="ALX19" s="60">
        <v>1</v>
      </c>
      <c r="ALY19" s="61">
        <v>2</v>
      </c>
      <c r="ALZ19" s="60">
        <v>1</v>
      </c>
      <c r="AMA19" s="61">
        <v>2</v>
      </c>
      <c r="AMB19" s="60">
        <v>1</v>
      </c>
      <c r="AMC19" s="61">
        <v>2</v>
      </c>
      <c r="AMD19" s="60">
        <v>1</v>
      </c>
      <c r="AME19" s="61">
        <v>2</v>
      </c>
      <c r="AMF19" s="60">
        <v>1</v>
      </c>
      <c r="AMG19" s="61">
        <v>2</v>
      </c>
      <c r="AMH19" s="60">
        <v>1</v>
      </c>
      <c r="AMI19" s="61">
        <v>2</v>
      </c>
      <c r="AMJ19" s="60">
        <v>1</v>
      </c>
    </row>
    <row r="20" spans="1:1024" s="31" customFormat="1">
      <c r="A20" s="107" t="s">
        <v>847</v>
      </c>
      <c r="B20" s="108">
        <f t="shared" si="2"/>
        <v>1</v>
      </c>
      <c r="C20" s="109">
        <f t="shared" si="0"/>
        <v>55</v>
      </c>
      <c r="D20" s="108">
        <v>1</v>
      </c>
      <c r="E20" s="108">
        <f t="shared" si="4"/>
        <v>55</v>
      </c>
      <c r="F20" s="108" t="str">
        <f t="shared" si="1"/>
        <v>Moderately Sustainable</v>
      </c>
      <c r="G20" s="53"/>
      <c r="H20" s="40" t="s">
        <v>917</v>
      </c>
      <c r="I20" s="40">
        <v>1</v>
      </c>
      <c r="J20" s="53"/>
      <c r="K20" s="53"/>
      <c r="L20" s="53"/>
      <c r="M20" s="53"/>
      <c r="N20" s="53"/>
      <c r="O20" s="53"/>
      <c r="P20" s="53"/>
      <c r="Q20" s="53"/>
      <c r="R20" s="53"/>
      <c r="S20" s="53"/>
      <c r="T20" s="53"/>
      <c r="U20" s="31">
        <v>17</v>
      </c>
      <c r="V20" s="59" t="s">
        <v>894</v>
      </c>
      <c r="X20" s="31">
        <f t="shared" si="3"/>
        <v>618856.79261609458</v>
      </c>
      <c r="Y20" s="54" t="s">
        <v>847</v>
      </c>
      <c r="Z20" s="60">
        <v>2</v>
      </c>
      <c r="AA20" s="61">
        <v>0</v>
      </c>
      <c r="AB20" s="60">
        <v>2</v>
      </c>
      <c r="AC20" s="61">
        <v>2</v>
      </c>
      <c r="AD20" s="60">
        <v>2</v>
      </c>
      <c r="AE20" s="61">
        <v>0</v>
      </c>
      <c r="AF20" s="60">
        <v>2</v>
      </c>
      <c r="AG20" s="61">
        <v>2</v>
      </c>
      <c r="AH20" s="60">
        <v>2</v>
      </c>
      <c r="AI20" s="61">
        <v>0</v>
      </c>
      <c r="AJ20" s="60">
        <v>2</v>
      </c>
      <c r="AK20" s="61">
        <v>2</v>
      </c>
      <c r="AL20" s="60">
        <v>2</v>
      </c>
      <c r="AM20" s="61">
        <v>0</v>
      </c>
      <c r="AN20" s="60">
        <v>2</v>
      </c>
      <c r="AO20" s="61">
        <v>2</v>
      </c>
      <c r="AP20" s="60">
        <v>2</v>
      </c>
      <c r="AQ20" s="61">
        <v>0</v>
      </c>
      <c r="AR20" s="60">
        <v>2</v>
      </c>
      <c r="AS20" s="61">
        <v>2</v>
      </c>
      <c r="AT20" s="60">
        <v>2</v>
      </c>
      <c r="AU20" s="61">
        <v>0</v>
      </c>
      <c r="AV20" s="60">
        <v>2</v>
      </c>
      <c r="AW20" s="61">
        <v>2</v>
      </c>
      <c r="AX20" s="60">
        <v>2</v>
      </c>
      <c r="AY20" s="61">
        <v>0</v>
      </c>
      <c r="AZ20" s="60">
        <v>2</v>
      </c>
      <c r="BA20" s="61">
        <v>2</v>
      </c>
      <c r="BB20" s="60">
        <v>2</v>
      </c>
      <c r="BC20" s="61">
        <v>0</v>
      </c>
      <c r="BD20" s="60">
        <v>2</v>
      </c>
      <c r="BE20" s="61">
        <v>2</v>
      </c>
      <c r="BF20" s="60">
        <v>2</v>
      </c>
      <c r="BG20" s="61">
        <v>0</v>
      </c>
      <c r="BH20" s="60">
        <v>2</v>
      </c>
      <c r="BI20" s="61">
        <v>2</v>
      </c>
      <c r="BJ20" s="60">
        <v>2</v>
      </c>
      <c r="BK20" s="61">
        <v>0</v>
      </c>
      <c r="BL20" s="60">
        <v>2</v>
      </c>
      <c r="BM20" s="61">
        <v>2</v>
      </c>
      <c r="BN20" s="60">
        <v>2</v>
      </c>
      <c r="BO20" s="61">
        <v>0</v>
      </c>
      <c r="BP20" s="60">
        <v>2</v>
      </c>
      <c r="BQ20" s="61">
        <v>2</v>
      </c>
      <c r="BR20" s="60">
        <v>1</v>
      </c>
      <c r="BS20" s="61">
        <v>2</v>
      </c>
      <c r="BT20" s="60">
        <v>1</v>
      </c>
      <c r="BU20" s="61">
        <v>1</v>
      </c>
      <c r="BV20" s="60">
        <v>1</v>
      </c>
      <c r="BW20" s="61">
        <v>2</v>
      </c>
      <c r="BX20" s="60">
        <v>2</v>
      </c>
      <c r="BY20" s="61">
        <v>2</v>
      </c>
      <c r="BZ20" s="60">
        <v>2</v>
      </c>
      <c r="CA20" s="61">
        <v>2</v>
      </c>
      <c r="CB20" s="60">
        <v>2</v>
      </c>
      <c r="CC20" s="61">
        <v>0</v>
      </c>
      <c r="CD20" s="60">
        <v>1</v>
      </c>
      <c r="CE20" s="61">
        <v>1</v>
      </c>
      <c r="CF20" s="60">
        <v>2</v>
      </c>
      <c r="CG20" s="61">
        <v>2</v>
      </c>
      <c r="CH20" s="60">
        <v>2</v>
      </c>
      <c r="CI20" s="61">
        <v>1</v>
      </c>
      <c r="CJ20" s="60">
        <v>2</v>
      </c>
      <c r="CK20" s="61">
        <v>1</v>
      </c>
      <c r="CL20" s="60">
        <v>1</v>
      </c>
      <c r="CM20" s="61">
        <v>1</v>
      </c>
      <c r="CN20" s="60">
        <v>2</v>
      </c>
      <c r="CO20" s="61">
        <v>2</v>
      </c>
      <c r="CP20" s="60">
        <v>2</v>
      </c>
      <c r="CQ20" s="61">
        <v>2</v>
      </c>
      <c r="CR20" s="60">
        <v>2</v>
      </c>
      <c r="CS20" s="61">
        <v>2</v>
      </c>
      <c r="CT20" s="60">
        <v>0</v>
      </c>
      <c r="CU20" s="61">
        <v>1</v>
      </c>
      <c r="CV20" s="60">
        <v>1</v>
      </c>
      <c r="CW20" s="61">
        <v>2</v>
      </c>
      <c r="CX20" s="60">
        <v>2</v>
      </c>
      <c r="CY20" s="61">
        <v>2</v>
      </c>
      <c r="CZ20" s="60">
        <v>1</v>
      </c>
      <c r="DA20" s="61">
        <v>2</v>
      </c>
      <c r="DB20" s="60">
        <v>1</v>
      </c>
      <c r="DC20" s="61">
        <v>1</v>
      </c>
      <c r="DD20" s="60">
        <v>1</v>
      </c>
      <c r="DE20" s="61">
        <v>2</v>
      </c>
      <c r="DF20" s="60">
        <v>2</v>
      </c>
      <c r="DG20" s="61">
        <v>2</v>
      </c>
      <c r="DH20" s="60">
        <v>2</v>
      </c>
      <c r="DI20" s="61">
        <v>2</v>
      </c>
      <c r="DJ20" s="60">
        <v>2</v>
      </c>
      <c r="DK20" s="61">
        <v>0</v>
      </c>
      <c r="DL20" s="60">
        <v>1</v>
      </c>
      <c r="DM20" s="61">
        <v>1</v>
      </c>
      <c r="DN20" s="60">
        <v>2</v>
      </c>
      <c r="DO20" s="61">
        <v>2</v>
      </c>
      <c r="DP20" s="60">
        <v>2</v>
      </c>
      <c r="DQ20" s="61">
        <v>1</v>
      </c>
      <c r="DR20" s="60">
        <v>2</v>
      </c>
      <c r="DS20" s="61">
        <v>1</v>
      </c>
      <c r="DT20" s="60">
        <v>1</v>
      </c>
      <c r="DU20" s="61">
        <v>1</v>
      </c>
      <c r="DV20" s="60">
        <v>2</v>
      </c>
      <c r="DW20" s="61">
        <v>2</v>
      </c>
      <c r="DX20" s="60">
        <v>2</v>
      </c>
      <c r="DY20" s="61">
        <v>2</v>
      </c>
      <c r="DZ20" s="60">
        <v>2</v>
      </c>
      <c r="EA20" s="61">
        <v>2</v>
      </c>
      <c r="EB20" s="60">
        <v>0</v>
      </c>
      <c r="EC20" s="61">
        <v>1</v>
      </c>
      <c r="ED20" s="60">
        <v>1</v>
      </c>
      <c r="EE20" s="61">
        <v>2</v>
      </c>
      <c r="EF20" s="60">
        <v>2</v>
      </c>
      <c r="EG20" s="61">
        <v>2</v>
      </c>
      <c r="EH20" s="60">
        <v>1</v>
      </c>
      <c r="EI20" s="61">
        <v>2</v>
      </c>
      <c r="EJ20" s="60">
        <v>1</v>
      </c>
      <c r="EK20" s="61">
        <v>1</v>
      </c>
      <c r="EL20" s="60">
        <v>1</v>
      </c>
      <c r="EM20" s="61">
        <v>2</v>
      </c>
      <c r="EN20" s="60">
        <v>2</v>
      </c>
      <c r="EO20" s="61">
        <v>2</v>
      </c>
      <c r="EP20" s="60">
        <v>2</v>
      </c>
      <c r="EQ20" s="61">
        <v>2</v>
      </c>
      <c r="ER20" s="60">
        <v>2</v>
      </c>
      <c r="ES20" s="61">
        <v>0</v>
      </c>
      <c r="ET20" s="60">
        <v>1</v>
      </c>
      <c r="EU20" s="61">
        <v>1</v>
      </c>
      <c r="EV20" s="60">
        <v>2</v>
      </c>
      <c r="EW20" s="61">
        <v>2</v>
      </c>
      <c r="EX20" s="60">
        <v>2</v>
      </c>
      <c r="EY20" s="61">
        <v>1</v>
      </c>
      <c r="EZ20" s="60">
        <v>2</v>
      </c>
      <c r="FA20" s="61">
        <v>1</v>
      </c>
      <c r="FB20" s="60">
        <v>1</v>
      </c>
      <c r="FC20" s="61">
        <v>1</v>
      </c>
      <c r="FD20" s="60">
        <v>2</v>
      </c>
      <c r="FE20" s="61">
        <v>2</v>
      </c>
      <c r="FF20" s="60">
        <v>2</v>
      </c>
      <c r="FG20" s="61">
        <v>2</v>
      </c>
      <c r="FH20" s="60">
        <v>2</v>
      </c>
      <c r="FI20" s="61">
        <v>2</v>
      </c>
      <c r="FJ20" s="60">
        <v>0</v>
      </c>
      <c r="FK20" s="61">
        <v>1</v>
      </c>
      <c r="FL20" s="60">
        <v>1</v>
      </c>
      <c r="FM20" s="61">
        <v>2</v>
      </c>
      <c r="FN20" s="60">
        <v>2</v>
      </c>
      <c r="FO20" s="61">
        <v>2</v>
      </c>
      <c r="FP20" s="60">
        <v>1</v>
      </c>
      <c r="FQ20" s="61">
        <v>2</v>
      </c>
      <c r="FR20" s="60">
        <v>1</v>
      </c>
      <c r="FS20" s="61">
        <v>1</v>
      </c>
      <c r="FT20" s="60">
        <v>1</v>
      </c>
      <c r="FU20" s="61">
        <v>2</v>
      </c>
      <c r="FV20" s="60">
        <v>2</v>
      </c>
      <c r="FW20" s="61">
        <v>2</v>
      </c>
      <c r="FX20" s="60">
        <v>2</v>
      </c>
      <c r="FY20" s="61">
        <v>2</v>
      </c>
      <c r="FZ20" s="60">
        <v>2</v>
      </c>
      <c r="GA20" s="61">
        <v>0</v>
      </c>
      <c r="GB20" s="60">
        <v>1</v>
      </c>
      <c r="GC20" s="61">
        <v>1</v>
      </c>
      <c r="GD20" s="60">
        <v>2</v>
      </c>
      <c r="GE20" s="61">
        <v>2</v>
      </c>
      <c r="GF20" s="60">
        <v>2</v>
      </c>
      <c r="GG20" s="61">
        <v>1</v>
      </c>
      <c r="GH20" s="60">
        <v>2</v>
      </c>
      <c r="GI20" s="61">
        <v>1</v>
      </c>
      <c r="GJ20" s="60">
        <v>1</v>
      </c>
      <c r="GK20" s="61">
        <v>1</v>
      </c>
      <c r="GL20" s="60">
        <v>2</v>
      </c>
      <c r="GM20" s="61">
        <v>2</v>
      </c>
      <c r="GN20" s="60">
        <v>2</v>
      </c>
      <c r="GO20" s="61">
        <v>2</v>
      </c>
      <c r="GP20" s="60">
        <v>2</v>
      </c>
      <c r="GQ20" s="61">
        <v>2</v>
      </c>
      <c r="GR20" s="60">
        <v>0</v>
      </c>
      <c r="GS20" s="61">
        <v>1</v>
      </c>
      <c r="GT20" s="60">
        <v>1</v>
      </c>
      <c r="GU20" s="61">
        <v>2</v>
      </c>
      <c r="GV20" s="60">
        <v>2</v>
      </c>
      <c r="GW20" s="61">
        <v>2</v>
      </c>
      <c r="GX20" s="60">
        <v>1</v>
      </c>
      <c r="GY20" s="61">
        <v>2</v>
      </c>
      <c r="GZ20" s="60">
        <v>1</v>
      </c>
      <c r="HA20" s="61">
        <v>1</v>
      </c>
      <c r="HB20" s="60">
        <v>1</v>
      </c>
      <c r="HC20" s="61">
        <v>2</v>
      </c>
      <c r="HD20" s="60">
        <v>2</v>
      </c>
      <c r="HE20" s="61">
        <v>2</v>
      </c>
      <c r="HF20" s="60">
        <v>2</v>
      </c>
      <c r="HG20" s="61">
        <v>2</v>
      </c>
      <c r="HH20" s="60">
        <v>2</v>
      </c>
      <c r="HI20" s="61">
        <v>0</v>
      </c>
      <c r="HJ20" s="60">
        <v>1</v>
      </c>
      <c r="HK20" s="61">
        <v>1</v>
      </c>
      <c r="HL20" s="60">
        <v>2</v>
      </c>
      <c r="HM20" s="61">
        <v>2</v>
      </c>
      <c r="HN20" s="60">
        <v>2</v>
      </c>
      <c r="HO20" s="61">
        <v>1</v>
      </c>
      <c r="HP20" s="60">
        <v>2</v>
      </c>
      <c r="HQ20" s="61">
        <v>1</v>
      </c>
      <c r="HR20" s="60">
        <v>1</v>
      </c>
      <c r="HS20" s="61">
        <v>1</v>
      </c>
      <c r="HT20" s="60">
        <v>2</v>
      </c>
      <c r="HU20" s="61">
        <v>2</v>
      </c>
      <c r="HV20" s="60">
        <v>2</v>
      </c>
      <c r="HW20" s="61">
        <v>2</v>
      </c>
      <c r="HX20" s="60">
        <v>2</v>
      </c>
      <c r="HY20" s="61">
        <v>2</v>
      </c>
      <c r="HZ20" s="60">
        <v>0</v>
      </c>
      <c r="IA20" s="61">
        <v>1</v>
      </c>
      <c r="IB20" s="60">
        <v>1</v>
      </c>
      <c r="IC20" s="61">
        <v>2</v>
      </c>
      <c r="ID20" s="60">
        <v>2</v>
      </c>
      <c r="IE20" s="61">
        <v>2</v>
      </c>
      <c r="IF20" s="60">
        <v>1</v>
      </c>
      <c r="IG20" s="61">
        <v>2</v>
      </c>
      <c r="IH20" s="60">
        <v>1</v>
      </c>
      <c r="II20" s="61">
        <v>1</v>
      </c>
      <c r="IJ20" s="60">
        <v>1</v>
      </c>
      <c r="IK20" s="61">
        <v>2</v>
      </c>
      <c r="IL20" s="60">
        <v>2</v>
      </c>
      <c r="IM20" s="61">
        <v>2</v>
      </c>
      <c r="IN20" s="60">
        <v>2</v>
      </c>
      <c r="IO20" s="61">
        <v>2</v>
      </c>
      <c r="IP20" s="60">
        <v>2</v>
      </c>
      <c r="IQ20" s="61">
        <v>0</v>
      </c>
      <c r="IR20" s="60">
        <v>1</v>
      </c>
      <c r="IS20" s="61">
        <v>1</v>
      </c>
      <c r="IT20" s="60">
        <v>2</v>
      </c>
      <c r="IU20" s="61">
        <v>2</v>
      </c>
      <c r="IV20" s="60">
        <v>2</v>
      </c>
      <c r="IW20" s="61">
        <v>1</v>
      </c>
      <c r="IX20" s="60">
        <v>2</v>
      </c>
      <c r="IY20" s="61">
        <v>1</v>
      </c>
      <c r="IZ20" s="60">
        <v>1</v>
      </c>
      <c r="JA20" s="61">
        <v>1</v>
      </c>
      <c r="JB20" s="60">
        <v>2</v>
      </c>
      <c r="JC20" s="61">
        <v>2</v>
      </c>
      <c r="JD20" s="60">
        <v>2</v>
      </c>
      <c r="JE20" s="61">
        <v>0</v>
      </c>
      <c r="JF20" s="60">
        <v>1</v>
      </c>
      <c r="JG20" s="61">
        <v>1</v>
      </c>
      <c r="JH20" s="60">
        <v>0</v>
      </c>
      <c r="JI20" s="61">
        <v>0</v>
      </c>
      <c r="JJ20" s="60">
        <v>0</v>
      </c>
      <c r="JK20" s="61">
        <v>0</v>
      </c>
      <c r="JL20" s="60">
        <v>0</v>
      </c>
      <c r="JM20" s="61">
        <v>2</v>
      </c>
      <c r="JN20" s="60">
        <v>0</v>
      </c>
      <c r="JO20" s="61">
        <v>1</v>
      </c>
      <c r="JP20" s="60">
        <v>1</v>
      </c>
      <c r="JQ20" s="61">
        <v>0</v>
      </c>
      <c r="JR20" s="60">
        <v>0</v>
      </c>
      <c r="JS20" s="61">
        <v>0</v>
      </c>
      <c r="JT20" s="60">
        <v>1</v>
      </c>
      <c r="JU20" s="61">
        <v>0</v>
      </c>
      <c r="JV20" s="60">
        <v>2</v>
      </c>
      <c r="JW20" s="61">
        <v>2</v>
      </c>
      <c r="JX20" s="60">
        <v>1</v>
      </c>
      <c r="JY20" s="61">
        <v>0</v>
      </c>
      <c r="JZ20" s="60">
        <v>0</v>
      </c>
      <c r="KA20" s="61">
        <v>0</v>
      </c>
      <c r="KB20" s="60">
        <v>1</v>
      </c>
      <c r="KC20" s="61">
        <v>2</v>
      </c>
      <c r="KD20" s="60">
        <v>2</v>
      </c>
      <c r="KE20" s="61">
        <v>0</v>
      </c>
      <c r="KF20" s="60">
        <v>1</v>
      </c>
      <c r="KG20" s="61">
        <v>1</v>
      </c>
      <c r="KH20" s="60">
        <v>0</v>
      </c>
      <c r="KI20" s="61">
        <v>0</v>
      </c>
      <c r="KJ20" s="60">
        <v>0</v>
      </c>
      <c r="KK20" s="61">
        <v>0</v>
      </c>
      <c r="KL20" s="60">
        <v>0</v>
      </c>
      <c r="KM20" s="61">
        <v>2</v>
      </c>
      <c r="KN20" s="60">
        <v>0</v>
      </c>
      <c r="KO20" s="61">
        <v>1</v>
      </c>
      <c r="KP20" s="60">
        <v>1</v>
      </c>
      <c r="KQ20" s="61">
        <v>0</v>
      </c>
      <c r="KR20" s="60">
        <v>0</v>
      </c>
      <c r="KS20" s="61">
        <v>0</v>
      </c>
      <c r="KT20" s="60">
        <v>1</v>
      </c>
      <c r="KU20" s="61">
        <v>0</v>
      </c>
      <c r="KV20" s="60">
        <v>2</v>
      </c>
      <c r="KW20" s="61">
        <v>2</v>
      </c>
      <c r="KX20" s="60">
        <v>1</v>
      </c>
      <c r="KY20" s="61">
        <v>0</v>
      </c>
      <c r="KZ20" s="60">
        <v>0</v>
      </c>
      <c r="LA20" s="61">
        <v>0</v>
      </c>
      <c r="LB20" s="60">
        <v>1</v>
      </c>
      <c r="LC20" s="61">
        <v>2</v>
      </c>
      <c r="LD20" s="60">
        <v>2</v>
      </c>
      <c r="LE20" s="61">
        <v>0</v>
      </c>
      <c r="LF20" s="60">
        <v>1</v>
      </c>
      <c r="LG20" s="61">
        <v>1</v>
      </c>
      <c r="LH20" s="60">
        <v>0</v>
      </c>
      <c r="LI20" s="61">
        <v>0</v>
      </c>
      <c r="LJ20" s="60">
        <v>0</v>
      </c>
      <c r="LK20" s="61">
        <v>0</v>
      </c>
      <c r="LL20" s="60">
        <v>0</v>
      </c>
      <c r="LM20" s="61">
        <v>2</v>
      </c>
      <c r="LN20" s="60">
        <v>0</v>
      </c>
      <c r="LO20" s="61">
        <v>1</v>
      </c>
      <c r="LP20" s="60">
        <v>1</v>
      </c>
      <c r="LQ20" s="61">
        <v>0</v>
      </c>
      <c r="LR20" s="60">
        <v>0</v>
      </c>
      <c r="LS20" s="61">
        <v>0</v>
      </c>
      <c r="LT20" s="60">
        <v>1</v>
      </c>
      <c r="LU20" s="61">
        <v>0</v>
      </c>
      <c r="LV20" s="60">
        <v>2</v>
      </c>
      <c r="LW20" s="61">
        <v>2</v>
      </c>
      <c r="LX20" s="60">
        <v>1</v>
      </c>
      <c r="LY20" s="61">
        <v>0</v>
      </c>
      <c r="LZ20" s="60">
        <v>0</v>
      </c>
      <c r="MA20" s="61">
        <v>0</v>
      </c>
      <c r="MB20" s="60">
        <v>1</v>
      </c>
      <c r="MC20" s="61">
        <v>2</v>
      </c>
      <c r="MD20" s="60">
        <v>2</v>
      </c>
      <c r="ME20" s="61">
        <v>0</v>
      </c>
      <c r="MF20" s="60">
        <v>1</v>
      </c>
      <c r="MG20" s="61">
        <v>1</v>
      </c>
      <c r="MH20" s="60">
        <v>0</v>
      </c>
      <c r="MI20" s="61">
        <v>0</v>
      </c>
      <c r="MJ20" s="60">
        <v>0</v>
      </c>
      <c r="MK20" s="61">
        <v>0</v>
      </c>
      <c r="ML20" s="60">
        <v>0</v>
      </c>
      <c r="MM20" s="61">
        <v>2</v>
      </c>
      <c r="MN20" s="60">
        <v>0</v>
      </c>
      <c r="MO20" s="61">
        <v>1</v>
      </c>
      <c r="MP20" s="60">
        <v>1</v>
      </c>
      <c r="MQ20" s="61">
        <v>0</v>
      </c>
      <c r="MR20" s="60">
        <v>0</v>
      </c>
      <c r="MS20" s="61">
        <v>0</v>
      </c>
      <c r="MT20" s="60">
        <v>1</v>
      </c>
      <c r="MU20" s="61">
        <v>0</v>
      </c>
      <c r="MV20" s="60">
        <v>2</v>
      </c>
      <c r="MW20" s="61">
        <v>2</v>
      </c>
      <c r="MX20" s="60">
        <v>1</v>
      </c>
      <c r="MY20" s="61">
        <v>0</v>
      </c>
      <c r="MZ20" s="60">
        <v>0</v>
      </c>
      <c r="NA20" s="61">
        <v>0</v>
      </c>
      <c r="NB20" s="60">
        <v>1</v>
      </c>
      <c r="NC20" s="61">
        <v>2</v>
      </c>
      <c r="ND20" s="60">
        <v>2</v>
      </c>
      <c r="NE20" s="61">
        <v>0</v>
      </c>
      <c r="NF20" s="60">
        <v>1</v>
      </c>
      <c r="NG20" s="61">
        <v>1</v>
      </c>
      <c r="NH20" s="60">
        <v>0</v>
      </c>
      <c r="NI20" s="61">
        <v>0</v>
      </c>
      <c r="NJ20" s="60">
        <v>0</v>
      </c>
      <c r="NK20" s="61">
        <v>0</v>
      </c>
      <c r="NL20" s="60">
        <v>0</v>
      </c>
      <c r="NM20" s="61">
        <v>2</v>
      </c>
      <c r="NN20" s="60">
        <v>0</v>
      </c>
      <c r="NO20" s="61">
        <v>1</v>
      </c>
      <c r="NP20" s="60">
        <v>1</v>
      </c>
      <c r="NQ20" s="61">
        <v>0</v>
      </c>
      <c r="NR20" s="60">
        <v>0</v>
      </c>
      <c r="NS20" s="61">
        <v>0</v>
      </c>
      <c r="NT20" s="60">
        <v>1</v>
      </c>
      <c r="NU20" s="61">
        <v>0</v>
      </c>
      <c r="NV20" s="60">
        <v>2</v>
      </c>
      <c r="NW20" s="61">
        <v>2</v>
      </c>
      <c r="NX20" s="60">
        <v>1</v>
      </c>
      <c r="NY20" s="61">
        <v>0</v>
      </c>
      <c r="NZ20" s="60">
        <v>0</v>
      </c>
      <c r="OA20" s="61">
        <v>0</v>
      </c>
      <c r="OB20" s="60">
        <v>1</v>
      </c>
      <c r="OC20" s="61">
        <v>2</v>
      </c>
      <c r="OD20" s="60">
        <v>2</v>
      </c>
      <c r="OE20" s="61">
        <v>0</v>
      </c>
      <c r="OF20" s="60">
        <v>1</v>
      </c>
      <c r="OG20" s="61">
        <v>1</v>
      </c>
      <c r="OH20" s="60">
        <v>0</v>
      </c>
      <c r="OI20" s="61">
        <v>0</v>
      </c>
      <c r="OJ20" s="60">
        <v>0</v>
      </c>
      <c r="OK20" s="61">
        <v>0</v>
      </c>
      <c r="OL20" s="60">
        <v>0</v>
      </c>
      <c r="OM20" s="61">
        <v>2</v>
      </c>
      <c r="ON20" s="60">
        <v>0</v>
      </c>
      <c r="OO20" s="61">
        <v>1</v>
      </c>
      <c r="OP20" s="60">
        <v>1</v>
      </c>
      <c r="OQ20" s="61">
        <v>0</v>
      </c>
      <c r="OR20" s="60">
        <v>0</v>
      </c>
      <c r="OS20" s="61">
        <v>0</v>
      </c>
      <c r="OT20" s="60">
        <v>1</v>
      </c>
      <c r="OU20" s="61">
        <v>0</v>
      </c>
      <c r="OV20" s="60">
        <v>2</v>
      </c>
      <c r="OW20" s="61">
        <v>2</v>
      </c>
      <c r="OX20" s="60">
        <v>1</v>
      </c>
      <c r="OY20" s="61">
        <v>0</v>
      </c>
      <c r="OZ20" s="60">
        <v>0</v>
      </c>
      <c r="PA20" s="61">
        <v>0</v>
      </c>
      <c r="PB20" s="60">
        <v>1</v>
      </c>
      <c r="PC20" s="61">
        <v>2</v>
      </c>
      <c r="PD20" s="60">
        <v>2</v>
      </c>
      <c r="PE20" s="61">
        <v>0</v>
      </c>
      <c r="PF20" s="60">
        <v>1</v>
      </c>
      <c r="PG20" s="61">
        <v>1</v>
      </c>
      <c r="PH20" s="60">
        <v>0</v>
      </c>
      <c r="PI20" s="61">
        <v>0</v>
      </c>
      <c r="PJ20" s="60">
        <v>0</v>
      </c>
      <c r="PK20" s="61">
        <v>0</v>
      </c>
      <c r="PL20" s="60">
        <v>0</v>
      </c>
      <c r="PM20" s="61">
        <v>2</v>
      </c>
      <c r="PN20" s="60">
        <v>0</v>
      </c>
      <c r="PO20" s="61">
        <v>1</v>
      </c>
      <c r="PP20" s="60">
        <v>1</v>
      </c>
      <c r="PQ20" s="61">
        <v>0</v>
      </c>
      <c r="PR20" s="60">
        <v>0</v>
      </c>
      <c r="PS20" s="61">
        <v>0</v>
      </c>
      <c r="PT20" s="60">
        <v>1</v>
      </c>
      <c r="PU20" s="61">
        <v>0</v>
      </c>
      <c r="PV20" s="60">
        <v>2</v>
      </c>
      <c r="PW20" s="61">
        <v>2</v>
      </c>
      <c r="PX20" s="60">
        <v>1</v>
      </c>
      <c r="PY20" s="61">
        <v>0</v>
      </c>
      <c r="PZ20" s="60">
        <v>0</v>
      </c>
      <c r="QA20" s="61">
        <v>0</v>
      </c>
      <c r="QB20" s="60">
        <v>1</v>
      </c>
      <c r="QC20" s="61">
        <v>2</v>
      </c>
      <c r="QD20" s="60">
        <v>2</v>
      </c>
      <c r="QE20" s="61">
        <v>0</v>
      </c>
      <c r="QF20" s="60">
        <v>1</v>
      </c>
      <c r="QG20" s="61">
        <v>1</v>
      </c>
      <c r="QH20" s="60">
        <v>0</v>
      </c>
      <c r="QI20" s="61">
        <v>0</v>
      </c>
      <c r="QJ20" s="60">
        <v>0</v>
      </c>
      <c r="QK20" s="61">
        <v>0</v>
      </c>
      <c r="QL20" s="60">
        <v>0</v>
      </c>
      <c r="QM20" s="61">
        <v>2</v>
      </c>
      <c r="QN20" s="60">
        <v>0</v>
      </c>
      <c r="QO20" s="61">
        <v>1</v>
      </c>
      <c r="QP20" s="60">
        <v>1</v>
      </c>
      <c r="QQ20" s="61">
        <v>0</v>
      </c>
      <c r="QR20" s="60">
        <v>0</v>
      </c>
      <c r="QS20" s="61">
        <v>0</v>
      </c>
      <c r="QT20" s="60">
        <v>1</v>
      </c>
      <c r="QU20" s="61">
        <v>0</v>
      </c>
      <c r="QV20" s="60">
        <v>2</v>
      </c>
      <c r="QW20" s="61">
        <v>2</v>
      </c>
      <c r="QX20" s="60">
        <v>1</v>
      </c>
      <c r="QY20" s="61">
        <v>0</v>
      </c>
      <c r="QZ20" s="60">
        <v>0</v>
      </c>
      <c r="RA20" s="61">
        <v>0</v>
      </c>
      <c r="RB20" s="60">
        <v>1</v>
      </c>
      <c r="RC20" s="61">
        <v>2</v>
      </c>
      <c r="RD20" s="60">
        <v>2</v>
      </c>
      <c r="RE20" s="61">
        <v>0</v>
      </c>
      <c r="RF20" s="60">
        <v>1</v>
      </c>
      <c r="RG20" s="61">
        <v>1</v>
      </c>
      <c r="RH20" s="60">
        <v>0</v>
      </c>
      <c r="RI20" s="61">
        <v>0</v>
      </c>
      <c r="RJ20" s="60">
        <v>0</v>
      </c>
      <c r="RK20" s="61">
        <v>0</v>
      </c>
      <c r="RL20" s="60">
        <v>0</v>
      </c>
      <c r="RM20" s="61">
        <v>2</v>
      </c>
      <c r="RN20" s="60">
        <v>0</v>
      </c>
      <c r="RO20" s="61">
        <v>1</v>
      </c>
      <c r="RP20" s="60">
        <v>1</v>
      </c>
      <c r="RQ20" s="61">
        <v>0</v>
      </c>
      <c r="RR20" s="60">
        <v>0</v>
      </c>
      <c r="RS20" s="61">
        <v>0</v>
      </c>
      <c r="RT20" s="60">
        <v>1</v>
      </c>
      <c r="RU20" s="61">
        <v>0</v>
      </c>
      <c r="RV20" s="60">
        <v>2</v>
      </c>
      <c r="RW20" s="61">
        <v>2</v>
      </c>
      <c r="RX20" s="60">
        <v>1</v>
      </c>
      <c r="RY20" s="61">
        <v>0</v>
      </c>
      <c r="RZ20" s="60">
        <v>0</v>
      </c>
      <c r="SA20" s="61">
        <v>0</v>
      </c>
      <c r="SB20" s="60">
        <v>1</v>
      </c>
      <c r="SC20" s="61">
        <v>2</v>
      </c>
      <c r="SD20" s="60">
        <v>2</v>
      </c>
      <c r="SE20" s="61">
        <v>0</v>
      </c>
      <c r="SF20" s="60">
        <v>1</v>
      </c>
      <c r="SG20" s="61">
        <v>1</v>
      </c>
      <c r="SH20" s="60">
        <v>0</v>
      </c>
      <c r="SI20" s="61">
        <v>0</v>
      </c>
      <c r="SJ20" s="60">
        <v>0</v>
      </c>
      <c r="SK20" s="61">
        <v>0</v>
      </c>
      <c r="SL20" s="60">
        <v>0</v>
      </c>
      <c r="SM20" s="61">
        <v>2</v>
      </c>
      <c r="SN20" s="60">
        <v>0</v>
      </c>
      <c r="SO20" s="61">
        <v>1</v>
      </c>
      <c r="SP20" s="60">
        <v>1</v>
      </c>
      <c r="SQ20" s="61">
        <v>0</v>
      </c>
      <c r="SR20" s="60">
        <v>0</v>
      </c>
      <c r="SS20" s="61">
        <v>0</v>
      </c>
      <c r="ST20" s="60">
        <v>1</v>
      </c>
      <c r="SU20" s="61">
        <v>0</v>
      </c>
      <c r="SV20" s="60">
        <v>2</v>
      </c>
      <c r="SW20" s="61">
        <v>2</v>
      </c>
      <c r="SX20" s="60">
        <v>1</v>
      </c>
      <c r="SY20" s="61">
        <v>0</v>
      </c>
      <c r="SZ20" s="60">
        <v>0</v>
      </c>
      <c r="TA20" s="61">
        <v>0</v>
      </c>
      <c r="TB20" s="60">
        <v>1</v>
      </c>
      <c r="TC20" s="61">
        <v>2</v>
      </c>
      <c r="TD20" s="60">
        <v>2</v>
      </c>
      <c r="TE20" s="61">
        <v>0</v>
      </c>
      <c r="TF20" s="60">
        <v>1</v>
      </c>
      <c r="TG20" s="61">
        <v>1</v>
      </c>
      <c r="TH20" s="60">
        <v>0</v>
      </c>
      <c r="TI20" s="61">
        <v>0</v>
      </c>
      <c r="TJ20" s="60">
        <v>0</v>
      </c>
      <c r="TK20" s="61">
        <v>0</v>
      </c>
      <c r="TL20" s="60">
        <v>0</v>
      </c>
      <c r="TM20" s="61">
        <v>2</v>
      </c>
      <c r="TN20" s="60">
        <v>0</v>
      </c>
      <c r="TO20" s="61">
        <v>1</v>
      </c>
      <c r="TP20" s="60">
        <v>1</v>
      </c>
      <c r="TQ20" s="61">
        <v>0</v>
      </c>
      <c r="TR20" s="60">
        <v>0</v>
      </c>
      <c r="TS20" s="61">
        <v>0</v>
      </c>
      <c r="TT20" s="60">
        <v>1</v>
      </c>
      <c r="TU20" s="61">
        <v>0</v>
      </c>
      <c r="TV20" s="60">
        <v>2</v>
      </c>
      <c r="TW20" s="61">
        <v>2</v>
      </c>
      <c r="TX20" s="60">
        <v>1</v>
      </c>
      <c r="TY20" s="61">
        <v>0</v>
      </c>
      <c r="TZ20" s="60">
        <v>0</v>
      </c>
      <c r="UA20" s="61">
        <v>0</v>
      </c>
      <c r="UB20" s="60">
        <v>1</v>
      </c>
      <c r="UC20" s="61">
        <v>2</v>
      </c>
      <c r="UD20" s="60">
        <v>2</v>
      </c>
      <c r="UE20" s="61">
        <v>0</v>
      </c>
      <c r="UF20" s="60">
        <v>1</v>
      </c>
      <c r="UG20" s="61">
        <v>1</v>
      </c>
      <c r="UH20" s="60">
        <v>1</v>
      </c>
      <c r="UI20" s="61">
        <v>1</v>
      </c>
      <c r="UJ20" s="60">
        <v>2</v>
      </c>
      <c r="UK20" s="61">
        <v>1</v>
      </c>
      <c r="UL20" s="60">
        <v>1</v>
      </c>
      <c r="UM20" s="61">
        <v>1</v>
      </c>
      <c r="UN20" s="60">
        <v>1</v>
      </c>
      <c r="UO20" s="61">
        <v>1</v>
      </c>
      <c r="UP20" s="60">
        <v>1</v>
      </c>
      <c r="UQ20" s="61">
        <v>1</v>
      </c>
      <c r="UR20" s="60">
        <v>1</v>
      </c>
      <c r="US20" s="61">
        <v>2</v>
      </c>
      <c r="UT20" s="60">
        <v>1</v>
      </c>
      <c r="UU20" s="61">
        <v>1</v>
      </c>
      <c r="UV20" s="60">
        <v>1</v>
      </c>
      <c r="UW20" s="61">
        <v>1</v>
      </c>
      <c r="UX20" s="60">
        <v>1</v>
      </c>
      <c r="UY20" s="61">
        <v>1</v>
      </c>
      <c r="UZ20" s="60">
        <v>1</v>
      </c>
      <c r="VA20" s="61">
        <v>1</v>
      </c>
      <c r="VB20" s="60">
        <v>1</v>
      </c>
      <c r="VC20" s="61">
        <v>2</v>
      </c>
      <c r="VD20" s="60">
        <v>1</v>
      </c>
      <c r="VE20" s="61">
        <v>1</v>
      </c>
      <c r="VF20" s="60">
        <v>1</v>
      </c>
      <c r="VG20" s="61">
        <v>1</v>
      </c>
      <c r="VH20" s="60">
        <v>1</v>
      </c>
      <c r="VI20" s="61">
        <v>1</v>
      </c>
      <c r="VJ20" s="60">
        <v>2</v>
      </c>
      <c r="VK20" s="61">
        <v>1</v>
      </c>
      <c r="VL20" s="60">
        <v>1</v>
      </c>
      <c r="VM20" s="61">
        <v>1</v>
      </c>
      <c r="VN20" s="60">
        <v>1</v>
      </c>
      <c r="VO20" s="61">
        <v>1</v>
      </c>
      <c r="VP20" s="60">
        <v>1</v>
      </c>
      <c r="VQ20" s="61">
        <v>1</v>
      </c>
      <c r="VR20" s="60">
        <v>1</v>
      </c>
      <c r="VS20" s="61">
        <v>2</v>
      </c>
      <c r="VT20" s="60">
        <v>1</v>
      </c>
      <c r="VU20" s="61">
        <v>1</v>
      </c>
      <c r="VV20" s="60">
        <v>1</v>
      </c>
      <c r="VW20" s="61">
        <v>1</v>
      </c>
      <c r="VX20" s="60">
        <v>1</v>
      </c>
      <c r="VY20" s="61">
        <v>1</v>
      </c>
      <c r="VZ20" s="60">
        <v>1</v>
      </c>
      <c r="WA20" s="61">
        <v>1</v>
      </c>
      <c r="WB20" s="60">
        <v>1</v>
      </c>
      <c r="WC20" s="61">
        <v>2</v>
      </c>
      <c r="WD20" s="60">
        <v>1</v>
      </c>
      <c r="WE20" s="61">
        <v>1</v>
      </c>
      <c r="WF20" s="60">
        <v>1</v>
      </c>
      <c r="WG20" s="61">
        <v>1</v>
      </c>
      <c r="WH20" s="60">
        <v>1</v>
      </c>
      <c r="WI20" s="61">
        <v>1</v>
      </c>
      <c r="WJ20" s="60">
        <v>2</v>
      </c>
      <c r="WK20" s="61">
        <v>1</v>
      </c>
      <c r="WL20" s="60">
        <v>1</v>
      </c>
      <c r="WM20" s="61">
        <v>1</v>
      </c>
      <c r="WN20" s="60">
        <v>1</v>
      </c>
      <c r="WO20" s="61">
        <v>1</v>
      </c>
      <c r="WP20" s="60">
        <v>1</v>
      </c>
      <c r="WQ20" s="61">
        <v>1</v>
      </c>
      <c r="WR20" s="60">
        <v>1</v>
      </c>
      <c r="WS20" s="61">
        <v>2</v>
      </c>
      <c r="WT20" s="60">
        <v>1</v>
      </c>
      <c r="WU20" s="61">
        <v>1</v>
      </c>
      <c r="WV20" s="60">
        <v>1</v>
      </c>
      <c r="WW20" s="61">
        <v>1</v>
      </c>
      <c r="WX20" s="60">
        <v>1</v>
      </c>
      <c r="WY20" s="61">
        <v>1</v>
      </c>
      <c r="WZ20" s="60">
        <v>1</v>
      </c>
      <c r="XA20" s="61">
        <v>1</v>
      </c>
      <c r="XB20" s="60">
        <v>1</v>
      </c>
      <c r="XC20" s="61">
        <v>2</v>
      </c>
      <c r="XD20" s="60">
        <v>1</v>
      </c>
      <c r="XE20" s="61">
        <v>1</v>
      </c>
      <c r="XF20" s="60">
        <v>1</v>
      </c>
      <c r="XG20" s="61">
        <v>1</v>
      </c>
      <c r="XH20" s="60">
        <v>1</v>
      </c>
      <c r="XI20" s="61">
        <v>1</v>
      </c>
      <c r="XJ20" s="60">
        <v>2</v>
      </c>
      <c r="XK20" s="61">
        <v>1</v>
      </c>
      <c r="XL20" s="60">
        <v>1</v>
      </c>
      <c r="XM20" s="61">
        <v>1</v>
      </c>
      <c r="XN20" s="60">
        <v>1</v>
      </c>
      <c r="XO20" s="61">
        <v>1</v>
      </c>
      <c r="XP20" s="60">
        <v>1</v>
      </c>
      <c r="XQ20" s="61">
        <v>1</v>
      </c>
      <c r="XR20" s="60">
        <v>1</v>
      </c>
      <c r="XS20" s="61">
        <v>2</v>
      </c>
      <c r="XT20" s="60">
        <v>1</v>
      </c>
      <c r="XU20" s="61">
        <v>1</v>
      </c>
      <c r="XV20" s="60">
        <v>1</v>
      </c>
      <c r="XW20" s="61">
        <v>1</v>
      </c>
      <c r="XX20" s="60">
        <v>1</v>
      </c>
      <c r="XY20" s="61">
        <v>1</v>
      </c>
      <c r="XZ20" s="60">
        <v>1</v>
      </c>
      <c r="YA20" s="61">
        <v>1</v>
      </c>
      <c r="YB20" s="60">
        <v>1</v>
      </c>
      <c r="YC20" s="61">
        <v>2</v>
      </c>
      <c r="YD20" s="60">
        <v>1</v>
      </c>
      <c r="YE20" s="61">
        <v>1</v>
      </c>
      <c r="YF20" s="60">
        <v>1</v>
      </c>
      <c r="YG20" s="61">
        <v>1</v>
      </c>
      <c r="YH20" s="60">
        <v>1</v>
      </c>
      <c r="YI20" s="61">
        <v>1</v>
      </c>
      <c r="YJ20" s="60">
        <v>2</v>
      </c>
      <c r="YK20" s="61">
        <v>1</v>
      </c>
      <c r="YL20" s="60">
        <v>1</v>
      </c>
      <c r="YM20" s="61">
        <v>1</v>
      </c>
      <c r="YN20" s="60">
        <v>1</v>
      </c>
      <c r="YO20" s="61">
        <v>1</v>
      </c>
      <c r="YP20" s="60">
        <v>1</v>
      </c>
      <c r="YQ20" s="61">
        <v>1</v>
      </c>
      <c r="YR20" s="60">
        <v>1</v>
      </c>
      <c r="YS20" s="61">
        <v>2</v>
      </c>
      <c r="YT20" s="60">
        <v>1</v>
      </c>
      <c r="YU20" s="61">
        <v>1</v>
      </c>
      <c r="YV20" s="60">
        <v>1</v>
      </c>
      <c r="YW20" s="61">
        <v>1</v>
      </c>
      <c r="YX20" s="60">
        <v>1</v>
      </c>
      <c r="YY20" s="61">
        <v>1</v>
      </c>
      <c r="YZ20" s="60">
        <v>1</v>
      </c>
      <c r="ZA20" s="61">
        <v>1</v>
      </c>
      <c r="ZB20" s="60">
        <v>1</v>
      </c>
      <c r="ZC20" s="61">
        <v>2</v>
      </c>
      <c r="ZD20" s="60">
        <v>1</v>
      </c>
      <c r="ZE20" s="61">
        <v>1</v>
      </c>
      <c r="ZF20" s="60">
        <v>1</v>
      </c>
      <c r="ZG20" s="61">
        <v>1</v>
      </c>
      <c r="ZH20" s="60">
        <v>1</v>
      </c>
      <c r="ZI20" s="61">
        <v>1</v>
      </c>
      <c r="ZJ20" s="60">
        <v>2</v>
      </c>
      <c r="ZK20" s="61">
        <v>1</v>
      </c>
      <c r="ZL20" s="60">
        <v>1</v>
      </c>
      <c r="ZM20" s="61">
        <v>1</v>
      </c>
      <c r="ZN20" s="60">
        <v>1</v>
      </c>
      <c r="ZO20" s="61">
        <v>1</v>
      </c>
      <c r="ZP20" s="60">
        <v>1</v>
      </c>
      <c r="ZQ20" s="61">
        <v>1</v>
      </c>
      <c r="ZR20" s="60">
        <v>1</v>
      </c>
      <c r="ZS20" s="61">
        <v>2</v>
      </c>
      <c r="ZT20" s="60">
        <v>1</v>
      </c>
      <c r="ZU20" s="61">
        <v>1</v>
      </c>
      <c r="ZV20" s="60">
        <v>1</v>
      </c>
      <c r="ZW20" s="61">
        <v>1</v>
      </c>
      <c r="ZX20" s="60">
        <v>1</v>
      </c>
      <c r="ZY20" s="61">
        <v>1</v>
      </c>
      <c r="ZZ20" s="60">
        <v>1</v>
      </c>
      <c r="AAA20" s="61">
        <v>1</v>
      </c>
      <c r="AAB20" s="60">
        <v>1</v>
      </c>
      <c r="AAC20" s="61">
        <v>2</v>
      </c>
      <c r="AAD20" s="60">
        <v>1</v>
      </c>
      <c r="AAE20" s="61">
        <v>1</v>
      </c>
      <c r="AAF20" s="60">
        <v>1</v>
      </c>
      <c r="AAG20" s="61">
        <v>1</v>
      </c>
      <c r="AAH20" s="60">
        <v>1</v>
      </c>
      <c r="AAI20" s="61">
        <v>1</v>
      </c>
      <c r="AAJ20" s="60">
        <v>2</v>
      </c>
      <c r="AAK20" s="61">
        <v>1</v>
      </c>
      <c r="AAL20" s="60">
        <v>1</v>
      </c>
      <c r="AAM20" s="61">
        <v>1</v>
      </c>
      <c r="AAN20" s="60">
        <v>1</v>
      </c>
      <c r="AAO20" s="61">
        <v>1</v>
      </c>
      <c r="AAP20" s="60">
        <v>1</v>
      </c>
      <c r="AAQ20" s="61">
        <v>1</v>
      </c>
      <c r="AAR20" s="60">
        <v>1</v>
      </c>
      <c r="AAS20" s="61">
        <v>2</v>
      </c>
      <c r="AAT20" s="60">
        <v>1</v>
      </c>
      <c r="AAU20" s="61">
        <v>1</v>
      </c>
      <c r="AAV20" s="60">
        <v>1</v>
      </c>
      <c r="AAW20" s="61">
        <v>1</v>
      </c>
      <c r="AAX20" s="60">
        <v>1</v>
      </c>
      <c r="AAY20" s="61">
        <v>1</v>
      </c>
      <c r="AAZ20" s="60">
        <v>1</v>
      </c>
      <c r="ABA20" s="61">
        <v>1</v>
      </c>
      <c r="ABB20" s="60">
        <v>1</v>
      </c>
      <c r="ABC20" s="61">
        <v>2</v>
      </c>
      <c r="ABD20" s="60">
        <v>1</v>
      </c>
      <c r="ABE20" s="61">
        <v>1</v>
      </c>
      <c r="ABF20" s="60">
        <v>1</v>
      </c>
      <c r="ABG20" s="61">
        <v>1</v>
      </c>
      <c r="ABH20" s="60">
        <v>1</v>
      </c>
      <c r="ABI20" s="61">
        <v>1</v>
      </c>
      <c r="ABJ20" s="60">
        <v>2</v>
      </c>
      <c r="ABK20" s="61">
        <v>1</v>
      </c>
      <c r="ABL20" s="60">
        <v>1</v>
      </c>
      <c r="ABM20" s="61">
        <v>1</v>
      </c>
      <c r="ABN20" s="60">
        <v>1</v>
      </c>
      <c r="ABO20" s="61">
        <v>1</v>
      </c>
      <c r="ABP20" s="60">
        <v>1</v>
      </c>
      <c r="ABQ20" s="61">
        <v>1</v>
      </c>
      <c r="ABR20" s="60">
        <v>1</v>
      </c>
      <c r="ABS20" s="61">
        <v>2</v>
      </c>
      <c r="ABT20" s="60">
        <v>1</v>
      </c>
      <c r="ABU20" s="61">
        <v>1</v>
      </c>
      <c r="ABV20" s="60">
        <v>1</v>
      </c>
      <c r="ABW20" s="61">
        <v>1</v>
      </c>
      <c r="ABX20" s="60">
        <v>1</v>
      </c>
      <c r="ABY20" s="61">
        <v>1</v>
      </c>
      <c r="ABZ20" s="60">
        <v>1</v>
      </c>
      <c r="ACA20" s="61">
        <v>1</v>
      </c>
      <c r="ACB20" s="60">
        <v>1</v>
      </c>
      <c r="ACC20" s="61">
        <v>2</v>
      </c>
      <c r="ACD20" s="60">
        <v>1</v>
      </c>
      <c r="ACE20" s="61">
        <v>1</v>
      </c>
      <c r="ACF20" s="60">
        <v>1</v>
      </c>
      <c r="ACG20" s="61">
        <v>1</v>
      </c>
      <c r="ACH20" s="60">
        <v>1</v>
      </c>
      <c r="ACI20" s="61">
        <v>1</v>
      </c>
      <c r="ACJ20" s="60">
        <v>2</v>
      </c>
      <c r="ACK20" s="61">
        <v>1</v>
      </c>
      <c r="ACL20" s="60">
        <v>1</v>
      </c>
      <c r="ACM20" s="61">
        <v>1</v>
      </c>
      <c r="ACN20" s="60">
        <v>1</v>
      </c>
      <c r="ACO20" s="61">
        <v>1</v>
      </c>
      <c r="ACP20" s="60">
        <v>1</v>
      </c>
      <c r="ACQ20" s="61">
        <v>1</v>
      </c>
      <c r="ACR20" s="60">
        <v>1</v>
      </c>
      <c r="ACS20" s="61">
        <v>2</v>
      </c>
      <c r="ACT20" s="60">
        <v>1</v>
      </c>
      <c r="ACU20" s="61">
        <v>1</v>
      </c>
      <c r="ACV20" s="60">
        <v>1</v>
      </c>
      <c r="ACW20" s="61">
        <v>1</v>
      </c>
      <c r="ACX20" s="60">
        <v>1</v>
      </c>
      <c r="ACY20" s="61">
        <v>1</v>
      </c>
      <c r="ACZ20" s="60">
        <v>1</v>
      </c>
      <c r="ADA20" s="61">
        <v>1</v>
      </c>
      <c r="ADB20" s="60">
        <v>1</v>
      </c>
      <c r="ADC20" s="61">
        <v>2</v>
      </c>
      <c r="ADD20" s="60">
        <v>1</v>
      </c>
      <c r="ADE20" s="61">
        <v>1</v>
      </c>
      <c r="ADF20" s="60">
        <v>1</v>
      </c>
      <c r="ADG20" s="61">
        <v>1</v>
      </c>
      <c r="ADH20" s="60">
        <v>1</v>
      </c>
      <c r="ADI20" s="61">
        <v>1</v>
      </c>
      <c r="ADJ20" s="60">
        <v>2</v>
      </c>
      <c r="ADK20" s="61">
        <v>1</v>
      </c>
      <c r="ADL20" s="60">
        <v>1</v>
      </c>
      <c r="ADM20" s="61">
        <v>1</v>
      </c>
      <c r="ADN20" s="60">
        <v>1</v>
      </c>
      <c r="ADO20" s="61">
        <v>1</v>
      </c>
      <c r="ADP20" s="60">
        <v>1</v>
      </c>
      <c r="ADQ20" s="61">
        <v>1</v>
      </c>
      <c r="ADR20" s="60">
        <v>1</v>
      </c>
      <c r="ADS20" s="61">
        <v>2</v>
      </c>
      <c r="ADT20" s="60">
        <v>1</v>
      </c>
      <c r="ADU20" s="61">
        <v>1</v>
      </c>
      <c r="ADV20" s="60">
        <v>1</v>
      </c>
      <c r="ADW20" s="61">
        <v>1</v>
      </c>
      <c r="ADX20" s="60">
        <v>1</v>
      </c>
      <c r="ADY20" s="61">
        <v>1</v>
      </c>
      <c r="ADZ20" s="60">
        <v>1</v>
      </c>
      <c r="AEA20" s="61">
        <v>1</v>
      </c>
      <c r="AEB20" s="60">
        <v>1</v>
      </c>
      <c r="AEC20" s="61">
        <v>2</v>
      </c>
      <c r="AED20" s="60">
        <v>1</v>
      </c>
      <c r="AEE20" s="61">
        <v>1</v>
      </c>
      <c r="AEF20" s="60">
        <v>1</v>
      </c>
      <c r="AEG20" s="61">
        <v>1</v>
      </c>
      <c r="AEH20" s="60">
        <v>1</v>
      </c>
      <c r="AEI20" s="61">
        <v>1</v>
      </c>
      <c r="AEJ20" s="60">
        <v>2</v>
      </c>
      <c r="AEK20" s="61">
        <v>1</v>
      </c>
      <c r="AEL20" s="60">
        <v>1</v>
      </c>
      <c r="AEM20" s="61">
        <v>1</v>
      </c>
      <c r="AEN20" s="60">
        <v>1</v>
      </c>
      <c r="AEO20" s="61">
        <v>1</v>
      </c>
      <c r="AEP20" s="60">
        <v>1</v>
      </c>
      <c r="AEQ20" s="61">
        <v>1</v>
      </c>
      <c r="AER20" s="60">
        <v>1</v>
      </c>
      <c r="AES20" s="61">
        <v>2</v>
      </c>
      <c r="AET20" s="60">
        <v>1</v>
      </c>
      <c r="AEU20" s="61">
        <v>1</v>
      </c>
      <c r="AEV20" s="60">
        <v>1</v>
      </c>
      <c r="AEW20" s="61">
        <v>1</v>
      </c>
      <c r="AEX20" s="60">
        <v>1</v>
      </c>
      <c r="AEY20" s="61">
        <v>1</v>
      </c>
      <c r="AEZ20" s="60">
        <v>1</v>
      </c>
      <c r="AFA20" s="61">
        <v>1</v>
      </c>
      <c r="AFB20" s="60">
        <v>1</v>
      </c>
      <c r="AFC20" s="61">
        <v>2</v>
      </c>
      <c r="AFD20" s="60">
        <v>1</v>
      </c>
      <c r="AFE20" s="61">
        <v>1</v>
      </c>
      <c r="AFF20" s="60">
        <v>1</v>
      </c>
      <c r="AFG20" s="61">
        <v>1</v>
      </c>
      <c r="AFH20" s="60">
        <v>1</v>
      </c>
      <c r="AFI20" s="61">
        <v>1</v>
      </c>
      <c r="AFJ20" s="60">
        <v>2</v>
      </c>
      <c r="AFK20" s="61">
        <v>1</v>
      </c>
      <c r="AFL20" s="60">
        <v>1</v>
      </c>
      <c r="AFM20" s="61">
        <v>1</v>
      </c>
      <c r="AFN20" s="60">
        <v>1</v>
      </c>
      <c r="AFO20" s="61">
        <v>1</v>
      </c>
      <c r="AFP20" s="60">
        <v>1</v>
      </c>
      <c r="AFQ20" s="61">
        <v>1</v>
      </c>
      <c r="AFR20" s="60">
        <v>1</v>
      </c>
      <c r="AFS20" s="61">
        <v>1</v>
      </c>
      <c r="AFT20" s="60">
        <v>1</v>
      </c>
      <c r="AFU20" s="61">
        <v>1</v>
      </c>
      <c r="AFV20" s="60">
        <v>1</v>
      </c>
      <c r="AFW20" s="61">
        <v>1</v>
      </c>
      <c r="AFX20" s="60">
        <v>1</v>
      </c>
      <c r="AFY20" s="61">
        <v>1</v>
      </c>
      <c r="AFZ20" s="60">
        <v>1</v>
      </c>
      <c r="AGA20" s="61">
        <v>1</v>
      </c>
      <c r="AGB20" s="60">
        <v>1</v>
      </c>
      <c r="AGC20" s="61">
        <v>1</v>
      </c>
      <c r="AGD20" s="60">
        <v>1</v>
      </c>
      <c r="AGE20" s="61">
        <v>1</v>
      </c>
      <c r="AGF20" s="60">
        <v>1</v>
      </c>
      <c r="AGG20" s="61">
        <v>1</v>
      </c>
      <c r="AGH20" s="60">
        <v>1</v>
      </c>
      <c r="AGI20" s="61">
        <v>1</v>
      </c>
      <c r="AGJ20" s="60">
        <v>1</v>
      </c>
      <c r="AGK20" s="61">
        <v>1</v>
      </c>
      <c r="AGL20" s="60">
        <v>1</v>
      </c>
      <c r="AGM20" s="61">
        <v>1</v>
      </c>
      <c r="AGN20" s="60">
        <v>1</v>
      </c>
      <c r="AGO20" s="61">
        <v>1</v>
      </c>
      <c r="AGP20" s="60">
        <v>1</v>
      </c>
      <c r="AGQ20" s="61">
        <v>1</v>
      </c>
      <c r="AGR20" s="60">
        <v>1</v>
      </c>
      <c r="AGS20" s="61">
        <v>1</v>
      </c>
      <c r="AGT20" s="60">
        <v>1</v>
      </c>
      <c r="AGU20" s="61">
        <v>1</v>
      </c>
      <c r="AGV20" s="60">
        <v>1</v>
      </c>
      <c r="AGW20" s="61">
        <v>1</v>
      </c>
      <c r="AGX20" s="60">
        <v>1</v>
      </c>
      <c r="AGY20" s="61">
        <v>1</v>
      </c>
      <c r="AGZ20" s="60">
        <v>1</v>
      </c>
      <c r="AHA20" s="61">
        <v>1</v>
      </c>
      <c r="AHB20" s="60">
        <v>1</v>
      </c>
      <c r="AHC20" s="61">
        <v>1</v>
      </c>
      <c r="AHD20" s="60">
        <v>1</v>
      </c>
      <c r="AHE20" s="61">
        <v>1</v>
      </c>
      <c r="AHF20" s="60">
        <v>1</v>
      </c>
      <c r="AHG20" s="61">
        <v>1</v>
      </c>
      <c r="AHH20" s="60">
        <v>1</v>
      </c>
      <c r="AHI20" s="61">
        <v>1</v>
      </c>
      <c r="AHJ20" s="60">
        <v>1</v>
      </c>
      <c r="AHK20" s="61">
        <v>1</v>
      </c>
      <c r="AHL20" s="60">
        <v>1</v>
      </c>
      <c r="AHM20" s="61">
        <v>1</v>
      </c>
      <c r="AHN20" s="60">
        <v>1</v>
      </c>
      <c r="AHO20" s="61">
        <v>1</v>
      </c>
      <c r="AHP20" s="60">
        <v>1</v>
      </c>
      <c r="AHQ20" s="61">
        <v>1</v>
      </c>
      <c r="AHR20" s="60">
        <v>1</v>
      </c>
      <c r="AHS20" s="61">
        <v>1</v>
      </c>
      <c r="AHT20" s="60">
        <v>1</v>
      </c>
      <c r="AHU20" s="61">
        <v>1</v>
      </c>
      <c r="AHV20" s="60">
        <v>1</v>
      </c>
      <c r="AHW20" s="61">
        <v>1</v>
      </c>
      <c r="AHX20" s="60">
        <v>1</v>
      </c>
      <c r="AHY20" s="61">
        <v>1</v>
      </c>
      <c r="AHZ20" s="60">
        <v>1</v>
      </c>
      <c r="AIA20" s="61">
        <v>1</v>
      </c>
      <c r="AIB20" s="60">
        <v>1</v>
      </c>
      <c r="AIC20" s="61">
        <v>1</v>
      </c>
      <c r="AID20" s="60">
        <v>1</v>
      </c>
      <c r="AIE20" s="61">
        <v>1</v>
      </c>
      <c r="AIF20" s="60">
        <v>1</v>
      </c>
      <c r="AIG20" s="61">
        <v>1</v>
      </c>
      <c r="AIH20" s="60">
        <v>1</v>
      </c>
      <c r="AII20" s="61">
        <v>1</v>
      </c>
      <c r="AIJ20" s="60">
        <v>1</v>
      </c>
      <c r="AIK20" s="61">
        <v>1</v>
      </c>
      <c r="AIL20" s="60">
        <v>1</v>
      </c>
      <c r="AIM20" s="61">
        <v>1</v>
      </c>
      <c r="AIN20" s="60">
        <v>1</v>
      </c>
      <c r="AIO20" s="61">
        <v>1</v>
      </c>
      <c r="AIP20" s="60">
        <v>1</v>
      </c>
      <c r="AIQ20" s="61">
        <v>1</v>
      </c>
      <c r="AIR20" s="60">
        <v>1</v>
      </c>
      <c r="AIS20" s="61">
        <v>1</v>
      </c>
      <c r="AIT20" s="60">
        <v>1</v>
      </c>
      <c r="AIU20" s="61">
        <v>1</v>
      </c>
      <c r="AIV20" s="60">
        <v>1</v>
      </c>
      <c r="AIW20" s="61">
        <v>1</v>
      </c>
      <c r="AIX20" s="60">
        <v>1</v>
      </c>
      <c r="AIY20" s="61">
        <v>1</v>
      </c>
      <c r="AIZ20" s="60">
        <v>1</v>
      </c>
      <c r="AJA20" s="61">
        <v>1</v>
      </c>
      <c r="AJB20" s="60">
        <v>1</v>
      </c>
      <c r="AJC20" s="61">
        <v>1</v>
      </c>
      <c r="AJD20" s="60">
        <v>1</v>
      </c>
      <c r="AJE20" s="61">
        <v>1</v>
      </c>
      <c r="AJF20" s="60">
        <v>1</v>
      </c>
      <c r="AJG20" s="61">
        <v>1</v>
      </c>
      <c r="AJH20" s="60">
        <v>1</v>
      </c>
      <c r="AJI20" s="61">
        <v>1</v>
      </c>
      <c r="AJJ20" s="60">
        <v>1</v>
      </c>
      <c r="AJK20" s="61">
        <v>1</v>
      </c>
      <c r="AJL20" s="60">
        <v>1</v>
      </c>
      <c r="AJM20" s="61">
        <v>1</v>
      </c>
      <c r="AJN20" s="60">
        <v>1</v>
      </c>
      <c r="AJO20" s="61">
        <v>1</v>
      </c>
      <c r="AJP20" s="60">
        <v>1</v>
      </c>
      <c r="AJQ20" s="61">
        <v>1</v>
      </c>
      <c r="AJR20" s="60">
        <v>1</v>
      </c>
      <c r="AJS20" s="61">
        <v>1</v>
      </c>
      <c r="AJT20" s="60">
        <v>1</v>
      </c>
      <c r="AJU20" s="61">
        <v>1</v>
      </c>
      <c r="AJV20" s="60">
        <v>1</v>
      </c>
      <c r="AJW20" s="61">
        <v>1</v>
      </c>
      <c r="AJX20" s="60">
        <v>1</v>
      </c>
      <c r="AJY20" s="61">
        <v>1</v>
      </c>
      <c r="AJZ20" s="60">
        <v>1</v>
      </c>
      <c r="AKA20" s="61">
        <v>1</v>
      </c>
      <c r="AKB20" s="60">
        <v>1</v>
      </c>
      <c r="AKC20" s="61">
        <v>1</v>
      </c>
      <c r="AKD20" s="60">
        <v>1</v>
      </c>
      <c r="AKE20" s="61">
        <v>1</v>
      </c>
      <c r="AKF20" s="60">
        <v>1</v>
      </c>
      <c r="AKG20" s="61">
        <v>1</v>
      </c>
      <c r="AKH20" s="60">
        <v>1</v>
      </c>
      <c r="AKI20" s="61">
        <v>1</v>
      </c>
      <c r="AKJ20" s="60">
        <v>1</v>
      </c>
      <c r="AKK20" s="61">
        <v>1</v>
      </c>
      <c r="AKL20" s="60">
        <v>1</v>
      </c>
      <c r="AKM20" s="61">
        <v>1</v>
      </c>
      <c r="AKN20" s="60">
        <v>1</v>
      </c>
      <c r="AKO20" s="61">
        <v>1</v>
      </c>
      <c r="AKP20" s="60">
        <v>1</v>
      </c>
      <c r="AKQ20" s="61">
        <v>1</v>
      </c>
      <c r="AKR20" s="60">
        <v>1</v>
      </c>
      <c r="AKS20" s="61">
        <v>1</v>
      </c>
      <c r="AKT20" s="60">
        <v>1</v>
      </c>
      <c r="AKU20" s="61">
        <v>1</v>
      </c>
      <c r="AKV20" s="60">
        <v>1</v>
      </c>
      <c r="AKW20" s="61">
        <v>1</v>
      </c>
      <c r="AKX20" s="60">
        <v>1</v>
      </c>
      <c r="AKY20" s="61">
        <v>1</v>
      </c>
      <c r="AKZ20" s="60">
        <v>1</v>
      </c>
      <c r="ALA20" s="61">
        <v>1</v>
      </c>
      <c r="ALB20" s="60">
        <v>1</v>
      </c>
      <c r="ALC20" s="61">
        <v>1</v>
      </c>
      <c r="ALD20" s="60">
        <v>1</v>
      </c>
      <c r="ALE20" s="61">
        <v>1</v>
      </c>
      <c r="ALF20" s="60">
        <v>1</v>
      </c>
      <c r="ALG20" s="61">
        <v>1</v>
      </c>
      <c r="ALH20" s="60">
        <v>1</v>
      </c>
      <c r="ALI20" s="61">
        <v>1</v>
      </c>
      <c r="ALJ20" s="60">
        <v>1</v>
      </c>
      <c r="ALK20" s="61">
        <v>1</v>
      </c>
      <c r="ALL20" s="60">
        <v>1</v>
      </c>
      <c r="ALM20" s="61">
        <v>1</v>
      </c>
      <c r="ALN20" s="60">
        <v>1</v>
      </c>
      <c r="ALO20" s="61">
        <v>1</v>
      </c>
      <c r="ALP20" s="60">
        <v>1</v>
      </c>
      <c r="ALQ20" s="61">
        <v>1</v>
      </c>
      <c r="ALR20" s="60">
        <v>1</v>
      </c>
      <c r="ALS20" s="61">
        <v>1</v>
      </c>
      <c r="ALT20" s="60">
        <v>1</v>
      </c>
      <c r="ALU20" s="61">
        <v>1</v>
      </c>
      <c r="ALV20" s="60">
        <v>1</v>
      </c>
      <c r="ALW20" s="61">
        <v>1</v>
      </c>
      <c r="ALX20" s="60">
        <v>1</v>
      </c>
      <c r="ALY20" s="61">
        <v>1</v>
      </c>
      <c r="ALZ20" s="60">
        <v>1</v>
      </c>
      <c r="AMA20" s="61">
        <v>1</v>
      </c>
      <c r="AMB20" s="60">
        <v>1</v>
      </c>
      <c r="AMC20" s="61">
        <v>1</v>
      </c>
      <c r="AMD20" s="60">
        <v>1</v>
      </c>
      <c r="AME20" s="61">
        <v>1</v>
      </c>
      <c r="AMF20" s="60">
        <v>1</v>
      </c>
      <c r="AMG20" s="61">
        <v>1</v>
      </c>
      <c r="AMH20" s="60">
        <v>1</v>
      </c>
      <c r="AMI20" s="61">
        <v>1</v>
      </c>
      <c r="AMJ20" s="60">
        <v>1</v>
      </c>
    </row>
    <row r="21" spans="1:1024" s="31" customFormat="1">
      <c r="A21" s="107" t="s">
        <v>838</v>
      </c>
      <c r="B21" s="108">
        <f t="shared" si="2"/>
        <v>719</v>
      </c>
      <c r="C21" s="109">
        <f t="shared" si="0"/>
        <v>55</v>
      </c>
      <c r="D21" s="108">
        <v>1</v>
      </c>
      <c r="E21" s="108">
        <f t="shared" si="4"/>
        <v>55</v>
      </c>
      <c r="F21" s="108" t="str">
        <f t="shared" si="1"/>
        <v>Moderately Sustainable</v>
      </c>
      <c r="G21" s="53"/>
      <c r="H21" s="53"/>
      <c r="I21" s="53"/>
      <c r="J21" s="53"/>
      <c r="K21" s="53"/>
      <c r="L21" s="53"/>
      <c r="M21" s="53"/>
      <c r="N21" s="53"/>
      <c r="O21" s="53"/>
      <c r="P21" s="53"/>
      <c r="Q21" s="53"/>
      <c r="R21" s="53"/>
      <c r="S21" s="53"/>
      <c r="T21" s="53"/>
      <c r="U21" s="31">
        <v>18</v>
      </c>
      <c r="V21" s="59" t="s">
        <v>894</v>
      </c>
      <c r="X21" s="31">
        <f t="shared" si="3"/>
        <v>618999.87691680575</v>
      </c>
      <c r="Y21" s="54" t="s">
        <v>838</v>
      </c>
      <c r="Z21" s="60">
        <v>1500</v>
      </c>
      <c r="AA21" s="61">
        <v>1200</v>
      </c>
      <c r="AB21" s="60">
        <v>1500</v>
      </c>
      <c r="AC21" s="61">
        <v>1200</v>
      </c>
      <c r="AD21" s="60">
        <v>1500</v>
      </c>
      <c r="AE21" s="61">
        <v>1200</v>
      </c>
      <c r="AF21" s="60">
        <v>1500</v>
      </c>
      <c r="AG21" s="61">
        <v>1200</v>
      </c>
      <c r="AH21" s="60">
        <v>1500</v>
      </c>
      <c r="AI21" s="61">
        <v>1200</v>
      </c>
      <c r="AJ21" s="60">
        <v>1500</v>
      </c>
      <c r="AK21" s="61">
        <v>1200</v>
      </c>
      <c r="AL21" s="60">
        <v>1500</v>
      </c>
      <c r="AM21" s="61">
        <v>1200</v>
      </c>
      <c r="AN21" s="60">
        <v>1500</v>
      </c>
      <c r="AO21" s="61">
        <v>1200</v>
      </c>
      <c r="AP21" s="60">
        <v>1500</v>
      </c>
      <c r="AQ21" s="61">
        <v>1200</v>
      </c>
      <c r="AR21" s="60">
        <v>1500</v>
      </c>
      <c r="AS21" s="61">
        <v>1200</v>
      </c>
      <c r="AT21" s="60">
        <v>1500</v>
      </c>
      <c r="AU21" s="61">
        <v>1200</v>
      </c>
      <c r="AV21" s="60">
        <v>1500</v>
      </c>
      <c r="AW21" s="61">
        <v>1200</v>
      </c>
      <c r="AX21" s="60">
        <v>1500</v>
      </c>
      <c r="AY21" s="61">
        <v>1200</v>
      </c>
      <c r="AZ21" s="60">
        <v>1500</v>
      </c>
      <c r="BA21" s="61">
        <v>1200</v>
      </c>
      <c r="BB21" s="60">
        <v>1500</v>
      </c>
      <c r="BC21" s="61">
        <v>1200</v>
      </c>
      <c r="BD21" s="60">
        <v>1500</v>
      </c>
      <c r="BE21" s="61">
        <v>1200</v>
      </c>
      <c r="BF21" s="60">
        <v>1500</v>
      </c>
      <c r="BG21" s="61">
        <v>1200</v>
      </c>
      <c r="BH21" s="60">
        <v>1500</v>
      </c>
      <c r="BI21" s="61">
        <v>1200</v>
      </c>
      <c r="BJ21" s="60">
        <v>1500</v>
      </c>
      <c r="BK21" s="61">
        <v>1200</v>
      </c>
      <c r="BL21" s="60">
        <v>1500</v>
      </c>
      <c r="BM21" s="61">
        <v>1200</v>
      </c>
      <c r="BN21" s="60">
        <v>1500</v>
      </c>
      <c r="BO21" s="61">
        <v>1200</v>
      </c>
      <c r="BP21" s="60">
        <v>1500</v>
      </c>
      <c r="BQ21" s="61">
        <v>1200</v>
      </c>
      <c r="BR21" s="60">
        <v>700</v>
      </c>
      <c r="BS21" s="61">
        <v>300</v>
      </c>
      <c r="BT21" s="60">
        <v>600</v>
      </c>
      <c r="BU21" s="61">
        <v>500</v>
      </c>
      <c r="BV21" s="60">
        <v>700</v>
      </c>
      <c r="BW21" s="61">
        <v>1200</v>
      </c>
      <c r="BX21" s="60">
        <v>500</v>
      </c>
      <c r="BY21" s="61">
        <v>1500</v>
      </c>
      <c r="BZ21" s="60">
        <v>500</v>
      </c>
      <c r="CA21" s="61">
        <v>1200</v>
      </c>
      <c r="CB21" s="60">
        <v>1200</v>
      </c>
      <c r="CC21" s="61">
        <v>800</v>
      </c>
      <c r="CD21" s="60">
        <v>600</v>
      </c>
      <c r="CE21" s="61">
        <v>500</v>
      </c>
      <c r="CF21" s="60">
        <v>1500</v>
      </c>
      <c r="CG21" s="61">
        <v>500</v>
      </c>
      <c r="CH21" s="60">
        <v>500</v>
      </c>
      <c r="CI21" s="61">
        <v>700</v>
      </c>
      <c r="CJ21" s="60">
        <v>300</v>
      </c>
      <c r="CK21" s="61">
        <v>600</v>
      </c>
      <c r="CL21" s="60">
        <v>500</v>
      </c>
      <c r="CM21" s="61">
        <v>700</v>
      </c>
      <c r="CN21" s="60">
        <v>1200</v>
      </c>
      <c r="CO21" s="61">
        <v>500</v>
      </c>
      <c r="CP21" s="60">
        <v>1500</v>
      </c>
      <c r="CQ21" s="61">
        <v>500</v>
      </c>
      <c r="CR21" s="60">
        <v>1200</v>
      </c>
      <c r="CS21" s="61">
        <v>1200</v>
      </c>
      <c r="CT21" s="60">
        <v>800</v>
      </c>
      <c r="CU21" s="61">
        <v>600</v>
      </c>
      <c r="CV21" s="60">
        <v>500</v>
      </c>
      <c r="CW21" s="61">
        <v>1500</v>
      </c>
      <c r="CX21" s="60">
        <v>500</v>
      </c>
      <c r="CY21" s="61">
        <v>500</v>
      </c>
      <c r="CZ21" s="60">
        <v>700</v>
      </c>
      <c r="DA21" s="61">
        <v>300</v>
      </c>
      <c r="DB21" s="60">
        <v>600</v>
      </c>
      <c r="DC21" s="61">
        <v>500</v>
      </c>
      <c r="DD21" s="60">
        <v>700</v>
      </c>
      <c r="DE21" s="61">
        <v>1200</v>
      </c>
      <c r="DF21" s="60">
        <v>500</v>
      </c>
      <c r="DG21" s="61">
        <v>1500</v>
      </c>
      <c r="DH21" s="60">
        <v>500</v>
      </c>
      <c r="DI21" s="61">
        <v>1200</v>
      </c>
      <c r="DJ21" s="60">
        <v>1200</v>
      </c>
      <c r="DK21" s="61">
        <v>800</v>
      </c>
      <c r="DL21" s="60">
        <v>600</v>
      </c>
      <c r="DM21" s="61">
        <v>500</v>
      </c>
      <c r="DN21" s="60">
        <v>1500</v>
      </c>
      <c r="DO21" s="61">
        <v>500</v>
      </c>
      <c r="DP21" s="60">
        <v>500</v>
      </c>
      <c r="DQ21" s="61">
        <v>700</v>
      </c>
      <c r="DR21" s="60">
        <v>300</v>
      </c>
      <c r="DS21" s="61">
        <v>600</v>
      </c>
      <c r="DT21" s="60">
        <v>500</v>
      </c>
      <c r="DU21" s="61">
        <v>700</v>
      </c>
      <c r="DV21" s="60">
        <v>1200</v>
      </c>
      <c r="DW21" s="61">
        <v>500</v>
      </c>
      <c r="DX21" s="60">
        <v>1500</v>
      </c>
      <c r="DY21" s="61">
        <v>500</v>
      </c>
      <c r="DZ21" s="60">
        <v>1200</v>
      </c>
      <c r="EA21" s="61">
        <v>1200</v>
      </c>
      <c r="EB21" s="60">
        <v>800</v>
      </c>
      <c r="EC21" s="61">
        <v>600</v>
      </c>
      <c r="ED21" s="60">
        <v>500</v>
      </c>
      <c r="EE21" s="61">
        <v>1500</v>
      </c>
      <c r="EF21" s="60">
        <v>500</v>
      </c>
      <c r="EG21" s="61">
        <v>500</v>
      </c>
      <c r="EH21" s="60">
        <v>700</v>
      </c>
      <c r="EI21" s="61">
        <v>300</v>
      </c>
      <c r="EJ21" s="60">
        <v>600</v>
      </c>
      <c r="EK21" s="61">
        <v>500</v>
      </c>
      <c r="EL21" s="60">
        <v>700</v>
      </c>
      <c r="EM21" s="61">
        <v>1200</v>
      </c>
      <c r="EN21" s="60">
        <v>500</v>
      </c>
      <c r="EO21" s="61">
        <v>1500</v>
      </c>
      <c r="EP21" s="60">
        <v>500</v>
      </c>
      <c r="EQ21" s="61">
        <v>1200</v>
      </c>
      <c r="ER21" s="60">
        <v>1200</v>
      </c>
      <c r="ES21" s="61">
        <v>800</v>
      </c>
      <c r="ET21" s="60">
        <v>600</v>
      </c>
      <c r="EU21" s="61">
        <v>500</v>
      </c>
      <c r="EV21" s="60">
        <v>1500</v>
      </c>
      <c r="EW21" s="61">
        <v>500</v>
      </c>
      <c r="EX21" s="60">
        <v>500</v>
      </c>
      <c r="EY21" s="61">
        <v>700</v>
      </c>
      <c r="EZ21" s="60">
        <v>300</v>
      </c>
      <c r="FA21" s="61">
        <v>600</v>
      </c>
      <c r="FB21" s="60">
        <v>500</v>
      </c>
      <c r="FC21" s="61">
        <v>700</v>
      </c>
      <c r="FD21" s="60">
        <v>1200</v>
      </c>
      <c r="FE21" s="61">
        <v>500</v>
      </c>
      <c r="FF21" s="60">
        <v>1500</v>
      </c>
      <c r="FG21" s="61">
        <v>500</v>
      </c>
      <c r="FH21" s="60">
        <v>1200</v>
      </c>
      <c r="FI21" s="61">
        <v>1200</v>
      </c>
      <c r="FJ21" s="60">
        <v>800</v>
      </c>
      <c r="FK21" s="61">
        <v>600</v>
      </c>
      <c r="FL21" s="60">
        <v>500</v>
      </c>
      <c r="FM21" s="61">
        <v>1500</v>
      </c>
      <c r="FN21" s="60">
        <v>500</v>
      </c>
      <c r="FO21" s="61">
        <v>500</v>
      </c>
      <c r="FP21" s="60">
        <v>700</v>
      </c>
      <c r="FQ21" s="61">
        <v>300</v>
      </c>
      <c r="FR21" s="60">
        <v>600</v>
      </c>
      <c r="FS21" s="61">
        <v>500</v>
      </c>
      <c r="FT21" s="60">
        <v>700</v>
      </c>
      <c r="FU21" s="61">
        <v>1200</v>
      </c>
      <c r="FV21" s="60">
        <v>500</v>
      </c>
      <c r="FW21" s="61">
        <v>1500</v>
      </c>
      <c r="FX21" s="60">
        <v>500</v>
      </c>
      <c r="FY21" s="61">
        <v>1200</v>
      </c>
      <c r="FZ21" s="60">
        <v>1200</v>
      </c>
      <c r="GA21" s="61">
        <v>800</v>
      </c>
      <c r="GB21" s="60">
        <v>600</v>
      </c>
      <c r="GC21" s="61">
        <v>500</v>
      </c>
      <c r="GD21" s="60">
        <v>1500</v>
      </c>
      <c r="GE21" s="61">
        <v>500</v>
      </c>
      <c r="GF21" s="60">
        <v>500</v>
      </c>
      <c r="GG21" s="61">
        <v>700</v>
      </c>
      <c r="GH21" s="60">
        <v>300</v>
      </c>
      <c r="GI21" s="61">
        <v>600</v>
      </c>
      <c r="GJ21" s="60">
        <v>500</v>
      </c>
      <c r="GK21" s="61">
        <v>700</v>
      </c>
      <c r="GL21" s="60">
        <v>1200</v>
      </c>
      <c r="GM21" s="61">
        <v>500</v>
      </c>
      <c r="GN21" s="60">
        <v>1500</v>
      </c>
      <c r="GO21" s="61">
        <v>500</v>
      </c>
      <c r="GP21" s="60">
        <v>1200</v>
      </c>
      <c r="GQ21" s="61">
        <v>1200</v>
      </c>
      <c r="GR21" s="60">
        <v>800</v>
      </c>
      <c r="GS21" s="61">
        <v>600</v>
      </c>
      <c r="GT21" s="60">
        <v>500</v>
      </c>
      <c r="GU21" s="61">
        <v>1500</v>
      </c>
      <c r="GV21" s="60">
        <v>500</v>
      </c>
      <c r="GW21" s="61">
        <v>500</v>
      </c>
      <c r="GX21" s="60">
        <v>700</v>
      </c>
      <c r="GY21" s="61">
        <v>300</v>
      </c>
      <c r="GZ21" s="60">
        <v>600</v>
      </c>
      <c r="HA21" s="61">
        <v>500</v>
      </c>
      <c r="HB21" s="60">
        <v>700</v>
      </c>
      <c r="HC21" s="61">
        <v>1200</v>
      </c>
      <c r="HD21" s="60">
        <v>500</v>
      </c>
      <c r="HE21" s="61">
        <v>1500</v>
      </c>
      <c r="HF21" s="60">
        <v>500</v>
      </c>
      <c r="HG21" s="61">
        <v>1200</v>
      </c>
      <c r="HH21" s="60">
        <v>1200</v>
      </c>
      <c r="HI21" s="61">
        <v>800</v>
      </c>
      <c r="HJ21" s="60">
        <v>600</v>
      </c>
      <c r="HK21" s="61">
        <v>500</v>
      </c>
      <c r="HL21" s="60">
        <v>1500</v>
      </c>
      <c r="HM21" s="61">
        <v>500</v>
      </c>
      <c r="HN21" s="60">
        <v>500</v>
      </c>
      <c r="HO21" s="61">
        <v>700</v>
      </c>
      <c r="HP21" s="60">
        <v>300</v>
      </c>
      <c r="HQ21" s="61">
        <v>600</v>
      </c>
      <c r="HR21" s="60">
        <v>500</v>
      </c>
      <c r="HS21" s="61">
        <v>700</v>
      </c>
      <c r="HT21" s="60">
        <v>1200</v>
      </c>
      <c r="HU21" s="61">
        <v>500</v>
      </c>
      <c r="HV21" s="60">
        <v>1500</v>
      </c>
      <c r="HW21" s="61">
        <v>500</v>
      </c>
      <c r="HX21" s="60">
        <v>1200</v>
      </c>
      <c r="HY21" s="61">
        <v>1200</v>
      </c>
      <c r="HZ21" s="60">
        <v>800</v>
      </c>
      <c r="IA21" s="61">
        <v>600</v>
      </c>
      <c r="IB21" s="60">
        <v>500</v>
      </c>
      <c r="IC21" s="61">
        <v>1500</v>
      </c>
      <c r="ID21" s="60">
        <v>500</v>
      </c>
      <c r="IE21" s="61">
        <v>500</v>
      </c>
      <c r="IF21" s="60">
        <v>700</v>
      </c>
      <c r="IG21" s="61">
        <v>300</v>
      </c>
      <c r="IH21" s="60">
        <v>600</v>
      </c>
      <c r="II21" s="61">
        <v>500</v>
      </c>
      <c r="IJ21" s="60">
        <v>700</v>
      </c>
      <c r="IK21" s="61">
        <v>1200</v>
      </c>
      <c r="IL21" s="60">
        <v>500</v>
      </c>
      <c r="IM21" s="61">
        <v>1500</v>
      </c>
      <c r="IN21" s="60">
        <v>500</v>
      </c>
      <c r="IO21" s="61">
        <v>1200</v>
      </c>
      <c r="IP21" s="60">
        <v>1200</v>
      </c>
      <c r="IQ21" s="61">
        <v>800</v>
      </c>
      <c r="IR21" s="60">
        <v>600</v>
      </c>
      <c r="IS21" s="61">
        <v>500</v>
      </c>
      <c r="IT21" s="60">
        <v>1500</v>
      </c>
      <c r="IU21" s="61">
        <v>500</v>
      </c>
      <c r="IV21" s="60">
        <v>500</v>
      </c>
      <c r="IW21" s="61">
        <v>700</v>
      </c>
      <c r="IX21" s="60">
        <v>300</v>
      </c>
      <c r="IY21" s="61">
        <v>600</v>
      </c>
      <c r="IZ21" s="60">
        <v>500</v>
      </c>
      <c r="JA21" s="61">
        <v>700</v>
      </c>
      <c r="JB21" s="60">
        <v>1200</v>
      </c>
      <c r="JC21" s="61">
        <v>500</v>
      </c>
      <c r="JD21" s="60">
        <v>900</v>
      </c>
      <c r="JE21" s="61">
        <v>700</v>
      </c>
      <c r="JF21" s="60">
        <v>350</v>
      </c>
      <c r="JG21" s="61">
        <v>800</v>
      </c>
      <c r="JH21" s="60">
        <v>600</v>
      </c>
      <c r="JI21" s="61">
        <v>700</v>
      </c>
      <c r="JJ21" s="60">
        <v>700</v>
      </c>
      <c r="JK21" s="61">
        <v>700</v>
      </c>
      <c r="JL21" s="60">
        <v>600</v>
      </c>
      <c r="JM21" s="61">
        <v>900</v>
      </c>
      <c r="JN21" s="60">
        <v>700</v>
      </c>
      <c r="JO21" s="61">
        <v>800</v>
      </c>
      <c r="JP21" s="60">
        <v>900</v>
      </c>
      <c r="JQ21" s="61">
        <v>700</v>
      </c>
      <c r="JR21" s="60">
        <v>700</v>
      </c>
      <c r="JS21" s="61">
        <v>600</v>
      </c>
      <c r="JT21" s="60">
        <v>800</v>
      </c>
      <c r="JU21" s="61">
        <v>700</v>
      </c>
      <c r="JV21" s="60">
        <v>900</v>
      </c>
      <c r="JW21" s="61">
        <v>900</v>
      </c>
      <c r="JX21" s="60">
        <v>800</v>
      </c>
      <c r="JY21" s="61">
        <v>600</v>
      </c>
      <c r="JZ21" s="60">
        <v>700</v>
      </c>
      <c r="KA21" s="61">
        <v>700</v>
      </c>
      <c r="KB21" s="60">
        <v>900</v>
      </c>
      <c r="KC21" s="61">
        <v>500</v>
      </c>
      <c r="KD21" s="60">
        <v>900</v>
      </c>
      <c r="KE21" s="61">
        <v>700</v>
      </c>
      <c r="KF21" s="60">
        <v>350</v>
      </c>
      <c r="KG21" s="61">
        <v>800</v>
      </c>
      <c r="KH21" s="60">
        <v>600</v>
      </c>
      <c r="KI21" s="61">
        <v>700</v>
      </c>
      <c r="KJ21" s="60">
        <v>700</v>
      </c>
      <c r="KK21" s="61">
        <v>700</v>
      </c>
      <c r="KL21" s="60">
        <v>600</v>
      </c>
      <c r="KM21" s="61">
        <v>900</v>
      </c>
      <c r="KN21" s="60">
        <v>700</v>
      </c>
      <c r="KO21" s="61">
        <v>800</v>
      </c>
      <c r="KP21" s="60">
        <v>900</v>
      </c>
      <c r="KQ21" s="61">
        <v>700</v>
      </c>
      <c r="KR21" s="60">
        <v>700</v>
      </c>
      <c r="KS21" s="61">
        <v>600</v>
      </c>
      <c r="KT21" s="60">
        <v>800</v>
      </c>
      <c r="KU21" s="61">
        <v>700</v>
      </c>
      <c r="KV21" s="60">
        <v>900</v>
      </c>
      <c r="KW21" s="61">
        <v>900</v>
      </c>
      <c r="KX21" s="60">
        <v>800</v>
      </c>
      <c r="KY21" s="61">
        <v>600</v>
      </c>
      <c r="KZ21" s="60">
        <v>700</v>
      </c>
      <c r="LA21" s="61">
        <v>700</v>
      </c>
      <c r="LB21" s="60">
        <v>900</v>
      </c>
      <c r="LC21" s="61">
        <v>500</v>
      </c>
      <c r="LD21" s="60">
        <v>900</v>
      </c>
      <c r="LE21" s="61">
        <v>700</v>
      </c>
      <c r="LF21" s="60">
        <v>350</v>
      </c>
      <c r="LG21" s="61">
        <v>800</v>
      </c>
      <c r="LH21" s="60">
        <v>600</v>
      </c>
      <c r="LI21" s="61">
        <v>700</v>
      </c>
      <c r="LJ21" s="60">
        <v>700</v>
      </c>
      <c r="LK21" s="61">
        <v>700</v>
      </c>
      <c r="LL21" s="60">
        <v>600</v>
      </c>
      <c r="LM21" s="61">
        <v>900</v>
      </c>
      <c r="LN21" s="60">
        <v>700</v>
      </c>
      <c r="LO21" s="61">
        <v>800</v>
      </c>
      <c r="LP21" s="60">
        <v>900</v>
      </c>
      <c r="LQ21" s="61">
        <v>700</v>
      </c>
      <c r="LR21" s="60">
        <v>700</v>
      </c>
      <c r="LS21" s="61">
        <v>600</v>
      </c>
      <c r="LT21" s="60">
        <v>800</v>
      </c>
      <c r="LU21" s="61">
        <v>700</v>
      </c>
      <c r="LV21" s="60">
        <v>900</v>
      </c>
      <c r="LW21" s="61">
        <v>900</v>
      </c>
      <c r="LX21" s="60">
        <v>800</v>
      </c>
      <c r="LY21" s="61">
        <v>600</v>
      </c>
      <c r="LZ21" s="60">
        <v>700</v>
      </c>
      <c r="MA21" s="61">
        <v>700</v>
      </c>
      <c r="MB21" s="60">
        <v>900</v>
      </c>
      <c r="MC21" s="61">
        <v>500</v>
      </c>
      <c r="MD21" s="60">
        <v>900</v>
      </c>
      <c r="ME21" s="61">
        <v>700</v>
      </c>
      <c r="MF21" s="60">
        <v>350</v>
      </c>
      <c r="MG21" s="61">
        <v>800</v>
      </c>
      <c r="MH21" s="60">
        <v>600</v>
      </c>
      <c r="MI21" s="61">
        <v>700</v>
      </c>
      <c r="MJ21" s="60">
        <v>700</v>
      </c>
      <c r="MK21" s="61">
        <v>700</v>
      </c>
      <c r="ML21" s="60">
        <v>600</v>
      </c>
      <c r="MM21" s="61">
        <v>900</v>
      </c>
      <c r="MN21" s="60">
        <v>700</v>
      </c>
      <c r="MO21" s="61">
        <v>800</v>
      </c>
      <c r="MP21" s="60">
        <v>900</v>
      </c>
      <c r="MQ21" s="61">
        <v>700</v>
      </c>
      <c r="MR21" s="60">
        <v>700</v>
      </c>
      <c r="MS21" s="61">
        <v>600</v>
      </c>
      <c r="MT21" s="60">
        <v>800</v>
      </c>
      <c r="MU21" s="61">
        <v>700</v>
      </c>
      <c r="MV21" s="60">
        <v>900</v>
      </c>
      <c r="MW21" s="61">
        <v>900</v>
      </c>
      <c r="MX21" s="60">
        <v>800</v>
      </c>
      <c r="MY21" s="61">
        <v>600</v>
      </c>
      <c r="MZ21" s="60">
        <v>700</v>
      </c>
      <c r="NA21" s="61">
        <v>700</v>
      </c>
      <c r="NB21" s="60">
        <v>900</v>
      </c>
      <c r="NC21" s="61">
        <v>500</v>
      </c>
      <c r="ND21" s="60">
        <v>900</v>
      </c>
      <c r="NE21" s="61">
        <v>700</v>
      </c>
      <c r="NF21" s="60">
        <v>350</v>
      </c>
      <c r="NG21" s="61">
        <v>800</v>
      </c>
      <c r="NH21" s="60">
        <v>600</v>
      </c>
      <c r="NI21" s="61">
        <v>700</v>
      </c>
      <c r="NJ21" s="60">
        <v>700</v>
      </c>
      <c r="NK21" s="61">
        <v>700</v>
      </c>
      <c r="NL21" s="60">
        <v>600</v>
      </c>
      <c r="NM21" s="61">
        <v>900</v>
      </c>
      <c r="NN21" s="60">
        <v>700</v>
      </c>
      <c r="NO21" s="61">
        <v>800</v>
      </c>
      <c r="NP21" s="60">
        <v>900</v>
      </c>
      <c r="NQ21" s="61">
        <v>700</v>
      </c>
      <c r="NR21" s="60">
        <v>700</v>
      </c>
      <c r="NS21" s="61">
        <v>600</v>
      </c>
      <c r="NT21" s="60">
        <v>800</v>
      </c>
      <c r="NU21" s="61">
        <v>700</v>
      </c>
      <c r="NV21" s="60">
        <v>900</v>
      </c>
      <c r="NW21" s="61">
        <v>900</v>
      </c>
      <c r="NX21" s="60">
        <v>800</v>
      </c>
      <c r="NY21" s="61">
        <v>600</v>
      </c>
      <c r="NZ21" s="60">
        <v>700</v>
      </c>
      <c r="OA21" s="61">
        <v>700</v>
      </c>
      <c r="OB21" s="60">
        <v>900</v>
      </c>
      <c r="OC21" s="61">
        <v>500</v>
      </c>
      <c r="OD21" s="60">
        <v>900</v>
      </c>
      <c r="OE21" s="61">
        <v>700</v>
      </c>
      <c r="OF21" s="60">
        <v>350</v>
      </c>
      <c r="OG21" s="61">
        <v>800</v>
      </c>
      <c r="OH21" s="60">
        <v>600</v>
      </c>
      <c r="OI21" s="61">
        <v>700</v>
      </c>
      <c r="OJ21" s="60">
        <v>700</v>
      </c>
      <c r="OK21" s="61">
        <v>700</v>
      </c>
      <c r="OL21" s="60">
        <v>600</v>
      </c>
      <c r="OM21" s="61">
        <v>900</v>
      </c>
      <c r="ON21" s="60">
        <v>700</v>
      </c>
      <c r="OO21" s="61">
        <v>800</v>
      </c>
      <c r="OP21" s="60">
        <v>900</v>
      </c>
      <c r="OQ21" s="61">
        <v>700</v>
      </c>
      <c r="OR21" s="60">
        <v>700</v>
      </c>
      <c r="OS21" s="61">
        <v>600</v>
      </c>
      <c r="OT21" s="60">
        <v>800</v>
      </c>
      <c r="OU21" s="61">
        <v>700</v>
      </c>
      <c r="OV21" s="60">
        <v>900</v>
      </c>
      <c r="OW21" s="61">
        <v>900</v>
      </c>
      <c r="OX21" s="60">
        <v>800</v>
      </c>
      <c r="OY21" s="61">
        <v>600</v>
      </c>
      <c r="OZ21" s="60">
        <v>700</v>
      </c>
      <c r="PA21" s="61">
        <v>700</v>
      </c>
      <c r="PB21" s="60">
        <v>900</v>
      </c>
      <c r="PC21" s="61">
        <v>500</v>
      </c>
      <c r="PD21" s="60">
        <v>900</v>
      </c>
      <c r="PE21" s="61">
        <v>700</v>
      </c>
      <c r="PF21" s="60">
        <v>350</v>
      </c>
      <c r="PG21" s="61">
        <v>800</v>
      </c>
      <c r="PH21" s="60">
        <v>600</v>
      </c>
      <c r="PI21" s="61">
        <v>700</v>
      </c>
      <c r="PJ21" s="60">
        <v>700</v>
      </c>
      <c r="PK21" s="61">
        <v>700</v>
      </c>
      <c r="PL21" s="60">
        <v>600</v>
      </c>
      <c r="PM21" s="61">
        <v>900</v>
      </c>
      <c r="PN21" s="60">
        <v>700</v>
      </c>
      <c r="PO21" s="61">
        <v>800</v>
      </c>
      <c r="PP21" s="60">
        <v>900</v>
      </c>
      <c r="PQ21" s="61">
        <v>700</v>
      </c>
      <c r="PR21" s="60">
        <v>700</v>
      </c>
      <c r="PS21" s="61">
        <v>600</v>
      </c>
      <c r="PT21" s="60">
        <v>800</v>
      </c>
      <c r="PU21" s="61">
        <v>700</v>
      </c>
      <c r="PV21" s="60">
        <v>900</v>
      </c>
      <c r="PW21" s="61">
        <v>900</v>
      </c>
      <c r="PX21" s="60">
        <v>800</v>
      </c>
      <c r="PY21" s="61">
        <v>600</v>
      </c>
      <c r="PZ21" s="60">
        <v>700</v>
      </c>
      <c r="QA21" s="61">
        <v>700</v>
      </c>
      <c r="QB21" s="60">
        <v>900</v>
      </c>
      <c r="QC21" s="61">
        <v>500</v>
      </c>
      <c r="QD21" s="60">
        <v>900</v>
      </c>
      <c r="QE21" s="61">
        <v>700</v>
      </c>
      <c r="QF21" s="60">
        <v>350</v>
      </c>
      <c r="QG21" s="61">
        <v>800</v>
      </c>
      <c r="QH21" s="60">
        <v>600</v>
      </c>
      <c r="QI21" s="61">
        <v>700</v>
      </c>
      <c r="QJ21" s="60">
        <v>700</v>
      </c>
      <c r="QK21" s="61">
        <v>700</v>
      </c>
      <c r="QL21" s="60">
        <v>600</v>
      </c>
      <c r="QM21" s="61">
        <v>900</v>
      </c>
      <c r="QN21" s="60">
        <v>700</v>
      </c>
      <c r="QO21" s="61">
        <v>800</v>
      </c>
      <c r="QP21" s="60">
        <v>900</v>
      </c>
      <c r="QQ21" s="61">
        <v>700</v>
      </c>
      <c r="QR21" s="60">
        <v>700</v>
      </c>
      <c r="QS21" s="61">
        <v>600</v>
      </c>
      <c r="QT21" s="60">
        <v>800</v>
      </c>
      <c r="QU21" s="61">
        <v>700</v>
      </c>
      <c r="QV21" s="60">
        <v>900</v>
      </c>
      <c r="QW21" s="61">
        <v>900</v>
      </c>
      <c r="QX21" s="60">
        <v>800</v>
      </c>
      <c r="QY21" s="61">
        <v>600</v>
      </c>
      <c r="QZ21" s="60">
        <v>700</v>
      </c>
      <c r="RA21" s="61">
        <v>700</v>
      </c>
      <c r="RB21" s="60">
        <v>900</v>
      </c>
      <c r="RC21" s="61">
        <v>500</v>
      </c>
      <c r="RD21" s="60">
        <v>900</v>
      </c>
      <c r="RE21" s="61">
        <v>700</v>
      </c>
      <c r="RF21" s="60">
        <v>350</v>
      </c>
      <c r="RG21" s="61">
        <v>800</v>
      </c>
      <c r="RH21" s="60">
        <v>600</v>
      </c>
      <c r="RI21" s="61">
        <v>700</v>
      </c>
      <c r="RJ21" s="60">
        <v>700</v>
      </c>
      <c r="RK21" s="61">
        <v>700</v>
      </c>
      <c r="RL21" s="60">
        <v>600</v>
      </c>
      <c r="RM21" s="61">
        <v>900</v>
      </c>
      <c r="RN21" s="60">
        <v>700</v>
      </c>
      <c r="RO21" s="61">
        <v>800</v>
      </c>
      <c r="RP21" s="60">
        <v>900</v>
      </c>
      <c r="RQ21" s="61">
        <v>700</v>
      </c>
      <c r="RR21" s="60">
        <v>700</v>
      </c>
      <c r="RS21" s="61">
        <v>600</v>
      </c>
      <c r="RT21" s="60">
        <v>800</v>
      </c>
      <c r="RU21" s="61">
        <v>700</v>
      </c>
      <c r="RV21" s="60">
        <v>900</v>
      </c>
      <c r="RW21" s="61">
        <v>900</v>
      </c>
      <c r="RX21" s="60">
        <v>800</v>
      </c>
      <c r="RY21" s="61">
        <v>600</v>
      </c>
      <c r="RZ21" s="60">
        <v>700</v>
      </c>
      <c r="SA21" s="61">
        <v>700</v>
      </c>
      <c r="SB21" s="60">
        <v>900</v>
      </c>
      <c r="SC21" s="61">
        <v>500</v>
      </c>
      <c r="SD21" s="60">
        <v>900</v>
      </c>
      <c r="SE21" s="61">
        <v>700</v>
      </c>
      <c r="SF21" s="60">
        <v>350</v>
      </c>
      <c r="SG21" s="61">
        <v>800</v>
      </c>
      <c r="SH21" s="60">
        <v>600</v>
      </c>
      <c r="SI21" s="61">
        <v>700</v>
      </c>
      <c r="SJ21" s="60">
        <v>700</v>
      </c>
      <c r="SK21" s="61">
        <v>700</v>
      </c>
      <c r="SL21" s="60">
        <v>600</v>
      </c>
      <c r="SM21" s="61">
        <v>900</v>
      </c>
      <c r="SN21" s="60">
        <v>700</v>
      </c>
      <c r="SO21" s="61">
        <v>800</v>
      </c>
      <c r="SP21" s="60">
        <v>900</v>
      </c>
      <c r="SQ21" s="61">
        <v>700</v>
      </c>
      <c r="SR21" s="60">
        <v>700</v>
      </c>
      <c r="SS21" s="61">
        <v>600</v>
      </c>
      <c r="ST21" s="60">
        <v>800</v>
      </c>
      <c r="SU21" s="61">
        <v>700</v>
      </c>
      <c r="SV21" s="60">
        <v>900</v>
      </c>
      <c r="SW21" s="61">
        <v>900</v>
      </c>
      <c r="SX21" s="60">
        <v>800</v>
      </c>
      <c r="SY21" s="61">
        <v>600</v>
      </c>
      <c r="SZ21" s="60">
        <v>700</v>
      </c>
      <c r="TA21" s="61">
        <v>700</v>
      </c>
      <c r="TB21" s="60">
        <v>900</v>
      </c>
      <c r="TC21" s="61">
        <v>500</v>
      </c>
      <c r="TD21" s="60">
        <v>900</v>
      </c>
      <c r="TE21" s="61">
        <v>700</v>
      </c>
      <c r="TF21" s="60">
        <v>350</v>
      </c>
      <c r="TG21" s="61">
        <v>800</v>
      </c>
      <c r="TH21" s="60">
        <v>600</v>
      </c>
      <c r="TI21" s="61">
        <v>700</v>
      </c>
      <c r="TJ21" s="60">
        <v>700</v>
      </c>
      <c r="TK21" s="61">
        <v>700</v>
      </c>
      <c r="TL21" s="60">
        <v>600</v>
      </c>
      <c r="TM21" s="61">
        <v>900</v>
      </c>
      <c r="TN21" s="60">
        <v>700</v>
      </c>
      <c r="TO21" s="61">
        <v>800</v>
      </c>
      <c r="TP21" s="60">
        <v>900</v>
      </c>
      <c r="TQ21" s="61">
        <v>700</v>
      </c>
      <c r="TR21" s="60">
        <v>700</v>
      </c>
      <c r="TS21" s="61">
        <v>600</v>
      </c>
      <c r="TT21" s="60">
        <v>800</v>
      </c>
      <c r="TU21" s="61">
        <v>700</v>
      </c>
      <c r="TV21" s="60">
        <v>900</v>
      </c>
      <c r="TW21" s="61">
        <v>900</v>
      </c>
      <c r="TX21" s="60">
        <v>800</v>
      </c>
      <c r="TY21" s="61">
        <v>600</v>
      </c>
      <c r="TZ21" s="60">
        <v>700</v>
      </c>
      <c r="UA21" s="61">
        <v>700</v>
      </c>
      <c r="UB21" s="60">
        <v>900</v>
      </c>
      <c r="UC21" s="61">
        <v>500</v>
      </c>
      <c r="UD21" s="60">
        <v>900</v>
      </c>
      <c r="UE21" s="61">
        <v>700</v>
      </c>
      <c r="UF21" s="60">
        <v>350</v>
      </c>
      <c r="UG21" s="61">
        <v>800</v>
      </c>
      <c r="UH21" s="60">
        <v>400</v>
      </c>
      <c r="UI21" s="61">
        <v>700</v>
      </c>
      <c r="UJ21" s="60">
        <v>800</v>
      </c>
      <c r="UK21" s="61">
        <v>300</v>
      </c>
      <c r="UL21" s="60">
        <v>400</v>
      </c>
      <c r="UM21" s="61">
        <v>500</v>
      </c>
      <c r="UN21" s="60">
        <v>800</v>
      </c>
      <c r="UO21" s="61">
        <v>600</v>
      </c>
      <c r="UP21" s="60">
        <v>800</v>
      </c>
      <c r="UQ21" s="61">
        <v>400</v>
      </c>
      <c r="UR21" s="60">
        <v>700</v>
      </c>
      <c r="US21" s="61">
        <v>800</v>
      </c>
      <c r="UT21" s="60">
        <v>800</v>
      </c>
      <c r="UU21" s="61">
        <v>800</v>
      </c>
      <c r="UV21" s="60">
        <v>300</v>
      </c>
      <c r="UW21" s="61">
        <v>800</v>
      </c>
      <c r="UX21" s="60">
        <v>400</v>
      </c>
      <c r="UY21" s="61">
        <v>700</v>
      </c>
      <c r="UZ21" s="60">
        <v>700</v>
      </c>
      <c r="VA21" s="61">
        <v>800</v>
      </c>
      <c r="VB21" s="60">
        <v>800</v>
      </c>
      <c r="VC21" s="61">
        <v>800</v>
      </c>
      <c r="VD21" s="60">
        <v>300</v>
      </c>
      <c r="VE21" s="61">
        <v>700</v>
      </c>
      <c r="VF21" s="60">
        <v>800</v>
      </c>
      <c r="VG21" s="61">
        <v>800</v>
      </c>
      <c r="VH21" s="60">
        <v>400</v>
      </c>
      <c r="VI21" s="61">
        <v>700</v>
      </c>
      <c r="VJ21" s="60">
        <v>800</v>
      </c>
      <c r="VK21" s="61">
        <v>300</v>
      </c>
      <c r="VL21" s="60">
        <v>400</v>
      </c>
      <c r="VM21" s="61">
        <v>500</v>
      </c>
      <c r="VN21" s="60">
        <v>800</v>
      </c>
      <c r="VO21" s="61">
        <v>600</v>
      </c>
      <c r="VP21" s="60">
        <v>800</v>
      </c>
      <c r="VQ21" s="61">
        <v>400</v>
      </c>
      <c r="VR21" s="60">
        <v>700</v>
      </c>
      <c r="VS21" s="61">
        <v>800</v>
      </c>
      <c r="VT21" s="60">
        <v>800</v>
      </c>
      <c r="VU21" s="61">
        <v>800</v>
      </c>
      <c r="VV21" s="60">
        <v>300</v>
      </c>
      <c r="VW21" s="61">
        <v>800</v>
      </c>
      <c r="VX21" s="60">
        <v>400</v>
      </c>
      <c r="VY21" s="61">
        <v>700</v>
      </c>
      <c r="VZ21" s="60">
        <v>700</v>
      </c>
      <c r="WA21" s="61">
        <v>800</v>
      </c>
      <c r="WB21" s="60">
        <v>800</v>
      </c>
      <c r="WC21" s="61">
        <v>800</v>
      </c>
      <c r="WD21" s="60">
        <v>300</v>
      </c>
      <c r="WE21" s="61">
        <v>700</v>
      </c>
      <c r="WF21" s="60">
        <v>800</v>
      </c>
      <c r="WG21" s="61">
        <v>800</v>
      </c>
      <c r="WH21" s="60">
        <v>400</v>
      </c>
      <c r="WI21" s="61">
        <v>700</v>
      </c>
      <c r="WJ21" s="60">
        <v>800</v>
      </c>
      <c r="WK21" s="61">
        <v>300</v>
      </c>
      <c r="WL21" s="60">
        <v>400</v>
      </c>
      <c r="WM21" s="61">
        <v>500</v>
      </c>
      <c r="WN21" s="60">
        <v>800</v>
      </c>
      <c r="WO21" s="61">
        <v>600</v>
      </c>
      <c r="WP21" s="60">
        <v>800</v>
      </c>
      <c r="WQ21" s="61">
        <v>400</v>
      </c>
      <c r="WR21" s="60">
        <v>700</v>
      </c>
      <c r="WS21" s="61">
        <v>800</v>
      </c>
      <c r="WT21" s="60">
        <v>800</v>
      </c>
      <c r="WU21" s="61">
        <v>800</v>
      </c>
      <c r="WV21" s="60">
        <v>300</v>
      </c>
      <c r="WW21" s="61">
        <v>800</v>
      </c>
      <c r="WX21" s="60">
        <v>400</v>
      </c>
      <c r="WY21" s="61">
        <v>700</v>
      </c>
      <c r="WZ21" s="60">
        <v>700</v>
      </c>
      <c r="XA21" s="61">
        <v>800</v>
      </c>
      <c r="XB21" s="60">
        <v>800</v>
      </c>
      <c r="XC21" s="61">
        <v>800</v>
      </c>
      <c r="XD21" s="60">
        <v>300</v>
      </c>
      <c r="XE21" s="61">
        <v>700</v>
      </c>
      <c r="XF21" s="60">
        <v>800</v>
      </c>
      <c r="XG21" s="61">
        <v>800</v>
      </c>
      <c r="XH21" s="60">
        <v>400</v>
      </c>
      <c r="XI21" s="61">
        <v>700</v>
      </c>
      <c r="XJ21" s="60">
        <v>800</v>
      </c>
      <c r="XK21" s="61">
        <v>300</v>
      </c>
      <c r="XL21" s="60">
        <v>400</v>
      </c>
      <c r="XM21" s="61">
        <v>500</v>
      </c>
      <c r="XN21" s="60">
        <v>800</v>
      </c>
      <c r="XO21" s="61">
        <v>600</v>
      </c>
      <c r="XP21" s="60">
        <v>800</v>
      </c>
      <c r="XQ21" s="61">
        <v>400</v>
      </c>
      <c r="XR21" s="60">
        <v>700</v>
      </c>
      <c r="XS21" s="61">
        <v>800</v>
      </c>
      <c r="XT21" s="60">
        <v>800</v>
      </c>
      <c r="XU21" s="61">
        <v>800</v>
      </c>
      <c r="XV21" s="60">
        <v>300</v>
      </c>
      <c r="XW21" s="61">
        <v>800</v>
      </c>
      <c r="XX21" s="60">
        <v>400</v>
      </c>
      <c r="XY21" s="61">
        <v>700</v>
      </c>
      <c r="XZ21" s="60">
        <v>700</v>
      </c>
      <c r="YA21" s="61">
        <v>800</v>
      </c>
      <c r="YB21" s="60">
        <v>800</v>
      </c>
      <c r="YC21" s="61">
        <v>800</v>
      </c>
      <c r="YD21" s="60">
        <v>300</v>
      </c>
      <c r="YE21" s="61">
        <v>700</v>
      </c>
      <c r="YF21" s="60">
        <v>800</v>
      </c>
      <c r="YG21" s="61">
        <v>800</v>
      </c>
      <c r="YH21" s="60">
        <v>400</v>
      </c>
      <c r="YI21" s="61">
        <v>700</v>
      </c>
      <c r="YJ21" s="60">
        <v>800</v>
      </c>
      <c r="YK21" s="61">
        <v>300</v>
      </c>
      <c r="YL21" s="60">
        <v>400</v>
      </c>
      <c r="YM21" s="61">
        <v>500</v>
      </c>
      <c r="YN21" s="60">
        <v>800</v>
      </c>
      <c r="YO21" s="61">
        <v>600</v>
      </c>
      <c r="YP21" s="60">
        <v>800</v>
      </c>
      <c r="YQ21" s="61">
        <v>400</v>
      </c>
      <c r="YR21" s="60">
        <v>700</v>
      </c>
      <c r="YS21" s="61">
        <v>800</v>
      </c>
      <c r="YT21" s="60">
        <v>800</v>
      </c>
      <c r="YU21" s="61">
        <v>800</v>
      </c>
      <c r="YV21" s="60">
        <v>300</v>
      </c>
      <c r="YW21" s="61">
        <v>800</v>
      </c>
      <c r="YX21" s="60">
        <v>400</v>
      </c>
      <c r="YY21" s="61">
        <v>700</v>
      </c>
      <c r="YZ21" s="60">
        <v>700</v>
      </c>
      <c r="ZA21" s="61">
        <v>800</v>
      </c>
      <c r="ZB21" s="60">
        <v>800</v>
      </c>
      <c r="ZC21" s="61">
        <v>800</v>
      </c>
      <c r="ZD21" s="60">
        <v>300</v>
      </c>
      <c r="ZE21" s="61">
        <v>700</v>
      </c>
      <c r="ZF21" s="60">
        <v>800</v>
      </c>
      <c r="ZG21" s="61">
        <v>800</v>
      </c>
      <c r="ZH21" s="60">
        <v>400</v>
      </c>
      <c r="ZI21" s="61">
        <v>700</v>
      </c>
      <c r="ZJ21" s="60">
        <v>800</v>
      </c>
      <c r="ZK21" s="61">
        <v>300</v>
      </c>
      <c r="ZL21" s="60">
        <v>400</v>
      </c>
      <c r="ZM21" s="61">
        <v>500</v>
      </c>
      <c r="ZN21" s="60">
        <v>800</v>
      </c>
      <c r="ZO21" s="61">
        <v>600</v>
      </c>
      <c r="ZP21" s="60">
        <v>800</v>
      </c>
      <c r="ZQ21" s="61">
        <v>400</v>
      </c>
      <c r="ZR21" s="60">
        <v>700</v>
      </c>
      <c r="ZS21" s="61">
        <v>800</v>
      </c>
      <c r="ZT21" s="60">
        <v>800</v>
      </c>
      <c r="ZU21" s="61">
        <v>800</v>
      </c>
      <c r="ZV21" s="60">
        <v>300</v>
      </c>
      <c r="ZW21" s="61">
        <v>800</v>
      </c>
      <c r="ZX21" s="60">
        <v>400</v>
      </c>
      <c r="ZY21" s="61">
        <v>700</v>
      </c>
      <c r="ZZ21" s="60">
        <v>700</v>
      </c>
      <c r="AAA21" s="61">
        <v>800</v>
      </c>
      <c r="AAB21" s="60">
        <v>800</v>
      </c>
      <c r="AAC21" s="61">
        <v>800</v>
      </c>
      <c r="AAD21" s="60">
        <v>300</v>
      </c>
      <c r="AAE21" s="61">
        <v>700</v>
      </c>
      <c r="AAF21" s="60">
        <v>800</v>
      </c>
      <c r="AAG21" s="61">
        <v>800</v>
      </c>
      <c r="AAH21" s="60">
        <v>400</v>
      </c>
      <c r="AAI21" s="61">
        <v>700</v>
      </c>
      <c r="AAJ21" s="60">
        <v>800</v>
      </c>
      <c r="AAK21" s="61">
        <v>300</v>
      </c>
      <c r="AAL21" s="60">
        <v>400</v>
      </c>
      <c r="AAM21" s="61">
        <v>500</v>
      </c>
      <c r="AAN21" s="60">
        <v>800</v>
      </c>
      <c r="AAO21" s="61">
        <v>600</v>
      </c>
      <c r="AAP21" s="60">
        <v>800</v>
      </c>
      <c r="AAQ21" s="61">
        <v>400</v>
      </c>
      <c r="AAR21" s="60">
        <v>700</v>
      </c>
      <c r="AAS21" s="61">
        <v>800</v>
      </c>
      <c r="AAT21" s="60">
        <v>800</v>
      </c>
      <c r="AAU21" s="61">
        <v>800</v>
      </c>
      <c r="AAV21" s="60">
        <v>300</v>
      </c>
      <c r="AAW21" s="61">
        <v>800</v>
      </c>
      <c r="AAX21" s="60">
        <v>400</v>
      </c>
      <c r="AAY21" s="61">
        <v>700</v>
      </c>
      <c r="AAZ21" s="60">
        <v>700</v>
      </c>
      <c r="ABA21" s="61">
        <v>800</v>
      </c>
      <c r="ABB21" s="60">
        <v>800</v>
      </c>
      <c r="ABC21" s="61">
        <v>800</v>
      </c>
      <c r="ABD21" s="60">
        <v>300</v>
      </c>
      <c r="ABE21" s="61">
        <v>700</v>
      </c>
      <c r="ABF21" s="60">
        <v>800</v>
      </c>
      <c r="ABG21" s="61">
        <v>800</v>
      </c>
      <c r="ABH21" s="60">
        <v>400</v>
      </c>
      <c r="ABI21" s="61">
        <v>700</v>
      </c>
      <c r="ABJ21" s="60">
        <v>800</v>
      </c>
      <c r="ABK21" s="61">
        <v>300</v>
      </c>
      <c r="ABL21" s="60">
        <v>400</v>
      </c>
      <c r="ABM21" s="61">
        <v>500</v>
      </c>
      <c r="ABN21" s="60">
        <v>800</v>
      </c>
      <c r="ABO21" s="61">
        <v>600</v>
      </c>
      <c r="ABP21" s="60">
        <v>800</v>
      </c>
      <c r="ABQ21" s="61">
        <v>400</v>
      </c>
      <c r="ABR21" s="60">
        <v>700</v>
      </c>
      <c r="ABS21" s="61">
        <v>800</v>
      </c>
      <c r="ABT21" s="60">
        <v>800</v>
      </c>
      <c r="ABU21" s="61">
        <v>800</v>
      </c>
      <c r="ABV21" s="60">
        <v>300</v>
      </c>
      <c r="ABW21" s="61">
        <v>800</v>
      </c>
      <c r="ABX21" s="60">
        <v>400</v>
      </c>
      <c r="ABY21" s="61">
        <v>700</v>
      </c>
      <c r="ABZ21" s="60">
        <v>700</v>
      </c>
      <c r="ACA21" s="61">
        <v>800</v>
      </c>
      <c r="ACB21" s="60">
        <v>800</v>
      </c>
      <c r="ACC21" s="61">
        <v>800</v>
      </c>
      <c r="ACD21" s="60">
        <v>300</v>
      </c>
      <c r="ACE21" s="61">
        <v>700</v>
      </c>
      <c r="ACF21" s="60">
        <v>800</v>
      </c>
      <c r="ACG21" s="61">
        <v>800</v>
      </c>
      <c r="ACH21" s="60">
        <v>400</v>
      </c>
      <c r="ACI21" s="61">
        <v>700</v>
      </c>
      <c r="ACJ21" s="60">
        <v>800</v>
      </c>
      <c r="ACK21" s="61">
        <v>300</v>
      </c>
      <c r="ACL21" s="60">
        <v>400</v>
      </c>
      <c r="ACM21" s="61">
        <v>500</v>
      </c>
      <c r="ACN21" s="60">
        <v>800</v>
      </c>
      <c r="ACO21" s="61">
        <v>600</v>
      </c>
      <c r="ACP21" s="60">
        <v>800</v>
      </c>
      <c r="ACQ21" s="61">
        <v>400</v>
      </c>
      <c r="ACR21" s="60">
        <v>700</v>
      </c>
      <c r="ACS21" s="61">
        <v>800</v>
      </c>
      <c r="ACT21" s="60">
        <v>800</v>
      </c>
      <c r="ACU21" s="61">
        <v>800</v>
      </c>
      <c r="ACV21" s="60">
        <v>300</v>
      </c>
      <c r="ACW21" s="61">
        <v>800</v>
      </c>
      <c r="ACX21" s="60">
        <v>400</v>
      </c>
      <c r="ACY21" s="61">
        <v>700</v>
      </c>
      <c r="ACZ21" s="60">
        <v>700</v>
      </c>
      <c r="ADA21" s="61">
        <v>800</v>
      </c>
      <c r="ADB21" s="60">
        <v>800</v>
      </c>
      <c r="ADC21" s="61">
        <v>800</v>
      </c>
      <c r="ADD21" s="60">
        <v>300</v>
      </c>
      <c r="ADE21" s="61">
        <v>700</v>
      </c>
      <c r="ADF21" s="60">
        <v>800</v>
      </c>
      <c r="ADG21" s="61">
        <v>800</v>
      </c>
      <c r="ADH21" s="60">
        <v>400</v>
      </c>
      <c r="ADI21" s="61">
        <v>700</v>
      </c>
      <c r="ADJ21" s="60">
        <v>800</v>
      </c>
      <c r="ADK21" s="61">
        <v>300</v>
      </c>
      <c r="ADL21" s="60">
        <v>400</v>
      </c>
      <c r="ADM21" s="61">
        <v>500</v>
      </c>
      <c r="ADN21" s="60">
        <v>800</v>
      </c>
      <c r="ADO21" s="61">
        <v>600</v>
      </c>
      <c r="ADP21" s="60">
        <v>800</v>
      </c>
      <c r="ADQ21" s="61">
        <v>400</v>
      </c>
      <c r="ADR21" s="60">
        <v>700</v>
      </c>
      <c r="ADS21" s="61">
        <v>800</v>
      </c>
      <c r="ADT21" s="60">
        <v>800</v>
      </c>
      <c r="ADU21" s="61">
        <v>800</v>
      </c>
      <c r="ADV21" s="60">
        <v>300</v>
      </c>
      <c r="ADW21" s="61">
        <v>800</v>
      </c>
      <c r="ADX21" s="60">
        <v>400</v>
      </c>
      <c r="ADY21" s="61">
        <v>700</v>
      </c>
      <c r="ADZ21" s="60">
        <v>700</v>
      </c>
      <c r="AEA21" s="61">
        <v>800</v>
      </c>
      <c r="AEB21" s="60">
        <v>800</v>
      </c>
      <c r="AEC21" s="61">
        <v>800</v>
      </c>
      <c r="AED21" s="60">
        <v>300</v>
      </c>
      <c r="AEE21" s="61">
        <v>700</v>
      </c>
      <c r="AEF21" s="60">
        <v>800</v>
      </c>
      <c r="AEG21" s="61">
        <v>800</v>
      </c>
      <c r="AEH21" s="60">
        <v>400</v>
      </c>
      <c r="AEI21" s="61">
        <v>700</v>
      </c>
      <c r="AEJ21" s="60">
        <v>800</v>
      </c>
      <c r="AEK21" s="61">
        <v>300</v>
      </c>
      <c r="AEL21" s="60">
        <v>400</v>
      </c>
      <c r="AEM21" s="61">
        <v>500</v>
      </c>
      <c r="AEN21" s="60">
        <v>800</v>
      </c>
      <c r="AEO21" s="61">
        <v>600</v>
      </c>
      <c r="AEP21" s="60">
        <v>800</v>
      </c>
      <c r="AEQ21" s="61">
        <v>400</v>
      </c>
      <c r="AER21" s="60">
        <v>700</v>
      </c>
      <c r="AES21" s="61">
        <v>800</v>
      </c>
      <c r="AET21" s="60">
        <v>800</v>
      </c>
      <c r="AEU21" s="61">
        <v>800</v>
      </c>
      <c r="AEV21" s="60">
        <v>300</v>
      </c>
      <c r="AEW21" s="61">
        <v>800</v>
      </c>
      <c r="AEX21" s="60">
        <v>400</v>
      </c>
      <c r="AEY21" s="61">
        <v>700</v>
      </c>
      <c r="AEZ21" s="60">
        <v>700</v>
      </c>
      <c r="AFA21" s="61">
        <v>800</v>
      </c>
      <c r="AFB21" s="60">
        <v>800</v>
      </c>
      <c r="AFC21" s="61">
        <v>800</v>
      </c>
      <c r="AFD21" s="60">
        <v>300</v>
      </c>
      <c r="AFE21" s="61">
        <v>700</v>
      </c>
      <c r="AFF21" s="60">
        <v>800</v>
      </c>
      <c r="AFG21" s="61">
        <v>800</v>
      </c>
      <c r="AFH21" s="60">
        <v>400</v>
      </c>
      <c r="AFI21" s="61">
        <v>700</v>
      </c>
      <c r="AFJ21" s="60">
        <v>800</v>
      </c>
      <c r="AFK21" s="61">
        <v>300</v>
      </c>
      <c r="AFL21" s="60">
        <v>400</v>
      </c>
      <c r="AFM21" s="61">
        <v>900</v>
      </c>
      <c r="AFN21" s="60">
        <v>500</v>
      </c>
      <c r="AFO21" s="61">
        <v>700</v>
      </c>
      <c r="AFP21" s="60">
        <v>800</v>
      </c>
      <c r="AFQ21" s="61">
        <v>400</v>
      </c>
      <c r="AFR21" s="60">
        <v>500</v>
      </c>
      <c r="AFS21" s="61">
        <v>900</v>
      </c>
      <c r="AFT21" s="60">
        <v>400</v>
      </c>
      <c r="AFU21" s="61">
        <v>400</v>
      </c>
      <c r="AFV21" s="60">
        <v>400</v>
      </c>
      <c r="AFW21" s="61">
        <v>900</v>
      </c>
      <c r="AFX21" s="60">
        <v>500</v>
      </c>
      <c r="AFY21" s="61">
        <v>800</v>
      </c>
      <c r="AFZ21" s="60">
        <v>400</v>
      </c>
      <c r="AGA21" s="61">
        <v>900</v>
      </c>
      <c r="AGB21" s="60">
        <v>500</v>
      </c>
      <c r="AGC21" s="61">
        <v>700</v>
      </c>
      <c r="AGD21" s="60">
        <v>800</v>
      </c>
      <c r="AGE21" s="61">
        <v>400</v>
      </c>
      <c r="AGF21" s="60">
        <v>500</v>
      </c>
      <c r="AGG21" s="61">
        <v>900</v>
      </c>
      <c r="AGH21" s="60">
        <v>400</v>
      </c>
      <c r="AGI21" s="61">
        <v>400</v>
      </c>
      <c r="AGJ21" s="60">
        <v>400</v>
      </c>
      <c r="AGK21" s="61">
        <v>900</v>
      </c>
      <c r="AGL21" s="60">
        <v>500</v>
      </c>
      <c r="AGM21" s="61">
        <v>800</v>
      </c>
      <c r="AGN21" s="60">
        <v>400</v>
      </c>
      <c r="AGO21" s="61">
        <v>900</v>
      </c>
      <c r="AGP21" s="60">
        <v>500</v>
      </c>
      <c r="AGQ21" s="61">
        <v>700</v>
      </c>
      <c r="AGR21" s="60">
        <v>800</v>
      </c>
      <c r="AGS21" s="61">
        <v>400</v>
      </c>
      <c r="AGT21" s="60">
        <v>500</v>
      </c>
      <c r="AGU21" s="61">
        <v>900</v>
      </c>
      <c r="AGV21" s="60">
        <v>400</v>
      </c>
      <c r="AGW21" s="61">
        <v>400</v>
      </c>
      <c r="AGX21" s="60">
        <v>400</v>
      </c>
      <c r="AGY21" s="61">
        <v>900</v>
      </c>
      <c r="AGZ21" s="60">
        <v>500</v>
      </c>
      <c r="AHA21" s="61">
        <v>800</v>
      </c>
      <c r="AHB21" s="60">
        <v>400</v>
      </c>
      <c r="AHC21" s="61">
        <v>900</v>
      </c>
      <c r="AHD21" s="60">
        <v>500</v>
      </c>
      <c r="AHE21" s="61">
        <v>700</v>
      </c>
      <c r="AHF21" s="60">
        <v>800</v>
      </c>
      <c r="AHG21" s="61">
        <v>400</v>
      </c>
      <c r="AHH21" s="60">
        <v>500</v>
      </c>
      <c r="AHI21" s="61">
        <v>900</v>
      </c>
      <c r="AHJ21" s="60">
        <v>400</v>
      </c>
      <c r="AHK21" s="61">
        <v>400</v>
      </c>
      <c r="AHL21" s="60">
        <v>400</v>
      </c>
      <c r="AHM21" s="61">
        <v>900</v>
      </c>
      <c r="AHN21" s="60">
        <v>500</v>
      </c>
      <c r="AHO21" s="61">
        <v>800</v>
      </c>
      <c r="AHP21" s="60">
        <v>400</v>
      </c>
      <c r="AHQ21" s="61">
        <v>900</v>
      </c>
      <c r="AHR21" s="60">
        <v>500</v>
      </c>
      <c r="AHS21" s="61">
        <v>700</v>
      </c>
      <c r="AHT21" s="60">
        <v>800</v>
      </c>
      <c r="AHU21" s="61">
        <v>400</v>
      </c>
      <c r="AHV21" s="60">
        <v>500</v>
      </c>
      <c r="AHW21" s="61">
        <v>900</v>
      </c>
      <c r="AHX21" s="60">
        <v>400</v>
      </c>
      <c r="AHY21" s="61">
        <v>400</v>
      </c>
      <c r="AHZ21" s="60">
        <v>400</v>
      </c>
      <c r="AIA21" s="61">
        <v>900</v>
      </c>
      <c r="AIB21" s="60">
        <v>500</v>
      </c>
      <c r="AIC21" s="61">
        <v>800</v>
      </c>
      <c r="AID21" s="60">
        <v>400</v>
      </c>
      <c r="AIE21" s="61">
        <v>900</v>
      </c>
      <c r="AIF21" s="60">
        <v>500</v>
      </c>
      <c r="AIG21" s="61">
        <v>700</v>
      </c>
      <c r="AIH21" s="60">
        <v>800</v>
      </c>
      <c r="AII21" s="61">
        <v>400</v>
      </c>
      <c r="AIJ21" s="60">
        <v>500</v>
      </c>
      <c r="AIK21" s="61">
        <v>900</v>
      </c>
      <c r="AIL21" s="60">
        <v>400</v>
      </c>
      <c r="AIM21" s="61">
        <v>400</v>
      </c>
      <c r="AIN21" s="60">
        <v>400</v>
      </c>
      <c r="AIO21" s="61">
        <v>900</v>
      </c>
      <c r="AIP21" s="60">
        <v>500</v>
      </c>
      <c r="AIQ21" s="61">
        <v>800</v>
      </c>
      <c r="AIR21" s="60">
        <v>400</v>
      </c>
      <c r="AIS21" s="61">
        <v>900</v>
      </c>
      <c r="AIT21" s="60">
        <v>500</v>
      </c>
      <c r="AIU21" s="61">
        <v>700</v>
      </c>
      <c r="AIV21" s="60">
        <v>800</v>
      </c>
      <c r="AIW21" s="61">
        <v>400</v>
      </c>
      <c r="AIX21" s="60">
        <v>500</v>
      </c>
      <c r="AIY21" s="61">
        <v>900</v>
      </c>
      <c r="AIZ21" s="60">
        <v>400</v>
      </c>
      <c r="AJA21" s="61">
        <v>400</v>
      </c>
      <c r="AJB21" s="60">
        <v>400</v>
      </c>
      <c r="AJC21" s="61">
        <v>900</v>
      </c>
      <c r="AJD21" s="60">
        <v>500</v>
      </c>
      <c r="AJE21" s="61">
        <v>800</v>
      </c>
      <c r="AJF21" s="60">
        <v>400</v>
      </c>
      <c r="AJG21" s="61">
        <v>900</v>
      </c>
      <c r="AJH21" s="60">
        <v>500</v>
      </c>
      <c r="AJI21" s="61">
        <v>700</v>
      </c>
      <c r="AJJ21" s="60">
        <v>800</v>
      </c>
      <c r="AJK21" s="61">
        <v>400</v>
      </c>
      <c r="AJL21" s="60">
        <v>500</v>
      </c>
      <c r="AJM21" s="61">
        <v>900</v>
      </c>
      <c r="AJN21" s="60">
        <v>400</v>
      </c>
      <c r="AJO21" s="61">
        <v>400</v>
      </c>
      <c r="AJP21" s="60">
        <v>400</v>
      </c>
      <c r="AJQ21" s="61">
        <v>900</v>
      </c>
      <c r="AJR21" s="60">
        <v>500</v>
      </c>
      <c r="AJS21" s="61">
        <v>800</v>
      </c>
      <c r="AJT21" s="60">
        <v>400</v>
      </c>
      <c r="AJU21" s="61">
        <v>900</v>
      </c>
      <c r="AJV21" s="60">
        <v>500</v>
      </c>
      <c r="AJW21" s="61">
        <v>700</v>
      </c>
      <c r="AJX21" s="60">
        <v>800</v>
      </c>
      <c r="AJY21" s="61">
        <v>400</v>
      </c>
      <c r="AJZ21" s="60">
        <v>500</v>
      </c>
      <c r="AKA21" s="61">
        <v>900</v>
      </c>
      <c r="AKB21" s="60">
        <v>400</v>
      </c>
      <c r="AKC21" s="61">
        <v>400</v>
      </c>
      <c r="AKD21" s="60">
        <v>400</v>
      </c>
      <c r="AKE21" s="61">
        <v>900</v>
      </c>
      <c r="AKF21" s="60">
        <v>500</v>
      </c>
      <c r="AKG21" s="61">
        <v>800</v>
      </c>
      <c r="AKH21" s="60">
        <v>400</v>
      </c>
      <c r="AKI21" s="61">
        <v>900</v>
      </c>
      <c r="AKJ21" s="60">
        <v>500</v>
      </c>
      <c r="AKK21" s="61">
        <v>700</v>
      </c>
      <c r="AKL21" s="60">
        <v>800</v>
      </c>
      <c r="AKM21" s="61">
        <v>400</v>
      </c>
      <c r="AKN21" s="60">
        <v>500</v>
      </c>
      <c r="AKO21" s="61">
        <v>900</v>
      </c>
      <c r="AKP21" s="60">
        <v>400</v>
      </c>
      <c r="AKQ21" s="61">
        <v>400</v>
      </c>
      <c r="AKR21" s="60">
        <v>400</v>
      </c>
      <c r="AKS21" s="61">
        <v>900</v>
      </c>
      <c r="AKT21" s="60">
        <v>500</v>
      </c>
      <c r="AKU21" s="61">
        <v>800</v>
      </c>
      <c r="AKV21" s="60">
        <v>400</v>
      </c>
      <c r="AKW21" s="61">
        <v>900</v>
      </c>
      <c r="AKX21" s="60">
        <v>500</v>
      </c>
      <c r="AKY21" s="61">
        <v>700</v>
      </c>
      <c r="AKZ21" s="60">
        <v>800</v>
      </c>
      <c r="ALA21" s="61">
        <v>400</v>
      </c>
      <c r="ALB21" s="60">
        <v>500</v>
      </c>
      <c r="ALC21" s="61">
        <v>900</v>
      </c>
      <c r="ALD21" s="60">
        <v>400</v>
      </c>
      <c r="ALE21" s="61">
        <v>400</v>
      </c>
      <c r="ALF21" s="60">
        <v>400</v>
      </c>
      <c r="ALG21" s="61">
        <v>900</v>
      </c>
      <c r="ALH21" s="60">
        <v>500</v>
      </c>
      <c r="ALI21" s="61">
        <v>800</v>
      </c>
      <c r="ALJ21" s="60">
        <v>400</v>
      </c>
      <c r="ALK21" s="61">
        <v>900</v>
      </c>
      <c r="ALL21" s="60">
        <v>500</v>
      </c>
      <c r="ALM21" s="61">
        <v>1000</v>
      </c>
      <c r="ALN21" s="60">
        <v>400</v>
      </c>
      <c r="ALO21" s="61">
        <v>1000</v>
      </c>
      <c r="ALP21" s="60">
        <v>400</v>
      </c>
      <c r="ALQ21" s="61">
        <v>1000</v>
      </c>
      <c r="ALR21" s="60">
        <v>400</v>
      </c>
      <c r="ALS21" s="61">
        <v>1000</v>
      </c>
      <c r="ALT21" s="60">
        <v>400</v>
      </c>
      <c r="ALU21" s="61">
        <v>1000</v>
      </c>
      <c r="ALV21" s="60">
        <v>400</v>
      </c>
      <c r="ALW21" s="61">
        <v>1000</v>
      </c>
      <c r="ALX21" s="60">
        <v>400</v>
      </c>
      <c r="ALY21" s="61">
        <v>1000</v>
      </c>
      <c r="ALZ21" s="60">
        <v>400</v>
      </c>
      <c r="AMA21" s="61">
        <v>1000</v>
      </c>
      <c r="AMB21" s="60">
        <v>400</v>
      </c>
      <c r="AMC21" s="61">
        <v>1000</v>
      </c>
      <c r="AMD21" s="60">
        <v>400</v>
      </c>
      <c r="AME21" s="61">
        <v>1000</v>
      </c>
      <c r="AMF21" s="60">
        <v>400</v>
      </c>
      <c r="AMG21" s="61">
        <v>1000</v>
      </c>
      <c r="AMH21" s="60">
        <v>400</v>
      </c>
      <c r="AMI21" s="61">
        <v>1000</v>
      </c>
      <c r="AMJ21" s="60">
        <v>400</v>
      </c>
    </row>
    <row r="22" spans="1:1024" s="31" customFormat="1">
      <c r="A22" s="110" t="s">
        <v>17</v>
      </c>
      <c r="B22" s="108">
        <f t="shared" si="2"/>
        <v>83</v>
      </c>
      <c r="C22" s="109">
        <f t="shared" si="0"/>
        <v>56</v>
      </c>
      <c r="D22" s="108">
        <v>1</v>
      </c>
      <c r="E22" s="108">
        <f t="shared" si="4"/>
        <v>56</v>
      </c>
      <c r="F22" s="108" t="str">
        <f t="shared" si="1"/>
        <v>Moderately Risky</v>
      </c>
      <c r="G22" s="53"/>
      <c r="H22" s="53"/>
      <c r="I22" s="53"/>
      <c r="J22" s="53"/>
      <c r="K22" s="53"/>
      <c r="L22" s="53"/>
      <c r="M22" s="53"/>
      <c r="N22" s="53"/>
      <c r="O22" s="53"/>
      <c r="P22" s="53"/>
      <c r="Q22" s="53"/>
      <c r="R22" s="53"/>
      <c r="S22" s="53"/>
      <c r="T22" s="53"/>
      <c r="U22" s="31">
        <v>19</v>
      </c>
      <c r="V22" s="59" t="s">
        <v>893</v>
      </c>
      <c r="X22" s="31">
        <f t="shared" si="3"/>
        <v>620765.63692997932</v>
      </c>
      <c r="Y22" s="54" t="s">
        <v>17</v>
      </c>
      <c r="Z22" s="60">
        <v>85</v>
      </c>
      <c r="AA22" s="61">
        <v>88</v>
      </c>
      <c r="AB22" s="60">
        <v>85</v>
      </c>
      <c r="AC22" s="61">
        <v>85</v>
      </c>
      <c r="AD22" s="60">
        <v>85</v>
      </c>
      <c r="AE22" s="61">
        <v>88</v>
      </c>
      <c r="AF22" s="60">
        <v>85</v>
      </c>
      <c r="AG22" s="61">
        <v>85</v>
      </c>
      <c r="AH22" s="60">
        <v>85</v>
      </c>
      <c r="AI22" s="61">
        <v>88</v>
      </c>
      <c r="AJ22" s="60">
        <v>85</v>
      </c>
      <c r="AK22" s="61">
        <v>85</v>
      </c>
      <c r="AL22" s="60">
        <v>82</v>
      </c>
      <c r="AM22" s="61">
        <v>85</v>
      </c>
      <c r="AN22" s="60">
        <v>81</v>
      </c>
      <c r="AO22" s="61">
        <v>82</v>
      </c>
      <c r="AP22" s="60">
        <v>81</v>
      </c>
      <c r="AQ22" s="61">
        <v>80</v>
      </c>
      <c r="AR22" s="60">
        <v>85</v>
      </c>
      <c r="AS22" s="61">
        <v>81</v>
      </c>
      <c r="AT22" s="60">
        <v>82</v>
      </c>
      <c r="AU22" s="61">
        <v>85</v>
      </c>
      <c r="AV22" s="60">
        <v>85</v>
      </c>
      <c r="AW22" s="61">
        <v>85</v>
      </c>
      <c r="AX22" s="60">
        <v>80</v>
      </c>
      <c r="AY22" s="61">
        <v>81</v>
      </c>
      <c r="AZ22" s="60">
        <v>80</v>
      </c>
      <c r="BA22" s="61">
        <v>85</v>
      </c>
      <c r="BB22" s="60">
        <v>85</v>
      </c>
      <c r="BC22" s="61">
        <v>85</v>
      </c>
      <c r="BD22" s="60">
        <v>85</v>
      </c>
      <c r="BE22" s="61">
        <v>85</v>
      </c>
      <c r="BF22" s="60">
        <v>85</v>
      </c>
      <c r="BG22" s="61">
        <v>85</v>
      </c>
      <c r="BH22" s="60">
        <v>81</v>
      </c>
      <c r="BI22" s="61">
        <v>82</v>
      </c>
      <c r="BJ22" s="60">
        <v>85</v>
      </c>
      <c r="BK22" s="61">
        <v>85</v>
      </c>
      <c r="BL22" s="60">
        <v>85</v>
      </c>
      <c r="BM22" s="61">
        <v>80</v>
      </c>
      <c r="BN22" s="60">
        <v>80</v>
      </c>
      <c r="BO22" s="61">
        <v>82</v>
      </c>
      <c r="BP22" s="60">
        <v>85</v>
      </c>
      <c r="BQ22" s="61">
        <v>85</v>
      </c>
      <c r="BR22" s="60">
        <v>85</v>
      </c>
      <c r="BS22" s="61">
        <v>80</v>
      </c>
      <c r="BT22" s="60">
        <v>85</v>
      </c>
      <c r="BU22" s="61">
        <v>80</v>
      </c>
      <c r="BV22" s="60">
        <v>85</v>
      </c>
      <c r="BW22" s="61">
        <v>88</v>
      </c>
      <c r="BX22" s="60">
        <v>85</v>
      </c>
      <c r="BY22" s="61">
        <v>90</v>
      </c>
      <c r="BZ22" s="60">
        <v>85</v>
      </c>
      <c r="CA22" s="61">
        <v>88</v>
      </c>
      <c r="CB22" s="60">
        <v>88</v>
      </c>
      <c r="CC22" s="61">
        <v>85</v>
      </c>
      <c r="CD22" s="60">
        <v>85</v>
      </c>
      <c r="CE22" s="61">
        <v>80</v>
      </c>
      <c r="CF22" s="60">
        <v>90</v>
      </c>
      <c r="CG22" s="61">
        <v>80</v>
      </c>
      <c r="CH22" s="60">
        <v>85</v>
      </c>
      <c r="CI22" s="61">
        <v>85</v>
      </c>
      <c r="CJ22" s="60">
        <v>80</v>
      </c>
      <c r="CK22" s="61">
        <v>85</v>
      </c>
      <c r="CL22" s="60">
        <v>80</v>
      </c>
      <c r="CM22" s="61">
        <v>85</v>
      </c>
      <c r="CN22" s="60">
        <v>88</v>
      </c>
      <c r="CO22" s="61">
        <v>85</v>
      </c>
      <c r="CP22" s="60">
        <v>90</v>
      </c>
      <c r="CQ22" s="61">
        <v>85</v>
      </c>
      <c r="CR22" s="60">
        <v>88</v>
      </c>
      <c r="CS22" s="61">
        <v>88</v>
      </c>
      <c r="CT22" s="60">
        <v>85</v>
      </c>
      <c r="CU22" s="61">
        <v>85</v>
      </c>
      <c r="CV22" s="60">
        <v>80</v>
      </c>
      <c r="CW22" s="61">
        <v>90</v>
      </c>
      <c r="CX22" s="60">
        <v>80</v>
      </c>
      <c r="CY22" s="61">
        <v>85</v>
      </c>
      <c r="CZ22" s="60">
        <v>85</v>
      </c>
      <c r="DA22" s="61">
        <v>80</v>
      </c>
      <c r="DB22" s="60">
        <v>85</v>
      </c>
      <c r="DC22" s="61">
        <v>80</v>
      </c>
      <c r="DD22" s="60">
        <v>85</v>
      </c>
      <c r="DE22" s="61">
        <v>88</v>
      </c>
      <c r="DF22" s="60">
        <v>85</v>
      </c>
      <c r="DG22" s="61">
        <v>90</v>
      </c>
      <c r="DH22" s="60">
        <v>85</v>
      </c>
      <c r="DI22" s="61">
        <v>88</v>
      </c>
      <c r="DJ22" s="60">
        <v>88</v>
      </c>
      <c r="DK22" s="61">
        <v>85</v>
      </c>
      <c r="DL22" s="60">
        <v>85</v>
      </c>
      <c r="DM22" s="61">
        <v>80</v>
      </c>
      <c r="DN22" s="60">
        <v>90</v>
      </c>
      <c r="DO22" s="61">
        <v>80</v>
      </c>
      <c r="DP22" s="60">
        <v>85</v>
      </c>
      <c r="DQ22" s="61">
        <v>82</v>
      </c>
      <c r="DR22" s="60">
        <v>85</v>
      </c>
      <c r="DS22" s="61">
        <v>85</v>
      </c>
      <c r="DT22" s="60">
        <v>85</v>
      </c>
      <c r="DU22" s="61">
        <v>82</v>
      </c>
      <c r="DV22" s="60">
        <v>85</v>
      </c>
      <c r="DW22" s="61">
        <v>85</v>
      </c>
      <c r="DX22" s="60">
        <v>81</v>
      </c>
      <c r="DY22" s="61">
        <v>85</v>
      </c>
      <c r="DZ22" s="60">
        <v>81</v>
      </c>
      <c r="EA22" s="61">
        <v>85</v>
      </c>
      <c r="EB22" s="60">
        <v>82</v>
      </c>
      <c r="EC22" s="61">
        <v>85</v>
      </c>
      <c r="ED22" s="60">
        <v>85</v>
      </c>
      <c r="EE22" s="61">
        <v>80</v>
      </c>
      <c r="EF22" s="60">
        <v>80</v>
      </c>
      <c r="EG22" s="61">
        <v>85</v>
      </c>
      <c r="EH22" s="60">
        <v>81</v>
      </c>
      <c r="EI22" s="61">
        <v>85</v>
      </c>
      <c r="EJ22" s="60">
        <v>85</v>
      </c>
      <c r="EK22" s="61">
        <v>82</v>
      </c>
      <c r="EL22" s="60">
        <v>81</v>
      </c>
      <c r="EM22" s="61">
        <v>85</v>
      </c>
      <c r="EN22" s="60">
        <v>85</v>
      </c>
      <c r="EO22" s="61">
        <v>85</v>
      </c>
      <c r="EP22" s="60">
        <v>85</v>
      </c>
      <c r="EQ22" s="61">
        <v>85</v>
      </c>
      <c r="ER22" s="60">
        <v>85</v>
      </c>
      <c r="ES22" s="61">
        <v>81</v>
      </c>
      <c r="ET22" s="60">
        <v>85</v>
      </c>
      <c r="EU22" s="61">
        <v>85</v>
      </c>
      <c r="EV22" s="60">
        <v>80</v>
      </c>
      <c r="EW22" s="61">
        <v>85</v>
      </c>
      <c r="EX22" s="60">
        <v>81</v>
      </c>
      <c r="EY22" s="61">
        <v>82</v>
      </c>
      <c r="EZ22" s="60">
        <v>85</v>
      </c>
      <c r="FA22" s="61">
        <v>85</v>
      </c>
      <c r="FB22" s="60">
        <v>85</v>
      </c>
      <c r="FC22" s="61">
        <v>82</v>
      </c>
      <c r="FD22" s="60">
        <v>85</v>
      </c>
      <c r="FE22" s="61">
        <v>85</v>
      </c>
      <c r="FF22" s="60">
        <v>85</v>
      </c>
      <c r="FG22" s="61">
        <v>85</v>
      </c>
      <c r="FH22" s="60">
        <v>85</v>
      </c>
      <c r="FI22" s="61">
        <v>80</v>
      </c>
      <c r="FJ22" s="60">
        <v>85</v>
      </c>
      <c r="FK22" s="61">
        <v>81</v>
      </c>
      <c r="FL22" s="60">
        <v>85</v>
      </c>
      <c r="FM22" s="61">
        <v>85</v>
      </c>
      <c r="FN22" s="60">
        <v>85</v>
      </c>
      <c r="FO22" s="61">
        <v>82</v>
      </c>
      <c r="FP22" s="60">
        <v>80</v>
      </c>
      <c r="FQ22" s="61">
        <v>85</v>
      </c>
      <c r="FR22" s="60">
        <v>85</v>
      </c>
      <c r="FS22" s="61">
        <v>80</v>
      </c>
      <c r="FT22" s="60">
        <v>80</v>
      </c>
      <c r="FU22" s="61">
        <v>85</v>
      </c>
      <c r="FV22" s="60">
        <v>85</v>
      </c>
      <c r="FW22" s="61">
        <v>80</v>
      </c>
      <c r="FX22" s="60">
        <v>82</v>
      </c>
      <c r="FY22" s="61">
        <v>80</v>
      </c>
      <c r="FZ22" s="60">
        <v>85</v>
      </c>
      <c r="GA22" s="61">
        <v>85</v>
      </c>
      <c r="GB22" s="60">
        <v>85</v>
      </c>
      <c r="GC22" s="61">
        <v>85</v>
      </c>
      <c r="GD22" s="60">
        <v>85</v>
      </c>
      <c r="GE22" s="61">
        <v>85</v>
      </c>
      <c r="GF22" s="60">
        <v>80</v>
      </c>
      <c r="GG22" s="61">
        <v>85</v>
      </c>
      <c r="GH22" s="60">
        <v>80</v>
      </c>
      <c r="GI22" s="61">
        <v>85</v>
      </c>
      <c r="GJ22" s="60">
        <v>85</v>
      </c>
      <c r="GK22" s="61">
        <v>85</v>
      </c>
      <c r="GL22" s="60">
        <v>80</v>
      </c>
      <c r="GM22" s="61">
        <v>80</v>
      </c>
      <c r="GN22" s="60">
        <v>85</v>
      </c>
      <c r="GO22" s="61">
        <v>80</v>
      </c>
      <c r="GP22" s="60">
        <v>85</v>
      </c>
      <c r="GQ22" s="61">
        <v>81</v>
      </c>
      <c r="GR22" s="60">
        <v>85</v>
      </c>
      <c r="GS22" s="61">
        <v>85</v>
      </c>
      <c r="GT22" s="60">
        <v>80</v>
      </c>
      <c r="GU22" s="61">
        <v>85</v>
      </c>
      <c r="GV22" s="60">
        <v>82</v>
      </c>
      <c r="GW22" s="61">
        <v>85</v>
      </c>
      <c r="GX22" s="60">
        <v>85</v>
      </c>
      <c r="GY22" s="61">
        <v>85</v>
      </c>
      <c r="GZ22" s="60">
        <v>80</v>
      </c>
      <c r="HA22" s="61">
        <v>81</v>
      </c>
      <c r="HB22" s="60">
        <v>85</v>
      </c>
      <c r="HC22" s="61">
        <v>85</v>
      </c>
      <c r="HD22" s="60">
        <v>85</v>
      </c>
      <c r="HE22" s="61">
        <v>81</v>
      </c>
      <c r="HF22" s="60">
        <v>85</v>
      </c>
      <c r="HG22" s="61">
        <v>81</v>
      </c>
      <c r="HH22" s="60">
        <v>85</v>
      </c>
      <c r="HI22" s="61">
        <v>82</v>
      </c>
      <c r="HJ22" s="60">
        <v>85</v>
      </c>
      <c r="HK22" s="61">
        <v>85</v>
      </c>
      <c r="HL22" s="60">
        <v>80</v>
      </c>
      <c r="HM22" s="61">
        <v>80</v>
      </c>
      <c r="HN22" s="60">
        <v>85</v>
      </c>
      <c r="HO22" s="61">
        <v>81</v>
      </c>
      <c r="HP22" s="60">
        <v>81</v>
      </c>
      <c r="HQ22" s="61">
        <v>85</v>
      </c>
      <c r="HR22" s="60">
        <v>85</v>
      </c>
      <c r="HS22" s="61">
        <v>85</v>
      </c>
      <c r="HT22" s="60">
        <v>81</v>
      </c>
      <c r="HU22" s="61">
        <v>81</v>
      </c>
      <c r="HV22" s="60">
        <v>82</v>
      </c>
      <c r="HW22" s="61">
        <v>85</v>
      </c>
      <c r="HX22" s="60">
        <v>85</v>
      </c>
      <c r="HY22" s="61">
        <v>85</v>
      </c>
      <c r="HZ22" s="60">
        <v>80</v>
      </c>
      <c r="IA22" s="61">
        <v>82</v>
      </c>
      <c r="IB22" s="60">
        <v>81</v>
      </c>
      <c r="IC22" s="61">
        <v>85</v>
      </c>
      <c r="ID22" s="60">
        <v>85</v>
      </c>
      <c r="IE22" s="61">
        <v>85</v>
      </c>
      <c r="IF22" s="60">
        <v>85</v>
      </c>
      <c r="IG22" s="61">
        <v>82</v>
      </c>
      <c r="IH22" s="60">
        <v>81</v>
      </c>
      <c r="II22" s="61">
        <v>85</v>
      </c>
      <c r="IJ22" s="60">
        <v>80</v>
      </c>
      <c r="IK22" s="61">
        <v>85</v>
      </c>
      <c r="IL22" s="60">
        <v>85</v>
      </c>
      <c r="IM22" s="61">
        <v>80</v>
      </c>
      <c r="IN22" s="60">
        <v>81</v>
      </c>
      <c r="IO22" s="61">
        <v>85</v>
      </c>
      <c r="IP22" s="60">
        <v>85</v>
      </c>
      <c r="IQ22" s="61">
        <v>85</v>
      </c>
      <c r="IR22" s="60">
        <v>80</v>
      </c>
      <c r="IS22" s="61">
        <v>85</v>
      </c>
      <c r="IT22" s="60">
        <v>81</v>
      </c>
      <c r="IU22" s="61">
        <v>85</v>
      </c>
      <c r="IV22" s="60">
        <v>80</v>
      </c>
      <c r="IW22" s="61">
        <v>85</v>
      </c>
      <c r="IX22" s="60">
        <v>80</v>
      </c>
      <c r="IY22" s="61">
        <v>82</v>
      </c>
      <c r="IZ22" s="60">
        <v>85</v>
      </c>
      <c r="JA22" s="61">
        <v>85</v>
      </c>
      <c r="JB22" s="60">
        <v>80</v>
      </c>
      <c r="JC22" s="61">
        <v>85</v>
      </c>
      <c r="JD22" s="60">
        <v>85</v>
      </c>
      <c r="JE22" s="61">
        <v>85</v>
      </c>
      <c r="JF22" s="60">
        <v>82</v>
      </c>
      <c r="JG22" s="61">
        <v>85</v>
      </c>
      <c r="JH22" s="60">
        <v>85</v>
      </c>
      <c r="JI22" s="61">
        <v>85</v>
      </c>
      <c r="JJ22" s="60">
        <v>85</v>
      </c>
      <c r="JK22" s="61">
        <v>85</v>
      </c>
      <c r="JL22" s="60">
        <v>85</v>
      </c>
      <c r="JM22" s="61">
        <v>85</v>
      </c>
      <c r="JN22" s="60">
        <v>85</v>
      </c>
      <c r="JO22" s="61">
        <v>85</v>
      </c>
      <c r="JP22" s="60">
        <v>85</v>
      </c>
      <c r="JQ22" s="61">
        <v>85</v>
      </c>
      <c r="JR22" s="60">
        <v>85</v>
      </c>
      <c r="JS22" s="61">
        <v>85</v>
      </c>
      <c r="JT22" s="60">
        <v>85</v>
      </c>
      <c r="JU22" s="61">
        <v>85</v>
      </c>
      <c r="JV22" s="60">
        <v>85</v>
      </c>
      <c r="JW22" s="61">
        <v>85</v>
      </c>
      <c r="JX22" s="60">
        <v>85</v>
      </c>
      <c r="JY22" s="61">
        <v>85</v>
      </c>
      <c r="JZ22" s="60">
        <v>85</v>
      </c>
      <c r="KA22" s="61">
        <v>85</v>
      </c>
      <c r="KB22" s="60">
        <v>85</v>
      </c>
      <c r="KC22" s="61">
        <v>85</v>
      </c>
      <c r="KD22" s="60">
        <v>85</v>
      </c>
      <c r="KE22" s="61">
        <v>85</v>
      </c>
      <c r="KF22" s="60">
        <v>82</v>
      </c>
      <c r="KG22" s="61">
        <v>85</v>
      </c>
      <c r="KH22" s="60">
        <v>85</v>
      </c>
      <c r="KI22" s="61">
        <v>85</v>
      </c>
      <c r="KJ22" s="60">
        <v>85</v>
      </c>
      <c r="KK22" s="61">
        <v>85</v>
      </c>
      <c r="KL22" s="60">
        <v>85</v>
      </c>
      <c r="KM22" s="61">
        <v>85</v>
      </c>
      <c r="KN22" s="60">
        <v>85</v>
      </c>
      <c r="KO22" s="61">
        <v>85</v>
      </c>
      <c r="KP22" s="60">
        <v>85</v>
      </c>
      <c r="KQ22" s="61">
        <v>85</v>
      </c>
      <c r="KR22" s="60">
        <v>85</v>
      </c>
      <c r="KS22" s="61">
        <v>85</v>
      </c>
      <c r="KT22" s="60">
        <v>85</v>
      </c>
      <c r="KU22" s="61">
        <v>85</v>
      </c>
      <c r="KV22" s="60">
        <v>85</v>
      </c>
      <c r="KW22" s="61">
        <v>85</v>
      </c>
      <c r="KX22" s="60">
        <v>85</v>
      </c>
      <c r="KY22" s="61">
        <v>85</v>
      </c>
      <c r="KZ22" s="60">
        <v>85</v>
      </c>
      <c r="LA22" s="61">
        <v>85</v>
      </c>
      <c r="LB22" s="60">
        <v>85</v>
      </c>
      <c r="LC22" s="61">
        <v>85</v>
      </c>
      <c r="LD22" s="60">
        <v>85</v>
      </c>
      <c r="LE22" s="61">
        <v>85</v>
      </c>
      <c r="LF22" s="60">
        <v>82</v>
      </c>
      <c r="LG22" s="61">
        <v>85</v>
      </c>
      <c r="LH22" s="60">
        <v>85</v>
      </c>
      <c r="LI22" s="61">
        <v>85</v>
      </c>
      <c r="LJ22" s="60">
        <v>85</v>
      </c>
      <c r="LK22" s="61">
        <v>85</v>
      </c>
      <c r="LL22" s="60">
        <v>85</v>
      </c>
      <c r="LM22" s="61">
        <v>85</v>
      </c>
      <c r="LN22" s="60">
        <v>85</v>
      </c>
      <c r="LO22" s="61">
        <v>85</v>
      </c>
      <c r="LP22" s="60">
        <v>85</v>
      </c>
      <c r="LQ22" s="61">
        <v>85</v>
      </c>
      <c r="LR22" s="60">
        <v>85</v>
      </c>
      <c r="LS22" s="61">
        <v>85</v>
      </c>
      <c r="LT22" s="60">
        <v>85</v>
      </c>
      <c r="LU22" s="61">
        <v>85</v>
      </c>
      <c r="LV22" s="60">
        <v>85</v>
      </c>
      <c r="LW22" s="61">
        <v>85</v>
      </c>
      <c r="LX22" s="60">
        <v>85</v>
      </c>
      <c r="LY22" s="61">
        <v>85</v>
      </c>
      <c r="LZ22" s="60">
        <v>85</v>
      </c>
      <c r="MA22" s="61">
        <v>85</v>
      </c>
      <c r="MB22" s="60">
        <v>85</v>
      </c>
      <c r="MC22" s="61">
        <v>80</v>
      </c>
      <c r="MD22" s="60">
        <v>85</v>
      </c>
      <c r="ME22" s="61">
        <v>85</v>
      </c>
      <c r="MF22" s="60">
        <v>80</v>
      </c>
      <c r="MG22" s="61">
        <v>81</v>
      </c>
      <c r="MH22" s="60">
        <v>85</v>
      </c>
      <c r="MI22" s="61">
        <v>85</v>
      </c>
      <c r="MJ22" s="60">
        <v>85</v>
      </c>
      <c r="MK22" s="61">
        <v>81</v>
      </c>
      <c r="ML22" s="60">
        <v>85</v>
      </c>
      <c r="MM22" s="61">
        <v>85</v>
      </c>
      <c r="MN22" s="60">
        <v>80</v>
      </c>
      <c r="MO22" s="61">
        <v>80</v>
      </c>
      <c r="MP22" s="60">
        <v>82</v>
      </c>
      <c r="MQ22" s="61">
        <v>85</v>
      </c>
      <c r="MR22" s="60">
        <v>85</v>
      </c>
      <c r="MS22" s="61">
        <v>82</v>
      </c>
      <c r="MT22" s="60">
        <v>85</v>
      </c>
      <c r="MU22" s="61">
        <v>80</v>
      </c>
      <c r="MV22" s="60">
        <v>85</v>
      </c>
      <c r="MW22" s="61">
        <v>85</v>
      </c>
      <c r="MX22" s="60">
        <v>81</v>
      </c>
      <c r="MY22" s="61">
        <v>85</v>
      </c>
      <c r="MZ22" s="60">
        <v>85</v>
      </c>
      <c r="NA22" s="61">
        <v>85</v>
      </c>
      <c r="NB22" s="60">
        <v>80</v>
      </c>
      <c r="NC22" s="61">
        <v>85</v>
      </c>
      <c r="ND22" s="60">
        <v>85</v>
      </c>
      <c r="NE22" s="61">
        <v>80</v>
      </c>
      <c r="NF22" s="60">
        <v>80</v>
      </c>
      <c r="NG22" s="61">
        <v>85</v>
      </c>
      <c r="NH22" s="60">
        <v>85</v>
      </c>
      <c r="NI22" s="61">
        <v>80</v>
      </c>
      <c r="NJ22" s="60">
        <v>82</v>
      </c>
      <c r="NK22" s="61">
        <v>85</v>
      </c>
      <c r="NL22" s="60">
        <v>85</v>
      </c>
      <c r="NM22" s="61">
        <v>80</v>
      </c>
      <c r="NN22" s="60">
        <v>80</v>
      </c>
      <c r="NO22" s="61">
        <v>85</v>
      </c>
      <c r="NP22" s="60">
        <v>81</v>
      </c>
      <c r="NQ22" s="61">
        <v>85</v>
      </c>
      <c r="NR22" s="60">
        <v>85</v>
      </c>
      <c r="NS22" s="61">
        <v>81</v>
      </c>
      <c r="NT22" s="60">
        <v>85</v>
      </c>
      <c r="NU22" s="61">
        <v>85</v>
      </c>
      <c r="NV22" s="60">
        <v>85</v>
      </c>
      <c r="NW22" s="61">
        <v>80</v>
      </c>
      <c r="NX22" s="60">
        <v>82</v>
      </c>
      <c r="NY22" s="61">
        <v>85</v>
      </c>
      <c r="NZ22" s="60">
        <v>85</v>
      </c>
      <c r="OA22" s="61">
        <v>85</v>
      </c>
      <c r="OB22" s="60">
        <v>85</v>
      </c>
      <c r="OC22" s="61">
        <v>80</v>
      </c>
      <c r="OD22" s="60">
        <v>85</v>
      </c>
      <c r="OE22" s="61">
        <v>85</v>
      </c>
      <c r="OF22" s="60">
        <v>80</v>
      </c>
      <c r="OG22" s="61">
        <v>81</v>
      </c>
      <c r="OH22" s="60">
        <v>85</v>
      </c>
      <c r="OI22" s="61">
        <v>85</v>
      </c>
      <c r="OJ22" s="60">
        <v>85</v>
      </c>
      <c r="OK22" s="61">
        <v>81</v>
      </c>
      <c r="OL22" s="60">
        <v>85</v>
      </c>
      <c r="OM22" s="61">
        <v>85</v>
      </c>
      <c r="ON22" s="60">
        <v>85</v>
      </c>
      <c r="OO22" s="61">
        <v>85</v>
      </c>
      <c r="OP22" s="60">
        <v>85</v>
      </c>
      <c r="OQ22" s="61">
        <v>81</v>
      </c>
      <c r="OR22" s="60">
        <v>80</v>
      </c>
      <c r="OS22" s="61">
        <v>85</v>
      </c>
      <c r="OT22" s="60">
        <v>81</v>
      </c>
      <c r="OU22" s="61">
        <v>85</v>
      </c>
      <c r="OV22" s="60">
        <v>85</v>
      </c>
      <c r="OW22" s="61">
        <v>85</v>
      </c>
      <c r="OX22" s="60">
        <v>85</v>
      </c>
      <c r="OY22" s="61">
        <v>81</v>
      </c>
      <c r="OZ22" s="60">
        <v>82</v>
      </c>
      <c r="PA22" s="61">
        <v>81</v>
      </c>
      <c r="PB22" s="60">
        <v>85</v>
      </c>
      <c r="PC22" s="61">
        <v>85</v>
      </c>
      <c r="PD22" s="60">
        <v>81</v>
      </c>
      <c r="PE22" s="61">
        <v>85</v>
      </c>
      <c r="PF22" s="60">
        <v>85</v>
      </c>
      <c r="PG22" s="61">
        <v>85</v>
      </c>
      <c r="PH22" s="60">
        <v>85</v>
      </c>
      <c r="PI22" s="61">
        <v>85</v>
      </c>
      <c r="PJ22" s="60">
        <v>80</v>
      </c>
      <c r="PK22" s="61">
        <v>85</v>
      </c>
      <c r="PL22" s="60">
        <v>82</v>
      </c>
      <c r="PM22" s="61">
        <v>81</v>
      </c>
      <c r="PN22" s="60">
        <v>85</v>
      </c>
      <c r="PO22" s="61">
        <v>85</v>
      </c>
      <c r="PP22" s="60">
        <v>85</v>
      </c>
      <c r="PQ22" s="61">
        <v>85</v>
      </c>
      <c r="PR22" s="60">
        <v>85</v>
      </c>
      <c r="PS22" s="61">
        <v>85</v>
      </c>
      <c r="PT22" s="60">
        <v>85</v>
      </c>
      <c r="PU22" s="61">
        <v>85</v>
      </c>
      <c r="PV22" s="60">
        <v>82</v>
      </c>
      <c r="PW22" s="61">
        <v>81</v>
      </c>
      <c r="PX22" s="60">
        <v>80</v>
      </c>
      <c r="PY22" s="61">
        <v>85</v>
      </c>
      <c r="PZ22" s="60">
        <v>85</v>
      </c>
      <c r="QA22" s="61">
        <v>82</v>
      </c>
      <c r="QB22" s="60">
        <v>82</v>
      </c>
      <c r="QC22" s="61">
        <v>85</v>
      </c>
      <c r="QD22" s="60">
        <v>85</v>
      </c>
      <c r="QE22" s="61">
        <v>82</v>
      </c>
      <c r="QF22" s="60">
        <v>81</v>
      </c>
      <c r="QG22" s="61">
        <v>85</v>
      </c>
      <c r="QH22" s="60">
        <v>85</v>
      </c>
      <c r="QI22" s="61">
        <v>82</v>
      </c>
      <c r="QJ22" s="60">
        <v>85</v>
      </c>
      <c r="QK22" s="61">
        <v>85</v>
      </c>
      <c r="QL22" s="60">
        <v>85</v>
      </c>
      <c r="QM22" s="61">
        <v>82</v>
      </c>
      <c r="QN22" s="60">
        <v>81</v>
      </c>
      <c r="QO22" s="61">
        <v>82</v>
      </c>
      <c r="QP22" s="60">
        <v>85</v>
      </c>
      <c r="QQ22" s="61">
        <v>85</v>
      </c>
      <c r="QR22" s="60">
        <v>81</v>
      </c>
      <c r="QS22" s="61">
        <v>85</v>
      </c>
      <c r="QT22" s="60">
        <v>85</v>
      </c>
      <c r="QU22" s="61">
        <v>82</v>
      </c>
      <c r="QV22" s="60">
        <v>80</v>
      </c>
      <c r="QW22" s="61">
        <v>85</v>
      </c>
      <c r="QX22" s="60">
        <v>85</v>
      </c>
      <c r="QY22" s="61">
        <v>85</v>
      </c>
      <c r="QZ22" s="60">
        <v>80</v>
      </c>
      <c r="RA22" s="61">
        <v>80</v>
      </c>
      <c r="RB22" s="60">
        <v>85</v>
      </c>
      <c r="RC22" s="61">
        <v>85</v>
      </c>
      <c r="RD22" s="60">
        <v>85</v>
      </c>
      <c r="RE22" s="61">
        <v>80</v>
      </c>
      <c r="RF22" s="60">
        <v>85</v>
      </c>
      <c r="RG22" s="61">
        <v>85</v>
      </c>
      <c r="RH22" s="60">
        <v>80</v>
      </c>
      <c r="RI22" s="61">
        <v>80</v>
      </c>
      <c r="RJ22" s="60">
        <v>81</v>
      </c>
      <c r="RK22" s="61">
        <v>85</v>
      </c>
      <c r="RL22" s="60">
        <v>80</v>
      </c>
      <c r="RM22" s="61">
        <v>80</v>
      </c>
      <c r="RN22" s="60">
        <v>85</v>
      </c>
      <c r="RO22" s="61">
        <v>85</v>
      </c>
      <c r="RP22" s="60">
        <v>82</v>
      </c>
      <c r="RQ22" s="61">
        <v>85</v>
      </c>
      <c r="RR22" s="60">
        <v>85</v>
      </c>
      <c r="RS22" s="61">
        <v>82</v>
      </c>
      <c r="RT22" s="60">
        <v>85</v>
      </c>
      <c r="RU22" s="61">
        <v>80</v>
      </c>
      <c r="RV22" s="60">
        <v>85</v>
      </c>
      <c r="RW22" s="61">
        <v>85</v>
      </c>
      <c r="RX22" s="60">
        <v>81</v>
      </c>
      <c r="RY22" s="61">
        <v>85</v>
      </c>
      <c r="RZ22" s="60">
        <v>85</v>
      </c>
      <c r="SA22" s="61">
        <v>85</v>
      </c>
      <c r="SB22" s="60">
        <v>80</v>
      </c>
      <c r="SC22" s="61">
        <v>80</v>
      </c>
      <c r="SD22" s="60">
        <v>85</v>
      </c>
      <c r="SE22" s="61">
        <v>85</v>
      </c>
      <c r="SF22" s="60">
        <v>85</v>
      </c>
      <c r="SG22" s="61">
        <v>82</v>
      </c>
      <c r="SH22" s="60">
        <v>85</v>
      </c>
      <c r="SI22" s="61">
        <v>85</v>
      </c>
      <c r="SJ22" s="60">
        <v>85</v>
      </c>
      <c r="SK22" s="61">
        <v>82</v>
      </c>
      <c r="SL22" s="60">
        <v>85</v>
      </c>
      <c r="SM22" s="61">
        <v>85</v>
      </c>
      <c r="SN22" s="60">
        <v>85</v>
      </c>
      <c r="SO22" s="61">
        <v>80</v>
      </c>
      <c r="SP22" s="60">
        <v>85</v>
      </c>
      <c r="SQ22" s="61">
        <v>82</v>
      </c>
      <c r="SR22" s="60">
        <v>85</v>
      </c>
      <c r="SS22" s="61">
        <v>80</v>
      </c>
      <c r="ST22" s="60">
        <v>82</v>
      </c>
      <c r="SU22" s="61">
        <v>85</v>
      </c>
      <c r="SV22" s="60">
        <v>85</v>
      </c>
      <c r="SW22" s="61">
        <v>85</v>
      </c>
      <c r="SX22" s="60">
        <v>85</v>
      </c>
      <c r="SY22" s="61">
        <v>82</v>
      </c>
      <c r="SZ22" s="60">
        <v>81</v>
      </c>
      <c r="TA22" s="61">
        <v>85</v>
      </c>
      <c r="TB22" s="60">
        <v>85</v>
      </c>
      <c r="TC22" s="61">
        <v>85</v>
      </c>
      <c r="TD22" s="60">
        <v>82</v>
      </c>
      <c r="TE22" s="61">
        <v>85</v>
      </c>
      <c r="TF22" s="60">
        <v>85</v>
      </c>
      <c r="TG22" s="61">
        <v>80</v>
      </c>
      <c r="TH22" s="60">
        <v>81</v>
      </c>
      <c r="TI22" s="61">
        <v>85</v>
      </c>
      <c r="TJ22" s="60">
        <v>85</v>
      </c>
      <c r="TK22" s="61">
        <v>80</v>
      </c>
      <c r="TL22" s="60">
        <v>81</v>
      </c>
      <c r="TM22" s="61">
        <v>85</v>
      </c>
      <c r="TN22" s="60">
        <v>85</v>
      </c>
      <c r="TO22" s="61">
        <v>85</v>
      </c>
      <c r="TP22" s="60">
        <v>80</v>
      </c>
      <c r="TQ22" s="61">
        <v>85</v>
      </c>
      <c r="TR22" s="60">
        <v>85</v>
      </c>
      <c r="TS22" s="61">
        <v>85</v>
      </c>
      <c r="TT22" s="60">
        <v>80</v>
      </c>
      <c r="TU22" s="61">
        <v>85</v>
      </c>
      <c r="TV22" s="60">
        <v>85</v>
      </c>
      <c r="TW22" s="61">
        <v>82</v>
      </c>
      <c r="TX22" s="60">
        <v>85</v>
      </c>
      <c r="TY22" s="61">
        <v>80</v>
      </c>
      <c r="TZ22" s="60">
        <v>85</v>
      </c>
      <c r="UA22" s="61">
        <v>85</v>
      </c>
      <c r="UB22" s="60">
        <v>81</v>
      </c>
      <c r="UC22" s="61">
        <v>85</v>
      </c>
      <c r="UD22" s="60">
        <v>85</v>
      </c>
      <c r="UE22" s="61">
        <v>81</v>
      </c>
      <c r="UF22" s="60">
        <v>85</v>
      </c>
      <c r="UG22" s="61">
        <v>80</v>
      </c>
      <c r="UH22" s="60">
        <v>80</v>
      </c>
      <c r="UI22" s="61">
        <v>85</v>
      </c>
      <c r="UJ22" s="60">
        <v>85</v>
      </c>
      <c r="UK22" s="61">
        <v>80</v>
      </c>
      <c r="UL22" s="60">
        <v>80</v>
      </c>
      <c r="UM22" s="61">
        <v>80</v>
      </c>
      <c r="UN22" s="60">
        <v>85</v>
      </c>
      <c r="UO22" s="61">
        <v>85</v>
      </c>
      <c r="UP22" s="60">
        <v>85</v>
      </c>
      <c r="UQ22" s="61">
        <v>80</v>
      </c>
      <c r="UR22" s="60">
        <v>80</v>
      </c>
      <c r="US22" s="61">
        <v>85</v>
      </c>
      <c r="UT22" s="60">
        <v>80</v>
      </c>
      <c r="UU22" s="61">
        <v>85</v>
      </c>
      <c r="UV22" s="60">
        <v>80</v>
      </c>
      <c r="UW22" s="61">
        <v>80</v>
      </c>
      <c r="UX22" s="60">
        <v>80</v>
      </c>
      <c r="UY22" s="61">
        <v>80</v>
      </c>
      <c r="UZ22" s="60">
        <v>80</v>
      </c>
      <c r="VA22" s="61">
        <v>85</v>
      </c>
      <c r="VB22" s="60">
        <v>80</v>
      </c>
      <c r="VC22" s="61">
        <v>85</v>
      </c>
      <c r="VD22" s="60">
        <v>80</v>
      </c>
      <c r="VE22" s="61">
        <v>80</v>
      </c>
      <c r="VF22" s="60">
        <v>85</v>
      </c>
      <c r="VG22" s="61">
        <v>80</v>
      </c>
      <c r="VH22" s="60">
        <v>80</v>
      </c>
      <c r="VI22" s="61">
        <v>85</v>
      </c>
      <c r="VJ22" s="60">
        <v>85</v>
      </c>
      <c r="VK22" s="61">
        <v>80</v>
      </c>
      <c r="VL22" s="60">
        <v>80</v>
      </c>
      <c r="VM22" s="61">
        <v>80</v>
      </c>
      <c r="VN22" s="60">
        <v>85</v>
      </c>
      <c r="VO22" s="61">
        <v>85</v>
      </c>
      <c r="VP22" s="60">
        <v>85</v>
      </c>
      <c r="VQ22" s="61">
        <v>80</v>
      </c>
      <c r="VR22" s="60">
        <v>80</v>
      </c>
      <c r="VS22" s="61">
        <v>85</v>
      </c>
      <c r="VT22" s="60">
        <v>80</v>
      </c>
      <c r="VU22" s="61">
        <v>85</v>
      </c>
      <c r="VV22" s="60">
        <v>80</v>
      </c>
      <c r="VW22" s="61">
        <v>80</v>
      </c>
      <c r="VX22" s="60">
        <v>80</v>
      </c>
      <c r="VY22" s="61">
        <v>80</v>
      </c>
      <c r="VZ22" s="60">
        <v>80</v>
      </c>
      <c r="WA22" s="61">
        <v>85</v>
      </c>
      <c r="WB22" s="60">
        <v>80</v>
      </c>
      <c r="WC22" s="61">
        <v>85</v>
      </c>
      <c r="WD22" s="60">
        <v>80</v>
      </c>
      <c r="WE22" s="61">
        <v>80</v>
      </c>
      <c r="WF22" s="60">
        <v>85</v>
      </c>
      <c r="WG22" s="61">
        <v>80</v>
      </c>
      <c r="WH22" s="60">
        <v>80</v>
      </c>
      <c r="WI22" s="61">
        <v>85</v>
      </c>
      <c r="WJ22" s="60">
        <v>85</v>
      </c>
      <c r="WK22" s="61">
        <v>80</v>
      </c>
      <c r="WL22" s="60">
        <v>80</v>
      </c>
      <c r="WM22" s="61">
        <v>80</v>
      </c>
      <c r="WN22" s="60">
        <v>85</v>
      </c>
      <c r="WO22" s="61">
        <v>85</v>
      </c>
      <c r="WP22" s="60">
        <v>85</v>
      </c>
      <c r="WQ22" s="61">
        <v>80</v>
      </c>
      <c r="WR22" s="60">
        <v>80</v>
      </c>
      <c r="WS22" s="61">
        <v>85</v>
      </c>
      <c r="WT22" s="60">
        <v>80</v>
      </c>
      <c r="WU22" s="61">
        <v>85</v>
      </c>
      <c r="WV22" s="60">
        <v>80</v>
      </c>
      <c r="WW22" s="61">
        <v>80</v>
      </c>
      <c r="WX22" s="60">
        <v>80</v>
      </c>
      <c r="WY22" s="61">
        <v>80</v>
      </c>
      <c r="WZ22" s="60">
        <v>80</v>
      </c>
      <c r="XA22" s="61">
        <v>85</v>
      </c>
      <c r="XB22" s="60">
        <v>80</v>
      </c>
      <c r="XC22" s="61">
        <v>85</v>
      </c>
      <c r="XD22" s="60">
        <v>80</v>
      </c>
      <c r="XE22" s="61">
        <v>80</v>
      </c>
      <c r="XF22" s="60">
        <v>85</v>
      </c>
      <c r="XG22" s="61">
        <v>81</v>
      </c>
      <c r="XH22" s="60">
        <v>85</v>
      </c>
      <c r="XI22" s="61">
        <v>80</v>
      </c>
      <c r="XJ22" s="60">
        <v>85</v>
      </c>
      <c r="XK22" s="61">
        <v>85</v>
      </c>
      <c r="XL22" s="60">
        <v>85</v>
      </c>
      <c r="XM22" s="61">
        <v>85</v>
      </c>
      <c r="XN22" s="60">
        <v>85</v>
      </c>
      <c r="XO22" s="61">
        <v>80</v>
      </c>
      <c r="XP22" s="60">
        <v>80</v>
      </c>
      <c r="XQ22" s="61">
        <v>85</v>
      </c>
      <c r="XR22" s="60">
        <v>85</v>
      </c>
      <c r="XS22" s="61">
        <v>85</v>
      </c>
      <c r="XT22" s="60">
        <v>85</v>
      </c>
      <c r="XU22" s="61">
        <v>85</v>
      </c>
      <c r="XV22" s="60">
        <v>85</v>
      </c>
      <c r="XW22" s="61">
        <v>80</v>
      </c>
      <c r="XX22" s="60">
        <v>85</v>
      </c>
      <c r="XY22" s="61">
        <v>85</v>
      </c>
      <c r="XZ22" s="60">
        <v>85</v>
      </c>
      <c r="YA22" s="61">
        <v>80</v>
      </c>
      <c r="YB22" s="60">
        <v>85</v>
      </c>
      <c r="YC22" s="61">
        <v>85</v>
      </c>
      <c r="YD22" s="60">
        <v>85</v>
      </c>
      <c r="YE22" s="61">
        <v>80</v>
      </c>
      <c r="YF22" s="60">
        <v>85</v>
      </c>
      <c r="YG22" s="61">
        <v>85</v>
      </c>
      <c r="YH22" s="60">
        <v>85</v>
      </c>
      <c r="YI22" s="61">
        <v>80</v>
      </c>
      <c r="YJ22" s="60">
        <v>85</v>
      </c>
      <c r="YK22" s="61">
        <v>85</v>
      </c>
      <c r="YL22" s="60">
        <v>85</v>
      </c>
      <c r="YM22" s="61">
        <v>85</v>
      </c>
      <c r="YN22" s="60">
        <v>85</v>
      </c>
      <c r="YO22" s="61">
        <v>80</v>
      </c>
      <c r="YP22" s="60">
        <v>85</v>
      </c>
      <c r="YQ22" s="61">
        <v>85</v>
      </c>
      <c r="YR22" s="60">
        <v>85</v>
      </c>
      <c r="YS22" s="61">
        <v>85</v>
      </c>
      <c r="YT22" s="60">
        <v>82</v>
      </c>
      <c r="YU22" s="61">
        <v>85</v>
      </c>
      <c r="YV22" s="60">
        <v>80</v>
      </c>
      <c r="YW22" s="61">
        <v>85</v>
      </c>
      <c r="YX22" s="60">
        <v>82</v>
      </c>
      <c r="YY22" s="61">
        <v>85</v>
      </c>
      <c r="YZ22" s="60">
        <v>85</v>
      </c>
      <c r="ZA22" s="61">
        <v>80</v>
      </c>
      <c r="ZB22" s="60">
        <v>85</v>
      </c>
      <c r="ZC22" s="61">
        <v>85</v>
      </c>
      <c r="ZD22" s="60">
        <v>82</v>
      </c>
      <c r="ZE22" s="61">
        <v>80</v>
      </c>
      <c r="ZF22" s="60">
        <v>85</v>
      </c>
      <c r="ZG22" s="61">
        <v>81</v>
      </c>
      <c r="ZH22" s="60">
        <v>85</v>
      </c>
      <c r="ZI22" s="61">
        <v>80</v>
      </c>
      <c r="ZJ22" s="60">
        <v>85</v>
      </c>
      <c r="ZK22" s="61">
        <v>85</v>
      </c>
      <c r="ZL22" s="60">
        <v>85</v>
      </c>
      <c r="ZM22" s="61">
        <v>85</v>
      </c>
      <c r="ZN22" s="60">
        <v>85</v>
      </c>
      <c r="ZO22" s="61">
        <v>80</v>
      </c>
      <c r="ZP22" s="60">
        <v>80</v>
      </c>
      <c r="ZQ22" s="61">
        <v>81</v>
      </c>
      <c r="ZR22" s="60">
        <v>85</v>
      </c>
      <c r="ZS22" s="61">
        <v>80</v>
      </c>
      <c r="ZT22" s="60">
        <v>80</v>
      </c>
      <c r="ZU22" s="61">
        <v>82</v>
      </c>
      <c r="ZV22" s="60">
        <v>85</v>
      </c>
      <c r="ZW22" s="61">
        <v>85</v>
      </c>
      <c r="ZX22" s="60">
        <v>80</v>
      </c>
      <c r="ZY22" s="61">
        <v>82</v>
      </c>
      <c r="ZZ22" s="60">
        <v>85</v>
      </c>
      <c r="AAA22" s="61">
        <v>85</v>
      </c>
      <c r="AAB22" s="60">
        <v>82</v>
      </c>
      <c r="AAC22" s="61">
        <v>80</v>
      </c>
      <c r="AAD22" s="60">
        <v>80</v>
      </c>
      <c r="AAE22" s="61">
        <v>85</v>
      </c>
      <c r="AAF22" s="60">
        <v>85</v>
      </c>
      <c r="AAG22" s="61">
        <v>85</v>
      </c>
      <c r="AAH22" s="60">
        <v>81</v>
      </c>
      <c r="AAI22" s="61">
        <v>85</v>
      </c>
      <c r="AAJ22" s="60">
        <v>85</v>
      </c>
      <c r="AAK22" s="61">
        <v>85</v>
      </c>
      <c r="AAL22" s="60">
        <v>85</v>
      </c>
      <c r="AAM22" s="61">
        <v>82</v>
      </c>
      <c r="AAN22" s="60">
        <v>81</v>
      </c>
      <c r="AAO22" s="61">
        <v>85</v>
      </c>
      <c r="AAP22" s="60">
        <v>85</v>
      </c>
      <c r="AAQ22" s="61">
        <v>82</v>
      </c>
      <c r="AAR22" s="60">
        <v>81</v>
      </c>
      <c r="AAS22" s="61">
        <v>85</v>
      </c>
      <c r="AAT22" s="60">
        <v>85</v>
      </c>
      <c r="AAU22" s="61">
        <v>80</v>
      </c>
      <c r="AAV22" s="60">
        <v>81</v>
      </c>
      <c r="AAW22" s="61">
        <v>85</v>
      </c>
      <c r="AAX22" s="60">
        <v>85</v>
      </c>
      <c r="AAY22" s="61">
        <v>80</v>
      </c>
      <c r="AAZ22" s="60">
        <v>82</v>
      </c>
      <c r="ABA22" s="61">
        <v>85</v>
      </c>
      <c r="ABB22" s="60">
        <v>80</v>
      </c>
      <c r="ABC22" s="61">
        <v>85</v>
      </c>
      <c r="ABD22" s="60">
        <v>85</v>
      </c>
      <c r="ABE22" s="61">
        <v>81</v>
      </c>
      <c r="ABF22" s="60">
        <v>85</v>
      </c>
      <c r="ABG22" s="61">
        <v>85</v>
      </c>
      <c r="ABH22" s="60">
        <v>85</v>
      </c>
      <c r="ABI22" s="61">
        <v>81</v>
      </c>
      <c r="ABJ22" s="60">
        <v>85</v>
      </c>
      <c r="ABK22" s="61">
        <v>85</v>
      </c>
      <c r="ABL22" s="60">
        <v>85</v>
      </c>
      <c r="ABM22" s="61">
        <v>80</v>
      </c>
      <c r="ABN22" s="60">
        <v>85</v>
      </c>
      <c r="ABO22" s="61">
        <v>81</v>
      </c>
      <c r="ABP22" s="60">
        <v>85</v>
      </c>
      <c r="ABQ22" s="61">
        <v>80</v>
      </c>
      <c r="ABR22" s="60">
        <v>85</v>
      </c>
      <c r="ABS22" s="61">
        <v>81</v>
      </c>
      <c r="ABT22" s="60">
        <v>85</v>
      </c>
      <c r="ABU22" s="61">
        <v>85</v>
      </c>
      <c r="ABV22" s="60">
        <v>85</v>
      </c>
      <c r="ABW22" s="61">
        <v>82</v>
      </c>
      <c r="ABX22" s="60">
        <v>85</v>
      </c>
      <c r="ABY22" s="61">
        <v>85</v>
      </c>
      <c r="ABZ22" s="60">
        <v>80</v>
      </c>
      <c r="ACA22" s="61">
        <v>85</v>
      </c>
      <c r="ACB22" s="60">
        <v>85</v>
      </c>
      <c r="ACC22" s="61">
        <v>81</v>
      </c>
      <c r="ACD22" s="60">
        <v>85</v>
      </c>
      <c r="ACE22" s="61">
        <v>82</v>
      </c>
      <c r="ACF22" s="60">
        <v>82</v>
      </c>
      <c r="ACG22" s="61">
        <v>85</v>
      </c>
      <c r="ACH22" s="60">
        <v>85</v>
      </c>
      <c r="ACI22" s="61">
        <v>85</v>
      </c>
      <c r="ACJ22" s="60">
        <v>82</v>
      </c>
      <c r="ACK22" s="61">
        <v>80</v>
      </c>
      <c r="ACL22" s="60">
        <v>82</v>
      </c>
      <c r="ACM22" s="61">
        <v>85</v>
      </c>
      <c r="ACN22" s="60">
        <v>85</v>
      </c>
      <c r="ACO22" s="61">
        <v>85</v>
      </c>
      <c r="ACP22" s="60">
        <v>85</v>
      </c>
      <c r="ACQ22" s="61">
        <v>85</v>
      </c>
      <c r="ACR22" s="60">
        <v>85</v>
      </c>
      <c r="ACS22" s="61">
        <v>82</v>
      </c>
      <c r="ACT22" s="60">
        <v>81</v>
      </c>
      <c r="ACU22" s="61">
        <v>85</v>
      </c>
      <c r="ACV22" s="60">
        <v>85</v>
      </c>
      <c r="ACW22" s="61">
        <v>80</v>
      </c>
      <c r="ACX22" s="60">
        <v>85</v>
      </c>
      <c r="ACY22" s="61">
        <v>85</v>
      </c>
      <c r="ACZ22" s="60">
        <v>85</v>
      </c>
      <c r="ADA22" s="61">
        <v>80</v>
      </c>
      <c r="ADB22" s="60">
        <v>85</v>
      </c>
      <c r="ADC22" s="61">
        <v>85</v>
      </c>
      <c r="ADD22" s="60">
        <v>85</v>
      </c>
      <c r="ADE22" s="61">
        <v>80</v>
      </c>
      <c r="ADF22" s="60">
        <v>85</v>
      </c>
      <c r="ADG22" s="61">
        <v>82</v>
      </c>
      <c r="ADH22" s="60">
        <v>85</v>
      </c>
      <c r="ADI22" s="61">
        <v>85</v>
      </c>
      <c r="ADJ22" s="60">
        <v>80</v>
      </c>
      <c r="ADK22" s="61">
        <v>85</v>
      </c>
      <c r="ADL22" s="60">
        <v>80</v>
      </c>
      <c r="ADM22" s="61">
        <v>85</v>
      </c>
      <c r="ADN22" s="60">
        <v>85</v>
      </c>
      <c r="ADO22" s="61">
        <v>85</v>
      </c>
      <c r="ADP22" s="60">
        <v>80</v>
      </c>
      <c r="ADQ22" s="61">
        <v>85</v>
      </c>
      <c r="ADR22" s="60">
        <v>85</v>
      </c>
      <c r="ADS22" s="61">
        <v>80</v>
      </c>
      <c r="ADT22" s="60">
        <v>85</v>
      </c>
      <c r="ADU22" s="61">
        <v>81</v>
      </c>
      <c r="ADV22" s="60">
        <v>85</v>
      </c>
      <c r="ADW22" s="61">
        <v>85</v>
      </c>
      <c r="ADX22" s="60">
        <v>80</v>
      </c>
      <c r="ADY22" s="61">
        <v>85</v>
      </c>
      <c r="ADZ22" s="60">
        <v>85</v>
      </c>
      <c r="AEA22" s="61">
        <v>85</v>
      </c>
      <c r="AEB22" s="60">
        <v>85</v>
      </c>
      <c r="AEC22" s="61">
        <v>85</v>
      </c>
      <c r="AED22" s="60">
        <v>80</v>
      </c>
      <c r="AEE22" s="61">
        <v>85</v>
      </c>
      <c r="AEF22" s="60">
        <v>80</v>
      </c>
      <c r="AEG22" s="61">
        <v>85</v>
      </c>
      <c r="AEH22" s="60">
        <v>82</v>
      </c>
      <c r="AEI22" s="61">
        <v>85</v>
      </c>
      <c r="AEJ22" s="60">
        <v>85</v>
      </c>
      <c r="AEK22" s="61">
        <v>81</v>
      </c>
      <c r="AEL22" s="60">
        <v>85</v>
      </c>
      <c r="AEM22" s="61">
        <v>85</v>
      </c>
      <c r="AEN22" s="60">
        <v>82</v>
      </c>
      <c r="AEO22" s="61">
        <v>85</v>
      </c>
      <c r="AEP22" s="60">
        <v>85</v>
      </c>
      <c r="AEQ22" s="61">
        <v>85</v>
      </c>
      <c r="AER22" s="60">
        <v>82</v>
      </c>
      <c r="AES22" s="61">
        <v>85</v>
      </c>
      <c r="AET22" s="60">
        <v>85</v>
      </c>
      <c r="AEU22" s="61">
        <v>85</v>
      </c>
      <c r="AEV22" s="60">
        <v>82</v>
      </c>
      <c r="AEW22" s="61">
        <v>85</v>
      </c>
      <c r="AEX22" s="60">
        <v>85</v>
      </c>
      <c r="AEY22" s="61">
        <v>80</v>
      </c>
      <c r="AEZ22" s="60">
        <v>85</v>
      </c>
      <c r="AFA22" s="61">
        <v>81</v>
      </c>
      <c r="AFB22" s="60">
        <v>80</v>
      </c>
      <c r="AFC22" s="61">
        <v>85</v>
      </c>
      <c r="AFD22" s="60">
        <v>85</v>
      </c>
      <c r="AFE22" s="61">
        <v>85</v>
      </c>
      <c r="AFF22" s="60">
        <v>85</v>
      </c>
      <c r="AFG22" s="61">
        <v>80</v>
      </c>
      <c r="AFH22" s="60">
        <v>85</v>
      </c>
      <c r="AFI22" s="61">
        <v>85</v>
      </c>
      <c r="AFJ22" s="60">
        <v>85</v>
      </c>
      <c r="AFK22" s="61">
        <v>82</v>
      </c>
      <c r="AFL22" s="60">
        <v>85</v>
      </c>
      <c r="AFM22" s="61">
        <v>80</v>
      </c>
      <c r="AFN22" s="60">
        <v>80</v>
      </c>
      <c r="AFO22" s="61">
        <v>80</v>
      </c>
      <c r="AFP22" s="60">
        <v>85</v>
      </c>
      <c r="AFQ22" s="61">
        <v>85</v>
      </c>
      <c r="AFR22" s="60">
        <v>80</v>
      </c>
      <c r="AFS22" s="61">
        <v>85</v>
      </c>
      <c r="AFT22" s="60">
        <v>85</v>
      </c>
      <c r="AFU22" s="61">
        <v>85</v>
      </c>
      <c r="AFV22" s="60">
        <v>85</v>
      </c>
      <c r="AFW22" s="61">
        <v>85</v>
      </c>
      <c r="AFX22" s="60">
        <v>80</v>
      </c>
      <c r="AFY22" s="61">
        <v>85</v>
      </c>
      <c r="AFZ22" s="60">
        <v>85</v>
      </c>
      <c r="AGA22" s="61">
        <v>80</v>
      </c>
      <c r="AGB22" s="60">
        <v>80</v>
      </c>
      <c r="AGC22" s="61">
        <v>80</v>
      </c>
      <c r="AGD22" s="60">
        <v>85</v>
      </c>
      <c r="AGE22" s="61">
        <v>85</v>
      </c>
      <c r="AGF22" s="60">
        <v>80</v>
      </c>
      <c r="AGG22" s="61">
        <v>85</v>
      </c>
      <c r="AGH22" s="60">
        <v>85</v>
      </c>
      <c r="AGI22" s="61">
        <v>85</v>
      </c>
      <c r="AGJ22" s="60">
        <v>85</v>
      </c>
      <c r="AGK22" s="61">
        <v>85</v>
      </c>
      <c r="AGL22" s="60">
        <v>80</v>
      </c>
      <c r="AGM22" s="61">
        <v>85</v>
      </c>
      <c r="AGN22" s="60">
        <v>85</v>
      </c>
      <c r="AGO22" s="61">
        <v>80</v>
      </c>
      <c r="AGP22" s="60">
        <v>80</v>
      </c>
      <c r="AGQ22" s="61">
        <v>80</v>
      </c>
      <c r="AGR22" s="60">
        <v>85</v>
      </c>
      <c r="AGS22" s="61">
        <v>85</v>
      </c>
      <c r="AGT22" s="60">
        <v>80</v>
      </c>
      <c r="AGU22" s="61">
        <v>85</v>
      </c>
      <c r="AGV22" s="60">
        <v>85</v>
      </c>
      <c r="AGW22" s="61">
        <v>85</v>
      </c>
      <c r="AGX22" s="60">
        <v>85</v>
      </c>
      <c r="AGY22" s="61">
        <v>85</v>
      </c>
      <c r="AGZ22" s="60">
        <v>80</v>
      </c>
      <c r="AHA22" s="61">
        <v>85</v>
      </c>
      <c r="AHB22" s="60">
        <v>85</v>
      </c>
      <c r="AHC22" s="61">
        <v>81</v>
      </c>
      <c r="AHD22" s="60">
        <v>85</v>
      </c>
      <c r="AHE22" s="61">
        <v>85</v>
      </c>
      <c r="AHF22" s="60">
        <v>82</v>
      </c>
      <c r="AHG22" s="61">
        <v>85</v>
      </c>
      <c r="AHH22" s="60">
        <v>85</v>
      </c>
      <c r="AHI22" s="61">
        <v>85</v>
      </c>
      <c r="AHJ22" s="60">
        <v>80</v>
      </c>
      <c r="AHK22" s="61">
        <v>85</v>
      </c>
      <c r="AHL22" s="60">
        <v>85</v>
      </c>
      <c r="AHM22" s="61">
        <v>85</v>
      </c>
      <c r="AHN22" s="60">
        <v>85</v>
      </c>
      <c r="AHO22" s="61">
        <v>82</v>
      </c>
      <c r="AHP22" s="60">
        <v>80</v>
      </c>
      <c r="AHQ22" s="61">
        <v>85</v>
      </c>
      <c r="AHR22" s="60">
        <v>85</v>
      </c>
      <c r="AHS22" s="61">
        <v>82</v>
      </c>
      <c r="AHT22" s="60">
        <v>81</v>
      </c>
      <c r="AHU22" s="61">
        <v>85</v>
      </c>
      <c r="AHV22" s="60">
        <v>85</v>
      </c>
      <c r="AHW22" s="61">
        <v>85</v>
      </c>
      <c r="AHX22" s="60">
        <v>80</v>
      </c>
      <c r="AHY22" s="61">
        <v>85</v>
      </c>
      <c r="AHZ22" s="60">
        <v>82</v>
      </c>
      <c r="AIA22" s="61">
        <v>85</v>
      </c>
      <c r="AIB22" s="60">
        <v>80</v>
      </c>
      <c r="AIC22" s="61">
        <v>85</v>
      </c>
      <c r="AID22" s="60">
        <v>85</v>
      </c>
      <c r="AIE22" s="61">
        <v>81</v>
      </c>
      <c r="AIF22" s="60">
        <v>85</v>
      </c>
      <c r="AIG22" s="61">
        <v>85</v>
      </c>
      <c r="AIH22" s="60">
        <v>82</v>
      </c>
      <c r="AII22" s="61">
        <v>85</v>
      </c>
      <c r="AIJ22" s="60">
        <v>82</v>
      </c>
      <c r="AIK22" s="61">
        <v>85</v>
      </c>
      <c r="AIL22" s="60">
        <v>85</v>
      </c>
      <c r="AIM22" s="61">
        <v>85</v>
      </c>
      <c r="AIN22" s="60">
        <v>80</v>
      </c>
      <c r="AIO22" s="61">
        <v>85</v>
      </c>
      <c r="AIP22" s="60">
        <v>85</v>
      </c>
      <c r="AIQ22" s="61">
        <v>80</v>
      </c>
      <c r="AIR22" s="60">
        <v>85</v>
      </c>
      <c r="AIS22" s="61">
        <v>85</v>
      </c>
      <c r="AIT22" s="60">
        <v>82</v>
      </c>
      <c r="AIU22" s="61">
        <v>80</v>
      </c>
      <c r="AIV22" s="60">
        <v>80</v>
      </c>
      <c r="AIW22" s="61">
        <v>85</v>
      </c>
      <c r="AIX22" s="60">
        <v>85</v>
      </c>
      <c r="AIY22" s="61">
        <v>85</v>
      </c>
      <c r="AIZ22" s="60">
        <v>85</v>
      </c>
      <c r="AJA22" s="61">
        <v>85</v>
      </c>
      <c r="AJB22" s="60">
        <v>85</v>
      </c>
      <c r="AJC22" s="61">
        <v>81</v>
      </c>
      <c r="AJD22" s="60">
        <v>85</v>
      </c>
      <c r="AJE22" s="61">
        <v>85</v>
      </c>
      <c r="AJF22" s="60">
        <v>82</v>
      </c>
      <c r="AJG22" s="61">
        <v>85</v>
      </c>
      <c r="AJH22" s="60">
        <v>80</v>
      </c>
      <c r="AJI22" s="61">
        <v>85</v>
      </c>
      <c r="AJJ22" s="60">
        <v>85</v>
      </c>
      <c r="AJK22" s="61">
        <v>85</v>
      </c>
      <c r="AJL22" s="60">
        <v>80</v>
      </c>
      <c r="AJM22" s="61">
        <v>80</v>
      </c>
      <c r="AJN22" s="60">
        <v>85</v>
      </c>
      <c r="AJO22" s="61">
        <v>80</v>
      </c>
      <c r="AJP22" s="60">
        <v>85</v>
      </c>
      <c r="AJQ22" s="61">
        <v>85</v>
      </c>
      <c r="AJR22" s="60">
        <v>81</v>
      </c>
      <c r="AJS22" s="61">
        <v>81</v>
      </c>
      <c r="AJT22" s="60">
        <v>80</v>
      </c>
      <c r="AJU22" s="61">
        <v>85</v>
      </c>
      <c r="AJV22" s="60">
        <v>85</v>
      </c>
      <c r="AJW22" s="61">
        <v>81</v>
      </c>
      <c r="AJX22" s="60">
        <v>85</v>
      </c>
      <c r="AJY22" s="61">
        <v>82</v>
      </c>
      <c r="AJZ22" s="60">
        <v>85</v>
      </c>
      <c r="AKA22" s="61">
        <v>85</v>
      </c>
      <c r="AKB22" s="60">
        <v>80</v>
      </c>
      <c r="AKC22" s="61">
        <v>85</v>
      </c>
      <c r="AKD22" s="60">
        <v>85</v>
      </c>
      <c r="AKE22" s="61">
        <v>85</v>
      </c>
      <c r="AKF22" s="60">
        <v>85</v>
      </c>
      <c r="AKG22" s="61">
        <v>82</v>
      </c>
      <c r="AKH22" s="60">
        <v>85</v>
      </c>
      <c r="AKI22" s="61">
        <v>82</v>
      </c>
      <c r="AKJ22" s="60">
        <v>85</v>
      </c>
      <c r="AKK22" s="61">
        <v>85</v>
      </c>
      <c r="AKL22" s="60">
        <v>85</v>
      </c>
      <c r="AKM22" s="61">
        <v>80</v>
      </c>
      <c r="AKN22" s="60">
        <v>81</v>
      </c>
      <c r="AKO22" s="61">
        <v>81</v>
      </c>
      <c r="AKP22" s="60">
        <v>85</v>
      </c>
      <c r="AKQ22" s="61">
        <v>81</v>
      </c>
      <c r="AKR22" s="60">
        <v>80</v>
      </c>
      <c r="AKS22" s="61">
        <v>85</v>
      </c>
      <c r="AKT22" s="60">
        <v>85</v>
      </c>
      <c r="AKU22" s="61">
        <v>80</v>
      </c>
      <c r="AKV22" s="60">
        <v>85</v>
      </c>
      <c r="AKW22" s="61">
        <v>80</v>
      </c>
      <c r="AKX22" s="60">
        <v>85</v>
      </c>
      <c r="AKY22" s="61">
        <v>85</v>
      </c>
      <c r="AKZ22" s="60">
        <v>80</v>
      </c>
      <c r="ALA22" s="61">
        <v>85</v>
      </c>
      <c r="ALB22" s="60">
        <v>85</v>
      </c>
      <c r="ALC22" s="61">
        <v>82</v>
      </c>
      <c r="ALD22" s="60">
        <v>81</v>
      </c>
      <c r="ALE22" s="61">
        <v>85</v>
      </c>
      <c r="ALF22" s="60">
        <v>85</v>
      </c>
      <c r="ALG22" s="61">
        <v>82</v>
      </c>
      <c r="ALH22" s="60">
        <v>85</v>
      </c>
      <c r="ALI22" s="61">
        <v>85</v>
      </c>
      <c r="ALJ22" s="60">
        <v>81</v>
      </c>
      <c r="ALK22" s="61">
        <v>80</v>
      </c>
      <c r="ALL22" s="60">
        <v>85</v>
      </c>
      <c r="ALM22" s="61">
        <v>78</v>
      </c>
      <c r="ALN22" s="60">
        <v>75</v>
      </c>
      <c r="ALO22" s="61">
        <v>78</v>
      </c>
      <c r="ALP22" s="60">
        <v>75</v>
      </c>
      <c r="ALQ22" s="61">
        <v>78</v>
      </c>
      <c r="ALR22" s="60">
        <v>75</v>
      </c>
      <c r="ALS22" s="61">
        <v>85</v>
      </c>
      <c r="ALT22" s="60">
        <v>80</v>
      </c>
      <c r="ALU22" s="61">
        <v>85</v>
      </c>
      <c r="ALV22" s="60">
        <v>85</v>
      </c>
      <c r="ALW22" s="61">
        <v>85</v>
      </c>
      <c r="ALX22" s="60">
        <v>80</v>
      </c>
      <c r="ALY22" s="61">
        <v>82</v>
      </c>
      <c r="ALZ22" s="60">
        <v>85</v>
      </c>
      <c r="AMA22" s="61">
        <v>80</v>
      </c>
      <c r="AMB22" s="60">
        <v>85</v>
      </c>
      <c r="AMC22" s="61">
        <v>85</v>
      </c>
      <c r="AMD22" s="60">
        <v>85</v>
      </c>
      <c r="AME22" s="61">
        <v>85</v>
      </c>
      <c r="AMF22" s="60">
        <v>80</v>
      </c>
      <c r="AMG22" s="61">
        <v>81</v>
      </c>
      <c r="AMH22" s="60">
        <v>85</v>
      </c>
      <c r="AMI22" s="61">
        <v>85</v>
      </c>
      <c r="AMJ22" s="60">
        <v>85</v>
      </c>
    </row>
    <row r="23" spans="1:1024" s="31" customFormat="1">
      <c r="A23" s="107" t="s">
        <v>18</v>
      </c>
      <c r="B23" s="108">
        <f t="shared" si="2"/>
        <v>11</v>
      </c>
      <c r="C23" s="109">
        <f t="shared" si="0"/>
        <v>55</v>
      </c>
      <c r="D23" s="108">
        <v>1</v>
      </c>
      <c r="E23" s="108">
        <f t="shared" si="4"/>
        <v>55</v>
      </c>
      <c r="F23" s="108" t="str">
        <f t="shared" si="1"/>
        <v>Moderately Sustainable</v>
      </c>
      <c r="G23" s="53"/>
      <c r="H23" s="53"/>
      <c r="I23" s="53"/>
      <c r="J23" s="53"/>
      <c r="K23" s="53"/>
      <c r="L23" s="53"/>
      <c r="M23" s="53"/>
      <c r="N23" s="53"/>
      <c r="O23" s="53"/>
      <c r="P23" s="53"/>
      <c r="Q23" s="53"/>
      <c r="R23" s="53"/>
      <c r="S23" s="53"/>
      <c r="T23" s="53"/>
      <c r="U23" s="31">
        <v>20</v>
      </c>
      <c r="V23" s="59" t="s">
        <v>893</v>
      </c>
      <c r="X23" s="31">
        <f t="shared" si="3"/>
        <v>619391.38568263</v>
      </c>
      <c r="Y23" s="54" t="s">
        <v>18</v>
      </c>
      <c r="Z23" s="60">
        <v>15</v>
      </c>
      <c r="AA23" s="61">
        <v>15</v>
      </c>
      <c r="AB23" s="60">
        <v>15</v>
      </c>
      <c r="AC23" s="61">
        <v>15</v>
      </c>
      <c r="AD23" s="60">
        <v>15</v>
      </c>
      <c r="AE23" s="61">
        <v>15</v>
      </c>
      <c r="AF23" s="60">
        <v>15</v>
      </c>
      <c r="AG23" s="61">
        <v>15</v>
      </c>
      <c r="AH23" s="60">
        <v>15</v>
      </c>
      <c r="AI23" s="61">
        <v>15</v>
      </c>
      <c r="AJ23" s="60">
        <v>15</v>
      </c>
      <c r="AK23" s="61">
        <v>15</v>
      </c>
      <c r="AL23" s="60">
        <v>15</v>
      </c>
      <c r="AM23" s="61">
        <v>15</v>
      </c>
      <c r="AN23" s="60">
        <v>15</v>
      </c>
      <c r="AO23" s="61">
        <v>15</v>
      </c>
      <c r="AP23" s="60">
        <v>15</v>
      </c>
      <c r="AQ23" s="61">
        <v>15</v>
      </c>
      <c r="AR23" s="60">
        <v>15</v>
      </c>
      <c r="AS23" s="61">
        <v>15</v>
      </c>
      <c r="AT23" s="60">
        <v>15</v>
      </c>
      <c r="AU23" s="61">
        <v>15</v>
      </c>
      <c r="AV23" s="60">
        <v>15</v>
      </c>
      <c r="AW23" s="61">
        <v>15</v>
      </c>
      <c r="AX23" s="60">
        <v>15</v>
      </c>
      <c r="AY23" s="61">
        <v>15</v>
      </c>
      <c r="AZ23" s="60">
        <v>15</v>
      </c>
      <c r="BA23" s="61">
        <v>15</v>
      </c>
      <c r="BB23" s="60">
        <v>15</v>
      </c>
      <c r="BC23" s="61">
        <v>15</v>
      </c>
      <c r="BD23" s="60">
        <v>15</v>
      </c>
      <c r="BE23" s="61">
        <v>15</v>
      </c>
      <c r="BF23" s="60">
        <v>15</v>
      </c>
      <c r="BG23" s="61">
        <v>15</v>
      </c>
      <c r="BH23" s="60">
        <v>15</v>
      </c>
      <c r="BI23" s="61">
        <v>15</v>
      </c>
      <c r="BJ23" s="60">
        <v>15</v>
      </c>
      <c r="BK23" s="61">
        <v>15</v>
      </c>
      <c r="BL23" s="60">
        <v>15</v>
      </c>
      <c r="BM23" s="61">
        <v>15</v>
      </c>
      <c r="BN23" s="60">
        <v>15</v>
      </c>
      <c r="BO23" s="61">
        <v>15</v>
      </c>
      <c r="BP23" s="60">
        <v>15</v>
      </c>
      <c r="BQ23" s="61">
        <v>15</v>
      </c>
      <c r="BR23" s="60">
        <v>12</v>
      </c>
      <c r="BS23" s="61">
        <v>12</v>
      </c>
      <c r="BT23" s="60">
        <v>12</v>
      </c>
      <c r="BU23" s="61">
        <v>12</v>
      </c>
      <c r="BV23" s="60">
        <v>12</v>
      </c>
      <c r="BW23" s="61">
        <v>12</v>
      </c>
      <c r="BX23" s="60">
        <v>12</v>
      </c>
      <c r="BY23" s="61">
        <v>12</v>
      </c>
      <c r="BZ23" s="60">
        <v>12</v>
      </c>
      <c r="CA23" s="61">
        <v>12</v>
      </c>
      <c r="CB23" s="60">
        <v>12</v>
      </c>
      <c r="CC23" s="61">
        <v>12</v>
      </c>
      <c r="CD23" s="60">
        <v>12</v>
      </c>
      <c r="CE23" s="61">
        <v>12</v>
      </c>
      <c r="CF23" s="60">
        <v>12</v>
      </c>
      <c r="CG23" s="61">
        <v>12</v>
      </c>
      <c r="CH23" s="60">
        <v>12</v>
      </c>
      <c r="CI23" s="61">
        <v>12</v>
      </c>
      <c r="CJ23" s="60">
        <v>12</v>
      </c>
      <c r="CK23" s="61">
        <v>12</v>
      </c>
      <c r="CL23" s="60">
        <v>12</v>
      </c>
      <c r="CM23" s="61">
        <v>12</v>
      </c>
      <c r="CN23" s="60">
        <v>12</v>
      </c>
      <c r="CO23" s="61">
        <v>12</v>
      </c>
      <c r="CP23" s="60">
        <v>12</v>
      </c>
      <c r="CQ23" s="61">
        <v>12</v>
      </c>
      <c r="CR23" s="60">
        <v>12</v>
      </c>
      <c r="CS23" s="61">
        <v>12</v>
      </c>
      <c r="CT23" s="60">
        <v>12</v>
      </c>
      <c r="CU23" s="61">
        <v>12</v>
      </c>
      <c r="CV23" s="60">
        <v>12</v>
      </c>
      <c r="CW23" s="61">
        <v>12</v>
      </c>
      <c r="CX23" s="60">
        <v>12</v>
      </c>
      <c r="CY23" s="61">
        <v>12</v>
      </c>
      <c r="CZ23" s="60">
        <v>12</v>
      </c>
      <c r="DA23" s="61">
        <v>12</v>
      </c>
      <c r="DB23" s="60">
        <v>12</v>
      </c>
      <c r="DC23" s="61">
        <v>12</v>
      </c>
      <c r="DD23" s="60">
        <v>12</v>
      </c>
      <c r="DE23" s="61">
        <v>12</v>
      </c>
      <c r="DF23" s="60">
        <v>12</v>
      </c>
      <c r="DG23" s="61">
        <v>12</v>
      </c>
      <c r="DH23" s="60">
        <v>12</v>
      </c>
      <c r="DI23" s="61">
        <v>12</v>
      </c>
      <c r="DJ23" s="60">
        <v>12</v>
      </c>
      <c r="DK23" s="61">
        <v>12</v>
      </c>
      <c r="DL23" s="60">
        <v>12</v>
      </c>
      <c r="DM23" s="61">
        <v>12</v>
      </c>
      <c r="DN23" s="60">
        <v>12</v>
      </c>
      <c r="DO23" s="61">
        <v>12</v>
      </c>
      <c r="DP23" s="60">
        <v>12</v>
      </c>
      <c r="DQ23" s="61">
        <v>12</v>
      </c>
      <c r="DR23" s="60">
        <v>12</v>
      </c>
      <c r="DS23" s="61">
        <v>12</v>
      </c>
      <c r="DT23" s="60">
        <v>12</v>
      </c>
      <c r="DU23" s="61">
        <v>12</v>
      </c>
      <c r="DV23" s="60">
        <v>12</v>
      </c>
      <c r="DW23" s="61">
        <v>12</v>
      </c>
      <c r="DX23" s="60">
        <v>12</v>
      </c>
      <c r="DY23" s="61">
        <v>12</v>
      </c>
      <c r="DZ23" s="60">
        <v>12</v>
      </c>
      <c r="EA23" s="61">
        <v>12</v>
      </c>
      <c r="EB23" s="60">
        <v>12</v>
      </c>
      <c r="EC23" s="61">
        <v>12</v>
      </c>
      <c r="ED23" s="60">
        <v>12</v>
      </c>
      <c r="EE23" s="61">
        <v>12</v>
      </c>
      <c r="EF23" s="60">
        <v>12</v>
      </c>
      <c r="EG23" s="61">
        <v>12</v>
      </c>
      <c r="EH23" s="60">
        <v>12</v>
      </c>
      <c r="EI23" s="61">
        <v>12</v>
      </c>
      <c r="EJ23" s="60">
        <v>12</v>
      </c>
      <c r="EK23" s="61">
        <v>12</v>
      </c>
      <c r="EL23" s="60">
        <v>12</v>
      </c>
      <c r="EM23" s="61">
        <v>12</v>
      </c>
      <c r="EN23" s="60">
        <v>12</v>
      </c>
      <c r="EO23" s="61">
        <v>12</v>
      </c>
      <c r="EP23" s="60">
        <v>12</v>
      </c>
      <c r="EQ23" s="61">
        <v>12</v>
      </c>
      <c r="ER23" s="60">
        <v>12</v>
      </c>
      <c r="ES23" s="61">
        <v>12</v>
      </c>
      <c r="ET23" s="60">
        <v>12</v>
      </c>
      <c r="EU23" s="61">
        <v>12</v>
      </c>
      <c r="EV23" s="60">
        <v>12</v>
      </c>
      <c r="EW23" s="61">
        <v>12</v>
      </c>
      <c r="EX23" s="60">
        <v>12</v>
      </c>
      <c r="EY23" s="61">
        <v>12</v>
      </c>
      <c r="EZ23" s="60">
        <v>12</v>
      </c>
      <c r="FA23" s="61">
        <v>12</v>
      </c>
      <c r="FB23" s="60">
        <v>12</v>
      </c>
      <c r="FC23" s="61">
        <v>12</v>
      </c>
      <c r="FD23" s="60">
        <v>12</v>
      </c>
      <c r="FE23" s="61">
        <v>12</v>
      </c>
      <c r="FF23" s="60">
        <v>12</v>
      </c>
      <c r="FG23" s="61">
        <v>12</v>
      </c>
      <c r="FH23" s="60">
        <v>12</v>
      </c>
      <c r="FI23" s="61">
        <v>12</v>
      </c>
      <c r="FJ23" s="60">
        <v>12</v>
      </c>
      <c r="FK23" s="61">
        <v>12</v>
      </c>
      <c r="FL23" s="60">
        <v>12</v>
      </c>
      <c r="FM23" s="61">
        <v>12</v>
      </c>
      <c r="FN23" s="60">
        <v>12</v>
      </c>
      <c r="FO23" s="61">
        <v>12</v>
      </c>
      <c r="FP23" s="60">
        <v>12</v>
      </c>
      <c r="FQ23" s="61">
        <v>12</v>
      </c>
      <c r="FR23" s="60">
        <v>12</v>
      </c>
      <c r="FS23" s="61">
        <v>12</v>
      </c>
      <c r="FT23" s="60">
        <v>12</v>
      </c>
      <c r="FU23" s="61">
        <v>12</v>
      </c>
      <c r="FV23" s="60">
        <v>12</v>
      </c>
      <c r="FW23" s="61">
        <v>12</v>
      </c>
      <c r="FX23" s="60">
        <v>12</v>
      </c>
      <c r="FY23" s="61">
        <v>12</v>
      </c>
      <c r="FZ23" s="60">
        <v>12</v>
      </c>
      <c r="GA23" s="61">
        <v>12</v>
      </c>
      <c r="GB23" s="60">
        <v>12</v>
      </c>
      <c r="GC23" s="61">
        <v>12</v>
      </c>
      <c r="GD23" s="60">
        <v>12</v>
      </c>
      <c r="GE23" s="61">
        <v>12</v>
      </c>
      <c r="GF23" s="60">
        <v>12</v>
      </c>
      <c r="GG23" s="61">
        <v>12</v>
      </c>
      <c r="GH23" s="60">
        <v>12</v>
      </c>
      <c r="GI23" s="61">
        <v>12</v>
      </c>
      <c r="GJ23" s="60">
        <v>12</v>
      </c>
      <c r="GK23" s="61">
        <v>12</v>
      </c>
      <c r="GL23" s="60">
        <v>12</v>
      </c>
      <c r="GM23" s="61">
        <v>12</v>
      </c>
      <c r="GN23" s="60">
        <v>12</v>
      </c>
      <c r="GO23" s="61">
        <v>12</v>
      </c>
      <c r="GP23" s="60">
        <v>12</v>
      </c>
      <c r="GQ23" s="61">
        <v>12</v>
      </c>
      <c r="GR23" s="60">
        <v>12</v>
      </c>
      <c r="GS23" s="61">
        <v>12</v>
      </c>
      <c r="GT23" s="60">
        <v>12</v>
      </c>
      <c r="GU23" s="61">
        <v>12</v>
      </c>
      <c r="GV23" s="60">
        <v>12</v>
      </c>
      <c r="GW23" s="61">
        <v>12</v>
      </c>
      <c r="GX23" s="60">
        <v>12</v>
      </c>
      <c r="GY23" s="61">
        <v>12</v>
      </c>
      <c r="GZ23" s="60">
        <v>12</v>
      </c>
      <c r="HA23" s="61">
        <v>12</v>
      </c>
      <c r="HB23" s="60">
        <v>12</v>
      </c>
      <c r="HC23" s="61">
        <v>12</v>
      </c>
      <c r="HD23" s="60">
        <v>12</v>
      </c>
      <c r="HE23" s="61">
        <v>12</v>
      </c>
      <c r="HF23" s="60">
        <v>12</v>
      </c>
      <c r="HG23" s="61">
        <v>12</v>
      </c>
      <c r="HH23" s="60">
        <v>12</v>
      </c>
      <c r="HI23" s="61">
        <v>12</v>
      </c>
      <c r="HJ23" s="60">
        <v>12</v>
      </c>
      <c r="HK23" s="61">
        <v>12</v>
      </c>
      <c r="HL23" s="60">
        <v>12</v>
      </c>
      <c r="HM23" s="61">
        <v>12</v>
      </c>
      <c r="HN23" s="60">
        <v>12</v>
      </c>
      <c r="HO23" s="61">
        <v>12</v>
      </c>
      <c r="HP23" s="60">
        <v>12</v>
      </c>
      <c r="HQ23" s="61">
        <v>12</v>
      </c>
      <c r="HR23" s="60">
        <v>12</v>
      </c>
      <c r="HS23" s="61">
        <v>12</v>
      </c>
      <c r="HT23" s="60">
        <v>12</v>
      </c>
      <c r="HU23" s="61">
        <v>12</v>
      </c>
      <c r="HV23" s="60">
        <v>12</v>
      </c>
      <c r="HW23" s="61">
        <v>12</v>
      </c>
      <c r="HX23" s="60">
        <v>12</v>
      </c>
      <c r="HY23" s="61">
        <v>12</v>
      </c>
      <c r="HZ23" s="60">
        <v>12</v>
      </c>
      <c r="IA23" s="61">
        <v>12</v>
      </c>
      <c r="IB23" s="60">
        <v>12</v>
      </c>
      <c r="IC23" s="61">
        <v>12</v>
      </c>
      <c r="ID23" s="60">
        <v>12</v>
      </c>
      <c r="IE23" s="61">
        <v>12</v>
      </c>
      <c r="IF23" s="60">
        <v>12</v>
      </c>
      <c r="IG23" s="61">
        <v>12</v>
      </c>
      <c r="IH23" s="60">
        <v>12</v>
      </c>
      <c r="II23" s="61">
        <v>12</v>
      </c>
      <c r="IJ23" s="60">
        <v>12</v>
      </c>
      <c r="IK23" s="61">
        <v>12</v>
      </c>
      <c r="IL23" s="60">
        <v>12</v>
      </c>
      <c r="IM23" s="61">
        <v>12</v>
      </c>
      <c r="IN23" s="60">
        <v>12</v>
      </c>
      <c r="IO23" s="61">
        <v>12</v>
      </c>
      <c r="IP23" s="60">
        <v>12</v>
      </c>
      <c r="IQ23" s="61">
        <v>12</v>
      </c>
      <c r="IR23" s="60">
        <v>12</v>
      </c>
      <c r="IS23" s="61">
        <v>12</v>
      </c>
      <c r="IT23" s="60">
        <v>12</v>
      </c>
      <c r="IU23" s="61">
        <v>12</v>
      </c>
      <c r="IV23" s="60">
        <v>12</v>
      </c>
      <c r="IW23" s="61">
        <v>12</v>
      </c>
      <c r="IX23" s="60">
        <v>12</v>
      </c>
      <c r="IY23" s="61">
        <v>12</v>
      </c>
      <c r="IZ23" s="60">
        <v>12</v>
      </c>
      <c r="JA23" s="61">
        <v>12</v>
      </c>
      <c r="JB23" s="60">
        <v>12</v>
      </c>
      <c r="JC23" s="61">
        <v>11</v>
      </c>
      <c r="JD23" s="60">
        <v>11</v>
      </c>
      <c r="JE23" s="61">
        <v>11</v>
      </c>
      <c r="JF23" s="60">
        <v>11</v>
      </c>
      <c r="JG23" s="61">
        <v>11</v>
      </c>
      <c r="JH23" s="60">
        <v>11</v>
      </c>
      <c r="JI23" s="61">
        <v>11</v>
      </c>
      <c r="JJ23" s="60">
        <v>11</v>
      </c>
      <c r="JK23" s="61">
        <v>11</v>
      </c>
      <c r="JL23" s="60">
        <v>11</v>
      </c>
      <c r="JM23" s="61">
        <v>11</v>
      </c>
      <c r="JN23" s="60">
        <v>11</v>
      </c>
      <c r="JO23" s="61">
        <v>11</v>
      </c>
      <c r="JP23" s="60">
        <v>11</v>
      </c>
      <c r="JQ23" s="61">
        <v>11</v>
      </c>
      <c r="JR23" s="60">
        <v>11</v>
      </c>
      <c r="JS23" s="61">
        <v>11</v>
      </c>
      <c r="JT23" s="60">
        <v>11</v>
      </c>
      <c r="JU23" s="61">
        <v>11</v>
      </c>
      <c r="JV23" s="60">
        <v>11</v>
      </c>
      <c r="JW23" s="61">
        <v>11</v>
      </c>
      <c r="JX23" s="60">
        <v>11</v>
      </c>
      <c r="JY23" s="61">
        <v>11</v>
      </c>
      <c r="JZ23" s="60">
        <v>11</v>
      </c>
      <c r="KA23" s="61">
        <v>11</v>
      </c>
      <c r="KB23" s="60">
        <v>11</v>
      </c>
      <c r="KC23" s="61">
        <v>11</v>
      </c>
      <c r="KD23" s="60">
        <v>11</v>
      </c>
      <c r="KE23" s="61">
        <v>11</v>
      </c>
      <c r="KF23" s="60">
        <v>11</v>
      </c>
      <c r="KG23" s="61">
        <v>11</v>
      </c>
      <c r="KH23" s="60">
        <v>11</v>
      </c>
      <c r="KI23" s="61">
        <v>11</v>
      </c>
      <c r="KJ23" s="60">
        <v>11</v>
      </c>
      <c r="KK23" s="61">
        <v>11</v>
      </c>
      <c r="KL23" s="60">
        <v>11</v>
      </c>
      <c r="KM23" s="61">
        <v>11</v>
      </c>
      <c r="KN23" s="60">
        <v>11</v>
      </c>
      <c r="KO23" s="61">
        <v>11</v>
      </c>
      <c r="KP23" s="60">
        <v>11</v>
      </c>
      <c r="KQ23" s="61">
        <v>11</v>
      </c>
      <c r="KR23" s="60">
        <v>11</v>
      </c>
      <c r="KS23" s="61">
        <v>11</v>
      </c>
      <c r="KT23" s="60">
        <v>11</v>
      </c>
      <c r="KU23" s="61">
        <v>11</v>
      </c>
      <c r="KV23" s="60">
        <v>11</v>
      </c>
      <c r="KW23" s="61">
        <v>11</v>
      </c>
      <c r="KX23" s="60">
        <v>11</v>
      </c>
      <c r="KY23" s="61">
        <v>11</v>
      </c>
      <c r="KZ23" s="60">
        <v>11</v>
      </c>
      <c r="LA23" s="61">
        <v>11</v>
      </c>
      <c r="LB23" s="60">
        <v>11</v>
      </c>
      <c r="LC23" s="61">
        <v>11</v>
      </c>
      <c r="LD23" s="60">
        <v>11</v>
      </c>
      <c r="LE23" s="61">
        <v>11</v>
      </c>
      <c r="LF23" s="60">
        <v>11</v>
      </c>
      <c r="LG23" s="61">
        <v>11</v>
      </c>
      <c r="LH23" s="60">
        <v>11</v>
      </c>
      <c r="LI23" s="61">
        <v>11</v>
      </c>
      <c r="LJ23" s="60">
        <v>11</v>
      </c>
      <c r="LK23" s="61">
        <v>11</v>
      </c>
      <c r="LL23" s="60">
        <v>11</v>
      </c>
      <c r="LM23" s="61">
        <v>11</v>
      </c>
      <c r="LN23" s="60">
        <v>11</v>
      </c>
      <c r="LO23" s="61">
        <v>11</v>
      </c>
      <c r="LP23" s="60">
        <v>11</v>
      </c>
      <c r="LQ23" s="61">
        <v>11</v>
      </c>
      <c r="LR23" s="60">
        <v>11</v>
      </c>
      <c r="LS23" s="61">
        <v>11</v>
      </c>
      <c r="LT23" s="60">
        <v>11</v>
      </c>
      <c r="LU23" s="61">
        <v>11</v>
      </c>
      <c r="LV23" s="60">
        <v>11</v>
      </c>
      <c r="LW23" s="61">
        <v>11</v>
      </c>
      <c r="LX23" s="60">
        <v>11</v>
      </c>
      <c r="LY23" s="61">
        <v>11</v>
      </c>
      <c r="LZ23" s="60">
        <v>11</v>
      </c>
      <c r="MA23" s="61">
        <v>11</v>
      </c>
      <c r="MB23" s="60">
        <v>11</v>
      </c>
      <c r="MC23" s="61">
        <v>11</v>
      </c>
      <c r="MD23" s="60">
        <v>11</v>
      </c>
      <c r="ME23" s="61">
        <v>11</v>
      </c>
      <c r="MF23" s="60">
        <v>11</v>
      </c>
      <c r="MG23" s="61">
        <v>11</v>
      </c>
      <c r="MH23" s="60">
        <v>11</v>
      </c>
      <c r="MI23" s="61">
        <v>11</v>
      </c>
      <c r="MJ23" s="60">
        <v>11</v>
      </c>
      <c r="MK23" s="61">
        <v>11</v>
      </c>
      <c r="ML23" s="60">
        <v>11</v>
      </c>
      <c r="MM23" s="61">
        <v>11</v>
      </c>
      <c r="MN23" s="60">
        <v>11</v>
      </c>
      <c r="MO23" s="61">
        <v>11</v>
      </c>
      <c r="MP23" s="60">
        <v>11</v>
      </c>
      <c r="MQ23" s="61">
        <v>11</v>
      </c>
      <c r="MR23" s="60">
        <v>11</v>
      </c>
      <c r="MS23" s="61">
        <v>11</v>
      </c>
      <c r="MT23" s="60">
        <v>11</v>
      </c>
      <c r="MU23" s="61">
        <v>11</v>
      </c>
      <c r="MV23" s="60">
        <v>11</v>
      </c>
      <c r="MW23" s="61">
        <v>11</v>
      </c>
      <c r="MX23" s="60">
        <v>11</v>
      </c>
      <c r="MY23" s="61">
        <v>11</v>
      </c>
      <c r="MZ23" s="60">
        <v>11</v>
      </c>
      <c r="NA23" s="61">
        <v>11</v>
      </c>
      <c r="NB23" s="60">
        <v>11</v>
      </c>
      <c r="NC23" s="61">
        <v>11</v>
      </c>
      <c r="ND23" s="60">
        <v>11</v>
      </c>
      <c r="NE23" s="61">
        <v>11</v>
      </c>
      <c r="NF23" s="60">
        <v>11</v>
      </c>
      <c r="NG23" s="61">
        <v>11</v>
      </c>
      <c r="NH23" s="60">
        <v>11</v>
      </c>
      <c r="NI23" s="61">
        <v>11</v>
      </c>
      <c r="NJ23" s="60">
        <v>11</v>
      </c>
      <c r="NK23" s="61">
        <v>11</v>
      </c>
      <c r="NL23" s="60">
        <v>11</v>
      </c>
      <c r="NM23" s="61">
        <v>11</v>
      </c>
      <c r="NN23" s="60">
        <v>11</v>
      </c>
      <c r="NO23" s="61">
        <v>11</v>
      </c>
      <c r="NP23" s="60">
        <v>11</v>
      </c>
      <c r="NQ23" s="61">
        <v>11</v>
      </c>
      <c r="NR23" s="60">
        <v>11</v>
      </c>
      <c r="NS23" s="61">
        <v>11</v>
      </c>
      <c r="NT23" s="60">
        <v>11</v>
      </c>
      <c r="NU23" s="61">
        <v>11</v>
      </c>
      <c r="NV23" s="60">
        <v>11</v>
      </c>
      <c r="NW23" s="61">
        <v>11</v>
      </c>
      <c r="NX23" s="60">
        <v>11</v>
      </c>
      <c r="NY23" s="61">
        <v>11</v>
      </c>
      <c r="NZ23" s="60">
        <v>11</v>
      </c>
      <c r="OA23" s="61">
        <v>11</v>
      </c>
      <c r="OB23" s="60">
        <v>11</v>
      </c>
      <c r="OC23" s="61">
        <v>11</v>
      </c>
      <c r="OD23" s="60">
        <v>11</v>
      </c>
      <c r="OE23" s="61">
        <v>11</v>
      </c>
      <c r="OF23" s="60">
        <v>11</v>
      </c>
      <c r="OG23" s="61">
        <v>11</v>
      </c>
      <c r="OH23" s="60">
        <v>11</v>
      </c>
      <c r="OI23" s="61">
        <v>11</v>
      </c>
      <c r="OJ23" s="60">
        <v>11</v>
      </c>
      <c r="OK23" s="61">
        <v>11</v>
      </c>
      <c r="OL23" s="60">
        <v>11</v>
      </c>
      <c r="OM23" s="61">
        <v>11</v>
      </c>
      <c r="ON23" s="60">
        <v>11</v>
      </c>
      <c r="OO23" s="61">
        <v>11</v>
      </c>
      <c r="OP23" s="60">
        <v>11</v>
      </c>
      <c r="OQ23" s="61">
        <v>11</v>
      </c>
      <c r="OR23" s="60">
        <v>11</v>
      </c>
      <c r="OS23" s="61">
        <v>11</v>
      </c>
      <c r="OT23" s="60">
        <v>11</v>
      </c>
      <c r="OU23" s="61">
        <v>11</v>
      </c>
      <c r="OV23" s="60">
        <v>11</v>
      </c>
      <c r="OW23" s="61">
        <v>11</v>
      </c>
      <c r="OX23" s="60">
        <v>11</v>
      </c>
      <c r="OY23" s="61">
        <v>11</v>
      </c>
      <c r="OZ23" s="60">
        <v>11</v>
      </c>
      <c r="PA23" s="61">
        <v>11</v>
      </c>
      <c r="PB23" s="60">
        <v>11</v>
      </c>
      <c r="PC23" s="61">
        <v>11</v>
      </c>
      <c r="PD23" s="60">
        <v>11</v>
      </c>
      <c r="PE23" s="61">
        <v>11</v>
      </c>
      <c r="PF23" s="60">
        <v>11</v>
      </c>
      <c r="PG23" s="61">
        <v>11</v>
      </c>
      <c r="PH23" s="60">
        <v>11</v>
      </c>
      <c r="PI23" s="61">
        <v>11</v>
      </c>
      <c r="PJ23" s="60">
        <v>11</v>
      </c>
      <c r="PK23" s="61">
        <v>11</v>
      </c>
      <c r="PL23" s="60">
        <v>11</v>
      </c>
      <c r="PM23" s="61">
        <v>11</v>
      </c>
      <c r="PN23" s="60">
        <v>11</v>
      </c>
      <c r="PO23" s="61">
        <v>11</v>
      </c>
      <c r="PP23" s="60">
        <v>11</v>
      </c>
      <c r="PQ23" s="61">
        <v>11</v>
      </c>
      <c r="PR23" s="60">
        <v>11</v>
      </c>
      <c r="PS23" s="61">
        <v>11</v>
      </c>
      <c r="PT23" s="60">
        <v>11</v>
      </c>
      <c r="PU23" s="61">
        <v>11</v>
      </c>
      <c r="PV23" s="60">
        <v>11</v>
      </c>
      <c r="PW23" s="61">
        <v>11</v>
      </c>
      <c r="PX23" s="60">
        <v>11</v>
      </c>
      <c r="PY23" s="61">
        <v>11</v>
      </c>
      <c r="PZ23" s="60">
        <v>11</v>
      </c>
      <c r="QA23" s="61">
        <v>11</v>
      </c>
      <c r="QB23" s="60">
        <v>11</v>
      </c>
      <c r="QC23" s="61">
        <v>11</v>
      </c>
      <c r="QD23" s="60">
        <v>11</v>
      </c>
      <c r="QE23" s="61">
        <v>11</v>
      </c>
      <c r="QF23" s="60">
        <v>11</v>
      </c>
      <c r="QG23" s="61">
        <v>11</v>
      </c>
      <c r="QH23" s="60">
        <v>11</v>
      </c>
      <c r="QI23" s="61">
        <v>11</v>
      </c>
      <c r="QJ23" s="60">
        <v>11</v>
      </c>
      <c r="QK23" s="61">
        <v>11</v>
      </c>
      <c r="QL23" s="60">
        <v>11</v>
      </c>
      <c r="QM23" s="61">
        <v>11</v>
      </c>
      <c r="QN23" s="60">
        <v>11</v>
      </c>
      <c r="QO23" s="61">
        <v>11</v>
      </c>
      <c r="QP23" s="60">
        <v>11</v>
      </c>
      <c r="QQ23" s="61">
        <v>11</v>
      </c>
      <c r="QR23" s="60">
        <v>11</v>
      </c>
      <c r="QS23" s="61">
        <v>11</v>
      </c>
      <c r="QT23" s="60">
        <v>11</v>
      </c>
      <c r="QU23" s="61">
        <v>11</v>
      </c>
      <c r="QV23" s="60">
        <v>11</v>
      </c>
      <c r="QW23" s="61">
        <v>11</v>
      </c>
      <c r="QX23" s="60">
        <v>11</v>
      </c>
      <c r="QY23" s="61">
        <v>11</v>
      </c>
      <c r="QZ23" s="60">
        <v>11</v>
      </c>
      <c r="RA23" s="61">
        <v>11</v>
      </c>
      <c r="RB23" s="60">
        <v>11</v>
      </c>
      <c r="RC23" s="61">
        <v>11</v>
      </c>
      <c r="RD23" s="60">
        <v>11</v>
      </c>
      <c r="RE23" s="61">
        <v>11</v>
      </c>
      <c r="RF23" s="60">
        <v>11</v>
      </c>
      <c r="RG23" s="61">
        <v>11</v>
      </c>
      <c r="RH23" s="60">
        <v>11</v>
      </c>
      <c r="RI23" s="61">
        <v>11</v>
      </c>
      <c r="RJ23" s="60">
        <v>11</v>
      </c>
      <c r="RK23" s="61">
        <v>11</v>
      </c>
      <c r="RL23" s="60">
        <v>11</v>
      </c>
      <c r="RM23" s="61">
        <v>11</v>
      </c>
      <c r="RN23" s="60">
        <v>11</v>
      </c>
      <c r="RO23" s="61">
        <v>11</v>
      </c>
      <c r="RP23" s="60">
        <v>11</v>
      </c>
      <c r="RQ23" s="61">
        <v>11</v>
      </c>
      <c r="RR23" s="60">
        <v>11</v>
      </c>
      <c r="RS23" s="61">
        <v>11</v>
      </c>
      <c r="RT23" s="60">
        <v>11</v>
      </c>
      <c r="RU23" s="61">
        <v>11</v>
      </c>
      <c r="RV23" s="60">
        <v>11</v>
      </c>
      <c r="RW23" s="61">
        <v>11</v>
      </c>
      <c r="RX23" s="60">
        <v>11</v>
      </c>
      <c r="RY23" s="61">
        <v>11</v>
      </c>
      <c r="RZ23" s="60">
        <v>11</v>
      </c>
      <c r="SA23" s="61">
        <v>11</v>
      </c>
      <c r="SB23" s="60">
        <v>11</v>
      </c>
      <c r="SC23" s="61">
        <v>11</v>
      </c>
      <c r="SD23" s="60">
        <v>11</v>
      </c>
      <c r="SE23" s="61">
        <v>11</v>
      </c>
      <c r="SF23" s="60">
        <v>11</v>
      </c>
      <c r="SG23" s="61">
        <v>11</v>
      </c>
      <c r="SH23" s="60">
        <v>11</v>
      </c>
      <c r="SI23" s="61">
        <v>11</v>
      </c>
      <c r="SJ23" s="60">
        <v>11</v>
      </c>
      <c r="SK23" s="61">
        <v>11</v>
      </c>
      <c r="SL23" s="60">
        <v>11</v>
      </c>
      <c r="SM23" s="61">
        <v>11</v>
      </c>
      <c r="SN23" s="60">
        <v>11</v>
      </c>
      <c r="SO23" s="61">
        <v>11</v>
      </c>
      <c r="SP23" s="60">
        <v>11</v>
      </c>
      <c r="SQ23" s="61">
        <v>11</v>
      </c>
      <c r="SR23" s="60">
        <v>11</v>
      </c>
      <c r="SS23" s="61">
        <v>11</v>
      </c>
      <c r="ST23" s="60">
        <v>11</v>
      </c>
      <c r="SU23" s="61">
        <v>11</v>
      </c>
      <c r="SV23" s="60">
        <v>11</v>
      </c>
      <c r="SW23" s="61">
        <v>11</v>
      </c>
      <c r="SX23" s="60">
        <v>11</v>
      </c>
      <c r="SY23" s="61">
        <v>11</v>
      </c>
      <c r="SZ23" s="60">
        <v>11</v>
      </c>
      <c r="TA23" s="61">
        <v>11</v>
      </c>
      <c r="TB23" s="60">
        <v>11</v>
      </c>
      <c r="TC23" s="61">
        <v>11</v>
      </c>
      <c r="TD23" s="60">
        <v>11</v>
      </c>
      <c r="TE23" s="61">
        <v>11</v>
      </c>
      <c r="TF23" s="60">
        <v>11</v>
      </c>
      <c r="TG23" s="61">
        <v>11</v>
      </c>
      <c r="TH23" s="60">
        <v>11</v>
      </c>
      <c r="TI23" s="61">
        <v>11</v>
      </c>
      <c r="TJ23" s="60">
        <v>11</v>
      </c>
      <c r="TK23" s="61">
        <v>11</v>
      </c>
      <c r="TL23" s="60">
        <v>11</v>
      </c>
      <c r="TM23" s="61">
        <v>11</v>
      </c>
      <c r="TN23" s="60">
        <v>11</v>
      </c>
      <c r="TO23" s="61">
        <v>11</v>
      </c>
      <c r="TP23" s="60">
        <v>11</v>
      </c>
      <c r="TQ23" s="61">
        <v>11</v>
      </c>
      <c r="TR23" s="60">
        <v>11</v>
      </c>
      <c r="TS23" s="61">
        <v>11</v>
      </c>
      <c r="TT23" s="60">
        <v>11</v>
      </c>
      <c r="TU23" s="61">
        <v>11</v>
      </c>
      <c r="TV23" s="60">
        <v>11</v>
      </c>
      <c r="TW23" s="61">
        <v>11</v>
      </c>
      <c r="TX23" s="60">
        <v>11</v>
      </c>
      <c r="TY23" s="61">
        <v>11</v>
      </c>
      <c r="TZ23" s="60">
        <v>11</v>
      </c>
      <c r="UA23" s="61">
        <v>11</v>
      </c>
      <c r="UB23" s="60">
        <v>11</v>
      </c>
      <c r="UC23" s="61">
        <v>11</v>
      </c>
      <c r="UD23" s="60">
        <v>11</v>
      </c>
      <c r="UE23" s="61">
        <v>11</v>
      </c>
      <c r="UF23" s="60">
        <v>11</v>
      </c>
      <c r="UG23" s="61">
        <v>10</v>
      </c>
      <c r="UH23" s="60">
        <v>10</v>
      </c>
      <c r="UI23" s="61">
        <v>10</v>
      </c>
      <c r="UJ23" s="60">
        <v>10</v>
      </c>
      <c r="UK23" s="61">
        <v>10</v>
      </c>
      <c r="UL23" s="60">
        <v>10</v>
      </c>
      <c r="UM23" s="61">
        <v>10</v>
      </c>
      <c r="UN23" s="60">
        <v>10</v>
      </c>
      <c r="UO23" s="61">
        <v>10</v>
      </c>
      <c r="UP23" s="60">
        <v>10</v>
      </c>
      <c r="UQ23" s="61">
        <v>10</v>
      </c>
      <c r="UR23" s="60">
        <v>10</v>
      </c>
      <c r="US23" s="61">
        <v>10</v>
      </c>
      <c r="UT23" s="60">
        <v>10</v>
      </c>
      <c r="UU23" s="61">
        <v>10</v>
      </c>
      <c r="UV23" s="60">
        <v>10</v>
      </c>
      <c r="UW23" s="61">
        <v>10</v>
      </c>
      <c r="UX23" s="60">
        <v>10</v>
      </c>
      <c r="UY23" s="61">
        <v>10</v>
      </c>
      <c r="UZ23" s="60">
        <v>10</v>
      </c>
      <c r="VA23" s="61">
        <v>10</v>
      </c>
      <c r="VB23" s="60">
        <v>10</v>
      </c>
      <c r="VC23" s="61">
        <v>10</v>
      </c>
      <c r="VD23" s="60">
        <v>10</v>
      </c>
      <c r="VE23" s="61">
        <v>10</v>
      </c>
      <c r="VF23" s="60">
        <v>10</v>
      </c>
      <c r="VG23" s="61">
        <v>10</v>
      </c>
      <c r="VH23" s="60">
        <v>10</v>
      </c>
      <c r="VI23" s="61">
        <v>10</v>
      </c>
      <c r="VJ23" s="60">
        <v>10</v>
      </c>
      <c r="VK23" s="61">
        <v>10</v>
      </c>
      <c r="VL23" s="60">
        <v>10</v>
      </c>
      <c r="VM23" s="61">
        <v>10</v>
      </c>
      <c r="VN23" s="60">
        <v>10</v>
      </c>
      <c r="VO23" s="61">
        <v>10</v>
      </c>
      <c r="VP23" s="60">
        <v>10</v>
      </c>
      <c r="VQ23" s="61">
        <v>10</v>
      </c>
      <c r="VR23" s="60">
        <v>10</v>
      </c>
      <c r="VS23" s="61">
        <v>10</v>
      </c>
      <c r="VT23" s="60">
        <v>10</v>
      </c>
      <c r="VU23" s="61">
        <v>10</v>
      </c>
      <c r="VV23" s="60">
        <v>10</v>
      </c>
      <c r="VW23" s="61">
        <v>10</v>
      </c>
      <c r="VX23" s="60">
        <v>10</v>
      </c>
      <c r="VY23" s="61">
        <v>10</v>
      </c>
      <c r="VZ23" s="60">
        <v>10</v>
      </c>
      <c r="WA23" s="61">
        <v>10</v>
      </c>
      <c r="WB23" s="60">
        <v>10</v>
      </c>
      <c r="WC23" s="61">
        <v>10</v>
      </c>
      <c r="WD23" s="60">
        <v>10</v>
      </c>
      <c r="WE23" s="61">
        <v>10</v>
      </c>
      <c r="WF23" s="60">
        <v>10</v>
      </c>
      <c r="WG23" s="61">
        <v>10</v>
      </c>
      <c r="WH23" s="60">
        <v>10</v>
      </c>
      <c r="WI23" s="61">
        <v>10</v>
      </c>
      <c r="WJ23" s="60">
        <v>10</v>
      </c>
      <c r="WK23" s="61">
        <v>10</v>
      </c>
      <c r="WL23" s="60">
        <v>10</v>
      </c>
      <c r="WM23" s="61">
        <v>10</v>
      </c>
      <c r="WN23" s="60">
        <v>10</v>
      </c>
      <c r="WO23" s="61">
        <v>10</v>
      </c>
      <c r="WP23" s="60">
        <v>10</v>
      </c>
      <c r="WQ23" s="61">
        <v>10</v>
      </c>
      <c r="WR23" s="60">
        <v>10</v>
      </c>
      <c r="WS23" s="61">
        <v>10</v>
      </c>
      <c r="WT23" s="60">
        <v>10</v>
      </c>
      <c r="WU23" s="61">
        <v>10</v>
      </c>
      <c r="WV23" s="60">
        <v>10</v>
      </c>
      <c r="WW23" s="61">
        <v>10</v>
      </c>
      <c r="WX23" s="60">
        <v>10</v>
      </c>
      <c r="WY23" s="61">
        <v>10</v>
      </c>
      <c r="WZ23" s="60">
        <v>10</v>
      </c>
      <c r="XA23" s="61">
        <v>10</v>
      </c>
      <c r="XB23" s="60">
        <v>10</v>
      </c>
      <c r="XC23" s="61">
        <v>10</v>
      </c>
      <c r="XD23" s="60">
        <v>10</v>
      </c>
      <c r="XE23" s="61">
        <v>10</v>
      </c>
      <c r="XF23" s="60">
        <v>10</v>
      </c>
      <c r="XG23" s="61">
        <v>10</v>
      </c>
      <c r="XH23" s="60">
        <v>10</v>
      </c>
      <c r="XI23" s="61">
        <v>10</v>
      </c>
      <c r="XJ23" s="60">
        <v>10</v>
      </c>
      <c r="XK23" s="61">
        <v>10</v>
      </c>
      <c r="XL23" s="60">
        <v>10</v>
      </c>
      <c r="XM23" s="61">
        <v>10</v>
      </c>
      <c r="XN23" s="60">
        <v>10</v>
      </c>
      <c r="XO23" s="61">
        <v>10</v>
      </c>
      <c r="XP23" s="60">
        <v>10</v>
      </c>
      <c r="XQ23" s="61">
        <v>10</v>
      </c>
      <c r="XR23" s="60">
        <v>10</v>
      </c>
      <c r="XS23" s="61">
        <v>10</v>
      </c>
      <c r="XT23" s="60">
        <v>10</v>
      </c>
      <c r="XU23" s="61">
        <v>10</v>
      </c>
      <c r="XV23" s="60">
        <v>10</v>
      </c>
      <c r="XW23" s="61">
        <v>10</v>
      </c>
      <c r="XX23" s="60">
        <v>10</v>
      </c>
      <c r="XY23" s="61">
        <v>10</v>
      </c>
      <c r="XZ23" s="60">
        <v>10</v>
      </c>
      <c r="YA23" s="61">
        <v>10</v>
      </c>
      <c r="YB23" s="60">
        <v>10</v>
      </c>
      <c r="YC23" s="61">
        <v>10</v>
      </c>
      <c r="YD23" s="60">
        <v>10</v>
      </c>
      <c r="YE23" s="61">
        <v>10</v>
      </c>
      <c r="YF23" s="60">
        <v>10</v>
      </c>
      <c r="YG23" s="61">
        <v>10</v>
      </c>
      <c r="YH23" s="60">
        <v>10</v>
      </c>
      <c r="YI23" s="61">
        <v>10</v>
      </c>
      <c r="YJ23" s="60">
        <v>10</v>
      </c>
      <c r="YK23" s="61">
        <v>10</v>
      </c>
      <c r="YL23" s="60">
        <v>10</v>
      </c>
      <c r="YM23" s="61">
        <v>10</v>
      </c>
      <c r="YN23" s="60">
        <v>10</v>
      </c>
      <c r="YO23" s="61">
        <v>10</v>
      </c>
      <c r="YP23" s="60">
        <v>10</v>
      </c>
      <c r="YQ23" s="61">
        <v>10</v>
      </c>
      <c r="YR23" s="60">
        <v>10</v>
      </c>
      <c r="YS23" s="61">
        <v>10</v>
      </c>
      <c r="YT23" s="60">
        <v>10</v>
      </c>
      <c r="YU23" s="61">
        <v>10</v>
      </c>
      <c r="YV23" s="60">
        <v>10</v>
      </c>
      <c r="YW23" s="61">
        <v>10</v>
      </c>
      <c r="YX23" s="60">
        <v>10</v>
      </c>
      <c r="YY23" s="61">
        <v>10</v>
      </c>
      <c r="YZ23" s="60">
        <v>10</v>
      </c>
      <c r="ZA23" s="61">
        <v>10</v>
      </c>
      <c r="ZB23" s="60">
        <v>10</v>
      </c>
      <c r="ZC23" s="61">
        <v>10</v>
      </c>
      <c r="ZD23" s="60">
        <v>10</v>
      </c>
      <c r="ZE23" s="61">
        <v>10</v>
      </c>
      <c r="ZF23" s="60">
        <v>10</v>
      </c>
      <c r="ZG23" s="61">
        <v>10</v>
      </c>
      <c r="ZH23" s="60">
        <v>10</v>
      </c>
      <c r="ZI23" s="61">
        <v>10</v>
      </c>
      <c r="ZJ23" s="60">
        <v>10</v>
      </c>
      <c r="ZK23" s="61">
        <v>10</v>
      </c>
      <c r="ZL23" s="60">
        <v>10</v>
      </c>
      <c r="ZM23" s="61">
        <v>10</v>
      </c>
      <c r="ZN23" s="60">
        <v>10</v>
      </c>
      <c r="ZO23" s="61">
        <v>10</v>
      </c>
      <c r="ZP23" s="60">
        <v>10</v>
      </c>
      <c r="ZQ23" s="61">
        <v>10</v>
      </c>
      <c r="ZR23" s="60">
        <v>10</v>
      </c>
      <c r="ZS23" s="61">
        <v>10</v>
      </c>
      <c r="ZT23" s="60">
        <v>10</v>
      </c>
      <c r="ZU23" s="61">
        <v>10</v>
      </c>
      <c r="ZV23" s="60">
        <v>10</v>
      </c>
      <c r="ZW23" s="61">
        <v>10</v>
      </c>
      <c r="ZX23" s="60">
        <v>10</v>
      </c>
      <c r="ZY23" s="61">
        <v>10</v>
      </c>
      <c r="ZZ23" s="60">
        <v>10</v>
      </c>
      <c r="AAA23" s="61">
        <v>10</v>
      </c>
      <c r="AAB23" s="60">
        <v>10</v>
      </c>
      <c r="AAC23" s="61">
        <v>10</v>
      </c>
      <c r="AAD23" s="60">
        <v>10</v>
      </c>
      <c r="AAE23" s="61">
        <v>10</v>
      </c>
      <c r="AAF23" s="60">
        <v>10</v>
      </c>
      <c r="AAG23" s="61">
        <v>10</v>
      </c>
      <c r="AAH23" s="60">
        <v>10</v>
      </c>
      <c r="AAI23" s="61">
        <v>10</v>
      </c>
      <c r="AAJ23" s="60">
        <v>10</v>
      </c>
      <c r="AAK23" s="61">
        <v>10</v>
      </c>
      <c r="AAL23" s="60">
        <v>10</v>
      </c>
      <c r="AAM23" s="61">
        <v>10</v>
      </c>
      <c r="AAN23" s="60">
        <v>10</v>
      </c>
      <c r="AAO23" s="61">
        <v>10</v>
      </c>
      <c r="AAP23" s="60">
        <v>10</v>
      </c>
      <c r="AAQ23" s="61">
        <v>10</v>
      </c>
      <c r="AAR23" s="60">
        <v>10</v>
      </c>
      <c r="AAS23" s="61">
        <v>10</v>
      </c>
      <c r="AAT23" s="60">
        <v>10</v>
      </c>
      <c r="AAU23" s="61">
        <v>10</v>
      </c>
      <c r="AAV23" s="60">
        <v>10</v>
      </c>
      <c r="AAW23" s="61">
        <v>10</v>
      </c>
      <c r="AAX23" s="60">
        <v>10</v>
      </c>
      <c r="AAY23" s="61">
        <v>10</v>
      </c>
      <c r="AAZ23" s="60">
        <v>10</v>
      </c>
      <c r="ABA23" s="61">
        <v>10</v>
      </c>
      <c r="ABB23" s="60">
        <v>10</v>
      </c>
      <c r="ABC23" s="61">
        <v>10</v>
      </c>
      <c r="ABD23" s="60">
        <v>10</v>
      </c>
      <c r="ABE23" s="61">
        <v>10</v>
      </c>
      <c r="ABF23" s="60">
        <v>10</v>
      </c>
      <c r="ABG23" s="61">
        <v>10</v>
      </c>
      <c r="ABH23" s="60">
        <v>10</v>
      </c>
      <c r="ABI23" s="61">
        <v>10</v>
      </c>
      <c r="ABJ23" s="60">
        <v>10</v>
      </c>
      <c r="ABK23" s="61">
        <v>10</v>
      </c>
      <c r="ABL23" s="60">
        <v>10</v>
      </c>
      <c r="ABM23" s="61">
        <v>10</v>
      </c>
      <c r="ABN23" s="60">
        <v>10</v>
      </c>
      <c r="ABO23" s="61">
        <v>10</v>
      </c>
      <c r="ABP23" s="60">
        <v>10</v>
      </c>
      <c r="ABQ23" s="61">
        <v>10</v>
      </c>
      <c r="ABR23" s="60">
        <v>10</v>
      </c>
      <c r="ABS23" s="61">
        <v>10</v>
      </c>
      <c r="ABT23" s="60">
        <v>10</v>
      </c>
      <c r="ABU23" s="61">
        <v>10</v>
      </c>
      <c r="ABV23" s="60">
        <v>10</v>
      </c>
      <c r="ABW23" s="61">
        <v>10</v>
      </c>
      <c r="ABX23" s="60">
        <v>10</v>
      </c>
      <c r="ABY23" s="61">
        <v>10</v>
      </c>
      <c r="ABZ23" s="60">
        <v>10</v>
      </c>
      <c r="ACA23" s="61">
        <v>10</v>
      </c>
      <c r="ACB23" s="60">
        <v>10</v>
      </c>
      <c r="ACC23" s="61">
        <v>10</v>
      </c>
      <c r="ACD23" s="60">
        <v>10</v>
      </c>
      <c r="ACE23" s="61">
        <v>10</v>
      </c>
      <c r="ACF23" s="60">
        <v>10</v>
      </c>
      <c r="ACG23" s="61">
        <v>10</v>
      </c>
      <c r="ACH23" s="60">
        <v>10</v>
      </c>
      <c r="ACI23" s="61">
        <v>10</v>
      </c>
      <c r="ACJ23" s="60">
        <v>10</v>
      </c>
      <c r="ACK23" s="61">
        <v>10</v>
      </c>
      <c r="ACL23" s="60">
        <v>10</v>
      </c>
      <c r="ACM23" s="61">
        <v>10</v>
      </c>
      <c r="ACN23" s="60">
        <v>10</v>
      </c>
      <c r="ACO23" s="61">
        <v>10</v>
      </c>
      <c r="ACP23" s="60">
        <v>10</v>
      </c>
      <c r="ACQ23" s="61">
        <v>10</v>
      </c>
      <c r="ACR23" s="60">
        <v>10</v>
      </c>
      <c r="ACS23" s="61">
        <v>10</v>
      </c>
      <c r="ACT23" s="60">
        <v>10</v>
      </c>
      <c r="ACU23" s="61">
        <v>10</v>
      </c>
      <c r="ACV23" s="60">
        <v>10</v>
      </c>
      <c r="ACW23" s="61">
        <v>10</v>
      </c>
      <c r="ACX23" s="60">
        <v>10</v>
      </c>
      <c r="ACY23" s="61">
        <v>10</v>
      </c>
      <c r="ACZ23" s="60">
        <v>10</v>
      </c>
      <c r="ADA23" s="61">
        <v>10</v>
      </c>
      <c r="ADB23" s="60">
        <v>10</v>
      </c>
      <c r="ADC23" s="61">
        <v>10</v>
      </c>
      <c r="ADD23" s="60">
        <v>10</v>
      </c>
      <c r="ADE23" s="61">
        <v>10</v>
      </c>
      <c r="ADF23" s="60">
        <v>10</v>
      </c>
      <c r="ADG23" s="61">
        <v>10</v>
      </c>
      <c r="ADH23" s="60">
        <v>10</v>
      </c>
      <c r="ADI23" s="61">
        <v>10</v>
      </c>
      <c r="ADJ23" s="60">
        <v>10</v>
      </c>
      <c r="ADK23" s="61">
        <v>10</v>
      </c>
      <c r="ADL23" s="60">
        <v>10</v>
      </c>
      <c r="ADM23" s="61">
        <v>10</v>
      </c>
      <c r="ADN23" s="60">
        <v>10</v>
      </c>
      <c r="ADO23" s="61">
        <v>10</v>
      </c>
      <c r="ADP23" s="60">
        <v>10</v>
      </c>
      <c r="ADQ23" s="61">
        <v>10</v>
      </c>
      <c r="ADR23" s="60">
        <v>10</v>
      </c>
      <c r="ADS23" s="61">
        <v>10</v>
      </c>
      <c r="ADT23" s="60">
        <v>10</v>
      </c>
      <c r="ADU23" s="61">
        <v>10</v>
      </c>
      <c r="ADV23" s="60">
        <v>10</v>
      </c>
      <c r="ADW23" s="61">
        <v>10</v>
      </c>
      <c r="ADX23" s="60">
        <v>10</v>
      </c>
      <c r="ADY23" s="61">
        <v>10</v>
      </c>
      <c r="ADZ23" s="60">
        <v>10</v>
      </c>
      <c r="AEA23" s="61">
        <v>10</v>
      </c>
      <c r="AEB23" s="60">
        <v>10</v>
      </c>
      <c r="AEC23" s="61">
        <v>10</v>
      </c>
      <c r="AED23" s="60">
        <v>10</v>
      </c>
      <c r="AEE23" s="61">
        <v>10</v>
      </c>
      <c r="AEF23" s="60">
        <v>10</v>
      </c>
      <c r="AEG23" s="61">
        <v>10</v>
      </c>
      <c r="AEH23" s="60">
        <v>10</v>
      </c>
      <c r="AEI23" s="61">
        <v>10</v>
      </c>
      <c r="AEJ23" s="60">
        <v>10</v>
      </c>
      <c r="AEK23" s="61">
        <v>10</v>
      </c>
      <c r="AEL23" s="60">
        <v>10</v>
      </c>
      <c r="AEM23" s="61">
        <v>10</v>
      </c>
      <c r="AEN23" s="60">
        <v>10</v>
      </c>
      <c r="AEO23" s="61">
        <v>10</v>
      </c>
      <c r="AEP23" s="60">
        <v>10</v>
      </c>
      <c r="AEQ23" s="61">
        <v>10</v>
      </c>
      <c r="AER23" s="60">
        <v>10</v>
      </c>
      <c r="AES23" s="61">
        <v>10</v>
      </c>
      <c r="AET23" s="60">
        <v>10</v>
      </c>
      <c r="AEU23" s="61">
        <v>10</v>
      </c>
      <c r="AEV23" s="60">
        <v>10</v>
      </c>
      <c r="AEW23" s="61">
        <v>10</v>
      </c>
      <c r="AEX23" s="60">
        <v>10</v>
      </c>
      <c r="AEY23" s="61">
        <v>10</v>
      </c>
      <c r="AEZ23" s="60">
        <v>10</v>
      </c>
      <c r="AFA23" s="61">
        <v>10</v>
      </c>
      <c r="AFB23" s="60">
        <v>10</v>
      </c>
      <c r="AFC23" s="61">
        <v>10</v>
      </c>
      <c r="AFD23" s="60">
        <v>10</v>
      </c>
      <c r="AFE23" s="61">
        <v>10</v>
      </c>
      <c r="AFF23" s="60">
        <v>10</v>
      </c>
      <c r="AFG23" s="61">
        <v>10</v>
      </c>
      <c r="AFH23" s="60">
        <v>10</v>
      </c>
      <c r="AFI23" s="61">
        <v>10</v>
      </c>
      <c r="AFJ23" s="60">
        <v>10</v>
      </c>
      <c r="AFK23" s="61">
        <v>10</v>
      </c>
      <c r="AFL23" s="60">
        <v>9</v>
      </c>
      <c r="AFM23" s="61">
        <v>9</v>
      </c>
      <c r="AFN23" s="60">
        <v>9</v>
      </c>
      <c r="AFO23" s="61">
        <v>9</v>
      </c>
      <c r="AFP23" s="60">
        <v>9</v>
      </c>
      <c r="AFQ23" s="61">
        <v>9</v>
      </c>
      <c r="AFR23" s="60">
        <v>9</v>
      </c>
      <c r="AFS23" s="61">
        <v>9</v>
      </c>
      <c r="AFT23" s="60">
        <v>9</v>
      </c>
      <c r="AFU23" s="61">
        <v>9</v>
      </c>
      <c r="AFV23" s="60">
        <v>9</v>
      </c>
      <c r="AFW23" s="61">
        <v>9</v>
      </c>
      <c r="AFX23" s="60">
        <v>9</v>
      </c>
      <c r="AFY23" s="61">
        <v>9</v>
      </c>
      <c r="AFZ23" s="60">
        <v>9</v>
      </c>
      <c r="AGA23" s="61">
        <v>9</v>
      </c>
      <c r="AGB23" s="60">
        <v>9</v>
      </c>
      <c r="AGC23" s="61">
        <v>9</v>
      </c>
      <c r="AGD23" s="60">
        <v>9</v>
      </c>
      <c r="AGE23" s="61">
        <v>9</v>
      </c>
      <c r="AGF23" s="60">
        <v>9</v>
      </c>
      <c r="AGG23" s="61">
        <v>9</v>
      </c>
      <c r="AGH23" s="60">
        <v>9</v>
      </c>
      <c r="AGI23" s="61">
        <v>9</v>
      </c>
      <c r="AGJ23" s="60">
        <v>9</v>
      </c>
      <c r="AGK23" s="61">
        <v>9</v>
      </c>
      <c r="AGL23" s="60">
        <v>9</v>
      </c>
      <c r="AGM23" s="61">
        <v>9</v>
      </c>
      <c r="AGN23" s="60">
        <v>9</v>
      </c>
      <c r="AGO23" s="61">
        <v>9</v>
      </c>
      <c r="AGP23" s="60">
        <v>9</v>
      </c>
      <c r="AGQ23" s="61">
        <v>9</v>
      </c>
      <c r="AGR23" s="60">
        <v>9</v>
      </c>
      <c r="AGS23" s="61">
        <v>9</v>
      </c>
      <c r="AGT23" s="60">
        <v>9</v>
      </c>
      <c r="AGU23" s="61">
        <v>9</v>
      </c>
      <c r="AGV23" s="60">
        <v>9</v>
      </c>
      <c r="AGW23" s="61">
        <v>9</v>
      </c>
      <c r="AGX23" s="60">
        <v>9</v>
      </c>
      <c r="AGY23" s="61">
        <v>9</v>
      </c>
      <c r="AGZ23" s="60">
        <v>9</v>
      </c>
      <c r="AHA23" s="61">
        <v>9</v>
      </c>
      <c r="AHB23" s="60">
        <v>9</v>
      </c>
      <c r="AHC23" s="61">
        <v>9</v>
      </c>
      <c r="AHD23" s="60">
        <v>9</v>
      </c>
      <c r="AHE23" s="61">
        <v>9</v>
      </c>
      <c r="AHF23" s="60">
        <v>9</v>
      </c>
      <c r="AHG23" s="61">
        <v>9</v>
      </c>
      <c r="AHH23" s="60">
        <v>9</v>
      </c>
      <c r="AHI23" s="61">
        <v>9</v>
      </c>
      <c r="AHJ23" s="60">
        <v>9</v>
      </c>
      <c r="AHK23" s="61">
        <v>9</v>
      </c>
      <c r="AHL23" s="60">
        <v>9</v>
      </c>
      <c r="AHM23" s="61">
        <v>9</v>
      </c>
      <c r="AHN23" s="60">
        <v>9</v>
      </c>
      <c r="AHO23" s="61">
        <v>9</v>
      </c>
      <c r="AHP23" s="60">
        <v>9</v>
      </c>
      <c r="AHQ23" s="61">
        <v>9</v>
      </c>
      <c r="AHR23" s="60">
        <v>9</v>
      </c>
      <c r="AHS23" s="61">
        <v>9</v>
      </c>
      <c r="AHT23" s="60">
        <v>9</v>
      </c>
      <c r="AHU23" s="61">
        <v>9</v>
      </c>
      <c r="AHV23" s="60">
        <v>9</v>
      </c>
      <c r="AHW23" s="61">
        <v>9</v>
      </c>
      <c r="AHX23" s="60">
        <v>9</v>
      </c>
      <c r="AHY23" s="61">
        <v>9</v>
      </c>
      <c r="AHZ23" s="60">
        <v>9</v>
      </c>
      <c r="AIA23" s="61">
        <v>9</v>
      </c>
      <c r="AIB23" s="60">
        <v>9</v>
      </c>
      <c r="AIC23" s="61">
        <v>9</v>
      </c>
      <c r="AID23" s="60">
        <v>9</v>
      </c>
      <c r="AIE23" s="61">
        <v>9</v>
      </c>
      <c r="AIF23" s="60">
        <v>9</v>
      </c>
      <c r="AIG23" s="61">
        <v>9</v>
      </c>
      <c r="AIH23" s="60">
        <v>9</v>
      </c>
      <c r="AII23" s="61">
        <v>9</v>
      </c>
      <c r="AIJ23" s="60">
        <v>9</v>
      </c>
      <c r="AIK23" s="61">
        <v>9</v>
      </c>
      <c r="AIL23" s="60">
        <v>9</v>
      </c>
      <c r="AIM23" s="61">
        <v>9</v>
      </c>
      <c r="AIN23" s="60">
        <v>9</v>
      </c>
      <c r="AIO23" s="61">
        <v>9</v>
      </c>
      <c r="AIP23" s="60">
        <v>9</v>
      </c>
      <c r="AIQ23" s="61">
        <v>9</v>
      </c>
      <c r="AIR23" s="60">
        <v>9</v>
      </c>
      <c r="AIS23" s="61">
        <v>9</v>
      </c>
      <c r="AIT23" s="60">
        <v>9</v>
      </c>
      <c r="AIU23" s="61">
        <v>9</v>
      </c>
      <c r="AIV23" s="60">
        <v>9</v>
      </c>
      <c r="AIW23" s="61">
        <v>9</v>
      </c>
      <c r="AIX23" s="60">
        <v>9</v>
      </c>
      <c r="AIY23" s="61">
        <v>9</v>
      </c>
      <c r="AIZ23" s="60">
        <v>9</v>
      </c>
      <c r="AJA23" s="61">
        <v>9</v>
      </c>
      <c r="AJB23" s="60">
        <v>9</v>
      </c>
      <c r="AJC23" s="61">
        <v>9</v>
      </c>
      <c r="AJD23" s="60">
        <v>9</v>
      </c>
      <c r="AJE23" s="61">
        <v>9</v>
      </c>
      <c r="AJF23" s="60">
        <v>9</v>
      </c>
      <c r="AJG23" s="61">
        <v>9</v>
      </c>
      <c r="AJH23" s="60">
        <v>9</v>
      </c>
      <c r="AJI23" s="61">
        <v>9</v>
      </c>
      <c r="AJJ23" s="60">
        <v>9</v>
      </c>
      <c r="AJK23" s="61">
        <v>9</v>
      </c>
      <c r="AJL23" s="60">
        <v>9</v>
      </c>
      <c r="AJM23" s="61">
        <v>9</v>
      </c>
      <c r="AJN23" s="60">
        <v>9</v>
      </c>
      <c r="AJO23" s="61">
        <v>9</v>
      </c>
      <c r="AJP23" s="60">
        <v>9</v>
      </c>
      <c r="AJQ23" s="61">
        <v>9</v>
      </c>
      <c r="AJR23" s="60">
        <v>9</v>
      </c>
      <c r="AJS23" s="61">
        <v>9</v>
      </c>
      <c r="AJT23" s="60">
        <v>9</v>
      </c>
      <c r="AJU23" s="61">
        <v>9</v>
      </c>
      <c r="AJV23" s="60">
        <v>9</v>
      </c>
      <c r="AJW23" s="61">
        <v>9</v>
      </c>
      <c r="AJX23" s="60">
        <v>9</v>
      </c>
      <c r="AJY23" s="61">
        <v>9</v>
      </c>
      <c r="AJZ23" s="60">
        <v>9</v>
      </c>
      <c r="AKA23" s="61">
        <v>9</v>
      </c>
      <c r="AKB23" s="60">
        <v>9</v>
      </c>
      <c r="AKC23" s="61">
        <v>9</v>
      </c>
      <c r="AKD23" s="60">
        <v>9</v>
      </c>
      <c r="AKE23" s="61">
        <v>9</v>
      </c>
      <c r="AKF23" s="60">
        <v>9</v>
      </c>
      <c r="AKG23" s="61">
        <v>9</v>
      </c>
      <c r="AKH23" s="60">
        <v>9</v>
      </c>
      <c r="AKI23" s="61">
        <v>9</v>
      </c>
      <c r="AKJ23" s="60">
        <v>9</v>
      </c>
      <c r="AKK23" s="61">
        <v>9</v>
      </c>
      <c r="AKL23" s="60">
        <v>9</v>
      </c>
      <c r="AKM23" s="61">
        <v>9</v>
      </c>
      <c r="AKN23" s="60">
        <v>9</v>
      </c>
      <c r="AKO23" s="61">
        <v>9</v>
      </c>
      <c r="AKP23" s="60">
        <v>9</v>
      </c>
      <c r="AKQ23" s="61">
        <v>9</v>
      </c>
      <c r="AKR23" s="60">
        <v>9</v>
      </c>
      <c r="AKS23" s="61">
        <v>9</v>
      </c>
      <c r="AKT23" s="60">
        <v>9</v>
      </c>
      <c r="AKU23" s="61">
        <v>9</v>
      </c>
      <c r="AKV23" s="60">
        <v>9</v>
      </c>
      <c r="AKW23" s="61">
        <v>9</v>
      </c>
      <c r="AKX23" s="60">
        <v>9</v>
      </c>
      <c r="AKY23" s="61">
        <v>9</v>
      </c>
      <c r="AKZ23" s="60">
        <v>9</v>
      </c>
      <c r="ALA23" s="61">
        <v>9</v>
      </c>
      <c r="ALB23" s="60">
        <v>9</v>
      </c>
      <c r="ALC23" s="61">
        <v>9</v>
      </c>
      <c r="ALD23" s="60">
        <v>9</v>
      </c>
      <c r="ALE23" s="61">
        <v>9</v>
      </c>
      <c r="ALF23" s="60">
        <v>9</v>
      </c>
      <c r="ALG23" s="61">
        <v>9</v>
      </c>
      <c r="ALH23" s="60">
        <v>9</v>
      </c>
      <c r="ALI23" s="61">
        <v>9</v>
      </c>
      <c r="ALJ23" s="60">
        <v>9</v>
      </c>
      <c r="ALK23" s="61">
        <v>9</v>
      </c>
      <c r="ALL23" s="60">
        <v>9</v>
      </c>
      <c r="ALM23" s="61">
        <v>8</v>
      </c>
      <c r="ALN23" s="60">
        <v>8</v>
      </c>
      <c r="ALO23" s="61">
        <v>8</v>
      </c>
      <c r="ALP23" s="60">
        <v>8</v>
      </c>
      <c r="ALQ23" s="61">
        <v>8</v>
      </c>
      <c r="ALR23" s="60">
        <v>8</v>
      </c>
      <c r="ALS23" s="61">
        <v>8</v>
      </c>
      <c r="ALT23" s="60">
        <v>8</v>
      </c>
      <c r="ALU23" s="61">
        <v>8</v>
      </c>
      <c r="ALV23" s="60">
        <v>8</v>
      </c>
      <c r="ALW23" s="61">
        <v>8</v>
      </c>
      <c r="ALX23" s="60">
        <v>8</v>
      </c>
      <c r="ALY23" s="61">
        <v>8</v>
      </c>
      <c r="ALZ23" s="60">
        <v>8</v>
      </c>
      <c r="AMA23" s="61">
        <v>8</v>
      </c>
      <c r="AMB23" s="60">
        <v>8</v>
      </c>
      <c r="AMC23" s="61">
        <v>8</v>
      </c>
      <c r="AMD23" s="60">
        <v>8</v>
      </c>
      <c r="AME23" s="61">
        <v>8</v>
      </c>
      <c r="AMF23" s="60">
        <v>8</v>
      </c>
      <c r="AMG23" s="61">
        <v>8</v>
      </c>
      <c r="AMH23" s="60">
        <v>8</v>
      </c>
      <c r="AMI23" s="61">
        <v>8</v>
      </c>
      <c r="AMJ23" s="60">
        <v>8</v>
      </c>
    </row>
    <row r="24" spans="1:1024" s="31" customFormat="1">
      <c r="A24" s="107" t="s">
        <v>19</v>
      </c>
      <c r="B24" s="108">
        <f t="shared" si="2"/>
        <v>9</v>
      </c>
      <c r="C24" s="109">
        <f t="shared" si="0"/>
        <v>55</v>
      </c>
      <c r="D24" s="108">
        <v>1</v>
      </c>
      <c r="E24" s="108">
        <f t="shared" si="4"/>
        <v>55</v>
      </c>
      <c r="F24" s="108" t="str">
        <f t="shared" si="1"/>
        <v>Moderately Sustainable</v>
      </c>
      <c r="G24" s="53"/>
      <c r="H24" s="53"/>
      <c r="I24" s="53"/>
      <c r="J24" s="53"/>
      <c r="K24" s="53"/>
      <c r="L24" s="53"/>
      <c r="M24" s="53"/>
      <c r="N24" s="53"/>
      <c r="O24" s="53"/>
      <c r="P24" s="53"/>
      <c r="Q24" s="53"/>
      <c r="R24" s="53"/>
      <c r="S24" s="53"/>
      <c r="T24" s="53"/>
      <c r="U24" s="31">
        <v>21</v>
      </c>
      <c r="V24" s="59" t="s">
        <v>893</v>
      </c>
      <c r="X24" s="31">
        <f t="shared" si="3"/>
        <v>619009.27352433593</v>
      </c>
      <c r="Y24" s="54" t="s">
        <v>19</v>
      </c>
      <c r="Z24" s="60">
        <v>5</v>
      </c>
      <c r="AA24" s="61">
        <v>3</v>
      </c>
      <c r="AB24" s="60">
        <v>5</v>
      </c>
      <c r="AC24" s="61">
        <v>5</v>
      </c>
      <c r="AD24" s="60">
        <v>5</v>
      </c>
      <c r="AE24" s="61">
        <v>3</v>
      </c>
      <c r="AF24" s="60">
        <v>5</v>
      </c>
      <c r="AG24" s="61">
        <v>5</v>
      </c>
      <c r="AH24" s="60">
        <v>5</v>
      </c>
      <c r="AI24" s="61">
        <v>3</v>
      </c>
      <c r="AJ24" s="60">
        <v>5</v>
      </c>
      <c r="AK24" s="61">
        <v>5</v>
      </c>
      <c r="AL24" s="60">
        <v>5</v>
      </c>
      <c r="AM24" s="61">
        <v>3</v>
      </c>
      <c r="AN24" s="60">
        <v>5</v>
      </c>
      <c r="AO24" s="61">
        <v>5</v>
      </c>
      <c r="AP24" s="60">
        <v>5</v>
      </c>
      <c r="AQ24" s="61">
        <v>3</v>
      </c>
      <c r="AR24" s="60">
        <v>5</v>
      </c>
      <c r="AS24" s="61">
        <v>5</v>
      </c>
      <c r="AT24" s="60">
        <v>5</v>
      </c>
      <c r="AU24" s="61">
        <v>3</v>
      </c>
      <c r="AV24" s="60">
        <v>5</v>
      </c>
      <c r="AW24" s="61">
        <v>5</v>
      </c>
      <c r="AX24" s="60">
        <v>5</v>
      </c>
      <c r="AY24" s="61">
        <v>3</v>
      </c>
      <c r="AZ24" s="60">
        <v>5</v>
      </c>
      <c r="BA24" s="61">
        <v>5</v>
      </c>
      <c r="BB24" s="60">
        <v>5</v>
      </c>
      <c r="BC24" s="61">
        <v>3</v>
      </c>
      <c r="BD24" s="60">
        <v>5</v>
      </c>
      <c r="BE24" s="61">
        <v>5</v>
      </c>
      <c r="BF24" s="60">
        <v>5</v>
      </c>
      <c r="BG24" s="61">
        <v>3</v>
      </c>
      <c r="BH24" s="60">
        <v>5</v>
      </c>
      <c r="BI24" s="61">
        <v>5</v>
      </c>
      <c r="BJ24" s="60">
        <v>5</v>
      </c>
      <c r="BK24" s="61">
        <v>3</v>
      </c>
      <c r="BL24" s="60">
        <v>5</v>
      </c>
      <c r="BM24" s="61">
        <v>5</v>
      </c>
      <c r="BN24" s="60">
        <v>5</v>
      </c>
      <c r="BO24" s="61">
        <v>3</v>
      </c>
      <c r="BP24" s="60">
        <v>5</v>
      </c>
      <c r="BQ24" s="61">
        <v>5</v>
      </c>
      <c r="BR24" s="60">
        <v>7</v>
      </c>
      <c r="BS24" s="61">
        <v>5</v>
      </c>
      <c r="BT24" s="60">
        <v>7</v>
      </c>
      <c r="BU24" s="61">
        <v>8</v>
      </c>
      <c r="BV24" s="60">
        <v>7</v>
      </c>
      <c r="BW24" s="61">
        <v>3</v>
      </c>
      <c r="BX24" s="60">
        <v>7</v>
      </c>
      <c r="BY24" s="61">
        <v>3</v>
      </c>
      <c r="BZ24" s="60">
        <v>7</v>
      </c>
      <c r="CA24" s="61">
        <v>3</v>
      </c>
      <c r="CB24" s="60">
        <v>3</v>
      </c>
      <c r="CC24" s="61">
        <v>8</v>
      </c>
      <c r="CD24" s="60">
        <v>7</v>
      </c>
      <c r="CE24" s="61">
        <v>8</v>
      </c>
      <c r="CF24" s="60">
        <v>3</v>
      </c>
      <c r="CG24" s="61">
        <v>5</v>
      </c>
      <c r="CH24" s="60">
        <v>7</v>
      </c>
      <c r="CI24" s="61">
        <v>7</v>
      </c>
      <c r="CJ24" s="60">
        <v>5</v>
      </c>
      <c r="CK24" s="61">
        <v>7</v>
      </c>
      <c r="CL24" s="60">
        <v>8</v>
      </c>
      <c r="CM24" s="61">
        <v>7</v>
      </c>
      <c r="CN24" s="60">
        <v>3</v>
      </c>
      <c r="CO24" s="61">
        <v>7</v>
      </c>
      <c r="CP24" s="60">
        <v>3</v>
      </c>
      <c r="CQ24" s="61">
        <v>7</v>
      </c>
      <c r="CR24" s="60">
        <v>3</v>
      </c>
      <c r="CS24" s="61">
        <v>3</v>
      </c>
      <c r="CT24" s="60">
        <v>8</v>
      </c>
      <c r="CU24" s="61">
        <v>7</v>
      </c>
      <c r="CV24" s="60">
        <v>8</v>
      </c>
      <c r="CW24" s="61">
        <v>3</v>
      </c>
      <c r="CX24" s="60">
        <v>5</v>
      </c>
      <c r="CY24" s="61">
        <v>7</v>
      </c>
      <c r="CZ24" s="60">
        <v>7</v>
      </c>
      <c r="DA24" s="61">
        <v>5</v>
      </c>
      <c r="DB24" s="60">
        <v>7</v>
      </c>
      <c r="DC24" s="61">
        <v>8</v>
      </c>
      <c r="DD24" s="60">
        <v>7</v>
      </c>
      <c r="DE24" s="61">
        <v>3</v>
      </c>
      <c r="DF24" s="60">
        <v>7</v>
      </c>
      <c r="DG24" s="61">
        <v>3</v>
      </c>
      <c r="DH24" s="60">
        <v>7</v>
      </c>
      <c r="DI24" s="61">
        <v>3</v>
      </c>
      <c r="DJ24" s="60">
        <v>3</v>
      </c>
      <c r="DK24" s="61">
        <v>8</v>
      </c>
      <c r="DL24" s="60">
        <v>7</v>
      </c>
      <c r="DM24" s="61">
        <v>8</v>
      </c>
      <c r="DN24" s="60">
        <v>3</v>
      </c>
      <c r="DO24" s="61">
        <v>5</v>
      </c>
      <c r="DP24" s="60">
        <v>7</v>
      </c>
      <c r="DQ24" s="61">
        <v>7</v>
      </c>
      <c r="DR24" s="60">
        <v>5</v>
      </c>
      <c r="DS24" s="61">
        <v>7</v>
      </c>
      <c r="DT24" s="60">
        <v>8</v>
      </c>
      <c r="DU24" s="61">
        <v>7</v>
      </c>
      <c r="DV24" s="60">
        <v>3</v>
      </c>
      <c r="DW24" s="61">
        <v>7</v>
      </c>
      <c r="DX24" s="60">
        <v>3</v>
      </c>
      <c r="DY24" s="61">
        <v>7</v>
      </c>
      <c r="DZ24" s="60">
        <v>3</v>
      </c>
      <c r="EA24" s="61">
        <v>3</v>
      </c>
      <c r="EB24" s="60">
        <v>8</v>
      </c>
      <c r="EC24" s="61">
        <v>7</v>
      </c>
      <c r="ED24" s="60">
        <v>8</v>
      </c>
      <c r="EE24" s="61">
        <v>3</v>
      </c>
      <c r="EF24" s="60">
        <v>5</v>
      </c>
      <c r="EG24" s="61">
        <v>7</v>
      </c>
      <c r="EH24" s="60">
        <v>7</v>
      </c>
      <c r="EI24" s="61">
        <v>5</v>
      </c>
      <c r="EJ24" s="60">
        <v>7</v>
      </c>
      <c r="EK24" s="61">
        <v>8</v>
      </c>
      <c r="EL24" s="60">
        <v>7</v>
      </c>
      <c r="EM24" s="61">
        <v>3</v>
      </c>
      <c r="EN24" s="60">
        <v>7</v>
      </c>
      <c r="EO24" s="61">
        <v>3</v>
      </c>
      <c r="EP24" s="60">
        <v>7</v>
      </c>
      <c r="EQ24" s="61">
        <v>3</v>
      </c>
      <c r="ER24" s="60">
        <v>3</v>
      </c>
      <c r="ES24" s="61">
        <v>8</v>
      </c>
      <c r="ET24" s="60">
        <v>7</v>
      </c>
      <c r="EU24" s="61">
        <v>8</v>
      </c>
      <c r="EV24" s="60">
        <v>3</v>
      </c>
      <c r="EW24" s="61">
        <v>5</v>
      </c>
      <c r="EX24" s="60">
        <v>7</v>
      </c>
      <c r="EY24" s="61">
        <v>7</v>
      </c>
      <c r="EZ24" s="60">
        <v>5</v>
      </c>
      <c r="FA24" s="61">
        <v>7</v>
      </c>
      <c r="FB24" s="60">
        <v>8</v>
      </c>
      <c r="FC24" s="61">
        <v>7</v>
      </c>
      <c r="FD24" s="60">
        <v>3</v>
      </c>
      <c r="FE24" s="61">
        <v>7</v>
      </c>
      <c r="FF24" s="60">
        <v>3</v>
      </c>
      <c r="FG24" s="61">
        <v>7</v>
      </c>
      <c r="FH24" s="60">
        <v>3</v>
      </c>
      <c r="FI24" s="61">
        <v>3</v>
      </c>
      <c r="FJ24" s="60">
        <v>8</v>
      </c>
      <c r="FK24" s="61">
        <v>7</v>
      </c>
      <c r="FL24" s="60">
        <v>8</v>
      </c>
      <c r="FM24" s="61">
        <v>3</v>
      </c>
      <c r="FN24" s="60">
        <v>5</v>
      </c>
      <c r="FO24" s="61">
        <v>7</v>
      </c>
      <c r="FP24" s="60">
        <v>7</v>
      </c>
      <c r="FQ24" s="61">
        <v>5</v>
      </c>
      <c r="FR24" s="60">
        <v>7</v>
      </c>
      <c r="FS24" s="61">
        <v>8</v>
      </c>
      <c r="FT24" s="60">
        <v>7</v>
      </c>
      <c r="FU24" s="61">
        <v>3</v>
      </c>
      <c r="FV24" s="60">
        <v>7</v>
      </c>
      <c r="FW24" s="61">
        <v>3</v>
      </c>
      <c r="FX24" s="60">
        <v>7</v>
      </c>
      <c r="FY24" s="61">
        <v>3</v>
      </c>
      <c r="FZ24" s="60">
        <v>3</v>
      </c>
      <c r="GA24" s="61">
        <v>8</v>
      </c>
      <c r="GB24" s="60">
        <v>7</v>
      </c>
      <c r="GC24" s="61">
        <v>8</v>
      </c>
      <c r="GD24" s="60">
        <v>3</v>
      </c>
      <c r="GE24" s="61">
        <v>5</v>
      </c>
      <c r="GF24" s="60">
        <v>7</v>
      </c>
      <c r="GG24" s="61">
        <v>7</v>
      </c>
      <c r="GH24" s="60">
        <v>5</v>
      </c>
      <c r="GI24" s="61">
        <v>7</v>
      </c>
      <c r="GJ24" s="60">
        <v>8</v>
      </c>
      <c r="GK24" s="61">
        <v>7</v>
      </c>
      <c r="GL24" s="60">
        <v>3</v>
      </c>
      <c r="GM24" s="61">
        <v>7</v>
      </c>
      <c r="GN24" s="60">
        <v>3</v>
      </c>
      <c r="GO24" s="61">
        <v>7</v>
      </c>
      <c r="GP24" s="60">
        <v>3</v>
      </c>
      <c r="GQ24" s="61">
        <v>3</v>
      </c>
      <c r="GR24" s="60">
        <v>8</v>
      </c>
      <c r="GS24" s="61">
        <v>7</v>
      </c>
      <c r="GT24" s="60">
        <v>8</v>
      </c>
      <c r="GU24" s="61">
        <v>3</v>
      </c>
      <c r="GV24" s="60">
        <v>5</v>
      </c>
      <c r="GW24" s="61">
        <v>7</v>
      </c>
      <c r="GX24" s="60">
        <v>7</v>
      </c>
      <c r="GY24" s="61">
        <v>5</v>
      </c>
      <c r="GZ24" s="60">
        <v>7</v>
      </c>
      <c r="HA24" s="61">
        <v>8</v>
      </c>
      <c r="HB24" s="60">
        <v>7</v>
      </c>
      <c r="HC24" s="61">
        <v>3</v>
      </c>
      <c r="HD24" s="60">
        <v>7</v>
      </c>
      <c r="HE24" s="61">
        <v>3</v>
      </c>
      <c r="HF24" s="60">
        <v>7</v>
      </c>
      <c r="HG24" s="61">
        <v>3</v>
      </c>
      <c r="HH24" s="60">
        <v>3</v>
      </c>
      <c r="HI24" s="61">
        <v>8</v>
      </c>
      <c r="HJ24" s="60">
        <v>7</v>
      </c>
      <c r="HK24" s="61">
        <v>8</v>
      </c>
      <c r="HL24" s="60">
        <v>3</v>
      </c>
      <c r="HM24" s="61">
        <v>5</v>
      </c>
      <c r="HN24" s="60">
        <v>7</v>
      </c>
      <c r="HO24" s="61">
        <v>7</v>
      </c>
      <c r="HP24" s="60">
        <v>5</v>
      </c>
      <c r="HQ24" s="61">
        <v>7</v>
      </c>
      <c r="HR24" s="60">
        <v>8</v>
      </c>
      <c r="HS24" s="61">
        <v>7</v>
      </c>
      <c r="HT24" s="60">
        <v>3</v>
      </c>
      <c r="HU24" s="61">
        <v>7</v>
      </c>
      <c r="HV24" s="60">
        <v>3</v>
      </c>
      <c r="HW24" s="61">
        <v>7</v>
      </c>
      <c r="HX24" s="60">
        <v>3</v>
      </c>
      <c r="HY24" s="61">
        <v>3</v>
      </c>
      <c r="HZ24" s="60">
        <v>8</v>
      </c>
      <c r="IA24" s="61">
        <v>7</v>
      </c>
      <c r="IB24" s="60">
        <v>8</v>
      </c>
      <c r="IC24" s="61">
        <v>3</v>
      </c>
      <c r="ID24" s="60">
        <v>5</v>
      </c>
      <c r="IE24" s="61">
        <v>7</v>
      </c>
      <c r="IF24" s="60">
        <v>7</v>
      </c>
      <c r="IG24" s="61">
        <v>5</v>
      </c>
      <c r="IH24" s="60">
        <v>7</v>
      </c>
      <c r="II24" s="61">
        <v>8</v>
      </c>
      <c r="IJ24" s="60">
        <v>7</v>
      </c>
      <c r="IK24" s="61">
        <v>3</v>
      </c>
      <c r="IL24" s="60">
        <v>7</v>
      </c>
      <c r="IM24" s="61">
        <v>3</v>
      </c>
      <c r="IN24" s="60">
        <v>7</v>
      </c>
      <c r="IO24" s="61">
        <v>3</v>
      </c>
      <c r="IP24" s="60">
        <v>3</v>
      </c>
      <c r="IQ24" s="61">
        <v>8</v>
      </c>
      <c r="IR24" s="60">
        <v>7</v>
      </c>
      <c r="IS24" s="61">
        <v>8</v>
      </c>
      <c r="IT24" s="60">
        <v>3</v>
      </c>
      <c r="IU24" s="61">
        <v>5</v>
      </c>
      <c r="IV24" s="60">
        <v>7</v>
      </c>
      <c r="IW24" s="61">
        <v>7</v>
      </c>
      <c r="IX24" s="60">
        <v>5</v>
      </c>
      <c r="IY24" s="61">
        <v>7</v>
      </c>
      <c r="IZ24" s="60">
        <v>8</v>
      </c>
      <c r="JA24" s="61">
        <v>7</v>
      </c>
      <c r="JB24" s="60">
        <v>3</v>
      </c>
      <c r="JC24" s="61">
        <v>5</v>
      </c>
      <c r="JD24" s="60">
        <v>8</v>
      </c>
      <c r="JE24" s="61">
        <v>10</v>
      </c>
      <c r="JF24" s="60">
        <v>8</v>
      </c>
      <c r="JG24" s="61">
        <v>8</v>
      </c>
      <c r="JH24" s="60">
        <v>10</v>
      </c>
      <c r="JI24" s="61">
        <v>8</v>
      </c>
      <c r="JJ24" s="60">
        <v>10</v>
      </c>
      <c r="JK24" s="61">
        <v>10</v>
      </c>
      <c r="JL24" s="60">
        <v>10</v>
      </c>
      <c r="JM24" s="61">
        <v>8</v>
      </c>
      <c r="JN24" s="60">
        <v>8</v>
      </c>
      <c r="JO24" s="61">
        <v>8</v>
      </c>
      <c r="JP24" s="60">
        <v>10</v>
      </c>
      <c r="JQ24" s="61">
        <v>10</v>
      </c>
      <c r="JR24" s="60">
        <v>10</v>
      </c>
      <c r="JS24" s="61">
        <v>10</v>
      </c>
      <c r="JT24" s="60">
        <v>10</v>
      </c>
      <c r="JU24" s="61">
        <v>10</v>
      </c>
      <c r="JV24" s="60">
        <v>8</v>
      </c>
      <c r="JW24" s="61">
        <v>8</v>
      </c>
      <c r="JX24" s="60">
        <v>10</v>
      </c>
      <c r="JY24" s="61">
        <v>10</v>
      </c>
      <c r="JZ24" s="60">
        <v>10</v>
      </c>
      <c r="KA24" s="61">
        <v>8</v>
      </c>
      <c r="KB24" s="60">
        <v>10</v>
      </c>
      <c r="KC24" s="61">
        <v>5</v>
      </c>
      <c r="KD24" s="60">
        <v>8</v>
      </c>
      <c r="KE24" s="61">
        <v>10</v>
      </c>
      <c r="KF24" s="60">
        <v>8</v>
      </c>
      <c r="KG24" s="61">
        <v>8</v>
      </c>
      <c r="KH24" s="60">
        <v>10</v>
      </c>
      <c r="KI24" s="61">
        <v>8</v>
      </c>
      <c r="KJ24" s="60">
        <v>10</v>
      </c>
      <c r="KK24" s="61">
        <v>10</v>
      </c>
      <c r="KL24" s="60">
        <v>10</v>
      </c>
      <c r="KM24" s="61">
        <v>8</v>
      </c>
      <c r="KN24" s="60">
        <v>8</v>
      </c>
      <c r="KO24" s="61">
        <v>8</v>
      </c>
      <c r="KP24" s="60">
        <v>10</v>
      </c>
      <c r="KQ24" s="61">
        <v>10</v>
      </c>
      <c r="KR24" s="60">
        <v>10</v>
      </c>
      <c r="KS24" s="61">
        <v>10</v>
      </c>
      <c r="KT24" s="60">
        <v>10</v>
      </c>
      <c r="KU24" s="61">
        <v>10</v>
      </c>
      <c r="KV24" s="60">
        <v>8</v>
      </c>
      <c r="KW24" s="61">
        <v>8</v>
      </c>
      <c r="KX24" s="60">
        <v>10</v>
      </c>
      <c r="KY24" s="61">
        <v>10</v>
      </c>
      <c r="KZ24" s="60">
        <v>10</v>
      </c>
      <c r="LA24" s="61">
        <v>8</v>
      </c>
      <c r="LB24" s="60">
        <v>10</v>
      </c>
      <c r="LC24" s="61">
        <v>5</v>
      </c>
      <c r="LD24" s="60">
        <v>8</v>
      </c>
      <c r="LE24" s="61">
        <v>10</v>
      </c>
      <c r="LF24" s="60">
        <v>8</v>
      </c>
      <c r="LG24" s="61">
        <v>8</v>
      </c>
      <c r="LH24" s="60">
        <v>10</v>
      </c>
      <c r="LI24" s="61">
        <v>8</v>
      </c>
      <c r="LJ24" s="60">
        <v>10</v>
      </c>
      <c r="LK24" s="61">
        <v>10</v>
      </c>
      <c r="LL24" s="60">
        <v>10</v>
      </c>
      <c r="LM24" s="61">
        <v>8</v>
      </c>
      <c r="LN24" s="60">
        <v>8</v>
      </c>
      <c r="LO24" s="61">
        <v>8</v>
      </c>
      <c r="LP24" s="60">
        <v>10</v>
      </c>
      <c r="LQ24" s="61">
        <v>10</v>
      </c>
      <c r="LR24" s="60">
        <v>10</v>
      </c>
      <c r="LS24" s="61">
        <v>10</v>
      </c>
      <c r="LT24" s="60">
        <v>10</v>
      </c>
      <c r="LU24" s="61">
        <v>10</v>
      </c>
      <c r="LV24" s="60">
        <v>8</v>
      </c>
      <c r="LW24" s="61">
        <v>8</v>
      </c>
      <c r="LX24" s="60">
        <v>10</v>
      </c>
      <c r="LY24" s="61">
        <v>10</v>
      </c>
      <c r="LZ24" s="60">
        <v>10</v>
      </c>
      <c r="MA24" s="61">
        <v>8</v>
      </c>
      <c r="MB24" s="60">
        <v>10</v>
      </c>
      <c r="MC24" s="61">
        <v>5</v>
      </c>
      <c r="MD24" s="60">
        <v>8</v>
      </c>
      <c r="ME24" s="61">
        <v>10</v>
      </c>
      <c r="MF24" s="60">
        <v>8</v>
      </c>
      <c r="MG24" s="61">
        <v>8</v>
      </c>
      <c r="MH24" s="60">
        <v>10</v>
      </c>
      <c r="MI24" s="61">
        <v>8</v>
      </c>
      <c r="MJ24" s="60">
        <v>10</v>
      </c>
      <c r="MK24" s="61">
        <v>10</v>
      </c>
      <c r="ML24" s="60">
        <v>10</v>
      </c>
      <c r="MM24" s="61">
        <v>8</v>
      </c>
      <c r="MN24" s="60">
        <v>8</v>
      </c>
      <c r="MO24" s="61">
        <v>8</v>
      </c>
      <c r="MP24" s="60">
        <v>10</v>
      </c>
      <c r="MQ24" s="61">
        <v>10</v>
      </c>
      <c r="MR24" s="60">
        <v>10</v>
      </c>
      <c r="MS24" s="61">
        <v>10</v>
      </c>
      <c r="MT24" s="60">
        <v>10</v>
      </c>
      <c r="MU24" s="61">
        <v>10</v>
      </c>
      <c r="MV24" s="60">
        <v>8</v>
      </c>
      <c r="MW24" s="61">
        <v>8</v>
      </c>
      <c r="MX24" s="60">
        <v>10</v>
      </c>
      <c r="MY24" s="61">
        <v>10</v>
      </c>
      <c r="MZ24" s="60">
        <v>10</v>
      </c>
      <c r="NA24" s="61">
        <v>8</v>
      </c>
      <c r="NB24" s="60">
        <v>10</v>
      </c>
      <c r="NC24" s="61">
        <v>5</v>
      </c>
      <c r="ND24" s="60">
        <v>8</v>
      </c>
      <c r="NE24" s="61">
        <v>10</v>
      </c>
      <c r="NF24" s="60">
        <v>8</v>
      </c>
      <c r="NG24" s="61">
        <v>8</v>
      </c>
      <c r="NH24" s="60">
        <v>10</v>
      </c>
      <c r="NI24" s="61">
        <v>8</v>
      </c>
      <c r="NJ24" s="60">
        <v>10</v>
      </c>
      <c r="NK24" s="61">
        <v>10</v>
      </c>
      <c r="NL24" s="60">
        <v>10</v>
      </c>
      <c r="NM24" s="61">
        <v>8</v>
      </c>
      <c r="NN24" s="60">
        <v>8</v>
      </c>
      <c r="NO24" s="61">
        <v>8</v>
      </c>
      <c r="NP24" s="60">
        <v>10</v>
      </c>
      <c r="NQ24" s="61">
        <v>10</v>
      </c>
      <c r="NR24" s="60">
        <v>10</v>
      </c>
      <c r="NS24" s="61">
        <v>10</v>
      </c>
      <c r="NT24" s="60">
        <v>10</v>
      </c>
      <c r="NU24" s="61">
        <v>10</v>
      </c>
      <c r="NV24" s="60">
        <v>8</v>
      </c>
      <c r="NW24" s="61">
        <v>8</v>
      </c>
      <c r="NX24" s="60">
        <v>10</v>
      </c>
      <c r="NY24" s="61">
        <v>10</v>
      </c>
      <c r="NZ24" s="60">
        <v>10</v>
      </c>
      <c r="OA24" s="61">
        <v>8</v>
      </c>
      <c r="OB24" s="60">
        <v>10</v>
      </c>
      <c r="OC24" s="61">
        <v>5</v>
      </c>
      <c r="OD24" s="60">
        <v>8</v>
      </c>
      <c r="OE24" s="61">
        <v>10</v>
      </c>
      <c r="OF24" s="60">
        <v>8</v>
      </c>
      <c r="OG24" s="61">
        <v>8</v>
      </c>
      <c r="OH24" s="60">
        <v>10</v>
      </c>
      <c r="OI24" s="61">
        <v>8</v>
      </c>
      <c r="OJ24" s="60">
        <v>10</v>
      </c>
      <c r="OK24" s="61">
        <v>10</v>
      </c>
      <c r="OL24" s="60">
        <v>10</v>
      </c>
      <c r="OM24" s="61">
        <v>8</v>
      </c>
      <c r="ON24" s="60">
        <v>8</v>
      </c>
      <c r="OO24" s="61">
        <v>8</v>
      </c>
      <c r="OP24" s="60">
        <v>10</v>
      </c>
      <c r="OQ24" s="61">
        <v>10</v>
      </c>
      <c r="OR24" s="60">
        <v>10</v>
      </c>
      <c r="OS24" s="61">
        <v>10</v>
      </c>
      <c r="OT24" s="60">
        <v>10</v>
      </c>
      <c r="OU24" s="61">
        <v>10</v>
      </c>
      <c r="OV24" s="60">
        <v>8</v>
      </c>
      <c r="OW24" s="61">
        <v>8</v>
      </c>
      <c r="OX24" s="60">
        <v>10</v>
      </c>
      <c r="OY24" s="61">
        <v>10</v>
      </c>
      <c r="OZ24" s="60">
        <v>10</v>
      </c>
      <c r="PA24" s="61">
        <v>8</v>
      </c>
      <c r="PB24" s="60">
        <v>10</v>
      </c>
      <c r="PC24" s="61">
        <v>5</v>
      </c>
      <c r="PD24" s="60">
        <v>8</v>
      </c>
      <c r="PE24" s="61">
        <v>10</v>
      </c>
      <c r="PF24" s="60">
        <v>8</v>
      </c>
      <c r="PG24" s="61">
        <v>8</v>
      </c>
      <c r="PH24" s="60">
        <v>10</v>
      </c>
      <c r="PI24" s="61">
        <v>8</v>
      </c>
      <c r="PJ24" s="60">
        <v>10</v>
      </c>
      <c r="PK24" s="61">
        <v>10</v>
      </c>
      <c r="PL24" s="60">
        <v>10</v>
      </c>
      <c r="PM24" s="61">
        <v>8</v>
      </c>
      <c r="PN24" s="60">
        <v>8</v>
      </c>
      <c r="PO24" s="61">
        <v>8</v>
      </c>
      <c r="PP24" s="60">
        <v>10</v>
      </c>
      <c r="PQ24" s="61">
        <v>10</v>
      </c>
      <c r="PR24" s="60">
        <v>10</v>
      </c>
      <c r="PS24" s="61">
        <v>10</v>
      </c>
      <c r="PT24" s="60">
        <v>10</v>
      </c>
      <c r="PU24" s="61">
        <v>10</v>
      </c>
      <c r="PV24" s="60">
        <v>8</v>
      </c>
      <c r="PW24" s="61">
        <v>8</v>
      </c>
      <c r="PX24" s="60">
        <v>10</v>
      </c>
      <c r="PY24" s="61">
        <v>10</v>
      </c>
      <c r="PZ24" s="60">
        <v>10</v>
      </c>
      <c r="QA24" s="61">
        <v>8</v>
      </c>
      <c r="QB24" s="60">
        <v>10</v>
      </c>
      <c r="QC24" s="61">
        <v>5</v>
      </c>
      <c r="QD24" s="60">
        <v>8</v>
      </c>
      <c r="QE24" s="61">
        <v>10</v>
      </c>
      <c r="QF24" s="60">
        <v>8</v>
      </c>
      <c r="QG24" s="61">
        <v>8</v>
      </c>
      <c r="QH24" s="60">
        <v>10</v>
      </c>
      <c r="QI24" s="61">
        <v>8</v>
      </c>
      <c r="QJ24" s="60">
        <v>10</v>
      </c>
      <c r="QK24" s="61">
        <v>10</v>
      </c>
      <c r="QL24" s="60">
        <v>10</v>
      </c>
      <c r="QM24" s="61">
        <v>8</v>
      </c>
      <c r="QN24" s="60">
        <v>8</v>
      </c>
      <c r="QO24" s="61">
        <v>8</v>
      </c>
      <c r="QP24" s="60">
        <v>10</v>
      </c>
      <c r="QQ24" s="61">
        <v>10</v>
      </c>
      <c r="QR24" s="60">
        <v>10</v>
      </c>
      <c r="QS24" s="61">
        <v>10</v>
      </c>
      <c r="QT24" s="60">
        <v>10</v>
      </c>
      <c r="QU24" s="61">
        <v>10</v>
      </c>
      <c r="QV24" s="60">
        <v>8</v>
      </c>
      <c r="QW24" s="61">
        <v>8</v>
      </c>
      <c r="QX24" s="60">
        <v>10</v>
      </c>
      <c r="QY24" s="61">
        <v>10</v>
      </c>
      <c r="QZ24" s="60">
        <v>10</v>
      </c>
      <c r="RA24" s="61">
        <v>8</v>
      </c>
      <c r="RB24" s="60">
        <v>10</v>
      </c>
      <c r="RC24" s="61">
        <v>5</v>
      </c>
      <c r="RD24" s="60">
        <v>8</v>
      </c>
      <c r="RE24" s="61">
        <v>10</v>
      </c>
      <c r="RF24" s="60">
        <v>8</v>
      </c>
      <c r="RG24" s="61">
        <v>8</v>
      </c>
      <c r="RH24" s="60">
        <v>10</v>
      </c>
      <c r="RI24" s="61">
        <v>8</v>
      </c>
      <c r="RJ24" s="60">
        <v>10</v>
      </c>
      <c r="RK24" s="61">
        <v>10</v>
      </c>
      <c r="RL24" s="60">
        <v>10</v>
      </c>
      <c r="RM24" s="61">
        <v>8</v>
      </c>
      <c r="RN24" s="60">
        <v>8</v>
      </c>
      <c r="RO24" s="61">
        <v>8</v>
      </c>
      <c r="RP24" s="60">
        <v>10</v>
      </c>
      <c r="RQ24" s="61">
        <v>10</v>
      </c>
      <c r="RR24" s="60">
        <v>10</v>
      </c>
      <c r="RS24" s="61">
        <v>10</v>
      </c>
      <c r="RT24" s="60">
        <v>10</v>
      </c>
      <c r="RU24" s="61">
        <v>10</v>
      </c>
      <c r="RV24" s="60">
        <v>8</v>
      </c>
      <c r="RW24" s="61">
        <v>8</v>
      </c>
      <c r="RX24" s="60">
        <v>10</v>
      </c>
      <c r="RY24" s="61">
        <v>10</v>
      </c>
      <c r="RZ24" s="60">
        <v>10</v>
      </c>
      <c r="SA24" s="61">
        <v>8</v>
      </c>
      <c r="SB24" s="60">
        <v>10</v>
      </c>
      <c r="SC24" s="61">
        <v>5</v>
      </c>
      <c r="SD24" s="60">
        <v>8</v>
      </c>
      <c r="SE24" s="61">
        <v>10</v>
      </c>
      <c r="SF24" s="60">
        <v>8</v>
      </c>
      <c r="SG24" s="61">
        <v>8</v>
      </c>
      <c r="SH24" s="60">
        <v>10</v>
      </c>
      <c r="SI24" s="61">
        <v>8</v>
      </c>
      <c r="SJ24" s="60">
        <v>10</v>
      </c>
      <c r="SK24" s="61">
        <v>10</v>
      </c>
      <c r="SL24" s="60">
        <v>10</v>
      </c>
      <c r="SM24" s="61">
        <v>8</v>
      </c>
      <c r="SN24" s="60">
        <v>8</v>
      </c>
      <c r="SO24" s="61">
        <v>8</v>
      </c>
      <c r="SP24" s="60">
        <v>10</v>
      </c>
      <c r="SQ24" s="61">
        <v>10</v>
      </c>
      <c r="SR24" s="60">
        <v>10</v>
      </c>
      <c r="SS24" s="61">
        <v>10</v>
      </c>
      <c r="ST24" s="60">
        <v>10</v>
      </c>
      <c r="SU24" s="61">
        <v>10</v>
      </c>
      <c r="SV24" s="60">
        <v>8</v>
      </c>
      <c r="SW24" s="61">
        <v>8</v>
      </c>
      <c r="SX24" s="60">
        <v>10</v>
      </c>
      <c r="SY24" s="61">
        <v>10</v>
      </c>
      <c r="SZ24" s="60">
        <v>10</v>
      </c>
      <c r="TA24" s="61">
        <v>8</v>
      </c>
      <c r="TB24" s="60">
        <v>10</v>
      </c>
      <c r="TC24" s="61">
        <v>5</v>
      </c>
      <c r="TD24" s="60">
        <v>8</v>
      </c>
      <c r="TE24" s="61">
        <v>10</v>
      </c>
      <c r="TF24" s="60">
        <v>8</v>
      </c>
      <c r="TG24" s="61">
        <v>8</v>
      </c>
      <c r="TH24" s="60">
        <v>10</v>
      </c>
      <c r="TI24" s="61">
        <v>8</v>
      </c>
      <c r="TJ24" s="60">
        <v>10</v>
      </c>
      <c r="TK24" s="61">
        <v>10</v>
      </c>
      <c r="TL24" s="60">
        <v>10</v>
      </c>
      <c r="TM24" s="61">
        <v>8</v>
      </c>
      <c r="TN24" s="60">
        <v>8</v>
      </c>
      <c r="TO24" s="61">
        <v>8</v>
      </c>
      <c r="TP24" s="60">
        <v>10</v>
      </c>
      <c r="TQ24" s="61">
        <v>10</v>
      </c>
      <c r="TR24" s="60">
        <v>10</v>
      </c>
      <c r="TS24" s="61">
        <v>10</v>
      </c>
      <c r="TT24" s="60">
        <v>10</v>
      </c>
      <c r="TU24" s="61">
        <v>10</v>
      </c>
      <c r="TV24" s="60">
        <v>8</v>
      </c>
      <c r="TW24" s="61">
        <v>8</v>
      </c>
      <c r="TX24" s="60">
        <v>10</v>
      </c>
      <c r="TY24" s="61">
        <v>10</v>
      </c>
      <c r="TZ24" s="60">
        <v>10</v>
      </c>
      <c r="UA24" s="61">
        <v>8</v>
      </c>
      <c r="UB24" s="60">
        <v>10</v>
      </c>
      <c r="UC24" s="61">
        <v>5</v>
      </c>
      <c r="UD24" s="60">
        <v>8</v>
      </c>
      <c r="UE24" s="61">
        <v>10</v>
      </c>
      <c r="UF24" s="60">
        <v>8</v>
      </c>
      <c r="UG24" s="61">
        <v>12</v>
      </c>
      <c r="UH24" s="60">
        <v>10</v>
      </c>
      <c r="UI24" s="61">
        <v>7</v>
      </c>
      <c r="UJ24" s="60">
        <v>8</v>
      </c>
      <c r="UK24" s="61">
        <v>10</v>
      </c>
      <c r="UL24" s="60">
        <v>10</v>
      </c>
      <c r="UM24" s="61">
        <v>10</v>
      </c>
      <c r="UN24" s="60">
        <v>5</v>
      </c>
      <c r="UO24" s="61">
        <v>8</v>
      </c>
      <c r="UP24" s="60">
        <v>8</v>
      </c>
      <c r="UQ24" s="61">
        <v>10</v>
      </c>
      <c r="UR24" s="60">
        <v>12</v>
      </c>
      <c r="US24" s="61">
        <v>8</v>
      </c>
      <c r="UT24" s="60">
        <v>12</v>
      </c>
      <c r="UU24" s="61">
        <v>8</v>
      </c>
      <c r="UV24" s="60">
        <v>10</v>
      </c>
      <c r="UW24" s="61">
        <v>12</v>
      </c>
      <c r="UX24" s="60">
        <v>10</v>
      </c>
      <c r="UY24" s="61">
        <v>12</v>
      </c>
      <c r="UZ24" s="60">
        <v>10</v>
      </c>
      <c r="VA24" s="61">
        <v>8</v>
      </c>
      <c r="VB24" s="60">
        <v>12</v>
      </c>
      <c r="VC24" s="61">
        <v>8</v>
      </c>
      <c r="VD24" s="60">
        <v>10</v>
      </c>
      <c r="VE24" s="61">
        <v>12</v>
      </c>
      <c r="VF24" s="60">
        <v>8</v>
      </c>
      <c r="VG24" s="61">
        <v>12</v>
      </c>
      <c r="VH24" s="60">
        <v>10</v>
      </c>
      <c r="VI24" s="61">
        <v>7</v>
      </c>
      <c r="VJ24" s="60">
        <v>8</v>
      </c>
      <c r="VK24" s="61">
        <v>10</v>
      </c>
      <c r="VL24" s="60">
        <v>10</v>
      </c>
      <c r="VM24" s="61">
        <v>10</v>
      </c>
      <c r="VN24" s="60">
        <v>5</v>
      </c>
      <c r="VO24" s="61">
        <v>8</v>
      </c>
      <c r="VP24" s="60">
        <v>8</v>
      </c>
      <c r="VQ24" s="61">
        <v>10</v>
      </c>
      <c r="VR24" s="60">
        <v>12</v>
      </c>
      <c r="VS24" s="61">
        <v>8</v>
      </c>
      <c r="VT24" s="60">
        <v>12</v>
      </c>
      <c r="VU24" s="61">
        <v>8</v>
      </c>
      <c r="VV24" s="60">
        <v>10</v>
      </c>
      <c r="VW24" s="61">
        <v>12</v>
      </c>
      <c r="VX24" s="60">
        <v>10</v>
      </c>
      <c r="VY24" s="61">
        <v>12</v>
      </c>
      <c r="VZ24" s="60">
        <v>10</v>
      </c>
      <c r="WA24" s="61">
        <v>8</v>
      </c>
      <c r="WB24" s="60">
        <v>12</v>
      </c>
      <c r="WC24" s="61">
        <v>8</v>
      </c>
      <c r="WD24" s="60">
        <v>10</v>
      </c>
      <c r="WE24" s="61">
        <v>12</v>
      </c>
      <c r="WF24" s="60">
        <v>8</v>
      </c>
      <c r="WG24" s="61">
        <v>12</v>
      </c>
      <c r="WH24" s="60">
        <v>10</v>
      </c>
      <c r="WI24" s="61">
        <v>7</v>
      </c>
      <c r="WJ24" s="60">
        <v>8</v>
      </c>
      <c r="WK24" s="61">
        <v>10</v>
      </c>
      <c r="WL24" s="60">
        <v>10</v>
      </c>
      <c r="WM24" s="61">
        <v>10</v>
      </c>
      <c r="WN24" s="60">
        <v>5</v>
      </c>
      <c r="WO24" s="61">
        <v>8</v>
      </c>
      <c r="WP24" s="60">
        <v>8</v>
      </c>
      <c r="WQ24" s="61">
        <v>10</v>
      </c>
      <c r="WR24" s="60">
        <v>12</v>
      </c>
      <c r="WS24" s="61">
        <v>8</v>
      </c>
      <c r="WT24" s="60">
        <v>12</v>
      </c>
      <c r="WU24" s="61">
        <v>8</v>
      </c>
      <c r="WV24" s="60">
        <v>10</v>
      </c>
      <c r="WW24" s="61">
        <v>12</v>
      </c>
      <c r="WX24" s="60">
        <v>10</v>
      </c>
      <c r="WY24" s="61">
        <v>12</v>
      </c>
      <c r="WZ24" s="60">
        <v>10</v>
      </c>
      <c r="XA24" s="61">
        <v>8</v>
      </c>
      <c r="XB24" s="60">
        <v>12</v>
      </c>
      <c r="XC24" s="61">
        <v>8</v>
      </c>
      <c r="XD24" s="60">
        <v>10</v>
      </c>
      <c r="XE24" s="61">
        <v>12</v>
      </c>
      <c r="XF24" s="60">
        <v>8</v>
      </c>
      <c r="XG24" s="61">
        <v>12</v>
      </c>
      <c r="XH24" s="60">
        <v>10</v>
      </c>
      <c r="XI24" s="61">
        <v>7</v>
      </c>
      <c r="XJ24" s="60">
        <v>8</v>
      </c>
      <c r="XK24" s="61">
        <v>10</v>
      </c>
      <c r="XL24" s="60">
        <v>10</v>
      </c>
      <c r="XM24" s="61">
        <v>10</v>
      </c>
      <c r="XN24" s="60">
        <v>5</v>
      </c>
      <c r="XO24" s="61">
        <v>8</v>
      </c>
      <c r="XP24" s="60">
        <v>8</v>
      </c>
      <c r="XQ24" s="61">
        <v>10</v>
      </c>
      <c r="XR24" s="60">
        <v>12</v>
      </c>
      <c r="XS24" s="61">
        <v>8</v>
      </c>
      <c r="XT24" s="60">
        <v>12</v>
      </c>
      <c r="XU24" s="61">
        <v>8</v>
      </c>
      <c r="XV24" s="60">
        <v>10</v>
      </c>
      <c r="XW24" s="61">
        <v>12</v>
      </c>
      <c r="XX24" s="60">
        <v>10</v>
      </c>
      <c r="XY24" s="61">
        <v>12</v>
      </c>
      <c r="XZ24" s="60">
        <v>10</v>
      </c>
      <c r="YA24" s="61">
        <v>8</v>
      </c>
      <c r="YB24" s="60">
        <v>12</v>
      </c>
      <c r="YC24" s="61">
        <v>8</v>
      </c>
      <c r="YD24" s="60">
        <v>10</v>
      </c>
      <c r="YE24" s="61">
        <v>12</v>
      </c>
      <c r="YF24" s="60">
        <v>8</v>
      </c>
      <c r="YG24" s="61">
        <v>12</v>
      </c>
      <c r="YH24" s="60">
        <v>10</v>
      </c>
      <c r="YI24" s="61">
        <v>7</v>
      </c>
      <c r="YJ24" s="60">
        <v>8</v>
      </c>
      <c r="YK24" s="61">
        <v>10</v>
      </c>
      <c r="YL24" s="60">
        <v>10</v>
      </c>
      <c r="YM24" s="61">
        <v>10</v>
      </c>
      <c r="YN24" s="60">
        <v>5</v>
      </c>
      <c r="YO24" s="61">
        <v>8</v>
      </c>
      <c r="YP24" s="60">
        <v>8</v>
      </c>
      <c r="YQ24" s="61">
        <v>10</v>
      </c>
      <c r="YR24" s="60">
        <v>12</v>
      </c>
      <c r="YS24" s="61">
        <v>8</v>
      </c>
      <c r="YT24" s="60">
        <v>12</v>
      </c>
      <c r="YU24" s="61">
        <v>8</v>
      </c>
      <c r="YV24" s="60">
        <v>10</v>
      </c>
      <c r="YW24" s="61">
        <v>12</v>
      </c>
      <c r="YX24" s="60">
        <v>10</v>
      </c>
      <c r="YY24" s="61">
        <v>12</v>
      </c>
      <c r="YZ24" s="60">
        <v>10</v>
      </c>
      <c r="ZA24" s="61">
        <v>8</v>
      </c>
      <c r="ZB24" s="60">
        <v>12</v>
      </c>
      <c r="ZC24" s="61">
        <v>8</v>
      </c>
      <c r="ZD24" s="60">
        <v>10</v>
      </c>
      <c r="ZE24" s="61">
        <v>12</v>
      </c>
      <c r="ZF24" s="60">
        <v>8</v>
      </c>
      <c r="ZG24" s="61">
        <v>12</v>
      </c>
      <c r="ZH24" s="60">
        <v>10</v>
      </c>
      <c r="ZI24" s="61">
        <v>7</v>
      </c>
      <c r="ZJ24" s="60">
        <v>8</v>
      </c>
      <c r="ZK24" s="61">
        <v>10</v>
      </c>
      <c r="ZL24" s="60">
        <v>10</v>
      </c>
      <c r="ZM24" s="61">
        <v>10</v>
      </c>
      <c r="ZN24" s="60">
        <v>5</v>
      </c>
      <c r="ZO24" s="61">
        <v>8</v>
      </c>
      <c r="ZP24" s="60">
        <v>8</v>
      </c>
      <c r="ZQ24" s="61">
        <v>10</v>
      </c>
      <c r="ZR24" s="60">
        <v>12</v>
      </c>
      <c r="ZS24" s="61">
        <v>8</v>
      </c>
      <c r="ZT24" s="60">
        <v>12</v>
      </c>
      <c r="ZU24" s="61">
        <v>8</v>
      </c>
      <c r="ZV24" s="60">
        <v>10</v>
      </c>
      <c r="ZW24" s="61">
        <v>12</v>
      </c>
      <c r="ZX24" s="60">
        <v>10</v>
      </c>
      <c r="ZY24" s="61">
        <v>12</v>
      </c>
      <c r="ZZ24" s="60">
        <v>10</v>
      </c>
      <c r="AAA24" s="61">
        <v>8</v>
      </c>
      <c r="AAB24" s="60">
        <v>12</v>
      </c>
      <c r="AAC24" s="61">
        <v>8</v>
      </c>
      <c r="AAD24" s="60">
        <v>10</v>
      </c>
      <c r="AAE24" s="61">
        <v>12</v>
      </c>
      <c r="AAF24" s="60">
        <v>8</v>
      </c>
      <c r="AAG24" s="61">
        <v>12</v>
      </c>
      <c r="AAH24" s="60">
        <v>10</v>
      </c>
      <c r="AAI24" s="61">
        <v>7</v>
      </c>
      <c r="AAJ24" s="60">
        <v>8</v>
      </c>
      <c r="AAK24" s="61">
        <v>10</v>
      </c>
      <c r="AAL24" s="60">
        <v>10</v>
      </c>
      <c r="AAM24" s="61">
        <v>10</v>
      </c>
      <c r="AAN24" s="60">
        <v>5</v>
      </c>
      <c r="AAO24" s="61">
        <v>8</v>
      </c>
      <c r="AAP24" s="60">
        <v>8</v>
      </c>
      <c r="AAQ24" s="61">
        <v>10</v>
      </c>
      <c r="AAR24" s="60">
        <v>12</v>
      </c>
      <c r="AAS24" s="61">
        <v>8</v>
      </c>
      <c r="AAT24" s="60">
        <v>12</v>
      </c>
      <c r="AAU24" s="61">
        <v>8</v>
      </c>
      <c r="AAV24" s="60">
        <v>10</v>
      </c>
      <c r="AAW24" s="61">
        <v>12</v>
      </c>
      <c r="AAX24" s="60">
        <v>10</v>
      </c>
      <c r="AAY24" s="61">
        <v>12</v>
      </c>
      <c r="AAZ24" s="60">
        <v>10</v>
      </c>
      <c r="ABA24" s="61">
        <v>8</v>
      </c>
      <c r="ABB24" s="60">
        <v>12</v>
      </c>
      <c r="ABC24" s="61">
        <v>8</v>
      </c>
      <c r="ABD24" s="60">
        <v>10</v>
      </c>
      <c r="ABE24" s="61">
        <v>12</v>
      </c>
      <c r="ABF24" s="60">
        <v>8</v>
      </c>
      <c r="ABG24" s="61">
        <v>12</v>
      </c>
      <c r="ABH24" s="60">
        <v>10</v>
      </c>
      <c r="ABI24" s="61">
        <v>7</v>
      </c>
      <c r="ABJ24" s="60">
        <v>8</v>
      </c>
      <c r="ABK24" s="61">
        <v>10</v>
      </c>
      <c r="ABL24" s="60">
        <v>10</v>
      </c>
      <c r="ABM24" s="61">
        <v>10</v>
      </c>
      <c r="ABN24" s="60">
        <v>5</v>
      </c>
      <c r="ABO24" s="61">
        <v>8</v>
      </c>
      <c r="ABP24" s="60">
        <v>8</v>
      </c>
      <c r="ABQ24" s="61">
        <v>10</v>
      </c>
      <c r="ABR24" s="60">
        <v>12</v>
      </c>
      <c r="ABS24" s="61">
        <v>8</v>
      </c>
      <c r="ABT24" s="60">
        <v>12</v>
      </c>
      <c r="ABU24" s="61">
        <v>8</v>
      </c>
      <c r="ABV24" s="60">
        <v>10</v>
      </c>
      <c r="ABW24" s="61">
        <v>12</v>
      </c>
      <c r="ABX24" s="60">
        <v>10</v>
      </c>
      <c r="ABY24" s="61">
        <v>12</v>
      </c>
      <c r="ABZ24" s="60">
        <v>10</v>
      </c>
      <c r="ACA24" s="61">
        <v>8</v>
      </c>
      <c r="ACB24" s="60">
        <v>12</v>
      </c>
      <c r="ACC24" s="61">
        <v>8</v>
      </c>
      <c r="ACD24" s="60">
        <v>10</v>
      </c>
      <c r="ACE24" s="61">
        <v>12</v>
      </c>
      <c r="ACF24" s="60">
        <v>8</v>
      </c>
      <c r="ACG24" s="61">
        <v>12</v>
      </c>
      <c r="ACH24" s="60">
        <v>10</v>
      </c>
      <c r="ACI24" s="61">
        <v>7</v>
      </c>
      <c r="ACJ24" s="60">
        <v>8</v>
      </c>
      <c r="ACK24" s="61">
        <v>10</v>
      </c>
      <c r="ACL24" s="60">
        <v>10</v>
      </c>
      <c r="ACM24" s="61">
        <v>10</v>
      </c>
      <c r="ACN24" s="60">
        <v>5</v>
      </c>
      <c r="ACO24" s="61">
        <v>8</v>
      </c>
      <c r="ACP24" s="60">
        <v>8</v>
      </c>
      <c r="ACQ24" s="61">
        <v>10</v>
      </c>
      <c r="ACR24" s="60">
        <v>12</v>
      </c>
      <c r="ACS24" s="61">
        <v>8</v>
      </c>
      <c r="ACT24" s="60">
        <v>12</v>
      </c>
      <c r="ACU24" s="61">
        <v>8</v>
      </c>
      <c r="ACV24" s="60">
        <v>10</v>
      </c>
      <c r="ACW24" s="61">
        <v>12</v>
      </c>
      <c r="ACX24" s="60">
        <v>10</v>
      </c>
      <c r="ACY24" s="61">
        <v>12</v>
      </c>
      <c r="ACZ24" s="60">
        <v>10</v>
      </c>
      <c r="ADA24" s="61">
        <v>8</v>
      </c>
      <c r="ADB24" s="60">
        <v>12</v>
      </c>
      <c r="ADC24" s="61">
        <v>8</v>
      </c>
      <c r="ADD24" s="60">
        <v>10</v>
      </c>
      <c r="ADE24" s="61">
        <v>12</v>
      </c>
      <c r="ADF24" s="60">
        <v>8</v>
      </c>
      <c r="ADG24" s="61">
        <v>12</v>
      </c>
      <c r="ADH24" s="60">
        <v>10</v>
      </c>
      <c r="ADI24" s="61">
        <v>7</v>
      </c>
      <c r="ADJ24" s="60">
        <v>8</v>
      </c>
      <c r="ADK24" s="61">
        <v>10</v>
      </c>
      <c r="ADL24" s="60">
        <v>10</v>
      </c>
      <c r="ADM24" s="61">
        <v>10</v>
      </c>
      <c r="ADN24" s="60">
        <v>5</v>
      </c>
      <c r="ADO24" s="61">
        <v>8</v>
      </c>
      <c r="ADP24" s="60">
        <v>8</v>
      </c>
      <c r="ADQ24" s="61">
        <v>10</v>
      </c>
      <c r="ADR24" s="60">
        <v>12</v>
      </c>
      <c r="ADS24" s="61">
        <v>8</v>
      </c>
      <c r="ADT24" s="60">
        <v>12</v>
      </c>
      <c r="ADU24" s="61">
        <v>8</v>
      </c>
      <c r="ADV24" s="60">
        <v>10</v>
      </c>
      <c r="ADW24" s="61">
        <v>12</v>
      </c>
      <c r="ADX24" s="60">
        <v>10</v>
      </c>
      <c r="ADY24" s="61">
        <v>12</v>
      </c>
      <c r="ADZ24" s="60">
        <v>10</v>
      </c>
      <c r="AEA24" s="61">
        <v>8</v>
      </c>
      <c r="AEB24" s="60">
        <v>12</v>
      </c>
      <c r="AEC24" s="61">
        <v>8</v>
      </c>
      <c r="AED24" s="60">
        <v>10</v>
      </c>
      <c r="AEE24" s="61">
        <v>12</v>
      </c>
      <c r="AEF24" s="60">
        <v>8</v>
      </c>
      <c r="AEG24" s="61">
        <v>12</v>
      </c>
      <c r="AEH24" s="60">
        <v>10</v>
      </c>
      <c r="AEI24" s="61">
        <v>7</v>
      </c>
      <c r="AEJ24" s="60">
        <v>8</v>
      </c>
      <c r="AEK24" s="61">
        <v>10</v>
      </c>
      <c r="AEL24" s="60">
        <v>10</v>
      </c>
      <c r="AEM24" s="61">
        <v>10</v>
      </c>
      <c r="AEN24" s="60">
        <v>5</v>
      </c>
      <c r="AEO24" s="61">
        <v>8</v>
      </c>
      <c r="AEP24" s="60">
        <v>8</v>
      </c>
      <c r="AEQ24" s="61">
        <v>10</v>
      </c>
      <c r="AER24" s="60">
        <v>12</v>
      </c>
      <c r="AES24" s="61">
        <v>8</v>
      </c>
      <c r="AET24" s="60">
        <v>12</v>
      </c>
      <c r="AEU24" s="61">
        <v>8</v>
      </c>
      <c r="AEV24" s="60">
        <v>10</v>
      </c>
      <c r="AEW24" s="61">
        <v>12</v>
      </c>
      <c r="AEX24" s="60">
        <v>10</v>
      </c>
      <c r="AEY24" s="61">
        <v>12</v>
      </c>
      <c r="AEZ24" s="60">
        <v>10</v>
      </c>
      <c r="AFA24" s="61">
        <v>8</v>
      </c>
      <c r="AFB24" s="60">
        <v>12</v>
      </c>
      <c r="AFC24" s="61">
        <v>8</v>
      </c>
      <c r="AFD24" s="60">
        <v>10</v>
      </c>
      <c r="AFE24" s="61">
        <v>12</v>
      </c>
      <c r="AFF24" s="60">
        <v>8</v>
      </c>
      <c r="AFG24" s="61">
        <v>12</v>
      </c>
      <c r="AFH24" s="60">
        <v>10</v>
      </c>
      <c r="AFI24" s="61">
        <v>7</v>
      </c>
      <c r="AFJ24" s="60">
        <v>8</v>
      </c>
      <c r="AFK24" s="61">
        <v>10</v>
      </c>
      <c r="AFL24" s="60">
        <v>10</v>
      </c>
      <c r="AFM24" s="61">
        <v>12</v>
      </c>
      <c r="AFN24" s="60">
        <v>15</v>
      </c>
      <c r="AFO24" s="61">
        <v>8</v>
      </c>
      <c r="AFP24" s="60">
        <v>12</v>
      </c>
      <c r="AFQ24" s="61">
        <v>10</v>
      </c>
      <c r="AFR24" s="60">
        <v>15</v>
      </c>
      <c r="AFS24" s="61">
        <v>15</v>
      </c>
      <c r="AFT24" s="60">
        <v>10</v>
      </c>
      <c r="AFU24" s="61">
        <v>10</v>
      </c>
      <c r="AFV24" s="60">
        <v>10</v>
      </c>
      <c r="AFW24" s="61">
        <v>15</v>
      </c>
      <c r="AFX24" s="60">
        <v>15</v>
      </c>
      <c r="AFY24" s="61">
        <v>12</v>
      </c>
      <c r="AFZ24" s="60">
        <v>10</v>
      </c>
      <c r="AGA24" s="61">
        <v>12</v>
      </c>
      <c r="AGB24" s="60">
        <v>15</v>
      </c>
      <c r="AGC24" s="61">
        <v>8</v>
      </c>
      <c r="AGD24" s="60">
        <v>12</v>
      </c>
      <c r="AGE24" s="61">
        <v>10</v>
      </c>
      <c r="AGF24" s="60">
        <v>15</v>
      </c>
      <c r="AGG24" s="61">
        <v>15</v>
      </c>
      <c r="AGH24" s="60">
        <v>10</v>
      </c>
      <c r="AGI24" s="61">
        <v>10</v>
      </c>
      <c r="AGJ24" s="60">
        <v>10</v>
      </c>
      <c r="AGK24" s="61">
        <v>15</v>
      </c>
      <c r="AGL24" s="60">
        <v>15</v>
      </c>
      <c r="AGM24" s="61">
        <v>12</v>
      </c>
      <c r="AGN24" s="60">
        <v>10</v>
      </c>
      <c r="AGO24" s="61">
        <v>12</v>
      </c>
      <c r="AGP24" s="60">
        <v>15</v>
      </c>
      <c r="AGQ24" s="61">
        <v>8</v>
      </c>
      <c r="AGR24" s="60">
        <v>12</v>
      </c>
      <c r="AGS24" s="61">
        <v>10</v>
      </c>
      <c r="AGT24" s="60">
        <v>15</v>
      </c>
      <c r="AGU24" s="61">
        <v>15</v>
      </c>
      <c r="AGV24" s="60">
        <v>10</v>
      </c>
      <c r="AGW24" s="61">
        <v>10</v>
      </c>
      <c r="AGX24" s="60">
        <v>10</v>
      </c>
      <c r="AGY24" s="61">
        <v>15</v>
      </c>
      <c r="AGZ24" s="60">
        <v>15</v>
      </c>
      <c r="AHA24" s="61">
        <v>12</v>
      </c>
      <c r="AHB24" s="60">
        <v>10</v>
      </c>
      <c r="AHC24" s="61">
        <v>12</v>
      </c>
      <c r="AHD24" s="60">
        <v>15</v>
      </c>
      <c r="AHE24" s="61">
        <v>8</v>
      </c>
      <c r="AHF24" s="60">
        <v>12</v>
      </c>
      <c r="AHG24" s="61">
        <v>10</v>
      </c>
      <c r="AHH24" s="60">
        <v>15</v>
      </c>
      <c r="AHI24" s="61">
        <v>15</v>
      </c>
      <c r="AHJ24" s="60">
        <v>10</v>
      </c>
      <c r="AHK24" s="61">
        <v>10</v>
      </c>
      <c r="AHL24" s="60">
        <v>10</v>
      </c>
      <c r="AHM24" s="61">
        <v>15</v>
      </c>
      <c r="AHN24" s="60">
        <v>15</v>
      </c>
      <c r="AHO24" s="61">
        <v>12</v>
      </c>
      <c r="AHP24" s="60">
        <v>10</v>
      </c>
      <c r="AHQ24" s="61">
        <v>12</v>
      </c>
      <c r="AHR24" s="60">
        <v>15</v>
      </c>
      <c r="AHS24" s="61">
        <v>8</v>
      </c>
      <c r="AHT24" s="60">
        <v>12</v>
      </c>
      <c r="AHU24" s="61">
        <v>10</v>
      </c>
      <c r="AHV24" s="60">
        <v>15</v>
      </c>
      <c r="AHW24" s="61">
        <v>15</v>
      </c>
      <c r="AHX24" s="60">
        <v>10</v>
      </c>
      <c r="AHY24" s="61">
        <v>10</v>
      </c>
      <c r="AHZ24" s="60">
        <v>10</v>
      </c>
      <c r="AIA24" s="61">
        <v>15</v>
      </c>
      <c r="AIB24" s="60">
        <v>15</v>
      </c>
      <c r="AIC24" s="61">
        <v>12</v>
      </c>
      <c r="AID24" s="60">
        <v>10</v>
      </c>
      <c r="AIE24" s="61">
        <v>12</v>
      </c>
      <c r="AIF24" s="60">
        <v>15</v>
      </c>
      <c r="AIG24" s="61">
        <v>8</v>
      </c>
      <c r="AIH24" s="60">
        <v>12</v>
      </c>
      <c r="AII24" s="61">
        <v>10</v>
      </c>
      <c r="AIJ24" s="60">
        <v>15</v>
      </c>
      <c r="AIK24" s="61">
        <v>15</v>
      </c>
      <c r="AIL24" s="60">
        <v>10</v>
      </c>
      <c r="AIM24" s="61">
        <v>10</v>
      </c>
      <c r="AIN24" s="60">
        <v>10</v>
      </c>
      <c r="AIO24" s="61">
        <v>15</v>
      </c>
      <c r="AIP24" s="60">
        <v>15</v>
      </c>
      <c r="AIQ24" s="61">
        <v>12</v>
      </c>
      <c r="AIR24" s="60">
        <v>10</v>
      </c>
      <c r="AIS24" s="61">
        <v>12</v>
      </c>
      <c r="AIT24" s="60">
        <v>15</v>
      </c>
      <c r="AIU24" s="61">
        <v>8</v>
      </c>
      <c r="AIV24" s="60">
        <v>12</v>
      </c>
      <c r="AIW24" s="61">
        <v>10</v>
      </c>
      <c r="AIX24" s="60">
        <v>15</v>
      </c>
      <c r="AIY24" s="61">
        <v>15</v>
      </c>
      <c r="AIZ24" s="60">
        <v>10</v>
      </c>
      <c r="AJA24" s="61">
        <v>10</v>
      </c>
      <c r="AJB24" s="60">
        <v>10</v>
      </c>
      <c r="AJC24" s="61">
        <v>15</v>
      </c>
      <c r="AJD24" s="60">
        <v>15</v>
      </c>
      <c r="AJE24" s="61">
        <v>12</v>
      </c>
      <c r="AJF24" s="60">
        <v>10</v>
      </c>
      <c r="AJG24" s="61">
        <v>12</v>
      </c>
      <c r="AJH24" s="60">
        <v>15</v>
      </c>
      <c r="AJI24" s="61">
        <v>8</v>
      </c>
      <c r="AJJ24" s="60">
        <v>12</v>
      </c>
      <c r="AJK24" s="61">
        <v>10</v>
      </c>
      <c r="AJL24" s="60">
        <v>15</v>
      </c>
      <c r="AJM24" s="61">
        <v>15</v>
      </c>
      <c r="AJN24" s="60">
        <v>10</v>
      </c>
      <c r="AJO24" s="61">
        <v>10</v>
      </c>
      <c r="AJP24" s="60">
        <v>10</v>
      </c>
      <c r="AJQ24" s="61">
        <v>15</v>
      </c>
      <c r="AJR24" s="60">
        <v>15</v>
      </c>
      <c r="AJS24" s="61">
        <v>12</v>
      </c>
      <c r="AJT24" s="60">
        <v>10</v>
      </c>
      <c r="AJU24" s="61">
        <v>12</v>
      </c>
      <c r="AJV24" s="60">
        <v>15</v>
      </c>
      <c r="AJW24" s="61">
        <v>8</v>
      </c>
      <c r="AJX24" s="60">
        <v>12</v>
      </c>
      <c r="AJY24" s="61">
        <v>10</v>
      </c>
      <c r="AJZ24" s="60">
        <v>15</v>
      </c>
      <c r="AKA24" s="61">
        <v>15</v>
      </c>
      <c r="AKB24" s="60">
        <v>10</v>
      </c>
      <c r="AKC24" s="61">
        <v>10</v>
      </c>
      <c r="AKD24" s="60">
        <v>10</v>
      </c>
      <c r="AKE24" s="61">
        <v>15</v>
      </c>
      <c r="AKF24" s="60">
        <v>15</v>
      </c>
      <c r="AKG24" s="61">
        <v>12</v>
      </c>
      <c r="AKH24" s="60">
        <v>10</v>
      </c>
      <c r="AKI24" s="61">
        <v>12</v>
      </c>
      <c r="AKJ24" s="60">
        <v>15</v>
      </c>
      <c r="AKK24" s="61">
        <v>8</v>
      </c>
      <c r="AKL24" s="60">
        <v>12</v>
      </c>
      <c r="AKM24" s="61">
        <v>10</v>
      </c>
      <c r="AKN24" s="60">
        <v>15</v>
      </c>
      <c r="AKO24" s="61">
        <v>15</v>
      </c>
      <c r="AKP24" s="60">
        <v>10</v>
      </c>
      <c r="AKQ24" s="61">
        <v>10</v>
      </c>
      <c r="AKR24" s="60">
        <v>10</v>
      </c>
      <c r="AKS24" s="61">
        <v>15</v>
      </c>
      <c r="AKT24" s="60">
        <v>15</v>
      </c>
      <c r="AKU24" s="61">
        <v>12</v>
      </c>
      <c r="AKV24" s="60">
        <v>10</v>
      </c>
      <c r="AKW24" s="61">
        <v>12</v>
      </c>
      <c r="AKX24" s="60">
        <v>15</v>
      </c>
      <c r="AKY24" s="61">
        <v>8</v>
      </c>
      <c r="AKZ24" s="60">
        <v>12</v>
      </c>
      <c r="ALA24" s="61">
        <v>10</v>
      </c>
      <c r="ALB24" s="60">
        <v>15</v>
      </c>
      <c r="ALC24" s="61">
        <v>15</v>
      </c>
      <c r="ALD24" s="60">
        <v>10</v>
      </c>
      <c r="ALE24" s="61">
        <v>10</v>
      </c>
      <c r="ALF24" s="60">
        <v>10</v>
      </c>
      <c r="ALG24" s="61">
        <v>15</v>
      </c>
      <c r="ALH24" s="60">
        <v>15</v>
      </c>
      <c r="ALI24" s="61">
        <v>12</v>
      </c>
      <c r="ALJ24" s="60">
        <v>10</v>
      </c>
      <c r="ALK24" s="61">
        <v>12</v>
      </c>
      <c r="ALL24" s="60">
        <v>15</v>
      </c>
      <c r="ALM24" s="61">
        <v>12</v>
      </c>
      <c r="ALN24" s="60">
        <v>15</v>
      </c>
      <c r="ALO24" s="61">
        <v>12</v>
      </c>
      <c r="ALP24" s="60">
        <v>15</v>
      </c>
      <c r="ALQ24" s="61">
        <v>12</v>
      </c>
      <c r="ALR24" s="60">
        <v>15</v>
      </c>
      <c r="ALS24" s="61">
        <v>12</v>
      </c>
      <c r="ALT24" s="60">
        <v>15</v>
      </c>
      <c r="ALU24" s="61">
        <v>12</v>
      </c>
      <c r="ALV24" s="60">
        <v>15</v>
      </c>
      <c r="ALW24" s="61">
        <v>12</v>
      </c>
      <c r="ALX24" s="60">
        <v>15</v>
      </c>
      <c r="ALY24" s="61">
        <v>12</v>
      </c>
      <c r="ALZ24" s="60">
        <v>15</v>
      </c>
      <c r="AMA24" s="61">
        <v>12</v>
      </c>
      <c r="AMB24" s="60">
        <v>15</v>
      </c>
      <c r="AMC24" s="61">
        <v>12</v>
      </c>
      <c r="AMD24" s="60">
        <v>15</v>
      </c>
      <c r="AME24" s="61">
        <v>12</v>
      </c>
      <c r="AMF24" s="60">
        <v>15</v>
      </c>
      <c r="AMG24" s="61">
        <v>12</v>
      </c>
      <c r="AMH24" s="60">
        <v>15</v>
      </c>
      <c r="AMI24" s="61">
        <v>12</v>
      </c>
      <c r="AMJ24" s="60">
        <v>15</v>
      </c>
    </row>
    <row r="25" spans="1:1024" s="31" customFormat="1">
      <c r="A25" s="107" t="s">
        <v>848</v>
      </c>
      <c r="B25" s="108">
        <f t="shared" si="2"/>
        <v>2</v>
      </c>
      <c r="C25" s="109">
        <f t="shared" si="0"/>
        <v>55</v>
      </c>
      <c r="D25" s="108">
        <v>1</v>
      </c>
      <c r="E25" s="108">
        <f t="shared" si="4"/>
        <v>55</v>
      </c>
      <c r="F25" s="108" t="str">
        <f t="shared" si="1"/>
        <v>Moderately Sustainable</v>
      </c>
      <c r="G25" s="53"/>
      <c r="H25" s="53"/>
      <c r="I25" s="53"/>
      <c r="J25" s="53"/>
      <c r="K25" s="53"/>
      <c r="L25" s="53"/>
      <c r="M25" s="53"/>
      <c r="N25" s="53"/>
      <c r="O25" s="53"/>
      <c r="P25" s="53"/>
      <c r="Q25" s="53"/>
      <c r="R25" s="53"/>
      <c r="S25" s="53"/>
      <c r="T25" s="53"/>
      <c r="U25" s="31">
        <v>22</v>
      </c>
      <c r="V25" s="59" t="s">
        <v>893</v>
      </c>
      <c r="X25" s="31">
        <f t="shared" si="3"/>
        <v>618650.58479532169</v>
      </c>
      <c r="Y25" s="54" t="s">
        <v>848</v>
      </c>
      <c r="Z25" s="60">
        <v>2</v>
      </c>
      <c r="AA25" s="61">
        <v>2</v>
      </c>
      <c r="AB25" s="60">
        <v>2</v>
      </c>
      <c r="AC25" s="61">
        <v>2</v>
      </c>
      <c r="AD25" s="60">
        <v>2</v>
      </c>
      <c r="AE25" s="61">
        <v>2</v>
      </c>
      <c r="AF25" s="60">
        <v>2</v>
      </c>
      <c r="AG25" s="61">
        <v>2</v>
      </c>
      <c r="AH25" s="60">
        <v>2</v>
      </c>
      <c r="AI25" s="61">
        <v>2</v>
      </c>
      <c r="AJ25" s="60">
        <v>2</v>
      </c>
      <c r="AK25" s="61">
        <v>2</v>
      </c>
      <c r="AL25" s="60">
        <v>2</v>
      </c>
      <c r="AM25" s="61">
        <v>2</v>
      </c>
      <c r="AN25" s="60">
        <v>2</v>
      </c>
      <c r="AO25" s="61">
        <v>2</v>
      </c>
      <c r="AP25" s="60">
        <v>2</v>
      </c>
      <c r="AQ25" s="61">
        <v>2</v>
      </c>
      <c r="AR25" s="60">
        <v>2</v>
      </c>
      <c r="AS25" s="61">
        <v>2</v>
      </c>
      <c r="AT25" s="60">
        <v>2</v>
      </c>
      <c r="AU25" s="61">
        <v>2</v>
      </c>
      <c r="AV25" s="60">
        <v>2</v>
      </c>
      <c r="AW25" s="61">
        <v>2</v>
      </c>
      <c r="AX25" s="60">
        <v>2</v>
      </c>
      <c r="AY25" s="61">
        <v>2</v>
      </c>
      <c r="AZ25" s="60">
        <v>2</v>
      </c>
      <c r="BA25" s="61">
        <v>2</v>
      </c>
      <c r="BB25" s="60">
        <v>2</v>
      </c>
      <c r="BC25" s="61">
        <v>2</v>
      </c>
      <c r="BD25" s="60">
        <v>2</v>
      </c>
      <c r="BE25" s="61">
        <v>2</v>
      </c>
      <c r="BF25" s="60">
        <v>2</v>
      </c>
      <c r="BG25" s="61">
        <v>2</v>
      </c>
      <c r="BH25" s="60">
        <v>2</v>
      </c>
      <c r="BI25" s="61">
        <v>2</v>
      </c>
      <c r="BJ25" s="60">
        <v>2</v>
      </c>
      <c r="BK25" s="61">
        <v>2</v>
      </c>
      <c r="BL25" s="60">
        <v>2</v>
      </c>
      <c r="BM25" s="61">
        <v>2</v>
      </c>
      <c r="BN25" s="60">
        <v>2</v>
      </c>
      <c r="BO25" s="61">
        <v>2</v>
      </c>
      <c r="BP25" s="60">
        <v>2</v>
      </c>
      <c r="BQ25" s="61">
        <v>2</v>
      </c>
      <c r="BR25" s="60">
        <v>2</v>
      </c>
      <c r="BS25" s="61">
        <v>2</v>
      </c>
      <c r="BT25" s="60">
        <v>2</v>
      </c>
      <c r="BU25" s="61">
        <v>2</v>
      </c>
      <c r="BV25" s="60">
        <v>2</v>
      </c>
      <c r="BW25" s="61">
        <v>2</v>
      </c>
      <c r="BX25" s="60">
        <v>2</v>
      </c>
      <c r="BY25" s="61">
        <v>2</v>
      </c>
      <c r="BZ25" s="60">
        <v>2</v>
      </c>
      <c r="CA25" s="61">
        <v>2</v>
      </c>
      <c r="CB25" s="60">
        <v>2</v>
      </c>
      <c r="CC25" s="61">
        <v>2</v>
      </c>
      <c r="CD25" s="60">
        <v>2</v>
      </c>
      <c r="CE25" s="61">
        <v>2</v>
      </c>
      <c r="CF25" s="60">
        <v>2</v>
      </c>
      <c r="CG25" s="61">
        <v>2</v>
      </c>
      <c r="CH25" s="60">
        <v>2</v>
      </c>
      <c r="CI25" s="61">
        <v>2</v>
      </c>
      <c r="CJ25" s="60">
        <v>2</v>
      </c>
      <c r="CK25" s="61">
        <v>2</v>
      </c>
      <c r="CL25" s="60">
        <v>2</v>
      </c>
      <c r="CM25" s="61">
        <v>2</v>
      </c>
      <c r="CN25" s="60">
        <v>2</v>
      </c>
      <c r="CO25" s="61">
        <v>2</v>
      </c>
      <c r="CP25" s="60">
        <v>2</v>
      </c>
      <c r="CQ25" s="61">
        <v>2</v>
      </c>
      <c r="CR25" s="60">
        <v>2</v>
      </c>
      <c r="CS25" s="61">
        <v>2</v>
      </c>
      <c r="CT25" s="60">
        <v>2</v>
      </c>
      <c r="CU25" s="61">
        <v>2</v>
      </c>
      <c r="CV25" s="60">
        <v>2</v>
      </c>
      <c r="CW25" s="61">
        <v>2</v>
      </c>
      <c r="CX25" s="60">
        <v>2</v>
      </c>
      <c r="CY25" s="61">
        <v>2</v>
      </c>
      <c r="CZ25" s="60">
        <v>2</v>
      </c>
      <c r="DA25" s="61">
        <v>2</v>
      </c>
      <c r="DB25" s="60">
        <v>2</v>
      </c>
      <c r="DC25" s="61">
        <v>2</v>
      </c>
      <c r="DD25" s="60">
        <v>2</v>
      </c>
      <c r="DE25" s="61">
        <v>2</v>
      </c>
      <c r="DF25" s="60">
        <v>2</v>
      </c>
      <c r="DG25" s="61">
        <v>2</v>
      </c>
      <c r="DH25" s="60">
        <v>2</v>
      </c>
      <c r="DI25" s="61">
        <v>2</v>
      </c>
      <c r="DJ25" s="60">
        <v>2</v>
      </c>
      <c r="DK25" s="61">
        <v>2</v>
      </c>
      <c r="DL25" s="60">
        <v>2</v>
      </c>
      <c r="DM25" s="61">
        <v>2</v>
      </c>
      <c r="DN25" s="60">
        <v>2</v>
      </c>
      <c r="DO25" s="61">
        <v>2</v>
      </c>
      <c r="DP25" s="60">
        <v>2</v>
      </c>
      <c r="DQ25" s="61">
        <v>2</v>
      </c>
      <c r="DR25" s="60">
        <v>2</v>
      </c>
      <c r="DS25" s="61">
        <v>2</v>
      </c>
      <c r="DT25" s="60">
        <v>2</v>
      </c>
      <c r="DU25" s="61">
        <v>2</v>
      </c>
      <c r="DV25" s="60">
        <v>2</v>
      </c>
      <c r="DW25" s="61">
        <v>2</v>
      </c>
      <c r="DX25" s="60">
        <v>2</v>
      </c>
      <c r="DY25" s="61">
        <v>2</v>
      </c>
      <c r="DZ25" s="60">
        <v>2</v>
      </c>
      <c r="EA25" s="61">
        <v>2</v>
      </c>
      <c r="EB25" s="60">
        <v>2</v>
      </c>
      <c r="EC25" s="61">
        <v>2</v>
      </c>
      <c r="ED25" s="60">
        <v>2</v>
      </c>
      <c r="EE25" s="61">
        <v>2</v>
      </c>
      <c r="EF25" s="60">
        <v>2</v>
      </c>
      <c r="EG25" s="61">
        <v>2</v>
      </c>
      <c r="EH25" s="60">
        <v>2</v>
      </c>
      <c r="EI25" s="61">
        <v>2</v>
      </c>
      <c r="EJ25" s="60">
        <v>2</v>
      </c>
      <c r="EK25" s="61">
        <v>2</v>
      </c>
      <c r="EL25" s="60">
        <v>2</v>
      </c>
      <c r="EM25" s="61">
        <v>2</v>
      </c>
      <c r="EN25" s="60">
        <v>2</v>
      </c>
      <c r="EO25" s="61">
        <v>2</v>
      </c>
      <c r="EP25" s="60">
        <v>2</v>
      </c>
      <c r="EQ25" s="61">
        <v>2</v>
      </c>
      <c r="ER25" s="60">
        <v>2</v>
      </c>
      <c r="ES25" s="61">
        <v>2</v>
      </c>
      <c r="ET25" s="60">
        <v>2</v>
      </c>
      <c r="EU25" s="61">
        <v>2</v>
      </c>
      <c r="EV25" s="60">
        <v>2</v>
      </c>
      <c r="EW25" s="61">
        <v>2</v>
      </c>
      <c r="EX25" s="60">
        <v>2</v>
      </c>
      <c r="EY25" s="61">
        <v>2</v>
      </c>
      <c r="EZ25" s="60">
        <v>2</v>
      </c>
      <c r="FA25" s="61">
        <v>2</v>
      </c>
      <c r="FB25" s="60">
        <v>2</v>
      </c>
      <c r="FC25" s="61">
        <v>2</v>
      </c>
      <c r="FD25" s="60">
        <v>2</v>
      </c>
      <c r="FE25" s="61">
        <v>2</v>
      </c>
      <c r="FF25" s="60">
        <v>2</v>
      </c>
      <c r="FG25" s="61">
        <v>2</v>
      </c>
      <c r="FH25" s="60">
        <v>2</v>
      </c>
      <c r="FI25" s="61">
        <v>2</v>
      </c>
      <c r="FJ25" s="60">
        <v>2</v>
      </c>
      <c r="FK25" s="61">
        <v>2</v>
      </c>
      <c r="FL25" s="60">
        <v>2</v>
      </c>
      <c r="FM25" s="61">
        <v>2</v>
      </c>
      <c r="FN25" s="60">
        <v>2</v>
      </c>
      <c r="FO25" s="61">
        <v>2</v>
      </c>
      <c r="FP25" s="60">
        <v>2</v>
      </c>
      <c r="FQ25" s="61">
        <v>2</v>
      </c>
      <c r="FR25" s="60">
        <v>2</v>
      </c>
      <c r="FS25" s="61">
        <v>2</v>
      </c>
      <c r="FT25" s="60">
        <v>2</v>
      </c>
      <c r="FU25" s="61">
        <v>2</v>
      </c>
      <c r="FV25" s="60">
        <v>2</v>
      </c>
      <c r="FW25" s="61">
        <v>2</v>
      </c>
      <c r="FX25" s="60">
        <v>2</v>
      </c>
      <c r="FY25" s="61">
        <v>2</v>
      </c>
      <c r="FZ25" s="60">
        <v>2</v>
      </c>
      <c r="GA25" s="61">
        <v>2</v>
      </c>
      <c r="GB25" s="60">
        <v>2</v>
      </c>
      <c r="GC25" s="61">
        <v>2</v>
      </c>
      <c r="GD25" s="60">
        <v>2</v>
      </c>
      <c r="GE25" s="61">
        <v>2</v>
      </c>
      <c r="GF25" s="60">
        <v>2</v>
      </c>
      <c r="GG25" s="61">
        <v>2</v>
      </c>
      <c r="GH25" s="60">
        <v>2</v>
      </c>
      <c r="GI25" s="61">
        <v>2</v>
      </c>
      <c r="GJ25" s="60">
        <v>2</v>
      </c>
      <c r="GK25" s="61">
        <v>2</v>
      </c>
      <c r="GL25" s="60">
        <v>2</v>
      </c>
      <c r="GM25" s="61">
        <v>2</v>
      </c>
      <c r="GN25" s="60">
        <v>2</v>
      </c>
      <c r="GO25" s="61">
        <v>2</v>
      </c>
      <c r="GP25" s="60">
        <v>2</v>
      </c>
      <c r="GQ25" s="61">
        <v>2</v>
      </c>
      <c r="GR25" s="60">
        <v>2</v>
      </c>
      <c r="GS25" s="61">
        <v>2</v>
      </c>
      <c r="GT25" s="60">
        <v>2</v>
      </c>
      <c r="GU25" s="61">
        <v>2</v>
      </c>
      <c r="GV25" s="60">
        <v>2</v>
      </c>
      <c r="GW25" s="61">
        <v>2</v>
      </c>
      <c r="GX25" s="60">
        <v>2</v>
      </c>
      <c r="GY25" s="61">
        <v>2</v>
      </c>
      <c r="GZ25" s="60">
        <v>2</v>
      </c>
      <c r="HA25" s="61">
        <v>2</v>
      </c>
      <c r="HB25" s="60">
        <v>2</v>
      </c>
      <c r="HC25" s="61">
        <v>2</v>
      </c>
      <c r="HD25" s="60">
        <v>2</v>
      </c>
      <c r="HE25" s="61">
        <v>2</v>
      </c>
      <c r="HF25" s="60">
        <v>2</v>
      </c>
      <c r="HG25" s="61">
        <v>2</v>
      </c>
      <c r="HH25" s="60">
        <v>2</v>
      </c>
      <c r="HI25" s="61">
        <v>2</v>
      </c>
      <c r="HJ25" s="60">
        <v>2</v>
      </c>
      <c r="HK25" s="61">
        <v>2</v>
      </c>
      <c r="HL25" s="60">
        <v>2</v>
      </c>
      <c r="HM25" s="61">
        <v>2</v>
      </c>
      <c r="HN25" s="60">
        <v>2</v>
      </c>
      <c r="HO25" s="61">
        <v>2</v>
      </c>
      <c r="HP25" s="60">
        <v>2</v>
      </c>
      <c r="HQ25" s="61">
        <v>2</v>
      </c>
      <c r="HR25" s="60">
        <v>2</v>
      </c>
      <c r="HS25" s="61">
        <v>2</v>
      </c>
      <c r="HT25" s="60">
        <v>2</v>
      </c>
      <c r="HU25" s="61">
        <v>2</v>
      </c>
      <c r="HV25" s="60">
        <v>2</v>
      </c>
      <c r="HW25" s="61">
        <v>2</v>
      </c>
      <c r="HX25" s="60">
        <v>2</v>
      </c>
      <c r="HY25" s="61">
        <v>2</v>
      </c>
      <c r="HZ25" s="60">
        <v>2</v>
      </c>
      <c r="IA25" s="61">
        <v>2</v>
      </c>
      <c r="IB25" s="60">
        <v>2</v>
      </c>
      <c r="IC25" s="61">
        <v>2</v>
      </c>
      <c r="ID25" s="60">
        <v>2</v>
      </c>
      <c r="IE25" s="61">
        <v>2</v>
      </c>
      <c r="IF25" s="60">
        <v>2</v>
      </c>
      <c r="IG25" s="61">
        <v>2</v>
      </c>
      <c r="IH25" s="60">
        <v>2</v>
      </c>
      <c r="II25" s="61">
        <v>2</v>
      </c>
      <c r="IJ25" s="60">
        <v>2</v>
      </c>
      <c r="IK25" s="61">
        <v>2</v>
      </c>
      <c r="IL25" s="60">
        <v>2</v>
      </c>
      <c r="IM25" s="61">
        <v>2</v>
      </c>
      <c r="IN25" s="60">
        <v>2</v>
      </c>
      <c r="IO25" s="61">
        <v>2</v>
      </c>
      <c r="IP25" s="60">
        <v>2</v>
      </c>
      <c r="IQ25" s="61">
        <v>2</v>
      </c>
      <c r="IR25" s="60">
        <v>2</v>
      </c>
      <c r="IS25" s="61">
        <v>2</v>
      </c>
      <c r="IT25" s="60">
        <v>2</v>
      </c>
      <c r="IU25" s="61">
        <v>2</v>
      </c>
      <c r="IV25" s="60">
        <v>2</v>
      </c>
      <c r="IW25" s="61">
        <v>2</v>
      </c>
      <c r="IX25" s="60">
        <v>2</v>
      </c>
      <c r="IY25" s="61">
        <v>2</v>
      </c>
      <c r="IZ25" s="60">
        <v>2</v>
      </c>
      <c r="JA25" s="61">
        <v>2</v>
      </c>
      <c r="JB25" s="60">
        <v>2</v>
      </c>
      <c r="JC25" s="61">
        <v>2</v>
      </c>
      <c r="JD25" s="60">
        <v>2</v>
      </c>
      <c r="JE25" s="61">
        <v>2</v>
      </c>
      <c r="JF25" s="60">
        <v>2</v>
      </c>
      <c r="JG25" s="61">
        <v>2</v>
      </c>
      <c r="JH25" s="60">
        <v>2</v>
      </c>
      <c r="JI25" s="61">
        <v>2</v>
      </c>
      <c r="JJ25" s="60">
        <v>2</v>
      </c>
      <c r="JK25" s="61">
        <v>2</v>
      </c>
      <c r="JL25" s="60">
        <v>2</v>
      </c>
      <c r="JM25" s="61">
        <v>2</v>
      </c>
      <c r="JN25" s="60">
        <v>2</v>
      </c>
      <c r="JO25" s="61">
        <v>2</v>
      </c>
      <c r="JP25" s="60">
        <v>1</v>
      </c>
      <c r="JQ25" s="61">
        <v>2</v>
      </c>
      <c r="JR25" s="60">
        <v>2</v>
      </c>
      <c r="JS25" s="61">
        <v>2</v>
      </c>
      <c r="JT25" s="60">
        <v>2</v>
      </c>
      <c r="JU25" s="61">
        <v>2</v>
      </c>
      <c r="JV25" s="60">
        <v>2</v>
      </c>
      <c r="JW25" s="61">
        <v>2</v>
      </c>
      <c r="JX25" s="60">
        <v>2</v>
      </c>
      <c r="JY25" s="61">
        <v>2</v>
      </c>
      <c r="JZ25" s="60">
        <v>2</v>
      </c>
      <c r="KA25" s="61">
        <v>2</v>
      </c>
      <c r="KB25" s="60">
        <v>1</v>
      </c>
      <c r="KC25" s="61">
        <v>2</v>
      </c>
      <c r="KD25" s="60">
        <v>2</v>
      </c>
      <c r="KE25" s="61">
        <v>2</v>
      </c>
      <c r="KF25" s="60">
        <v>2</v>
      </c>
      <c r="KG25" s="61">
        <v>2</v>
      </c>
      <c r="KH25" s="60">
        <v>2</v>
      </c>
      <c r="KI25" s="61">
        <v>2</v>
      </c>
      <c r="KJ25" s="60">
        <v>2</v>
      </c>
      <c r="KK25" s="61">
        <v>2</v>
      </c>
      <c r="KL25" s="60">
        <v>2</v>
      </c>
      <c r="KM25" s="61">
        <v>2</v>
      </c>
      <c r="KN25" s="60">
        <v>2</v>
      </c>
      <c r="KO25" s="61">
        <v>2</v>
      </c>
      <c r="KP25" s="60">
        <v>1</v>
      </c>
      <c r="KQ25" s="61">
        <v>2</v>
      </c>
      <c r="KR25" s="60">
        <v>2</v>
      </c>
      <c r="KS25" s="61">
        <v>2</v>
      </c>
      <c r="KT25" s="60">
        <v>2</v>
      </c>
      <c r="KU25" s="61">
        <v>2</v>
      </c>
      <c r="KV25" s="60">
        <v>2</v>
      </c>
      <c r="KW25" s="61">
        <v>2</v>
      </c>
      <c r="KX25" s="60">
        <v>2</v>
      </c>
      <c r="KY25" s="61">
        <v>2</v>
      </c>
      <c r="KZ25" s="60">
        <v>2</v>
      </c>
      <c r="LA25" s="61">
        <v>2</v>
      </c>
      <c r="LB25" s="60">
        <v>1</v>
      </c>
      <c r="LC25" s="61">
        <v>2</v>
      </c>
      <c r="LD25" s="60">
        <v>2</v>
      </c>
      <c r="LE25" s="61">
        <v>2</v>
      </c>
      <c r="LF25" s="60">
        <v>2</v>
      </c>
      <c r="LG25" s="61">
        <v>2</v>
      </c>
      <c r="LH25" s="60">
        <v>2</v>
      </c>
      <c r="LI25" s="61">
        <v>2</v>
      </c>
      <c r="LJ25" s="60">
        <v>2</v>
      </c>
      <c r="LK25" s="61">
        <v>2</v>
      </c>
      <c r="LL25" s="60">
        <v>2</v>
      </c>
      <c r="LM25" s="61">
        <v>2</v>
      </c>
      <c r="LN25" s="60">
        <v>2</v>
      </c>
      <c r="LO25" s="61">
        <v>2</v>
      </c>
      <c r="LP25" s="60">
        <v>1</v>
      </c>
      <c r="LQ25" s="61">
        <v>2</v>
      </c>
      <c r="LR25" s="60">
        <v>2</v>
      </c>
      <c r="LS25" s="61">
        <v>2</v>
      </c>
      <c r="LT25" s="60">
        <v>2</v>
      </c>
      <c r="LU25" s="61">
        <v>2</v>
      </c>
      <c r="LV25" s="60">
        <v>2</v>
      </c>
      <c r="LW25" s="61">
        <v>2</v>
      </c>
      <c r="LX25" s="60">
        <v>2</v>
      </c>
      <c r="LY25" s="61">
        <v>2</v>
      </c>
      <c r="LZ25" s="60">
        <v>2</v>
      </c>
      <c r="MA25" s="61">
        <v>2</v>
      </c>
      <c r="MB25" s="60">
        <v>1</v>
      </c>
      <c r="MC25" s="61">
        <v>2</v>
      </c>
      <c r="MD25" s="60">
        <v>2</v>
      </c>
      <c r="ME25" s="61">
        <v>2</v>
      </c>
      <c r="MF25" s="60">
        <v>2</v>
      </c>
      <c r="MG25" s="61">
        <v>2</v>
      </c>
      <c r="MH25" s="60">
        <v>2</v>
      </c>
      <c r="MI25" s="61">
        <v>2</v>
      </c>
      <c r="MJ25" s="60">
        <v>2</v>
      </c>
      <c r="MK25" s="61">
        <v>2</v>
      </c>
      <c r="ML25" s="60">
        <v>2</v>
      </c>
      <c r="MM25" s="61">
        <v>2</v>
      </c>
      <c r="MN25" s="60">
        <v>2</v>
      </c>
      <c r="MO25" s="61">
        <v>2</v>
      </c>
      <c r="MP25" s="60">
        <v>1</v>
      </c>
      <c r="MQ25" s="61">
        <v>2</v>
      </c>
      <c r="MR25" s="60">
        <v>2</v>
      </c>
      <c r="MS25" s="61">
        <v>2</v>
      </c>
      <c r="MT25" s="60">
        <v>2</v>
      </c>
      <c r="MU25" s="61">
        <v>2</v>
      </c>
      <c r="MV25" s="60">
        <v>2</v>
      </c>
      <c r="MW25" s="61">
        <v>2</v>
      </c>
      <c r="MX25" s="60">
        <v>2</v>
      </c>
      <c r="MY25" s="61">
        <v>2</v>
      </c>
      <c r="MZ25" s="60">
        <v>2</v>
      </c>
      <c r="NA25" s="61">
        <v>2</v>
      </c>
      <c r="NB25" s="60">
        <v>1</v>
      </c>
      <c r="NC25" s="61">
        <v>2</v>
      </c>
      <c r="ND25" s="60">
        <v>2</v>
      </c>
      <c r="NE25" s="61">
        <v>2</v>
      </c>
      <c r="NF25" s="60">
        <v>2</v>
      </c>
      <c r="NG25" s="61">
        <v>2</v>
      </c>
      <c r="NH25" s="60">
        <v>2</v>
      </c>
      <c r="NI25" s="61">
        <v>2</v>
      </c>
      <c r="NJ25" s="60">
        <v>2</v>
      </c>
      <c r="NK25" s="61">
        <v>2</v>
      </c>
      <c r="NL25" s="60">
        <v>2</v>
      </c>
      <c r="NM25" s="61">
        <v>2</v>
      </c>
      <c r="NN25" s="60">
        <v>2</v>
      </c>
      <c r="NO25" s="61">
        <v>2</v>
      </c>
      <c r="NP25" s="60">
        <v>1</v>
      </c>
      <c r="NQ25" s="61">
        <v>2</v>
      </c>
      <c r="NR25" s="60">
        <v>2</v>
      </c>
      <c r="NS25" s="61">
        <v>2</v>
      </c>
      <c r="NT25" s="60">
        <v>2</v>
      </c>
      <c r="NU25" s="61">
        <v>2</v>
      </c>
      <c r="NV25" s="60">
        <v>2</v>
      </c>
      <c r="NW25" s="61">
        <v>2</v>
      </c>
      <c r="NX25" s="60">
        <v>2</v>
      </c>
      <c r="NY25" s="61">
        <v>2</v>
      </c>
      <c r="NZ25" s="60">
        <v>2</v>
      </c>
      <c r="OA25" s="61">
        <v>2</v>
      </c>
      <c r="OB25" s="60">
        <v>1</v>
      </c>
      <c r="OC25" s="61">
        <v>2</v>
      </c>
      <c r="OD25" s="60">
        <v>2</v>
      </c>
      <c r="OE25" s="61">
        <v>2</v>
      </c>
      <c r="OF25" s="60">
        <v>2</v>
      </c>
      <c r="OG25" s="61">
        <v>2</v>
      </c>
      <c r="OH25" s="60">
        <v>2</v>
      </c>
      <c r="OI25" s="61">
        <v>2</v>
      </c>
      <c r="OJ25" s="60">
        <v>2</v>
      </c>
      <c r="OK25" s="61">
        <v>2</v>
      </c>
      <c r="OL25" s="60">
        <v>2</v>
      </c>
      <c r="OM25" s="61">
        <v>2</v>
      </c>
      <c r="ON25" s="60">
        <v>2</v>
      </c>
      <c r="OO25" s="61">
        <v>2</v>
      </c>
      <c r="OP25" s="60">
        <v>1</v>
      </c>
      <c r="OQ25" s="61">
        <v>2</v>
      </c>
      <c r="OR25" s="60">
        <v>2</v>
      </c>
      <c r="OS25" s="61">
        <v>2</v>
      </c>
      <c r="OT25" s="60">
        <v>2</v>
      </c>
      <c r="OU25" s="61">
        <v>2</v>
      </c>
      <c r="OV25" s="60">
        <v>2</v>
      </c>
      <c r="OW25" s="61">
        <v>2</v>
      </c>
      <c r="OX25" s="60">
        <v>2</v>
      </c>
      <c r="OY25" s="61">
        <v>2</v>
      </c>
      <c r="OZ25" s="60">
        <v>2</v>
      </c>
      <c r="PA25" s="61">
        <v>2</v>
      </c>
      <c r="PB25" s="60">
        <v>1</v>
      </c>
      <c r="PC25" s="61">
        <v>2</v>
      </c>
      <c r="PD25" s="60">
        <v>2</v>
      </c>
      <c r="PE25" s="61">
        <v>2</v>
      </c>
      <c r="PF25" s="60">
        <v>2</v>
      </c>
      <c r="PG25" s="61">
        <v>2</v>
      </c>
      <c r="PH25" s="60">
        <v>2</v>
      </c>
      <c r="PI25" s="61">
        <v>2</v>
      </c>
      <c r="PJ25" s="60">
        <v>2</v>
      </c>
      <c r="PK25" s="61">
        <v>2</v>
      </c>
      <c r="PL25" s="60">
        <v>2</v>
      </c>
      <c r="PM25" s="61">
        <v>2</v>
      </c>
      <c r="PN25" s="60">
        <v>2</v>
      </c>
      <c r="PO25" s="61">
        <v>2</v>
      </c>
      <c r="PP25" s="60">
        <v>1</v>
      </c>
      <c r="PQ25" s="61">
        <v>2</v>
      </c>
      <c r="PR25" s="60">
        <v>2</v>
      </c>
      <c r="PS25" s="61">
        <v>2</v>
      </c>
      <c r="PT25" s="60">
        <v>2</v>
      </c>
      <c r="PU25" s="61">
        <v>2</v>
      </c>
      <c r="PV25" s="60">
        <v>2</v>
      </c>
      <c r="PW25" s="61">
        <v>2</v>
      </c>
      <c r="PX25" s="60">
        <v>2</v>
      </c>
      <c r="PY25" s="61">
        <v>2</v>
      </c>
      <c r="PZ25" s="60">
        <v>2</v>
      </c>
      <c r="QA25" s="61">
        <v>2</v>
      </c>
      <c r="QB25" s="60">
        <v>1</v>
      </c>
      <c r="QC25" s="61">
        <v>2</v>
      </c>
      <c r="QD25" s="60">
        <v>2</v>
      </c>
      <c r="QE25" s="61">
        <v>2</v>
      </c>
      <c r="QF25" s="60">
        <v>2</v>
      </c>
      <c r="QG25" s="61">
        <v>2</v>
      </c>
      <c r="QH25" s="60">
        <v>2</v>
      </c>
      <c r="QI25" s="61">
        <v>2</v>
      </c>
      <c r="QJ25" s="60">
        <v>2</v>
      </c>
      <c r="QK25" s="61">
        <v>2</v>
      </c>
      <c r="QL25" s="60">
        <v>2</v>
      </c>
      <c r="QM25" s="61">
        <v>2</v>
      </c>
      <c r="QN25" s="60">
        <v>2</v>
      </c>
      <c r="QO25" s="61">
        <v>2</v>
      </c>
      <c r="QP25" s="60">
        <v>1</v>
      </c>
      <c r="QQ25" s="61">
        <v>2</v>
      </c>
      <c r="QR25" s="60">
        <v>2</v>
      </c>
      <c r="QS25" s="61">
        <v>2</v>
      </c>
      <c r="QT25" s="60">
        <v>2</v>
      </c>
      <c r="QU25" s="61">
        <v>2</v>
      </c>
      <c r="QV25" s="60">
        <v>2</v>
      </c>
      <c r="QW25" s="61">
        <v>2</v>
      </c>
      <c r="QX25" s="60">
        <v>2</v>
      </c>
      <c r="QY25" s="61">
        <v>2</v>
      </c>
      <c r="QZ25" s="60">
        <v>2</v>
      </c>
      <c r="RA25" s="61">
        <v>2</v>
      </c>
      <c r="RB25" s="60">
        <v>1</v>
      </c>
      <c r="RC25" s="61">
        <v>2</v>
      </c>
      <c r="RD25" s="60">
        <v>2</v>
      </c>
      <c r="RE25" s="61">
        <v>2</v>
      </c>
      <c r="RF25" s="60">
        <v>2</v>
      </c>
      <c r="RG25" s="61">
        <v>2</v>
      </c>
      <c r="RH25" s="60">
        <v>2</v>
      </c>
      <c r="RI25" s="61">
        <v>2</v>
      </c>
      <c r="RJ25" s="60">
        <v>2</v>
      </c>
      <c r="RK25" s="61">
        <v>2</v>
      </c>
      <c r="RL25" s="60">
        <v>2</v>
      </c>
      <c r="RM25" s="61">
        <v>2</v>
      </c>
      <c r="RN25" s="60">
        <v>2</v>
      </c>
      <c r="RO25" s="61">
        <v>2</v>
      </c>
      <c r="RP25" s="60">
        <v>1</v>
      </c>
      <c r="RQ25" s="61">
        <v>2</v>
      </c>
      <c r="RR25" s="60">
        <v>2</v>
      </c>
      <c r="RS25" s="61">
        <v>2</v>
      </c>
      <c r="RT25" s="60">
        <v>2</v>
      </c>
      <c r="RU25" s="61">
        <v>2</v>
      </c>
      <c r="RV25" s="60">
        <v>2</v>
      </c>
      <c r="RW25" s="61">
        <v>2</v>
      </c>
      <c r="RX25" s="60">
        <v>2</v>
      </c>
      <c r="RY25" s="61">
        <v>2</v>
      </c>
      <c r="RZ25" s="60">
        <v>2</v>
      </c>
      <c r="SA25" s="61">
        <v>2</v>
      </c>
      <c r="SB25" s="60">
        <v>1</v>
      </c>
      <c r="SC25" s="61">
        <v>2</v>
      </c>
      <c r="SD25" s="60">
        <v>2</v>
      </c>
      <c r="SE25" s="61">
        <v>2</v>
      </c>
      <c r="SF25" s="60">
        <v>2</v>
      </c>
      <c r="SG25" s="61">
        <v>2</v>
      </c>
      <c r="SH25" s="60">
        <v>2</v>
      </c>
      <c r="SI25" s="61">
        <v>2</v>
      </c>
      <c r="SJ25" s="60">
        <v>2</v>
      </c>
      <c r="SK25" s="61">
        <v>2</v>
      </c>
      <c r="SL25" s="60">
        <v>2</v>
      </c>
      <c r="SM25" s="61">
        <v>2</v>
      </c>
      <c r="SN25" s="60">
        <v>2</v>
      </c>
      <c r="SO25" s="61">
        <v>2</v>
      </c>
      <c r="SP25" s="60">
        <v>1</v>
      </c>
      <c r="SQ25" s="61">
        <v>2</v>
      </c>
      <c r="SR25" s="60">
        <v>2</v>
      </c>
      <c r="SS25" s="61">
        <v>2</v>
      </c>
      <c r="ST25" s="60">
        <v>2</v>
      </c>
      <c r="SU25" s="61">
        <v>2</v>
      </c>
      <c r="SV25" s="60">
        <v>2</v>
      </c>
      <c r="SW25" s="61">
        <v>2</v>
      </c>
      <c r="SX25" s="60">
        <v>2</v>
      </c>
      <c r="SY25" s="61">
        <v>2</v>
      </c>
      <c r="SZ25" s="60">
        <v>2</v>
      </c>
      <c r="TA25" s="61">
        <v>2</v>
      </c>
      <c r="TB25" s="60">
        <v>1</v>
      </c>
      <c r="TC25" s="61">
        <v>2</v>
      </c>
      <c r="TD25" s="60">
        <v>2</v>
      </c>
      <c r="TE25" s="61">
        <v>2</v>
      </c>
      <c r="TF25" s="60">
        <v>2</v>
      </c>
      <c r="TG25" s="61">
        <v>2</v>
      </c>
      <c r="TH25" s="60">
        <v>2</v>
      </c>
      <c r="TI25" s="61">
        <v>2</v>
      </c>
      <c r="TJ25" s="60">
        <v>2</v>
      </c>
      <c r="TK25" s="61">
        <v>2</v>
      </c>
      <c r="TL25" s="60">
        <v>2</v>
      </c>
      <c r="TM25" s="61">
        <v>2</v>
      </c>
      <c r="TN25" s="60">
        <v>2</v>
      </c>
      <c r="TO25" s="61">
        <v>2</v>
      </c>
      <c r="TP25" s="60">
        <v>1</v>
      </c>
      <c r="TQ25" s="61">
        <v>2</v>
      </c>
      <c r="TR25" s="60">
        <v>2</v>
      </c>
      <c r="TS25" s="61">
        <v>2</v>
      </c>
      <c r="TT25" s="60">
        <v>2</v>
      </c>
      <c r="TU25" s="61">
        <v>2</v>
      </c>
      <c r="TV25" s="60">
        <v>2</v>
      </c>
      <c r="TW25" s="61">
        <v>2</v>
      </c>
      <c r="TX25" s="60">
        <v>2</v>
      </c>
      <c r="TY25" s="61">
        <v>2</v>
      </c>
      <c r="TZ25" s="60">
        <v>2</v>
      </c>
      <c r="UA25" s="61">
        <v>2</v>
      </c>
      <c r="UB25" s="60">
        <v>1</v>
      </c>
      <c r="UC25" s="61">
        <v>2</v>
      </c>
      <c r="UD25" s="60">
        <v>2</v>
      </c>
      <c r="UE25" s="61">
        <v>2</v>
      </c>
      <c r="UF25" s="60">
        <v>2</v>
      </c>
      <c r="UG25" s="61">
        <v>1</v>
      </c>
      <c r="UH25" s="60">
        <v>1</v>
      </c>
      <c r="UI25" s="61">
        <v>2</v>
      </c>
      <c r="UJ25" s="60">
        <v>2</v>
      </c>
      <c r="UK25" s="61">
        <v>1</v>
      </c>
      <c r="UL25" s="60">
        <v>1</v>
      </c>
      <c r="UM25" s="61">
        <v>1</v>
      </c>
      <c r="UN25" s="60">
        <v>2</v>
      </c>
      <c r="UO25" s="61">
        <v>2</v>
      </c>
      <c r="UP25" s="60">
        <v>2</v>
      </c>
      <c r="UQ25" s="61">
        <v>1</v>
      </c>
      <c r="UR25" s="60">
        <v>1</v>
      </c>
      <c r="US25" s="61">
        <v>2</v>
      </c>
      <c r="UT25" s="60">
        <v>1</v>
      </c>
      <c r="UU25" s="61">
        <v>2</v>
      </c>
      <c r="UV25" s="60">
        <v>1</v>
      </c>
      <c r="UW25" s="61">
        <v>1</v>
      </c>
      <c r="UX25" s="60">
        <v>1</v>
      </c>
      <c r="UY25" s="61">
        <v>1</v>
      </c>
      <c r="UZ25" s="60">
        <v>1</v>
      </c>
      <c r="VA25" s="61">
        <v>2</v>
      </c>
      <c r="VB25" s="60">
        <v>1</v>
      </c>
      <c r="VC25" s="61">
        <v>2</v>
      </c>
      <c r="VD25" s="60">
        <v>1</v>
      </c>
      <c r="VE25" s="61">
        <v>1</v>
      </c>
      <c r="VF25" s="60">
        <v>2</v>
      </c>
      <c r="VG25" s="61">
        <v>1</v>
      </c>
      <c r="VH25" s="60">
        <v>1</v>
      </c>
      <c r="VI25" s="61">
        <v>2</v>
      </c>
      <c r="VJ25" s="60">
        <v>2</v>
      </c>
      <c r="VK25" s="61">
        <v>1</v>
      </c>
      <c r="VL25" s="60">
        <v>1</v>
      </c>
      <c r="VM25" s="61">
        <v>1</v>
      </c>
      <c r="VN25" s="60">
        <v>2</v>
      </c>
      <c r="VO25" s="61">
        <v>2</v>
      </c>
      <c r="VP25" s="60">
        <v>2</v>
      </c>
      <c r="VQ25" s="61">
        <v>1</v>
      </c>
      <c r="VR25" s="60">
        <v>1</v>
      </c>
      <c r="VS25" s="61">
        <v>2</v>
      </c>
      <c r="VT25" s="60">
        <v>1</v>
      </c>
      <c r="VU25" s="61">
        <v>2</v>
      </c>
      <c r="VV25" s="60">
        <v>1</v>
      </c>
      <c r="VW25" s="61">
        <v>1</v>
      </c>
      <c r="VX25" s="60">
        <v>1</v>
      </c>
      <c r="VY25" s="61">
        <v>1</v>
      </c>
      <c r="VZ25" s="60">
        <v>1</v>
      </c>
      <c r="WA25" s="61">
        <v>2</v>
      </c>
      <c r="WB25" s="60">
        <v>1</v>
      </c>
      <c r="WC25" s="61">
        <v>2</v>
      </c>
      <c r="WD25" s="60">
        <v>1</v>
      </c>
      <c r="WE25" s="61">
        <v>1</v>
      </c>
      <c r="WF25" s="60">
        <v>2</v>
      </c>
      <c r="WG25" s="61">
        <v>1</v>
      </c>
      <c r="WH25" s="60">
        <v>1</v>
      </c>
      <c r="WI25" s="61">
        <v>2</v>
      </c>
      <c r="WJ25" s="60">
        <v>2</v>
      </c>
      <c r="WK25" s="61">
        <v>1</v>
      </c>
      <c r="WL25" s="60">
        <v>1</v>
      </c>
      <c r="WM25" s="61">
        <v>1</v>
      </c>
      <c r="WN25" s="60">
        <v>2</v>
      </c>
      <c r="WO25" s="61">
        <v>2</v>
      </c>
      <c r="WP25" s="60">
        <v>2</v>
      </c>
      <c r="WQ25" s="61">
        <v>1</v>
      </c>
      <c r="WR25" s="60">
        <v>1</v>
      </c>
      <c r="WS25" s="61">
        <v>2</v>
      </c>
      <c r="WT25" s="60">
        <v>1</v>
      </c>
      <c r="WU25" s="61">
        <v>2</v>
      </c>
      <c r="WV25" s="60">
        <v>1</v>
      </c>
      <c r="WW25" s="61">
        <v>1</v>
      </c>
      <c r="WX25" s="60">
        <v>1</v>
      </c>
      <c r="WY25" s="61">
        <v>1</v>
      </c>
      <c r="WZ25" s="60">
        <v>1</v>
      </c>
      <c r="XA25" s="61">
        <v>2</v>
      </c>
      <c r="XB25" s="60">
        <v>1</v>
      </c>
      <c r="XC25" s="61">
        <v>2</v>
      </c>
      <c r="XD25" s="60">
        <v>1</v>
      </c>
      <c r="XE25" s="61">
        <v>1</v>
      </c>
      <c r="XF25" s="60">
        <v>2</v>
      </c>
      <c r="XG25" s="61">
        <v>1</v>
      </c>
      <c r="XH25" s="60">
        <v>1</v>
      </c>
      <c r="XI25" s="61">
        <v>2</v>
      </c>
      <c r="XJ25" s="60">
        <v>2</v>
      </c>
      <c r="XK25" s="61">
        <v>1</v>
      </c>
      <c r="XL25" s="60">
        <v>1</v>
      </c>
      <c r="XM25" s="61">
        <v>1</v>
      </c>
      <c r="XN25" s="60">
        <v>2</v>
      </c>
      <c r="XO25" s="61">
        <v>2</v>
      </c>
      <c r="XP25" s="60">
        <v>2</v>
      </c>
      <c r="XQ25" s="61">
        <v>1</v>
      </c>
      <c r="XR25" s="60">
        <v>1</v>
      </c>
      <c r="XS25" s="61">
        <v>2</v>
      </c>
      <c r="XT25" s="60">
        <v>1</v>
      </c>
      <c r="XU25" s="61">
        <v>2</v>
      </c>
      <c r="XV25" s="60">
        <v>1</v>
      </c>
      <c r="XW25" s="61">
        <v>1</v>
      </c>
      <c r="XX25" s="60">
        <v>1</v>
      </c>
      <c r="XY25" s="61">
        <v>1</v>
      </c>
      <c r="XZ25" s="60">
        <v>1</v>
      </c>
      <c r="YA25" s="61">
        <v>2</v>
      </c>
      <c r="YB25" s="60">
        <v>1</v>
      </c>
      <c r="YC25" s="61">
        <v>2</v>
      </c>
      <c r="YD25" s="60">
        <v>1</v>
      </c>
      <c r="YE25" s="61">
        <v>1</v>
      </c>
      <c r="YF25" s="60">
        <v>2</v>
      </c>
      <c r="YG25" s="61">
        <v>1</v>
      </c>
      <c r="YH25" s="60">
        <v>1</v>
      </c>
      <c r="YI25" s="61">
        <v>2</v>
      </c>
      <c r="YJ25" s="60">
        <v>2</v>
      </c>
      <c r="YK25" s="61">
        <v>1</v>
      </c>
      <c r="YL25" s="60">
        <v>1</v>
      </c>
      <c r="YM25" s="61">
        <v>1</v>
      </c>
      <c r="YN25" s="60">
        <v>2</v>
      </c>
      <c r="YO25" s="61">
        <v>2</v>
      </c>
      <c r="YP25" s="60">
        <v>2</v>
      </c>
      <c r="YQ25" s="61">
        <v>1</v>
      </c>
      <c r="YR25" s="60">
        <v>1</v>
      </c>
      <c r="YS25" s="61">
        <v>2</v>
      </c>
      <c r="YT25" s="60">
        <v>1</v>
      </c>
      <c r="YU25" s="61">
        <v>2</v>
      </c>
      <c r="YV25" s="60">
        <v>1</v>
      </c>
      <c r="YW25" s="61">
        <v>1</v>
      </c>
      <c r="YX25" s="60">
        <v>1</v>
      </c>
      <c r="YY25" s="61">
        <v>1</v>
      </c>
      <c r="YZ25" s="60">
        <v>1</v>
      </c>
      <c r="ZA25" s="61">
        <v>2</v>
      </c>
      <c r="ZB25" s="60">
        <v>1</v>
      </c>
      <c r="ZC25" s="61">
        <v>2</v>
      </c>
      <c r="ZD25" s="60">
        <v>1</v>
      </c>
      <c r="ZE25" s="61">
        <v>1</v>
      </c>
      <c r="ZF25" s="60">
        <v>2</v>
      </c>
      <c r="ZG25" s="61">
        <v>1</v>
      </c>
      <c r="ZH25" s="60">
        <v>1</v>
      </c>
      <c r="ZI25" s="61">
        <v>2</v>
      </c>
      <c r="ZJ25" s="60">
        <v>2</v>
      </c>
      <c r="ZK25" s="61">
        <v>1</v>
      </c>
      <c r="ZL25" s="60">
        <v>1</v>
      </c>
      <c r="ZM25" s="61">
        <v>1</v>
      </c>
      <c r="ZN25" s="60">
        <v>2</v>
      </c>
      <c r="ZO25" s="61">
        <v>2</v>
      </c>
      <c r="ZP25" s="60">
        <v>2</v>
      </c>
      <c r="ZQ25" s="61">
        <v>1</v>
      </c>
      <c r="ZR25" s="60">
        <v>1</v>
      </c>
      <c r="ZS25" s="61">
        <v>2</v>
      </c>
      <c r="ZT25" s="60">
        <v>1</v>
      </c>
      <c r="ZU25" s="61">
        <v>2</v>
      </c>
      <c r="ZV25" s="60">
        <v>1</v>
      </c>
      <c r="ZW25" s="61">
        <v>1</v>
      </c>
      <c r="ZX25" s="60">
        <v>1</v>
      </c>
      <c r="ZY25" s="61">
        <v>1</v>
      </c>
      <c r="ZZ25" s="60">
        <v>1</v>
      </c>
      <c r="AAA25" s="61">
        <v>2</v>
      </c>
      <c r="AAB25" s="60">
        <v>1</v>
      </c>
      <c r="AAC25" s="61">
        <v>2</v>
      </c>
      <c r="AAD25" s="60">
        <v>1</v>
      </c>
      <c r="AAE25" s="61">
        <v>1</v>
      </c>
      <c r="AAF25" s="60">
        <v>2</v>
      </c>
      <c r="AAG25" s="61">
        <v>1</v>
      </c>
      <c r="AAH25" s="60">
        <v>1</v>
      </c>
      <c r="AAI25" s="61">
        <v>2</v>
      </c>
      <c r="AAJ25" s="60">
        <v>2</v>
      </c>
      <c r="AAK25" s="61">
        <v>1</v>
      </c>
      <c r="AAL25" s="60">
        <v>1</v>
      </c>
      <c r="AAM25" s="61">
        <v>1</v>
      </c>
      <c r="AAN25" s="60">
        <v>2</v>
      </c>
      <c r="AAO25" s="61">
        <v>2</v>
      </c>
      <c r="AAP25" s="60">
        <v>2</v>
      </c>
      <c r="AAQ25" s="61">
        <v>1</v>
      </c>
      <c r="AAR25" s="60">
        <v>1</v>
      </c>
      <c r="AAS25" s="61">
        <v>2</v>
      </c>
      <c r="AAT25" s="60">
        <v>1</v>
      </c>
      <c r="AAU25" s="61">
        <v>2</v>
      </c>
      <c r="AAV25" s="60">
        <v>1</v>
      </c>
      <c r="AAW25" s="61">
        <v>1</v>
      </c>
      <c r="AAX25" s="60">
        <v>1</v>
      </c>
      <c r="AAY25" s="61">
        <v>1</v>
      </c>
      <c r="AAZ25" s="60">
        <v>1</v>
      </c>
      <c r="ABA25" s="61">
        <v>2</v>
      </c>
      <c r="ABB25" s="60">
        <v>1</v>
      </c>
      <c r="ABC25" s="61">
        <v>2</v>
      </c>
      <c r="ABD25" s="60">
        <v>1</v>
      </c>
      <c r="ABE25" s="61">
        <v>1</v>
      </c>
      <c r="ABF25" s="60">
        <v>2</v>
      </c>
      <c r="ABG25" s="61">
        <v>1</v>
      </c>
      <c r="ABH25" s="60">
        <v>1</v>
      </c>
      <c r="ABI25" s="61">
        <v>2</v>
      </c>
      <c r="ABJ25" s="60">
        <v>2</v>
      </c>
      <c r="ABK25" s="61">
        <v>1</v>
      </c>
      <c r="ABL25" s="60">
        <v>1</v>
      </c>
      <c r="ABM25" s="61">
        <v>1</v>
      </c>
      <c r="ABN25" s="60">
        <v>2</v>
      </c>
      <c r="ABO25" s="61">
        <v>2</v>
      </c>
      <c r="ABP25" s="60">
        <v>2</v>
      </c>
      <c r="ABQ25" s="61">
        <v>1</v>
      </c>
      <c r="ABR25" s="60">
        <v>1</v>
      </c>
      <c r="ABS25" s="61">
        <v>2</v>
      </c>
      <c r="ABT25" s="60">
        <v>1</v>
      </c>
      <c r="ABU25" s="61">
        <v>2</v>
      </c>
      <c r="ABV25" s="60">
        <v>1</v>
      </c>
      <c r="ABW25" s="61">
        <v>1</v>
      </c>
      <c r="ABX25" s="60">
        <v>1</v>
      </c>
      <c r="ABY25" s="61">
        <v>1</v>
      </c>
      <c r="ABZ25" s="60">
        <v>1</v>
      </c>
      <c r="ACA25" s="61">
        <v>2</v>
      </c>
      <c r="ACB25" s="60">
        <v>1</v>
      </c>
      <c r="ACC25" s="61">
        <v>2</v>
      </c>
      <c r="ACD25" s="60">
        <v>1</v>
      </c>
      <c r="ACE25" s="61">
        <v>1</v>
      </c>
      <c r="ACF25" s="60">
        <v>2</v>
      </c>
      <c r="ACG25" s="61">
        <v>1</v>
      </c>
      <c r="ACH25" s="60">
        <v>1</v>
      </c>
      <c r="ACI25" s="61">
        <v>2</v>
      </c>
      <c r="ACJ25" s="60">
        <v>2</v>
      </c>
      <c r="ACK25" s="61">
        <v>1</v>
      </c>
      <c r="ACL25" s="60">
        <v>1</v>
      </c>
      <c r="ACM25" s="61">
        <v>1</v>
      </c>
      <c r="ACN25" s="60">
        <v>2</v>
      </c>
      <c r="ACO25" s="61">
        <v>2</v>
      </c>
      <c r="ACP25" s="60">
        <v>2</v>
      </c>
      <c r="ACQ25" s="61">
        <v>1</v>
      </c>
      <c r="ACR25" s="60">
        <v>1</v>
      </c>
      <c r="ACS25" s="61">
        <v>2</v>
      </c>
      <c r="ACT25" s="60">
        <v>1</v>
      </c>
      <c r="ACU25" s="61">
        <v>2</v>
      </c>
      <c r="ACV25" s="60">
        <v>1</v>
      </c>
      <c r="ACW25" s="61">
        <v>1</v>
      </c>
      <c r="ACX25" s="60">
        <v>1</v>
      </c>
      <c r="ACY25" s="61">
        <v>1</v>
      </c>
      <c r="ACZ25" s="60">
        <v>1</v>
      </c>
      <c r="ADA25" s="61">
        <v>2</v>
      </c>
      <c r="ADB25" s="60">
        <v>1</v>
      </c>
      <c r="ADC25" s="61">
        <v>2</v>
      </c>
      <c r="ADD25" s="60">
        <v>1</v>
      </c>
      <c r="ADE25" s="61">
        <v>1</v>
      </c>
      <c r="ADF25" s="60">
        <v>2</v>
      </c>
      <c r="ADG25" s="61">
        <v>1</v>
      </c>
      <c r="ADH25" s="60">
        <v>1</v>
      </c>
      <c r="ADI25" s="61">
        <v>2</v>
      </c>
      <c r="ADJ25" s="60">
        <v>2</v>
      </c>
      <c r="ADK25" s="61">
        <v>1</v>
      </c>
      <c r="ADL25" s="60">
        <v>1</v>
      </c>
      <c r="ADM25" s="61">
        <v>1</v>
      </c>
      <c r="ADN25" s="60">
        <v>2</v>
      </c>
      <c r="ADO25" s="61">
        <v>2</v>
      </c>
      <c r="ADP25" s="60">
        <v>2</v>
      </c>
      <c r="ADQ25" s="61">
        <v>1</v>
      </c>
      <c r="ADR25" s="60">
        <v>1</v>
      </c>
      <c r="ADS25" s="61">
        <v>2</v>
      </c>
      <c r="ADT25" s="60">
        <v>1</v>
      </c>
      <c r="ADU25" s="61">
        <v>2</v>
      </c>
      <c r="ADV25" s="60">
        <v>1</v>
      </c>
      <c r="ADW25" s="61">
        <v>1</v>
      </c>
      <c r="ADX25" s="60">
        <v>1</v>
      </c>
      <c r="ADY25" s="61">
        <v>1</v>
      </c>
      <c r="ADZ25" s="60">
        <v>1</v>
      </c>
      <c r="AEA25" s="61">
        <v>2</v>
      </c>
      <c r="AEB25" s="60">
        <v>1</v>
      </c>
      <c r="AEC25" s="61">
        <v>2</v>
      </c>
      <c r="AED25" s="60">
        <v>1</v>
      </c>
      <c r="AEE25" s="61">
        <v>1</v>
      </c>
      <c r="AEF25" s="60">
        <v>2</v>
      </c>
      <c r="AEG25" s="61">
        <v>1</v>
      </c>
      <c r="AEH25" s="60">
        <v>1</v>
      </c>
      <c r="AEI25" s="61">
        <v>2</v>
      </c>
      <c r="AEJ25" s="60">
        <v>2</v>
      </c>
      <c r="AEK25" s="61">
        <v>1</v>
      </c>
      <c r="AEL25" s="60">
        <v>1</v>
      </c>
      <c r="AEM25" s="61">
        <v>1</v>
      </c>
      <c r="AEN25" s="60">
        <v>2</v>
      </c>
      <c r="AEO25" s="61">
        <v>2</v>
      </c>
      <c r="AEP25" s="60">
        <v>2</v>
      </c>
      <c r="AEQ25" s="61">
        <v>1</v>
      </c>
      <c r="AER25" s="60">
        <v>1</v>
      </c>
      <c r="AES25" s="61">
        <v>2</v>
      </c>
      <c r="AET25" s="60">
        <v>1</v>
      </c>
      <c r="AEU25" s="61">
        <v>2</v>
      </c>
      <c r="AEV25" s="60">
        <v>1</v>
      </c>
      <c r="AEW25" s="61">
        <v>1</v>
      </c>
      <c r="AEX25" s="60">
        <v>1</v>
      </c>
      <c r="AEY25" s="61">
        <v>1</v>
      </c>
      <c r="AEZ25" s="60">
        <v>1</v>
      </c>
      <c r="AFA25" s="61">
        <v>2</v>
      </c>
      <c r="AFB25" s="60">
        <v>1</v>
      </c>
      <c r="AFC25" s="61">
        <v>2</v>
      </c>
      <c r="AFD25" s="60">
        <v>1</v>
      </c>
      <c r="AFE25" s="61">
        <v>1</v>
      </c>
      <c r="AFF25" s="60">
        <v>2</v>
      </c>
      <c r="AFG25" s="61">
        <v>1</v>
      </c>
      <c r="AFH25" s="60">
        <v>1</v>
      </c>
      <c r="AFI25" s="61">
        <v>2</v>
      </c>
      <c r="AFJ25" s="60">
        <v>2</v>
      </c>
      <c r="AFK25" s="61">
        <v>1</v>
      </c>
      <c r="AFL25" s="60">
        <v>2</v>
      </c>
      <c r="AFM25" s="61">
        <v>1</v>
      </c>
      <c r="AFN25" s="60">
        <v>1</v>
      </c>
      <c r="AFO25" s="61">
        <v>2</v>
      </c>
      <c r="AFP25" s="60">
        <v>1</v>
      </c>
      <c r="AFQ25" s="61">
        <v>2</v>
      </c>
      <c r="AFR25" s="60">
        <v>1</v>
      </c>
      <c r="AFS25" s="61">
        <v>1</v>
      </c>
      <c r="AFT25" s="60">
        <v>2</v>
      </c>
      <c r="AFU25" s="61">
        <v>2</v>
      </c>
      <c r="AFV25" s="60">
        <v>2</v>
      </c>
      <c r="AFW25" s="61">
        <v>1</v>
      </c>
      <c r="AFX25" s="60">
        <v>1</v>
      </c>
      <c r="AFY25" s="61">
        <v>1</v>
      </c>
      <c r="AFZ25" s="60">
        <v>2</v>
      </c>
      <c r="AGA25" s="61">
        <v>1</v>
      </c>
      <c r="AGB25" s="60">
        <v>1</v>
      </c>
      <c r="AGC25" s="61">
        <v>2</v>
      </c>
      <c r="AGD25" s="60">
        <v>1</v>
      </c>
      <c r="AGE25" s="61">
        <v>2</v>
      </c>
      <c r="AGF25" s="60">
        <v>1</v>
      </c>
      <c r="AGG25" s="61">
        <v>1</v>
      </c>
      <c r="AGH25" s="60">
        <v>2</v>
      </c>
      <c r="AGI25" s="61">
        <v>2</v>
      </c>
      <c r="AGJ25" s="60">
        <v>2</v>
      </c>
      <c r="AGK25" s="61">
        <v>1</v>
      </c>
      <c r="AGL25" s="60">
        <v>1</v>
      </c>
      <c r="AGM25" s="61">
        <v>1</v>
      </c>
      <c r="AGN25" s="60">
        <v>2</v>
      </c>
      <c r="AGO25" s="61">
        <v>1</v>
      </c>
      <c r="AGP25" s="60">
        <v>1</v>
      </c>
      <c r="AGQ25" s="61">
        <v>2</v>
      </c>
      <c r="AGR25" s="60">
        <v>1</v>
      </c>
      <c r="AGS25" s="61">
        <v>2</v>
      </c>
      <c r="AGT25" s="60">
        <v>1</v>
      </c>
      <c r="AGU25" s="61">
        <v>1</v>
      </c>
      <c r="AGV25" s="60">
        <v>2</v>
      </c>
      <c r="AGW25" s="61">
        <v>2</v>
      </c>
      <c r="AGX25" s="60">
        <v>2</v>
      </c>
      <c r="AGY25" s="61">
        <v>1</v>
      </c>
      <c r="AGZ25" s="60">
        <v>1</v>
      </c>
      <c r="AHA25" s="61">
        <v>1</v>
      </c>
      <c r="AHB25" s="60">
        <v>2</v>
      </c>
      <c r="AHC25" s="61">
        <v>1</v>
      </c>
      <c r="AHD25" s="60">
        <v>1</v>
      </c>
      <c r="AHE25" s="61">
        <v>2</v>
      </c>
      <c r="AHF25" s="60">
        <v>1</v>
      </c>
      <c r="AHG25" s="61">
        <v>2</v>
      </c>
      <c r="AHH25" s="60">
        <v>1</v>
      </c>
      <c r="AHI25" s="61">
        <v>1</v>
      </c>
      <c r="AHJ25" s="60">
        <v>2</v>
      </c>
      <c r="AHK25" s="61">
        <v>2</v>
      </c>
      <c r="AHL25" s="60">
        <v>2</v>
      </c>
      <c r="AHM25" s="61">
        <v>1</v>
      </c>
      <c r="AHN25" s="60">
        <v>1</v>
      </c>
      <c r="AHO25" s="61">
        <v>1</v>
      </c>
      <c r="AHP25" s="60">
        <v>2</v>
      </c>
      <c r="AHQ25" s="61">
        <v>1</v>
      </c>
      <c r="AHR25" s="60">
        <v>1</v>
      </c>
      <c r="AHS25" s="61">
        <v>2</v>
      </c>
      <c r="AHT25" s="60">
        <v>1</v>
      </c>
      <c r="AHU25" s="61">
        <v>2</v>
      </c>
      <c r="AHV25" s="60">
        <v>1</v>
      </c>
      <c r="AHW25" s="61">
        <v>1</v>
      </c>
      <c r="AHX25" s="60">
        <v>2</v>
      </c>
      <c r="AHY25" s="61">
        <v>2</v>
      </c>
      <c r="AHZ25" s="60">
        <v>2</v>
      </c>
      <c r="AIA25" s="61">
        <v>1</v>
      </c>
      <c r="AIB25" s="60">
        <v>1</v>
      </c>
      <c r="AIC25" s="61">
        <v>1</v>
      </c>
      <c r="AID25" s="60">
        <v>2</v>
      </c>
      <c r="AIE25" s="61">
        <v>1</v>
      </c>
      <c r="AIF25" s="60">
        <v>1</v>
      </c>
      <c r="AIG25" s="61">
        <v>2</v>
      </c>
      <c r="AIH25" s="60">
        <v>1</v>
      </c>
      <c r="AII25" s="61">
        <v>2</v>
      </c>
      <c r="AIJ25" s="60">
        <v>1</v>
      </c>
      <c r="AIK25" s="61">
        <v>1</v>
      </c>
      <c r="AIL25" s="60">
        <v>2</v>
      </c>
      <c r="AIM25" s="61">
        <v>2</v>
      </c>
      <c r="AIN25" s="60">
        <v>2</v>
      </c>
      <c r="AIO25" s="61">
        <v>1</v>
      </c>
      <c r="AIP25" s="60">
        <v>1</v>
      </c>
      <c r="AIQ25" s="61">
        <v>1</v>
      </c>
      <c r="AIR25" s="60">
        <v>2</v>
      </c>
      <c r="AIS25" s="61">
        <v>1</v>
      </c>
      <c r="AIT25" s="60">
        <v>1</v>
      </c>
      <c r="AIU25" s="61">
        <v>2</v>
      </c>
      <c r="AIV25" s="60">
        <v>1</v>
      </c>
      <c r="AIW25" s="61">
        <v>2</v>
      </c>
      <c r="AIX25" s="60">
        <v>1</v>
      </c>
      <c r="AIY25" s="61">
        <v>1</v>
      </c>
      <c r="AIZ25" s="60">
        <v>2</v>
      </c>
      <c r="AJA25" s="61">
        <v>2</v>
      </c>
      <c r="AJB25" s="60">
        <v>2</v>
      </c>
      <c r="AJC25" s="61">
        <v>1</v>
      </c>
      <c r="AJD25" s="60">
        <v>1</v>
      </c>
      <c r="AJE25" s="61">
        <v>1</v>
      </c>
      <c r="AJF25" s="60">
        <v>2</v>
      </c>
      <c r="AJG25" s="61">
        <v>1</v>
      </c>
      <c r="AJH25" s="60">
        <v>1</v>
      </c>
      <c r="AJI25" s="61">
        <v>2</v>
      </c>
      <c r="AJJ25" s="60">
        <v>1</v>
      </c>
      <c r="AJK25" s="61">
        <v>2</v>
      </c>
      <c r="AJL25" s="60">
        <v>1</v>
      </c>
      <c r="AJM25" s="61">
        <v>1</v>
      </c>
      <c r="AJN25" s="60">
        <v>2</v>
      </c>
      <c r="AJO25" s="61">
        <v>2</v>
      </c>
      <c r="AJP25" s="60">
        <v>2</v>
      </c>
      <c r="AJQ25" s="61">
        <v>1</v>
      </c>
      <c r="AJR25" s="60">
        <v>1</v>
      </c>
      <c r="AJS25" s="61">
        <v>1</v>
      </c>
      <c r="AJT25" s="60">
        <v>2</v>
      </c>
      <c r="AJU25" s="61">
        <v>1</v>
      </c>
      <c r="AJV25" s="60">
        <v>1</v>
      </c>
      <c r="AJW25" s="61">
        <v>2</v>
      </c>
      <c r="AJX25" s="60">
        <v>1</v>
      </c>
      <c r="AJY25" s="61">
        <v>2</v>
      </c>
      <c r="AJZ25" s="60">
        <v>1</v>
      </c>
      <c r="AKA25" s="61">
        <v>1</v>
      </c>
      <c r="AKB25" s="60">
        <v>2</v>
      </c>
      <c r="AKC25" s="61">
        <v>2</v>
      </c>
      <c r="AKD25" s="60">
        <v>2</v>
      </c>
      <c r="AKE25" s="61">
        <v>1</v>
      </c>
      <c r="AKF25" s="60">
        <v>1</v>
      </c>
      <c r="AKG25" s="61">
        <v>1</v>
      </c>
      <c r="AKH25" s="60">
        <v>2</v>
      </c>
      <c r="AKI25" s="61">
        <v>1</v>
      </c>
      <c r="AKJ25" s="60">
        <v>1</v>
      </c>
      <c r="AKK25" s="61">
        <v>2</v>
      </c>
      <c r="AKL25" s="60">
        <v>1</v>
      </c>
      <c r="AKM25" s="61">
        <v>2</v>
      </c>
      <c r="AKN25" s="60">
        <v>1</v>
      </c>
      <c r="AKO25" s="61">
        <v>1</v>
      </c>
      <c r="AKP25" s="60">
        <v>2</v>
      </c>
      <c r="AKQ25" s="61">
        <v>2</v>
      </c>
      <c r="AKR25" s="60">
        <v>2</v>
      </c>
      <c r="AKS25" s="61">
        <v>1</v>
      </c>
      <c r="AKT25" s="60">
        <v>1</v>
      </c>
      <c r="AKU25" s="61">
        <v>1</v>
      </c>
      <c r="AKV25" s="60">
        <v>2</v>
      </c>
      <c r="AKW25" s="61">
        <v>1</v>
      </c>
      <c r="AKX25" s="60">
        <v>1</v>
      </c>
      <c r="AKY25" s="61">
        <v>2</v>
      </c>
      <c r="AKZ25" s="60">
        <v>1</v>
      </c>
      <c r="ALA25" s="61">
        <v>2</v>
      </c>
      <c r="ALB25" s="60">
        <v>1</v>
      </c>
      <c r="ALC25" s="61">
        <v>1</v>
      </c>
      <c r="ALD25" s="60">
        <v>2</v>
      </c>
      <c r="ALE25" s="61">
        <v>2</v>
      </c>
      <c r="ALF25" s="60">
        <v>2</v>
      </c>
      <c r="ALG25" s="61">
        <v>1</v>
      </c>
      <c r="ALH25" s="60">
        <v>1</v>
      </c>
      <c r="ALI25" s="61">
        <v>1</v>
      </c>
      <c r="ALJ25" s="60">
        <v>2</v>
      </c>
      <c r="ALK25" s="61">
        <v>1</v>
      </c>
      <c r="ALL25" s="60">
        <v>1</v>
      </c>
      <c r="ALM25" s="61">
        <v>1</v>
      </c>
      <c r="ALN25" s="60">
        <v>1</v>
      </c>
      <c r="ALO25" s="61">
        <v>1</v>
      </c>
      <c r="ALP25" s="60">
        <v>1</v>
      </c>
      <c r="ALQ25" s="61">
        <v>1</v>
      </c>
      <c r="ALR25" s="60">
        <v>1</v>
      </c>
      <c r="ALS25" s="61">
        <v>1</v>
      </c>
      <c r="ALT25" s="60">
        <v>1</v>
      </c>
      <c r="ALU25" s="61">
        <v>1</v>
      </c>
      <c r="ALV25" s="60">
        <v>1</v>
      </c>
      <c r="ALW25" s="61">
        <v>1</v>
      </c>
      <c r="ALX25" s="60">
        <v>1</v>
      </c>
      <c r="ALY25" s="61">
        <v>1</v>
      </c>
      <c r="ALZ25" s="60">
        <v>1</v>
      </c>
      <c r="AMA25" s="61">
        <v>1</v>
      </c>
      <c r="AMB25" s="60">
        <v>1</v>
      </c>
      <c r="AMC25" s="61">
        <v>1</v>
      </c>
      <c r="AMD25" s="60">
        <v>1</v>
      </c>
      <c r="AME25" s="61">
        <v>1</v>
      </c>
      <c r="AMF25" s="60">
        <v>1</v>
      </c>
      <c r="AMG25" s="61">
        <v>1</v>
      </c>
      <c r="AMH25" s="60">
        <v>1</v>
      </c>
      <c r="AMI25" s="61">
        <v>1</v>
      </c>
      <c r="AMJ25" s="60">
        <v>1</v>
      </c>
    </row>
    <row r="26" spans="1:1024" s="31" customFormat="1">
      <c r="A26" s="107" t="s">
        <v>21</v>
      </c>
      <c r="B26" s="108">
        <f t="shared" si="2"/>
        <v>88</v>
      </c>
      <c r="C26" s="109">
        <f t="shared" si="0"/>
        <v>55</v>
      </c>
      <c r="D26" s="108">
        <v>1</v>
      </c>
      <c r="E26" s="108">
        <f t="shared" si="4"/>
        <v>55</v>
      </c>
      <c r="F26" s="108" t="str">
        <f t="shared" si="1"/>
        <v>Moderately Sustainable</v>
      </c>
      <c r="G26" s="53"/>
      <c r="H26" s="53"/>
      <c r="I26" s="53"/>
      <c r="J26" s="53"/>
      <c r="K26" s="53"/>
      <c r="L26" s="53"/>
      <c r="M26" s="53"/>
      <c r="N26" s="53"/>
      <c r="O26" s="53"/>
      <c r="P26" s="53"/>
      <c r="Q26" s="53"/>
      <c r="R26" s="53"/>
      <c r="S26" s="53"/>
      <c r="T26" s="53"/>
      <c r="U26" s="31">
        <v>23</v>
      </c>
      <c r="V26" s="59" t="s">
        <v>893</v>
      </c>
      <c r="X26" s="31">
        <f t="shared" si="3"/>
        <v>618976.5796957413</v>
      </c>
      <c r="Y26" s="54" t="s">
        <v>21</v>
      </c>
      <c r="Z26" s="60">
        <v>90</v>
      </c>
      <c r="AA26" s="61">
        <v>95</v>
      </c>
      <c r="AB26" s="60">
        <v>90</v>
      </c>
      <c r="AC26" s="61">
        <v>90</v>
      </c>
      <c r="AD26" s="60">
        <v>90</v>
      </c>
      <c r="AE26" s="61">
        <v>95</v>
      </c>
      <c r="AF26" s="60">
        <v>90</v>
      </c>
      <c r="AG26" s="61">
        <v>90</v>
      </c>
      <c r="AH26" s="60">
        <v>90</v>
      </c>
      <c r="AI26" s="61">
        <v>95</v>
      </c>
      <c r="AJ26" s="60">
        <v>90</v>
      </c>
      <c r="AK26" s="61">
        <v>90</v>
      </c>
      <c r="AL26" s="60">
        <v>90</v>
      </c>
      <c r="AM26" s="61">
        <v>95</v>
      </c>
      <c r="AN26" s="60">
        <v>90</v>
      </c>
      <c r="AO26" s="61">
        <v>90</v>
      </c>
      <c r="AP26" s="60">
        <v>90</v>
      </c>
      <c r="AQ26" s="61">
        <v>95</v>
      </c>
      <c r="AR26" s="60">
        <v>90</v>
      </c>
      <c r="AS26" s="61">
        <v>90</v>
      </c>
      <c r="AT26" s="60">
        <v>90</v>
      </c>
      <c r="AU26" s="61">
        <v>95</v>
      </c>
      <c r="AV26" s="60">
        <v>90</v>
      </c>
      <c r="AW26" s="61">
        <v>90</v>
      </c>
      <c r="AX26" s="60">
        <v>90</v>
      </c>
      <c r="AY26" s="61">
        <v>95</v>
      </c>
      <c r="AZ26" s="60">
        <v>90</v>
      </c>
      <c r="BA26" s="61">
        <v>90</v>
      </c>
      <c r="BB26" s="60">
        <v>90</v>
      </c>
      <c r="BC26" s="61">
        <v>95</v>
      </c>
      <c r="BD26" s="60">
        <v>90</v>
      </c>
      <c r="BE26" s="61">
        <v>90</v>
      </c>
      <c r="BF26" s="60">
        <v>90</v>
      </c>
      <c r="BG26" s="61">
        <v>95</v>
      </c>
      <c r="BH26" s="60">
        <v>90</v>
      </c>
      <c r="BI26" s="61">
        <v>90</v>
      </c>
      <c r="BJ26" s="60">
        <v>90</v>
      </c>
      <c r="BK26" s="61">
        <v>95</v>
      </c>
      <c r="BL26" s="60">
        <v>90</v>
      </c>
      <c r="BM26" s="61">
        <v>90</v>
      </c>
      <c r="BN26" s="60">
        <v>90</v>
      </c>
      <c r="BO26" s="61">
        <v>95</v>
      </c>
      <c r="BP26" s="60">
        <v>90</v>
      </c>
      <c r="BQ26" s="61">
        <v>90</v>
      </c>
      <c r="BR26" s="60">
        <v>90</v>
      </c>
      <c r="BS26" s="61">
        <v>90</v>
      </c>
      <c r="BT26" s="60">
        <v>90</v>
      </c>
      <c r="BU26" s="61">
        <v>89</v>
      </c>
      <c r="BV26" s="60">
        <v>90</v>
      </c>
      <c r="BW26" s="61">
        <v>95</v>
      </c>
      <c r="BX26" s="60">
        <v>90</v>
      </c>
      <c r="BY26" s="61">
        <v>95</v>
      </c>
      <c r="BZ26" s="60">
        <v>90</v>
      </c>
      <c r="CA26" s="61">
        <v>95</v>
      </c>
      <c r="CB26" s="60">
        <v>95</v>
      </c>
      <c r="CC26" s="61">
        <v>88</v>
      </c>
      <c r="CD26" s="60">
        <v>90</v>
      </c>
      <c r="CE26" s="61">
        <v>89</v>
      </c>
      <c r="CF26" s="60">
        <v>95</v>
      </c>
      <c r="CG26" s="61">
        <v>90</v>
      </c>
      <c r="CH26" s="60">
        <v>90</v>
      </c>
      <c r="CI26" s="61">
        <v>90</v>
      </c>
      <c r="CJ26" s="60">
        <v>90</v>
      </c>
      <c r="CK26" s="61">
        <v>90</v>
      </c>
      <c r="CL26" s="60">
        <v>89</v>
      </c>
      <c r="CM26" s="61">
        <v>90</v>
      </c>
      <c r="CN26" s="60">
        <v>95</v>
      </c>
      <c r="CO26" s="61">
        <v>90</v>
      </c>
      <c r="CP26" s="60">
        <v>95</v>
      </c>
      <c r="CQ26" s="61">
        <v>90</v>
      </c>
      <c r="CR26" s="60">
        <v>95</v>
      </c>
      <c r="CS26" s="61">
        <v>95</v>
      </c>
      <c r="CT26" s="60">
        <v>88</v>
      </c>
      <c r="CU26" s="61">
        <v>90</v>
      </c>
      <c r="CV26" s="60">
        <v>89</v>
      </c>
      <c r="CW26" s="61">
        <v>95</v>
      </c>
      <c r="CX26" s="60">
        <v>90</v>
      </c>
      <c r="CY26" s="61">
        <v>90</v>
      </c>
      <c r="CZ26" s="60">
        <v>90</v>
      </c>
      <c r="DA26" s="61">
        <v>90</v>
      </c>
      <c r="DB26" s="60">
        <v>90</v>
      </c>
      <c r="DC26" s="61">
        <v>89</v>
      </c>
      <c r="DD26" s="60">
        <v>90</v>
      </c>
      <c r="DE26" s="61">
        <v>95</v>
      </c>
      <c r="DF26" s="60">
        <v>90</v>
      </c>
      <c r="DG26" s="61">
        <v>95</v>
      </c>
      <c r="DH26" s="60">
        <v>90</v>
      </c>
      <c r="DI26" s="61">
        <v>95</v>
      </c>
      <c r="DJ26" s="60">
        <v>95</v>
      </c>
      <c r="DK26" s="61">
        <v>88</v>
      </c>
      <c r="DL26" s="60">
        <v>90</v>
      </c>
      <c r="DM26" s="61">
        <v>89</v>
      </c>
      <c r="DN26" s="60">
        <v>95</v>
      </c>
      <c r="DO26" s="61">
        <v>90</v>
      </c>
      <c r="DP26" s="60">
        <v>90</v>
      </c>
      <c r="DQ26" s="61">
        <v>90</v>
      </c>
      <c r="DR26" s="60">
        <v>90</v>
      </c>
      <c r="DS26" s="61">
        <v>90</v>
      </c>
      <c r="DT26" s="60">
        <v>89</v>
      </c>
      <c r="DU26" s="61">
        <v>90</v>
      </c>
      <c r="DV26" s="60">
        <v>95</v>
      </c>
      <c r="DW26" s="61">
        <v>90</v>
      </c>
      <c r="DX26" s="60">
        <v>95</v>
      </c>
      <c r="DY26" s="61">
        <v>90</v>
      </c>
      <c r="DZ26" s="60">
        <v>95</v>
      </c>
      <c r="EA26" s="61">
        <v>95</v>
      </c>
      <c r="EB26" s="60">
        <v>88</v>
      </c>
      <c r="EC26" s="61">
        <v>90</v>
      </c>
      <c r="ED26" s="60">
        <v>89</v>
      </c>
      <c r="EE26" s="61">
        <v>95</v>
      </c>
      <c r="EF26" s="60">
        <v>90</v>
      </c>
      <c r="EG26" s="61">
        <v>90</v>
      </c>
      <c r="EH26" s="60">
        <v>90</v>
      </c>
      <c r="EI26" s="61">
        <v>90</v>
      </c>
      <c r="EJ26" s="60">
        <v>90</v>
      </c>
      <c r="EK26" s="61">
        <v>89</v>
      </c>
      <c r="EL26" s="60">
        <v>90</v>
      </c>
      <c r="EM26" s="61">
        <v>95</v>
      </c>
      <c r="EN26" s="60">
        <v>90</v>
      </c>
      <c r="EO26" s="61">
        <v>95</v>
      </c>
      <c r="EP26" s="60">
        <v>90</v>
      </c>
      <c r="EQ26" s="61">
        <v>95</v>
      </c>
      <c r="ER26" s="60">
        <v>95</v>
      </c>
      <c r="ES26" s="61">
        <v>88</v>
      </c>
      <c r="ET26" s="60">
        <v>90</v>
      </c>
      <c r="EU26" s="61">
        <v>89</v>
      </c>
      <c r="EV26" s="60">
        <v>95</v>
      </c>
      <c r="EW26" s="61">
        <v>90</v>
      </c>
      <c r="EX26" s="60">
        <v>90</v>
      </c>
      <c r="EY26" s="61">
        <v>90</v>
      </c>
      <c r="EZ26" s="60">
        <v>90</v>
      </c>
      <c r="FA26" s="61">
        <v>90</v>
      </c>
      <c r="FB26" s="60">
        <v>89</v>
      </c>
      <c r="FC26" s="61">
        <v>90</v>
      </c>
      <c r="FD26" s="60">
        <v>95</v>
      </c>
      <c r="FE26" s="61">
        <v>90</v>
      </c>
      <c r="FF26" s="60">
        <v>95</v>
      </c>
      <c r="FG26" s="61">
        <v>90</v>
      </c>
      <c r="FH26" s="60">
        <v>95</v>
      </c>
      <c r="FI26" s="61">
        <v>95</v>
      </c>
      <c r="FJ26" s="60">
        <v>88</v>
      </c>
      <c r="FK26" s="61">
        <v>90</v>
      </c>
      <c r="FL26" s="60">
        <v>89</v>
      </c>
      <c r="FM26" s="61">
        <v>95</v>
      </c>
      <c r="FN26" s="60">
        <v>90</v>
      </c>
      <c r="FO26" s="61">
        <v>90</v>
      </c>
      <c r="FP26" s="60">
        <v>90</v>
      </c>
      <c r="FQ26" s="61">
        <v>90</v>
      </c>
      <c r="FR26" s="60">
        <v>90</v>
      </c>
      <c r="FS26" s="61">
        <v>89</v>
      </c>
      <c r="FT26" s="60">
        <v>90</v>
      </c>
      <c r="FU26" s="61">
        <v>95</v>
      </c>
      <c r="FV26" s="60">
        <v>90</v>
      </c>
      <c r="FW26" s="61">
        <v>95</v>
      </c>
      <c r="FX26" s="60">
        <v>90</v>
      </c>
      <c r="FY26" s="61">
        <v>95</v>
      </c>
      <c r="FZ26" s="60">
        <v>95</v>
      </c>
      <c r="GA26" s="61">
        <v>88</v>
      </c>
      <c r="GB26" s="60">
        <v>90</v>
      </c>
      <c r="GC26" s="61">
        <v>89</v>
      </c>
      <c r="GD26" s="60">
        <v>95</v>
      </c>
      <c r="GE26" s="61">
        <v>90</v>
      </c>
      <c r="GF26" s="60">
        <v>90</v>
      </c>
      <c r="GG26" s="61">
        <v>90</v>
      </c>
      <c r="GH26" s="60">
        <v>90</v>
      </c>
      <c r="GI26" s="61">
        <v>90</v>
      </c>
      <c r="GJ26" s="60">
        <v>89</v>
      </c>
      <c r="GK26" s="61">
        <v>90</v>
      </c>
      <c r="GL26" s="60">
        <v>95</v>
      </c>
      <c r="GM26" s="61">
        <v>90</v>
      </c>
      <c r="GN26" s="60">
        <v>95</v>
      </c>
      <c r="GO26" s="61">
        <v>90</v>
      </c>
      <c r="GP26" s="60">
        <v>95</v>
      </c>
      <c r="GQ26" s="61">
        <v>95</v>
      </c>
      <c r="GR26" s="60">
        <v>88</v>
      </c>
      <c r="GS26" s="61">
        <v>90</v>
      </c>
      <c r="GT26" s="60">
        <v>89</v>
      </c>
      <c r="GU26" s="61">
        <v>95</v>
      </c>
      <c r="GV26" s="60">
        <v>90</v>
      </c>
      <c r="GW26" s="61">
        <v>90</v>
      </c>
      <c r="GX26" s="60">
        <v>90</v>
      </c>
      <c r="GY26" s="61">
        <v>90</v>
      </c>
      <c r="GZ26" s="60">
        <v>90</v>
      </c>
      <c r="HA26" s="61">
        <v>89</v>
      </c>
      <c r="HB26" s="60">
        <v>90</v>
      </c>
      <c r="HC26" s="61">
        <v>95</v>
      </c>
      <c r="HD26" s="60">
        <v>90</v>
      </c>
      <c r="HE26" s="61">
        <v>95</v>
      </c>
      <c r="HF26" s="60">
        <v>90</v>
      </c>
      <c r="HG26" s="61">
        <v>95</v>
      </c>
      <c r="HH26" s="60">
        <v>95</v>
      </c>
      <c r="HI26" s="61">
        <v>88</v>
      </c>
      <c r="HJ26" s="60">
        <v>90</v>
      </c>
      <c r="HK26" s="61">
        <v>89</v>
      </c>
      <c r="HL26" s="60">
        <v>95</v>
      </c>
      <c r="HM26" s="61">
        <v>90</v>
      </c>
      <c r="HN26" s="60">
        <v>90</v>
      </c>
      <c r="HO26" s="61">
        <v>90</v>
      </c>
      <c r="HP26" s="60">
        <v>90</v>
      </c>
      <c r="HQ26" s="61">
        <v>90</v>
      </c>
      <c r="HR26" s="60">
        <v>89</v>
      </c>
      <c r="HS26" s="61">
        <v>90</v>
      </c>
      <c r="HT26" s="60">
        <v>95</v>
      </c>
      <c r="HU26" s="61">
        <v>90</v>
      </c>
      <c r="HV26" s="60">
        <v>95</v>
      </c>
      <c r="HW26" s="61">
        <v>90</v>
      </c>
      <c r="HX26" s="60">
        <v>95</v>
      </c>
      <c r="HY26" s="61">
        <v>95</v>
      </c>
      <c r="HZ26" s="60">
        <v>88</v>
      </c>
      <c r="IA26" s="61">
        <v>90</v>
      </c>
      <c r="IB26" s="60">
        <v>89</v>
      </c>
      <c r="IC26" s="61">
        <v>95</v>
      </c>
      <c r="ID26" s="60">
        <v>90</v>
      </c>
      <c r="IE26" s="61">
        <v>90</v>
      </c>
      <c r="IF26" s="60">
        <v>90</v>
      </c>
      <c r="IG26" s="61">
        <v>90</v>
      </c>
      <c r="IH26" s="60">
        <v>90</v>
      </c>
      <c r="II26" s="61">
        <v>89</v>
      </c>
      <c r="IJ26" s="60">
        <v>90</v>
      </c>
      <c r="IK26" s="61">
        <v>95</v>
      </c>
      <c r="IL26" s="60">
        <v>90</v>
      </c>
      <c r="IM26" s="61">
        <v>95</v>
      </c>
      <c r="IN26" s="60">
        <v>90</v>
      </c>
      <c r="IO26" s="61">
        <v>95</v>
      </c>
      <c r="IP26" s="60">
        <v>95</v>
      </c>
      <c r="IQ26" s="61">
        <v>88</v>
      </c>
      <c r="IR26" s="60">
        <v>90</v>
      </c>
      <c r="IS26" s="61">
        <v>89</v>
      </c>
      <c r="IT26" s="60">
        <v>95</v>
      </c>
      <c r="IU26" s="61">
        <v>90</v>
      </c>
      <c r="IV26" s="60">
        <v>90</v>
      </c>
      <c r="IW26" s="61">
        <v>90</v>
      </c>
      <c r="IX26" s="60">
        <v>90</v>
      </c>
      <c r="IY26" s="61">
        <v>90</v>
      </c>
      <c r="IZ26" s="60">
        <v>89</v>
      </c>
      <c r="JA26" s="61">
        <v>90</v>
      </c>
      <c r="JB26" s="60">
        <v>95</v>
      </c>
      <c r="JC26" s="61">
        <v>90</v>
      </c>
      <c r="JD26" s="60">
        <v>91</v>
      </c>
      <c r="JE26" s="61">
        <v>88</v>
      </c>
      <c r="JF26" s="60">
        <v>87</v>
      </c>
      <c r="JG26" s="61">
        <v>88</v>
      </c>
      <c r="JH26" s="60">
        <v>88</v>
      </c>
      <c r="JI26" s="61">
        <v>88</v>
      </c>
      <c r="JJ26" s="60">
        <v>88</v>
      </c>
      <c r="JK26" s="61">
        <v>88</v>
      </c>
      <c r="JL26" s="60">
        <v>88</v>
      </c>
      <c r="JM26" s="61">
        <v>91</v>
      </c>
      <c r="JN26" s="60">
        <v>88</v>
      </c>
      <c r="JO26" s="61">
        <v>88</v>
      </c>
      <c r="JP26" s="60">
        <v>85</v>
      </c>
      <c r="JQ26" s="61">
        <v>88</v>
      </c>
      <c r="JR26" s="60">
        <v>88</v>
      </c>
      <c r="JS26" s="61">
        <v>88</v>
      </c>
      <c r="JT26" s="60">
        <v>88</v>
      </c>
      <c r="JU26" s="61">
        <v>88</v>
      </c>
      <c r="JV26" s="60">
        <v>91</v>
      </c>
      <c r="JW26" s="61">
        <v>91</v>
      </c>
      <c r="JX26" s="60">
        <v>88</v>
      </c>
      <c r="JY26" s="61">
        <v>88</v>
      </c>
      <c r="JZ26" s="60">
        <v>88</v>
      </c>
      <c r="KA26" s="61">
        <v>88</v>
      </c>
      <c r="KB26" s="60">
        <v>85</v>
      </c>
      <c r="KC26" s="61">
        <v>90</v>
      </c>
      <c r="KD26" s="60">
        <v>91</v>
      </c>
      <c r="KE26" s="61">
        <v>88</v>
      </c>
      <c r="KF26" s="60">
        <v>87</v>
      </c>
      <c r="KG26" s="61">
        <v>88</v>
      </c>
      <c r="KH26" s="60">
        <v>88</v>
      </c>
      <c r="KI26" s="61">
        <v>88</v>
      </c>
      <c r="KJ26" s="60">
        <v>88</v>
      </c>
      <c r="KK26" s="61">
        <v>88</v>
      </c>
      <c r="KL26" s="60">
        <v>88</v>
      </c>
      <c r="KM26" s="61">
        <v>91</v>
      </c>
      <c r="KN26" s="60">
        <v>88</v>
      </c>
      <c r="KO26" s="61">
        <v>88</v>
      </c>
      <c r="KP26" s="60">
        <v>85</v>
      </c>
      <c r="KQ26" s="61">
        <v>88</v>
      </c>
      <c r="KR26" s="60">
        <v>88</v>
      </c>
      <c r="KS26" s="61">
        <v>88</v>
      </c>
      <c r="KT26" s="60">
        <v>88</v>
      </c>
      <c r="KU26" s="61">
        <v>88</v>
      </c>
      <c r="KV26" s="60">
        <v>91</v>
      </c>
      <c r="KW26" s="61">
        <v>91</v>
      </c>
      <c r="KX26" s="60">
        <v>88</v>
      </c>
      <c r="KY26" s="61">
        <v>88</v>
      </c>
      <c r="KZ26" s="60">
        <v>88</v>
      </c>
      <c r="LA26" s="61">
        <v>88</v>
      </c>
      <c r="LB26" s="60">
        <v>85</v>
      </c>
      <c r="LC26" s="61">
        <v>90</v>
      </c>
      <c r="LD26" s="60">
        <v>91</v>
      </c>
      <c r="LE26" s="61">
        <v>88</v>
      </c>
      <c r="LF26" s="60">
        <v>87</v>
      </c>
      <c r="LG26" s="61">
        <v>88</v>
      </c>
      <c r="LH26" s="60">
        <v>88</v>
      </c>
      <c r="LI26" s="61">
        <v>88</v>
      </c>
      <c r="LJ26" s="60">
        <v>88</v>
      </c>
      <c r="LK26" s="61">
        <v>88</v>
      </c>
      <c r="LL26" s="60">
        <v>88</v>
      </c>
      <c r="LM26" s="61">
        <v>91</v>
      </c>
      <c r="LN26" s="60">
        <v>88</v>
      </c>
      <c r="LO26" s="61">
        <v>88</v>
      </c>
      <c r="LP26" s="60">
        <v>85</v>
      </c>
      <c r="LQ26" s="61">
        <v>88</v>
      </c>
      <c r="LR26" s="60">
        <v>88</v>
      </c>
      <c r="LS26" s="61">
        <v>88</v>
      </c>
      <c r="LT26" s="60">
        <v>88</v>
      </c>
      <c r="LU26" s="61">
        <v>88</v>
      </c>
      <c r="LV26" s="60">
        <v>91</v>
      </c>
      <c r="LW26" s="61">
        <v>91</v>
      </c>
      <c r="LX26" s="60">
        <v>88</v>
      </c>
      <c r="LY26" s="61">
        <v>88</v>
      </c>
      <c r="LZ26" s="60">
        <v>88</v>
      </c>
      <c r="MA26" s="61">
        <v>88</v>
      </c>
      <c r="MB26" s="60">
        <v>85</v>
      </c>
      <c r="MC26" s="61">
        <v>90</v>
      </c>
      <c r="MD26" s="60">
        <v>91</v>
      </c>
      <c r="ME26" s="61">
        <v>88</v>
      </c>
      <c r="MF26" s="60">
        <v>87</v>
      </c>
      <c r="MG26" s="61">
        <v>88</v>
      </c>
      <c r="MH26" s="60">
        <v>88</v>
      </c>
      <c r="MI26" s="61">
        <v>88</v>
      </c>
      <c r="MJ26" s="60">
        <v>88</v>
      </c>
      <c r="MK26" s="61">
        <v>88</v>
      </c>
      <c r="ML26" s="60">
        <v>88</v>
      </c>
      <c r="MM26" s="61">
        <v>91</v>
      </c>
      <c r="MN26" s="60">
        <v>88</v>
      </c>
      <c r="MO26" s="61">
        <v>88</v>
      </c>
      <c r="MP26" s="60">
        <v>85</v>
      </c>
      <c r="MQ26" s="61">
        <v>88</v>
      </c>
      <c r="MR26" s="60">
        <v>88</v>
      </c>
      <c r="MS26" s="61">
        <v>88</v>
      </c>
      <c r="MT26" s="60">
        <v>88</v>
      </c>
      <c r="MU26" s="61">
        <v>88</v>
      </c>
      <c r="MV26" s="60">
        <v>91</v>
      </c>
      <c r="MW26" s="61">
        <v>91</v>
      </c>
      <c r="MX26" s="60">
        <v>88</v>
      </c>
      <c r="MY26" s="61">
        <v>88</v>
      </c>
      <c r="MZ26" s="60">
        <v>88</v>
      </c>
      <c r="NA26" s="61">
        <v>88</v>
      </c>
      <c r="NB26" s="60">
        <v>85</v>
      </c>
      <c r="NC26" s="61">
        <v>90</v>
      </c>
      <c r="ND26" s="60">
        <v>91</v>
      </c>
      <c r="NE26" s="61">
        <v>88</v>
      </c>
      <c r="NF26" s="60">
        <v>87</v>
      </c>
      <c r="NG26" s="61">
        <v>88</v>
      </c>
      <c r="NH26" s="60">
        <v>88</v>
      </c>
      <c r="NI26" s="61">
        <v>88</v>
      </c>
      <c r="NJ26" s="60">
        <v>88</v>
      </c>
      <c r="NK26" s="61">
        <v>88</v>
      </c>
      <c r="NL26" s="60">
        <v>88</v>
      </c>
      <c r="NM26" s="61">
        <v>91</v>
      </c>
      <c r="NN26" s="60">
        <v>88</v>
      </c>
      <c r="NO26" s="61">
        <v>88</v>
      </c>
      <c r="NP26" s="60">
        <v>85</v>
      </c>
      <c r="NQ26" s="61">
        <v>88</v>
      </c>
      <c r="NR26" s="60">
        <v>88</v>
      </c>
      <c r="NS26" s="61">
        <v>88</v>
      </c>
      <c r="NT26" s="60">
        <v>88</v>
      </c>
      <c r="NU26" s="61">
        <v>88</v>
      </c>
      <c r="NV26" s="60">
        <v>91</v>
      </c>
      <c r="NW26" s="61">
        <v>91</v>
      </c>
      <c r="NX26" s="60">
        <v>88</v>
      </c>
      <c r="NY26" s="61">
        <v>88</v>
      </c>
      <c r="NZ26" s="60">
        <v>88</v>
      </c>
      <c r="OA26" s="61">
        <v>88</v>
      </c>
      <c r="OB26" s="60">
        <v>85</v>
      </c>
      <c r="OC26" s="61">
        <v>90</v>
      </c>
      <c r="OD26" s="60">
        <v>91</v>
      </c>
      <c r="OE26" s="61">
        <v>88</v>
      </c>
      <c r="OF26" s="60">
        <v>87</v>
      </c>
      <c r="OG26" s="61">
        <v>88</v>
      </c>
      <c r="OH26" s="60">
        <v>88</v>
      </c>
      <c r="OI26" s="61">
        <v>88</v>
      </c>
      <c r="OJ26" s="60">
        <v>88</v>
      </c>
      <c r="OK26" s="61">
        <v>88</v>
      </c>
      <c r="OL26" s="60">
        <v>88</v>
      </c>
      <c r="OM26" s="61">
        <v>91</v>
      </c>
      <c r="ON26" s="60">
        <v>88</v>
      </c>
      <c r="OO26" s="61">
        <v>88</v>
      </c>
      <c r="OP26" s="60">
        <v>85</v>
      </c>
      <c r="OQ26" s="61">
        <v>88</v>
      </c>
      <c r="OR26" s="60">
        <v>88</v>
      </c>
      <c r="OS26" s="61">
        <v>88</v>
      </c>
      <c r="OT26" s="60">
        <v>88</v>
      </c>
      <c r="OU26" s="61">
        <v>88</v>
      </c>
      <c r="OV26" s="60">
        <v>91</v>
      </c>
      <c r="OW26" s="61">
        <v>91</v>
      </c>
      <c r="OX26" s="60">
        <v>88</v>
      </c>
      <c r="OY26" s="61">
        <v>88</v>
      </c>
      <c r="OZ26" s="60">
        <v>88</v>
      </c>
      <c r="PA26" s="61">
        <v>88</v>
      </c>
      <c r="PB26" s="60">
        <v>85</v>
      </c>
      <c r="PC26" s="61">
        <v>90</v>
      </c>
      <c r="PD26" s="60">
        <v>91</v>
      </c>
      <c r="PE26" s="61">
        <v>88</v>
      </c>
      <c r="PF26" s="60">
        <v>87</v>
      </c>
      <c r="PG26" s="61">
        <v>88</v>
      </c>
      <c r="PH26" s="60">
        <v>88</v>
      </c>
      <c r="PI26" s="61">
        <v>88</v>
      </c>
      <c r="PJ26" s="60">
        <v>88</v>
      </c>
      <c r="PK26" s="61">
        <v>88</v>
      </c>
      <c r="PL26" s="60">
        <v>88</v>
      </c>
      <c r="PM26" s="61">
        <v>91</v>
      </c>
      <c r="PN26" s="60">
        <v>88</v>
      </c>
      <c r="PO26" s="61">
        <v>88</v>
      </c>
      <c r="PP26" s="60">
        <v>85</v>
      </c>
      <c r="PQ26" s="61">
        <v>88</v>
      </c>
      <c r="PR26" s="60">
        <v>88</v>
      </c>
      <c r="PS26" s="61">
        <v>88</v>
      </c>
      <c r="PT26" s="60">
        <v>88</v>
      </c>
      <c r="PU26" s="61">
        <v>88</v>
      </c>
      <c r="PV26" s="60">
        <v>91</v>
      </c>
      <c r="PW26" s="61">
        <v>91</v>
      </c>
      <c r="PX26" s="60">
        <v>88</v>
      </c>
      <c r="PY26" s="61">
        <v>88</v>
      </c>
      <c r="PZ26" s="60">
        <v>88</v>
      </c>
      <c r="QA26" s="61">
        <v>88</v>
      </c>
      <c r="QB26" s="60">
        <v>85</v>
      </c>
      <c r="QC26" s="61">
        <v>90</v>
      </c>
      <c r="QD26" s="60">
        <v>91</v>
      </c>
      <c r="QE26" s="61">
        <v>88</v>
      </c>
      <c r="QF26" s="60">
        <v>87</v>
      </c>
      <c r="QG26" s="61">
        <v>88</v>
      </c>
      <c r="QH26" s="60">
        <v>88</v>
      </c>
      <c r="QI26" s="61">
        <v>88</v>
      </c>
      <c r="QJ26" s="60">
        <v>88</v>
      </c>
      <c r="QK26" s="61">
        <v>88</v>
      </c>
      <c r="QL26" s="60">
        <v>88</v>
      </c>
      <c r="QM26" s="61">
        <v>91</v>
      </c>
      <c r="QN26" s="60">
        <v>88</v>
      </c>
      <c r="QO26" s="61">
        <v>88</v>
      </c>
      <c r="QP26" s="60">
        <v>85</v>
      </c>
      <c r="QQ26" s="61">
        <v>88</v>
      </c>
      <c r="QR26" s="60">
        <v>88</v>
      </c>
      <c r="QS26" s="61">
        <v>88</v>
      </c>
      <c r="QT26" s="60">
        <v>88</v>
      </c>
      <c r="QU26" s="61">
        <v>88</v>
      </c>
      <c r="QV26" s="60">
        <v>91</v>
      </c>
      <c r="QW26" s="61">
        <v>91</v>
      </c>
      <c r="QX26" s="60">
        <v>88</v>
      </c>
      <c r="QY26" s="61">
        <v>88</v>
      </c>
      <c r="QZ26" s="60">
        <v>88</v>
      </c>
      <c r="RA26" s="61">
        <v>88</v>
      </c>
      <c r="RB26" s="60">
        <v>85</v>
      </c>
      <c r="RC26" s="61">
        <v>90</v>
      </c>
      <c r="RD26" s="60">
        <v>91</v>
      </c>
      <c r="RE26" s="61">
        <v>88</v>
      </c>
      <c r="RF26" s="60">
        <v>87</v>
      </c>
      <c r="RG26" s="61">
        <v>88</v>
      </c>
      <c r="RH26" s="60">
        <v>88</v>
      </c>
      <c r="RI26" s="61">
        <v>88</v>
      </c>
      <c r="RJ26" s="60">
        <v>88</v>
      </c>
      <c r="RK26" s="61">
        <v>88</v>
      </c>
      <c r="RL26" s="60">
        <v>88</v>
      </c>
      <c r="RM26" s="61">
        <v>91</v>
      </c>
      <c r="RN26" s="60">
        <v>88</v>
      </c>
      <c r="RO26" s="61">
        <v>88</v>
      </c>
      <c r="RP26" s="60">
        <v>85</v>
      </c>
      <c r="RQ26" s="61">
        <v>88</v>
      </c>
      <c r="RR26" s="60">
        <v>88</v>
      </c>
      <c r="RS26" s="61">
        <v>88</v>
      </c>
      <c r="RT26" s="60">
        <v>88</v>
      </c>
      <c r="RU26" s="61">
        <v>88</v>
      </c>
      <c r="RV26" s="60">
        <v>91</v>
      </c>
      <c r="RW26" s="61">
        <v>91</v>
      </c>
      <c r="RX26" s="60">
        <v>88</v>
      </c>
      <c r="RY26" s="61">
        <v>88</v>
      </c>
      <c r="RZ26" s="60">
        <v>88</v>
      </c>
      <c r="SA26" s="61">
        <v>88</v>
      </c>
      <c r="SB26" s="60">
        <v>85</v>
      </c>
      <c r="SC26" s="61">
        <v>90</v>
      </c>
      <c r="SD26" s="60">
        <v>91</v>
      </c>
      <c r="SE26" s="61">
        <v>88</v>
      </c>
      <c r="SF26" s="60">
        <v>87</v>
      </c>
      <c r="SG26" s="61">
        <v>88</v>
      </c>
      <c r="SH26" s="60">
        <v>88</v>
      </c>
      <c r="SI26" s="61">
        <v>88</v>
      </c>
      <c r="SJ26" s="60">
        <v>88</v>
      </c>
      <c r="SK26" s="61">
        <v>88</v>
      </c>
      <c r="SL26" s="60">
        <v>88</v>
      </c>
      <c r="SM26" s="61">
        <v>91</v>
      </c>
      <c r="SN26" s="60">
        <v>88</v>
      </c>
      <c r="SO26" s="61">
        <v>88</v>
      </c>
      <c r="SP26" s="60">
        <v>85</v>
      </c>
      <c r="SQ26" s="61">
        <v>88</v>
      </c>
      <c r="SR26" s="60">
        <v>88</v>
      </c>
      <c r="SS26" s="61">
        <v>88</v>
      </c>
      <c r="ST26" s="60">
        <v>88</v>
      </c>
      <c r="SU26" s="61">
        <v>88</v>
      </c>
      <c r="SV26" s="60">
        <v>91</v>
      </c>
      <c r="SW26" s="61">
        <v>91</v>
      </c>
      <c r="SX26" s="60">
        <v>88</v>
      </c>
      <c r="SY26" s="61">
        <v>88</v>
      </c>
      <c r="SZ26" s="60">
        <v>88</v>
      </c>
      <c r="TA26" s="61">
        <v>88</v>
      </c>
      <c r="TB26" s="60">
        <v>85</v>
      </c>
      <c r="TC26" s="61">
        <v>90</v>
      </c>
      <c r="TD26" s="60">
        <v>91</v>
      </c>
      <c r="TE26" s="61">
        <v>88</v>
      </c>
      <c r="TF26" s="60">
        <v>87</v>
      </c>
      <c r="TG26" s="61">
        <v>88</v>
      </c>
      <c r="TH26" s="60">
        <v>88</v>
      </c>
      <c r="TI26" s="61">
        <v>88</v>
      </c>
      <c r="TJ26" s="60">
        <v>88</v>
      </c>
      <c r="TK26" s="61">
        <v>88</v>
      </c>
      <c r="TL26" s="60">
        <v>88</v>
      </c>
      <c r="TM26" s="61">
        <v>91</v>
      </c>
      <c r="TN26" s="60">
        <v>88</v>
      </c>
      <c r="TO26" s="61">
        <v>88</v>
      </c>
      <c r="TP26" s="60">
        <v>85</v>
      </c>
      <c r="TQ26" s="61">
        <v>88</v>
      </c>
      <c r="TR26" s="60">
        <v>88</v>
      </c>
      <c r="TS26" s="61">
        <v>88</v>
      </c>
      <c r="TT26" s="60">
        <v>88</v>
      </c>
      <c r="TU26" s="61">
        <v>88</v>
      </c>
      <c r="TV26" s="60">
        <v>91</v>
      </c>
      <c r="TW26" s="61">
        <v>91</v>
      </c>
      <c r="TX26" s="60">
        <v>88</v>
      </c>
      <c r="TY26" s="61">
        <v>88</v>
      </c>
      <c r="TZ26" s="60">
        <v>88</v>
      </c>
      <c r="UA26" s="61">
        <v>88</v>
      </c>
      <c r="UB26" s="60">
        <v>85</v>
      </c>
      <c r="UC26" s="61">
        <v>90</v>
      </c>
      <c r="UD26" s="60">
        <v>91</v>
      </c>
      <c r="UE26" s="61">
        <v>88</v>
      </c>
      <c r="UF26" s="60">
        <v>87</v>
      </c>
      <c r="UG26" s="61">
        <v>85</v>
      </c>
      <c r="UH26" s="60">
        <v>85</v>
      </c>
      <c r="UI26" s="61">
        <v>90</v>
      </c>
      <c r="UJ26" s="60">
        <v>90</v>
      </c>
      <c r="UK26" s="61">
        <v>85</v>
      </c>
      <c r="UL26" s="60">
        <v>85</v>
      </c>
      <c r="UM26" s="61">
        <v>85</v>
      </c>
      <c r="UN26" s="60">
        <v>90</v>
      </c>
      <c r="UO26" s="61">
        <v>88</v>
      </c>
      <c r="UP26" s="60">
        <v>90</v>
      </c>
      <c r="UQ26" s="61">
        <v>85</v>
      </c>
      <c r="UR26" s="60">
        <v>85</v>
      </c>
      <c r="US26" s="61">
        <v>90</v>
      </c>
      <c r="UT26" s="60">
        <v>85</v>
      </c>
      <c r="UU26" s="61">
        <v>90</v>
      </c>
      <c r="UV26" s="60">
        <v>85</v>
      </c>
      <c r="UW26" s="61">
        <v>85</v>
      </c>
      <c r="UX26" s="60">
        <v>85</v>
      </c>
      <c r="UY26" s="61">
        <v>85</v>
      </c>
      <c r="UZ26" s="60">
        <v>85</v>
      </c>
      <c r="VA26" s="61">
        <v>90</v>
      </c>
      <c r="VB26" s="60">
        <v>85</v>
      </c>
      <c r="VC26" s="61">
        <v>90</v>
      </c>
      <c r="VD26" s="60">
        <v>85</v>
      </c>
      <c r="VE26" s="61">
        <v>85</v>
      </c>
      <c r="VF26" s="60">
        <v>90</v>
      </c>
      <c r="VG26" s="61">
        <v>85</v>
      </c>
      <c r="VH26" s="60">
        <v>85</v>
      </c>
      <c r="VI26" s="61">
        <v>90</v>
      </c>
      <c r="VJ26" s="60">
        <v>90</v>
      </c>
      <c r="VK26" s="61">
        <v>85</v>
      </c>
      <c r="VL26" s="60">
        <v>85</v>
      </c>
      <c r="VM26" s="61">
        <v>85</v>
      </c>
      <c r="VN26" s="60">
        <v>90</v>
      </c>
      <c r="VO26" s="61">
        <v>88</v>
      </c>
      <c r="VP26" s="60">
        <v>90</v>
      </c>
      <c r="VQ26" s="61">
        <v>85</v>
      </c>
      <c r="VR26" s="60">
        <v>85</v>
      </c>
      <c r="VS26" s="61">
        <v>90</v>
      </c>
      <c r="VT26" s="60">
        <v>85</v>
      </c>
      <c r="VU26" s="61">
        <v>90</v>
      </c>
      <c r="VV26" s="60">
        <v>85</v>
      </c>
      <c r="VW26" s="61">
        <v>85</v>
      </c>
      <c r="VX26" s="60">
        <v>85</v>
      </c>
      <c r="VY26" s="61">
        <v>85</v>
      </c>
      <c r="VZ26" s="60">
        <v>85</v>
      </c>
      <c r="WA26" s="61">
        <v>90</v>
      </c>
      <c r="WB26" s="60">
        <v>85</v>
      </c>
      <c r="WC26" s="61">
        <v>90</v>
      </c>
      <c r="WD26" s="60">
        <v>85</v>
      </c>
      <c r="WE26" s="61">
        <v>85</v>
      </c>
      <c r="WF26" s="60">
        <v>90</v>
      </c>
      <c r="WG26" s="61">
        <v>85</v>
      </c>
      <c r="WH26" s="60">
        <v>85</v>
      </c>
      <c r="WI26" s="61">
        <v>90</v>
      </c>
      <c r="WJ26" s="60">
        <v>90</v>
      </c>
      <c r="WK26" s="61">
        <v>85</v>
      </c>
      <c r="WL26" s="60">
        <v>85</v>
      </c>
      <c r="WM26" s="61">
        <v>85</v>
      </c>
      <c r="WN26" s="60">
        <v>90</v>
      </c>
      <c r="WO26" s="61">
        <v>88</v>
      </c>
      <c r="WP26" s="60">
        <v>90</v>
      </c>
      <c r="WQ26" s="61">
        <v>85</v>
      </c>
      <c r="WR26" s="60">
        <v>85</v>
      </c>
      <c r="WS26" s="61">
        <v>90</v>
      </c>
      <c r="WT26" s="60">
        <v>85</v>
      </c>
      <c r="WU26" s="61">
        <v>90</v>
      </c>
      <c r="WV26" s="60">
        <v>85</v>
      </c>
      <c r="WW26" s="61">
        <v>85</v>
      </c>
      <c r="WX26" s="60">
        <v>85</v>
      </c>
      <c r="WY26" s="61">
        <v>85</v>
      </c>
      <c r="WZ26" s="60">
        <v>85</v>
      </c>
      <c r="XA26" s="61">
        <v>90</v>
      </c>
      <c r="XB26" s="60">
        <v>85</v>
      </c>
      <c r="XC26" s="61">
        <v>90</v>
      </c>
      <c r="XD26" s="60">
        <v>85</v>
      </c>
      <c r="XE26" s="61">
        <v>85</v>
      </c>
      <c r="XF26" s="60">
        <v>90</v>
      </c>
      <c r="XG26" s="61">
        <v>85</v>
      </c>
      <c r="XH26" s="60">
        <v>85</v>
      </c>
      <c r="XI26" s="61">
        <v>90</v>
      </c>
      <c r="XJ26" s="60">
        <v>90</v>
      </c>
      <c r="XK26" s="61">
        <v>85</v>
      </c>
      <c r="XL26" s="60">
        <v>85</v>
      </c>
      <c r="XM26" s="61">
        <v>85</v>
      </c>
      <c r="XN26" s="60">
        <v>90</v>
      </c>
      <c r="XO26" s="61">
        <v>88</v>
      </c>
      <c r="XP26" s="60">
        <v>90</v>
      </c>
      <c r="XQ26" s="61">
        <v>85</v>
      </c>
      <c r="XR26" s="60">
        <v>85</v>
      </c>
      <c r="XS26" s="61">
        <v>90</v>
      </c>
      <c r="XT26" s="60">
        <v>85</v>
      </c>
      <c r="XU26" s="61">
        <v>90</v>
      </c>
      <c r="XV26" s="60">
        <v>85</v>
      </c>
      <c r="XW26" s="61">
        <v>85</v>
      </c>
      <c r="XX26" s="60">
        <v>85</v>
      </c>
      <c r="XY26" s="61">
        <v>85</v>
      </c>
      <c r="XZ26" s="60">
        <v>85</v>
      </c>
      <c r="YA26" s="61">
        <v>90</v>
      </c>
      <c r="YB26" s="60">
        <v>85</v>
      </c>
      <c r="YC26" s="61">
        <v>90</v>
      </c>
      <c r="YD26" s="60">
        <v>85</v>
      </c>
      <c r="YE26" s="61">
        <v>85</v>
      </c>
      <c r="YF26" s="60">
        <v>90</v>
      </c>
      <c r="YG26" s="61">
        <v>85</v>
      </c>
      <c r="YH26" s="60">
        <v>85</v>
      </c>
      <c r="YI26" s="61">
        <v>90</v>
      </c>
      <c r="YJ26" s="60">
        <v>90</v>
      </c>
      <c r="YK26" s="61">
        <v>85</v>
      </c>
      <c r="YL26" s="60">
        <v>85</v>
      </c>
      <c r="YM26" s="61">
        <v>85</v>
      </c>
      <c r="YN26" s="60">
        <v>90</v>
      </c>
      <c r="YO26" s="61">
        <v>88</v>
      </c>
      <c r="YP26" s="60">
        <v>90</v>
      </c>
      <c r="YQ26" s="61">
        <v>85</v>
      </c>
      <c r="YR26" s="60">
        <v>85</v>
      </c>
      <c r="YS26" s="61">
        <v>90</v>
      </c>
      <c r="YT26" s="60">
        <v>85</v>
      </c>
      <c r="YU26" s="61">
        <v>90</v>
      </c>
      <c r="YV26" s="60">
        <v>85</v>
      </c>
      <c r="YW26" s="61">
        <v>85</v>
      </c>
      <c r="YX26" s="60">
        <v>85</v>
      </c>
      <c r="YY26" s="61">
        <v>85</v>
      </c>
      <c r="YZ26" s="60">
        <v>85</v>
      </c>
      <c r="ZA26" s="61">
        <v>90</v>
      </c>
      <c r="ZB26" s="60">
        <v>85</v>
      </c>
      <c r="ZC26" s="61">
        <v>90</v>
      </c>
      <c r="ZD26" s="60">
        <v>85</v>
      </c>
      <c r="ZE26" s="61">
        <v>85</v>
      </c>
      <c r="ZF26" s="60">
        <v>90</v>
      </c>
      <c r="ZG26" s="61">
        <v>85</v>
      </c>
      <c r="ZH26" s="60">
        <v>85</v>
      </c>
      <c r="ZI26" s="61">
        <v>90</v>
      </c>
      <c r="ZJ26" s="60">
        <v>90</v>
      </c>
      <c r="ZK26" s="61">
        <v>85</v>
      </c>
      <c r="ZL26" s="60">
        <v>85</v>
      </c>
      <c r="ZM26" s="61">
        <v>85</v>
      </c>
      <c r="ZN26" s="60">
        <v>90</v>
      </c>
      <c r="ZO26" s="61">
        <v>88</v>
      </c>
      <c r="ZP26" s="60">
        <v>90</v>
      </c>
      <c r="ZQ26" s="61">
        <v>85</v>
      </c>
      <c r="ZR26" s="60">
        <v>85</v>
      </c>
      <c r="ZS26" s="61">
        <v>90</v>
      </c>
      <c r="ZT26" s="60">
        <v>85</v>
      </c>
      <c r="ZU26" s="61">
        <v>90</v>
      </c>
      <c r="ZV26" s="60">
        <v>85</v>
      </c>
      <c r="ZW26" s="61">
        <v>85</v>
      </c>
      <c r="ZX26" s="60">
        <v>85</v>
      </c>
      <c r="ZY26" s="61">
        <v>85</v>
      </c>
      <c r="ZZ26" s="60">
        <v>85</v>
      </c>
      <c r="AAA26" s="61">
        <v>90</v>
      </c>
      <c r="AAB26" s="60">
        <v>85</v>
      </c>
      <c r="AAC26" s="61">
        <v>90</v>
      </c>
      <c r="AAD26" s="60">
        <v>85</v>
      </c>
      <c r="AAE26" s="61">
        <v>85</v>
      </c>
      <c r="AAF26" s="60">
        <v>90</v>
      </c>
      <c r="AAG26" s="61">
        <v>85</v>
      </c>
      <c r="AAH26" s="60">
        <v>85</v>
      </c>
      <c r="AAI26" s="61">
        <v>90</v>
      </c>
      <c r="AAJ26" s="60">
        <v>90</v>
      </c>
      <c r="AAK26" s="61">
        <v>85</v>
      </c>
      <c r="AAL26" s="60">
        <v>85</v>
      </c>
      <c r="AAM26" s="61">
        <v>85</v>
      </c>
      <c r="AAN26" s="60">
        <v>90</v>
      </c>
      <c r="AAO26" s="61">
        <v>88</v>
      </c>
      <c r="AAP26" s="60">
        <v>90</v>
      </c>
      <c r="AAQ26" s="61">
        <v>85</v>
      </c>
      <c r="AAR26" s="60">
        <v>85</v>
      </c>
      <c r="AAS26" s="61">
        <v>90</v>
      </c>
      <c r="AAT26" s="60">
        <v>85</v>
      </c>
      <c r="AAU26" s="61">
        <v>90</v>
      </c>
      <c r="AAV26" s="60">
        <v>85</v>
      </c>
      <c r="AAW26" s="61">
        <v>85</v>
      </c>
      <c r="AAX26" s="60">
        <v>85</v>
      </c>
      <c r="AAY26" s="61">
        <v>85</v>
      </c>
      <c r="AAZ26" s="60">
        <v>85</v>
      </c>
      <c r="ABA26" s="61">
        <v>90</v>
      </c>
      <c r="ABB26" s="60">
        <v>85</v>
      </c>
      <c r="ABC26" s="61">
        <v>90</v>
      </c>
      <c r="ABD26" s="60">
        <v>85</v>
      </c>
      <c r="ABE26" s="61">
        <v>85</v>
      </c>
      <c r="ABF26" s="60">
        <v>90</v>
      </c>
      <c r="ABG26" s="61">
        <v>85</v>
      </c>
      <c r="ABH26" s="60">
        <v>85</v>
      </c>
      <c r="ABI26" s="61">
        <v>90</v>
      </c>
      <c r="ABJ26" s="60">
        <v>90</v>
      </c>
      <c r="ABK26" s="61">
        <v>85</v>
      </c>
      <c r="ABL26" s="60">
        <v>85</v>
      </c>
      <c r="ABM26" s="61">
        <v>85</v>
      </c>
      <c r="ABN26" s="60">
        <v>90</v>
      </c>
      <c r="ABO26" s="61">
        <v>88</v>
      </c>
      <c r="ABP26" s="60">
        <v>90</v>
      </c>
      <c r="ABQ26" s="61">
        <v>85</v>
      </c>
      <c r="ABR26" s="60">
        <v>85</v>
      </c>
      <c r="ABS26" s="61">
        <v>90</v>
      </c>
      <c r="ABT26" s="60">
        <v>85</v>
      </c>
      <c r="ABU26" s="61">
        <v>90</v>
      </c>
      <c r="ABV26" s="60">
        <v>85</v>
      </c>
      <c r="ABW26" s="61">
        <v>85</v>
      </c>
      <c r="ABX26" s="60">
        <v>85</v>
      </c>
      <c r="ABY26" s="61">
        <v>85</v>
      </c>
      <c r="ABZ26" s="60">
        <v>85</v>
      </c>
      <c r="ACA26" s="61">
        <v>90</v>
      </c>
      <c r="ACB26" s="60">
        <v>85</v>
      </c>
      <c r="ACC26" s="61">
        <v>90</v>
      </c>
      <c r="ACD26" s="60">
        <v>85</v>
      </c>
      <c r="ACE26" s="61">
        <v>85</v>
      </c>
      <c r="ACF26" s="60">
        <v>90</v>
      </c>
      <c r="ACG26" s="61">
        <v>85</v>
      </c>
      <c r="ACH26" s="60">
        <v>85</v>
      </c>
      <c r="ACI26" s="61">
        <v>90</v>
      </c>
      <c r="ACJ26" s="60">
        <v>90</v>
      </c>
      <c r="ACK26" s="61">
        <v>85</v>
      </c>
      <c r="ACL26" s="60">
        <v>85</v>
      </c>
      <c r="ACM26" s="61">
        <v>85</v>
      </c>
      <c r="ACN26" s="60">
        <v>90</v>
      </c>
      <c r="ACO26" s="61">
        <v>88</v>
      </c>
      <c r="ACP26" s="60">
        <v>90</v>
      </c>
      <c r="ACQ26" s="61">
        <v>85</v>
      </c>
      <c r="ACR26" s="60">
        <v>85</v>
      </c>
      <c r="ACS26" s="61">
        <v>90</v>
      </c>
      <c r="ACT26" s="60">
        <v>85</v>
      </c>
      <c r="ACU26" s="61">
        <v>90</v>
      </c>
      <c r="ACV26" s="60">
        <v>85</v>
      </c>
      <c r="ACW26" s="61">
        <v>85</v>
      </c>
      <c r="ACX26" s="60">
        <v>85</v>
      </c>
      <c r="ACY26" s="61">
        <v>85</v>
      </c>
      <c r="ACZ26" s="60">
        <v>85</v>
      </c>
      <c r="ADA26" s="61">
        <v>90</v>
      </c>
      <c r="ADB26" s="60">
        <v>85</v>
      </c>
      <c r="ADC26" s="61">
        <v>90</v>
      </c>
      <c r="ADD26" s="60">
        <v>85</v>
      </c>
      <c r="ADE26" s="61">
        <v>85</v>
      </c>
      <c r="ADF26" s="60">
        <v>90</v>
      </c>
      <c r="ADG26" s="61">
        <v>85</v>
      </c>
      <c r="ADH26" s="60">
        <v>85</v>
      </c>
      <c r="ADI26" s="61">
        <v>90</v>
      </c>
      <c r="ADJ26" s="60">
        <v>90</v>
      </c>
      <c r="ADK26" s="61">
        <v>85</v>
      </c>
      <c r="ADL26" s="60">
        <v>85</v>
      </c>
      <c r="ADM26" s="61">
        <v>85</v>
      </c>
      <c r="ADN26" s="60">
        <v>90</v>
      </c>
      <c r="ADO26" s="61">
        <v>88</v>
      </c>
      <c r="ADP26" s="60">
        <v>90</v>
      </c>
      <c r="ADQ26" s="61">
        <v>85</v>
      </c>
      <c r="ADR26" s="60">
        <v>85</v>
      </c>
      <c r="ADS26" s="61">
        <v>90</v>
      </c>
      <c r="ADT26" s="60">
        <v>85</v>
      </c>
      <c r="ADU26" s="61">
        <v>90</v>
      </c>
      <c r="ADV26" s="60">
        <v>85</v>
      </c>
      <c r="ADW26" s="61">
        <v>85</v>
      </c>
      <c r="ADX26" s="60">
        <v>85</v>
      </c>
      <c r="ADY26" s="61">
        <v>85</v>
      </c>
      <c r="ADZ26" s="60">
        <v>85</v>
      </c>
      <c r="AEA26" s="61">
        <v>90</v>
      </c>
      <c r="AEB26" s="60">
        <v>85</v>
      </c>
      <c r="AEC26" s="61">
        <v>90</v>
      </c>
      <c r="AED26" s="60">
        <v>85</v>
      </c>
      <c r="AEE26" s="61">
        <v>85</v>
      </c>
      <c r="AEF26" s="60">
        <v>90</v>
      </c>
      <c r="AEG26" s="61">
        <v>85</v>
      </c>
      <c r="AEH26" s="60">
        <v>85</v>
      </c>
      <c r="AEI26" s="61">
        <v>90</v>
      </c>
      <c r="AEJ26" s="60">
        <v>90</v>
      </c>
      <c r="AEK26" s="61">
        <v>85</v>
      </c>
      <c r="AEL26" s="60">
        <v>85</v>
      </c>
      <c r="AEM26" s="61">
        <v>85</v>
      </c>
      <c r="AEN26" s="60">
        <v>90</v>
      </c>
      <c r="AEO26" s="61">
        <v>88</v>
      </c>
      <c r="AEP26" s="60">
        <v>90</v>
      </c>
      <c r="AEQ26" s="61">
        <v>85</v>
      </c>
      <c r="AER26" s="60">
        <v>85</v>
      </c>
      <c r="AES26" s="61">
        <v>90</v>
      </c>
      <c r="AET26" s="60">
        <v>85</v>
      </c>
      <c r="AEU26" s="61">
        <v>90</v>
      </c>
      <c r="AEV26" s="60">
        <v>85</v>
      </c>
      <c r="AEW26" s="61">
        <v>85</v>
      </c>
      <c r="AEX26" s="60">
        <v>85</v>
      </c>
      <c r="AEY26" s="61">
        <v>85</v>
      </c>
      <c r="AEZ26" s="60">
        <v>85</v>
      </c>
      <c r="AFA26" s="61">
        <v>90</v>
      </c>
      <c r="AFB26" s="60">
        <v>85</v>
      </c>
      <c r="AFC26" s="61">
        <v>90</v>
      </c>
      <c r="AFD26" s="60">
        <v>85</v>
      </c>
      <c r="AFE26" s="61">
        <v>85</v>
      </c>
      <c r="AFF26" s="60">
        <v>90</v>
      </c>
      <c r="AFG26" s="61">
        <v>85</v>
      </c>
      <c r="AFH26" s="60">
        <v>85</v>
      </c>
      <c r="AFI26" s="61">
        <v>90</v>
      </c>
      <c r="AFJ26" s="60">
        <v>90</v>
      </c>
      <c r="AFK26" s="61">
        <v>85</v>
      </c>
      <c r="AFL26" s="60">
        <v>87</v>
      </c>
      <c r="AFM26" s="61">
        <v>85</v>
      </c>
      <c r="AFN26" s="60">
        <v>85</v>
      </c>
      <c r="AFO26" s="61">
        <v>88</v>
      </c>
      <c r="AFP26" s="60">
        <v>85</v>
      </c>
      <c r="AFQ26" s="61">
        <v>87</v>
      </c>
      <c r="AFR26" s="60">
        <v>85</v>
      </c>
      <c r="AFS26" s="61">
        <v>85</v>
      </c>
      <c r="AFT26" s="60">
        <v>87</v>
      </c>
      <c r="AFU26" s="61">
        <v>87</v>
      </c>
      <c r="AFV26" s="60">
        <v>87</v>
      </c>
      <c r="AFW26" s="61">
        <v>85</v>
      </c>
      <c r="AFX26" s="60">
        <v>85</v>
      </c>
      <c r="AFY26" s="61">
        <v>85</v>
      </c>
      <c r="AFZ26" s="60">
        <v>87</v>
      </c>
      <c r="AGA26" s="61">
        <v>85</v>
      </c>
      <c r="AGB26" s="60">
        <v>85</v>
      </c>
      <c r="AGC26" s="61">
        <v>88</v>
      </c>
      <c r="AGD26" s="60">
        <v>85</v>
      </c>
      <c r="AGE26" s="61">
        <v>87</v>
      </c>
      <c r="AGF26" s="60">
        <v>85</v>
      </c>
      <c r="AGG26" s="61">
        <v>85</v>
      </c>
      <c r="AGH26" s="60">
        <v>87</v>
      </c>
      <c r="AGI26" s="61">
        <v>87</v>
      </c>
      <c r="AGJ26" s="60">
        <v>87</v>
      </c>
      <c r="AGK26" s="61">
        <v>85</v>
      </c>
      <c r="AGL26" s="60">
        <v>85</v>
      </c>
      <c r="AGM26" s="61">
        <v>85</v>
      </c>
      <c r="AGN26" s="60">
        <v>87</v>
      </c>
      <c r="AGO26" s="61">
        <v>85</v>
      </c>
      <c r="AGP26" s="60">
        <v>85</v>
      </c>
      <c r="AGQ26" s="61">
        <v>88</v>
      </c>
      <c r="AGR26" s="60">
        <v>85</v>
      </c>
      <c r="AGS26" s="61">
        <v>87</v>
      </c>
      <c r="AGT26" s="60">
        <v>85</v>
      </c>
      <c r="AGU26" s="61">
        <v>85</v>
      </c>
      <c r="AGV26" s="60">
        <v>87</v>
      </c>
      <c r="AGW26" s="61">
        <v>87</v>
      </c>
      <c r="AGX26" s="60">
        <v>87</v>
      </c>
      <c r="AGY26" s="61">
        <v>85</v>
      </c>
      <c r="AGZ26" s="60">
        <v>85</v>
      </c>
      <c r="AHA26" s="61">
        <v>85</v>
      </c>
      <c r="AHB26" s="60">
        <v>87</v>
      </c>
      <c r="AHC26" s="61">
        <v>85</v>
      </c>
      <c r="AHD26" s="60">
        <v>85</v>
      </c>
      <c r="AHE26" s="61">
        <v>88</v>
      </c>
      <c r="AHF26" s="60">
        <v>85</v>
      </c>
      <c r="AHG26" s="61">
        <v>87</v>
      </c>
      <c r="AHH26" s="60">
        <v>85</v>
      </c>
      <c r="AHI26" s="61">
        <v>85</v>
      </c>
      <c r="AHJ26" s="60">
        <v>87</v>
      </c>
      <c r="AHK26" s="61">
        <v>87</v>
      </c>
      <c r="AHL26" s="60">
        <v>87</v>
      </c>
      <c r="AHM26" s="61">
        <v>85</v>
      </c>
      <c r="AHN26" s="60">
        <v>85</v>
      </c>
      <c r="AHO26" s="61">
        <v>85</v>
      </c>
      <c r="AHP26" s="60">
        <v>87</v>
      </c>
      <c r="AHQ26" s="61">
        <v>85</v>
      </c>
      <c r="AHR26" s="60">
        <v>85</v>
      </c>
      <c r="AHS26" s="61">
        <v>88</v>
      </c>
      <c r="AHT26" s="60">
        <v>85</v>
      </c>
      <c r="AHU26" s="61">
        <v>87</v>
      </c>
      <c r="AHV26" s="60">
        <v>85</v>
      </c>
      <c r="AHW26" s="61">
        <v>85</v>
      </c>
      <c r="AHX26" s="60">
        <v>87</v>
      </c>
      <c r="AHY26" s="61">
        <v>87</v>
      </c>
      <c r="AHZ26" s="60">
        <v>87</v>
      </c>
      <c r="AIA26" s="61">
        <v>85</v>
      </c>
      <c r="AIB26" s="60">
        <v>85</v>
      </c>
      <c r="AIC26" s="61">
        <v>85</v>
      </c>
      <c r="AID26" s="60">
        <v>87</v>
      </c>
      <c r="AIE26" s="61">
        <v>85</v>
      </c>
      <c r="AIF26" s="60">
        <v>85</v>
      </c>
      <c r="AIG26" s="61">
        <v>88</v>
      </c>
      <c r="AIH26" s="60">
        <v>85</v>
      </c>
      <c r="AII26" s="61">
        <v>87</v>
      </c>
      <c r="AIJ26" s="60">
        <v>85</v>
      </c>
      <c r="AIK26" s="61">
        <v>85</v>
      </c>
      <c r="AIL26" s="60">
        <v>87</v>
      </c>
      <c r="AIM26" s="61">
        <v>87</v>
      </c>
      <c r="AIN26" s="60">
        <v>87</v>
      </c>
      <c r="AIO26" s="61">
        <v>85</v>
      </c>
      <c r="AIP26" s="60">
        <v>85</v>
      </c>
      <c r="AIQ26" s="61">
        <v>85</v>
      </c>
      <c r="AIR26" s="60">
        <v>87</v>
      </c>
      <c r="AIS26" s="61">
        <v>85</v>
      </c>
      <c r="AIT26" s="60">
        <v>85</v>
      </c>
      <c r="AIU26" s="61">
        <v>88</v>
      </c>
      <c r="AIV26" s="60">
        <v>85</v>
      </c>
      <c r="AIW26" s="61">
        <v>87</v>
      </c>
      <c r="AIX26" s="60">
        <v>85</v>
      </c>
      <c r="AIY26" s="61">
        <v>85</v>
      </c>
      <c r="AIZ26" s="60">
        <v>87</v>
      </c>
      <c r="AJA26" s="61">
        <v>87</v>
      </c>
      <c r="AJB26" s="60">
        <v>87</v>
      </c>
      <c r="AJC26" s="61">
        <v>85</v>
      </c>
      <c r="AJD26" s="60">
        <v>85</v>
      </c>
      <c r="AJE26" s="61">
        <v>85</v>
      </c>
      <c r="AJF26" s="60">
        <v>87</v>
      </c>
      <c r="AJG26" s="61">
        <v>85</v>
      </c>
      <c r="AJH26" s="60">
        <v>85</v>
      </c>
      <c r="AJI26" s="61">
        <v>88</v>
      </c>
      <c r="AJJ26" s="60">
        <v>85</v>
      </c>
      <c r="AJK26" s="61">
        <v>87</v>
      </c>
      <c r="AJL26" s="60">
        <v>85</v>
      </c>
      <c r="AJM26" s="61">
        <v>85</v>
      </c>
      <c r="AJN26" s="60">
        <v>87</v>
      </c>
      <c r="AJO26" s="61">
        <v>87</v>
      </c>
      <c r="AJP26" s="60">
        <v>87</v>
      </c>
      <c r="AJQ26" s="61">
        <v>85</v>
      </c>
      <c r="AJR26" s="60">
        <v>85</v>
      </c>
      <c r="AJS26" s="61">
        <v>85</v>
      </c>
      <c r="AJT26" s="60">
        <v>87</v>
      </c>
      <c r="AJU26" s="61">
        <v>85</v>
      </c>
      <c r="AJV26" s="60">
        <v>85</v>
      </c>
      <c r="AJW26" s="61">
        <v>88</v>
      </c>
      <c r="AJX26" s="60">
        <v>85</v>
      </c>
      <c r="AJY26" s="61">
        <v>87</v>
      </c>
      <c r="AJZ26" s="60">
        <v>85</v>
      </c>
      <c r="AKA26" s="61">
        <v>85</v>
      </c>
      <c r="AKB26" s="60">
        <v>87</v>
      </c>
      <c r="AKC26" s="61">
        <v>87</v>
      </c>
      <c r="AKD26" s="60">
        <v>87</v>
      </c>
      <c r="AKE26" s="61">
        <v>85</v>
      </c>
      <c r="AKF26" s="60">
        <v>85</v>
      </c>
      <c r="AKG26" s="61">
        <v>85</v>
      </c>
      <c r="AKH26" s="60">
        <v>87</v>
      </c>
      <c r="AKI26" s="61">
        <v>85</v>
      </c>
      <c r="AKJ26" s="60">
        <v>85</v>
      </c>
      <c r="AKK26" s="61">
        <v>88</v>
      </c>
      <c r="AKL26" s="60">
        <v>85</v>
      </c>
      <c r="AKM26" s="61">
        <v>87</v>
      </c>
      <c r="AKN26" s="60">
        <v>85</v>
      </c>
      <c r="AKO26" s="61">
        <v>85</v>
      </c>
      <c r="AKP26" s="60">
        <v>87</v>
      </c>
      <c r="AKQ26" s="61">
        <v>87</v>
      </c>
      <c r="AKR26" s="60">
        <v>87</v>
      </c>
      <c r="AKS26" s="61">
        <v>85</v>
      </c>
      <c r="AKT26" s="60">
        <v>85</v>
      </c>
      <c r="AKU26" s="61">
        <v>85</v>
      </c>
      <c r="AKV26" s="60">
        <v>87</v>
      </c>
      <c r="AKW26" s="61">
        <v>85</v>
      </c>
      <c r="AKX26" s="60">
        <v>85</v>
      </c>
      <c r="AKY26" s="61">
        <v>88</v>
      </c>
      <c r="AKZ26" s="60">
        <v>85</v>
      </c>
      <c r="ALA26" s="61">
        <v>87</v>
      </c>
      <c r="ALB26" s="60">
        <v>85</v>
      </c>
      <c r="ALC26" s="61">
        <v>85</v>
      </c>
      <c r="ALD26" s="60">
        <v>87</v>
      </c>
      <c r="ALE26" s="61">
        <v>87</v>
      </c>
      <c r="ALF26" s="60">
        <v>87</v>
      </c>
      <c r="ALG26" s="61">
        <v>85</v>
      </c>
      <c r="ALH26" s="60">
        <v>85</v>
      </c>
      <c r="ALI26" s="61">
        <v>85</v>
      </c>
      <c r="ALJ26" s="60">
        <v>87</v>
      </c>
      <c r="ALK26" s="61">
        <v>85</v>
      </c>
      <c r="ALL26" s="60">
        <v>85</v>
      </c>
      <c r="ALM26" s="61">
        <v>88</v>
      </c>
      <c r="ALN26" s="60">
        <v>80</v>
      </c>
      <c r="ALO26" s="61">
        <v>88</v>
      </c>
      <c r="ALP26" s="60">
        <v>80</v>
      </c>
      <c r="ALQ26" s="61">
        <v>88</v>
      </c>
      <c r="ALR26" s="60">
        <v>80</v>
      </c>
      <c r="ALS26" s="61">
        <v>88</v>
      </c>
      <c r="ALT26" s="60">
        <v>80</v>
      </c>
      <c r="ALU26" s="61">
        <v>88</v>
      </c>
      <c r="ALV26" s="60">
        <v>80</v>
      </c>
      <c r="ALW26" s="61">
        <v>88</v>
      </c>
      <c r="ALX26" s="60">
        <v>80</v>
      </c>
      <c r="ALY26" s="61">
        <v>88</v>
      </c>
      <c r="ALZ26" s="60">
        <v>80</v>
      </c>
      <c r="AMA26" s="61">
        <v>88</v>
      </c>
      <c r="AMB26" s="60">
        <v>80</v>
      </c>
      <c r="AMC26" s="61">
        <v>88</v>
      </c>
      <c r="AMD26" s="60">
        <v>80</v>
      </c>
      <c r="AME26" s="61">
        <v>88</v>
      </c>
      <c r="AMF26" s="60">
        <v>80</v>
      </c>
      <c r="AMG26" s="61">
        <v>88</v>
      </c>
      <c r="AMH26" s="60">
        <v>80</v>
      </c>
      <c r="AMI26" s="61">
        <v>88</v>
      </c>
      <c r="AMJ26" s="60">
        <v>80</v>
      </c>
    </row>
    <row r="27" spans="1:1024" s="31" customFormat="1">
      <c r="A27" s="107" t="s">
        <v>22</v>
      </c>
      <c r="B27" s="108">
        <f t="shared" si="2"/>
        <v>84</v>
      </c>
      <c r="C27" s="109">
        <f t="shared" si="0"/>
        <v>55</v>
      </c>
      <c r="D27" s="108">
        <v>1</v>
      </c>
      <c r="E27" s="108">
        <f t="shared" si="4"/>
        <v>55</v>
      </c>
      <c r="F27" s="108" t="str">
        <f t="shared" si="1"/>
        <v>Moderately Sustainable</v>
      </c>
      <c r="G27" s="53"/>
      <c r="H27" s="53"/>
      <c r="I27" s="53"/>
      <c r="J27" s="53"/>
      <c r="K27" s="53"/>
      <c r="L27" s="53"/>
      <c r="M27" s="53"/>
      <c r="N27" s="53"/>
      <c r="O27" s="53"/>
      <c r="P27" s="53"/>
      <c r="Q27" s="53"/>
      <c r="R27" s="53"/>
      <c r="S27" s="53"/>
      <c r="T27" s="53"/>
      <c r="U27" s="31">
        <v>24</v>
      </c>
      <c r="V27" s="59" t="s">
        <v>893</v>
      </c>
      <c r="X27" s="31">
        <f t="shared" si="3"/>
        <v>619043.02074382943</v>
      </c>
      <c r="Y27" s="54" t="s">
        <v>22</v>
      </c>
      <c r="Z27" s="60">
        <v>85</v>
      </c>
      <c r="AA27" s="61">
        <v>90</v>
      </c>
      <c r="AB27" s="60">
        <v>85</v>
      </c>
      <c r="AC27" s="61">
        <v>88</v>
      </c>
      <c r="AD27" s="60">
        <v>85</v>
      </c>
      <c r="AE27" s="61">
        <v>90</v>
      </c>
      <c r="AF27" s="60">
        <v>85</v>
      </c>
      <c r="AG27" s="61">
        <v>88</v>
      </c>
      <c r="AH27" s="60">
        <v>85</v>
      </c>
      <c r="AI27" s="61">
        <v>90</v>
      </c>
      <c r="AJ27" s="60">
        <v>85</v>
      </c>
      <c r="AK27" s="61">
        <v>88</v>
      </c>
      <c r="AL27" s="60">
        <v>85</v>
      </c>
      <c r="AM27" s="61">
        <v>90</v>
      </c>
      <c r="AN27" s="60">
        <v>85</v>
      </c>
      <c r="AO27" s="61">
        <v>88</v>
      </c>
      <c r="AP27" s="60">
        <v>85</v>
      </c>
      <c r="AQ27" s="61">
        <v>90</v>
      </c>
      <c r="AR27" s="60">
        <v>85</v>
      </c>
      <c r="AS27" s="61">
        <v>88</v>
      </c>
      <c r="AT27" s="60">
        <v>85</v>
      </c>
      <c r="AU27" s="61">
        <v>90</v>
      </c>
      <c r="AV27" s="60">
        <v>85</v>
      </c>
      <c r="AW27" s="61">
        <v>88</v>
      </c>
      <c r="AX27" s="60">
        <v>85</v>
      </c>
      <c r="AY27" s="61">
        <v>90</v>
      </c>
      <c r="AZ27" s="60">
        <v>85</v>
      </c>
      <c r="BA27" s="61">
        <v>88</v>
      </c>
      <c r="BB27" s="60">
        <v>85</v>
      </c>
      <c r="BC27" s="61">
        <v>90</v>
      </c>
      <c r="BD27" s="60">
        <v>85</v>
      </c>
      <c r="BE27" s="61">
        <v>88</v>
      </c>
      <c r="BF27" s="60">
        <v>85</v>
      </c>
      <c r="BG27" s="61">
        <v>90</v>
      </c>
      <c r="BH27" s="60">
        <v>85</v>
      </c>
      <c r="BI27" s="61">
        <v>88</v>
      </c>
      <c r="BJ27" s="60">
        <v>85</v>
      </c>
      <c r="BK27" s="61">
        <v>90</v>
      </c>
      <c r="BL27" s="60">
        <v>85</v>
      </c>
      <c r="BM27" s="61">
        <v>88</v>
      </c>
      <c r="BN27" s="60">
        <v>85</v>
      </c>
      <c r="BO27" s="61">
        <v>90</v>
      </c>
      <c r="BP27" s="60">
        <v>85</v>
      </c>
      <c r="BQ27" s="61">
        <v>88</v>
      </c>
      <c r="BR27" s="60">
        <v>85</v>
      </c>
      <c r="BS27" s="61">
        <v>85</v>
      </c>
      <c r="BT27" s="60">
        <v>85</v>
      </c>
      <c r="BU27" s="61">
        <v>85</v>
      </c>
      <c r="BV27" s="60">
        <v>85</v>
      </c>
      <c r="BW27" s="61">
        <v>90</v>
      </c>
      <c r="BX27" s="60">
        <v>85</v>
      </c>
      <c r="BY27" s="61">
        <v>90</v>
      </c>
      <c r="BZ27" s="60">
        <v>85</v>
      </c>
      <c r="CA27" s="61">
        <v>90</v>
      </c>
      <c r="CB27" s="60">
        <v>90</v>
      </c>
      <c r="CC27" s="61">
        <v>85</v>
      </c>
      <c r="CD27" s="60">
        <v>85</v>
      </c>
      <c r="CE27" s="61">
        <v>85</v>
      </c>
      <c r="CF27" s="60">
        <v>90</v>
      </c>
      <c r="CG27" s="61">
        <v>85</v>
      </c>
      <c r="CH27" s="60">
        <v>85</v>
      </c>
      <c r="CI27" s="61">
        <v>85</v>
      </c>
      <c r="CJ27" s="60">
        <v>85</v>
      </c>
      <c r="CK27" s="61">
        <v>85</v>
      </c>
      <c r="CL27" s="60">
        <v>85</v>
      </c>
      <c r="CM27" s="61">
        <v>85</v>
      </c>
      <c r="CN27" s="60">
        <v>90</v>
      </c>
      <c r="CO27" s="61">
        <v>85</v>
      </c>
      <c r="CP27" s="60">
        <v>90</v>
      </c>
      <c r="CQ27" s="61">
        <v>85</v>
      </c>
      <c r="CR27" s="60">
        <v>90</v>
      </c>
      <c r="CS27" s="61">
        <v>90</v>
      </c>
      <c r="CT27" s="60">
        <v>85</v>
      </c>
      <c r="CU27" s="61">
        <v>85</v>
      </c>
      <c r="CV27" s="60">
        <v>85</v>
      </c>
      <c r="CW27" s="61">
        <v>90</v>
      </c>
      <c r="CX27" s="60">
        <v>85</v>
      </c>
      <c r="CY27" s="61">
        <v>85</v>
      </c>
      <c r="CZ27" s="60">
        <v>85</v>
      </c>
      <c r="DA27" s="61">
        <v>85</v>
      </c>
      <c r="DB27" s="60">
        <v>85</v>
      </c>
      <c r="DC27" s="61">
        <v>85</v>
      </c>
      <c r="DD27" s="60">
        <v>85</v>
      </c>
      <c r="DE27" s="61">
        <v>90</v>
      </c>
      <c r="DF27" s="60">
        <v>85</v>
      </c>
      <c r="DG27" s="61">
        <v>90</v>
      </c>
      <c r="DH27" s="60">
        <v>85</v>
      </c>
      <c r="DI27" s="61">
        <v>90</v>
      </c>
      <c r="DJ27" s="60">
        <v>90</v>
      </c>
      <c r="DK27" s="61">
        <v>85</v>
      </c>
      <c r="DL27" s="60">
        <v>85</v>
      </c>
      <c r="DM27" s="61">
        <v>85</v>
      </c>
      <c r="DN27" s="60">
        <v>90</v>
      </c>
      <c r="DO27" s="61">
        <v>85</v>
      </c>
      <c r="DP27" s="60">
        <v>85</v>
      </c>
      <c r="DQ27" s="61">
        <v>85</v>
      </c>
      <c r="DR27" s="60">
        <v>85</v>
      </c>
      <c r="DS27" s="61">
        <v>85</v>
      </c>
      <c r="DT27" s="60">
        <v>85</v>
      </c>
      <c r="DU27" s="61">
        <v>85</v>
      </c>
      <c r="DV27" s="60">
        <v>90</v>
      </c>
      <c r="DW27" s="61">
        <v>85</v>
      </c>
      <c r="DX27" s="60">
        <v>90</v>
      </c>
      <c r="DY27" s="61">
        <v>85</v>
      </c>
      <c r="DZ27" s="60">
        <v>90</v>
      </c>
      <c r="EA27" s="61">
        <v>90</v>
      </c>
      <c r="EB27" s="60">
        <v>85</v>
      </c>
      <c r="EC27" s="61">
        <v>85</v>
      </c>
      <c r="ED27" s="60">
        <v>85</v>
      </c>
      <c r="EE27" s="61">
        <v>90</v>
      </c>
      <c r="EF27" s="60">
        <v>85</v>
      </c>
      <c r="EG27" s="61">
        <v>85</v>
      </c>
      <c r="EH27" s="60">
        <v>85</v>
      </c>
      <c r="EI27" s="61">
        <v>85</v>
      </c>
      <c r="EJ27" s="60">
        <v>85</v>
      </c>
      <c r="EK27" s="61">
        <v>85</v>
      </c>
      <c r="EL27" s="60">
        <v>85</v>
      </c>
      <c r="EM27" s="61">
        <v>90</v>
      </c>
      <c r="EN27" s="60">
        <v>85</v>
      </c>
      <c r="EO27" s="61">
        <v>90</v>
      </c>
      <c r="EP27" s="60">
        <v>85</v>
      </c>
      <c r="EQ27" s="61">
        <v>90</v>
      </c>
      <c r="ER27" s="60">
        <v>90</v>
      </c>
      <c r="ES27" s="61">
        <v>85</v>
      </c>
      <c r="ET27" s="60">
        <v>85</v>
      </c>
      <c r="EU27" s="61">
        <v>85</v>
      </c>
      <c r="EV27" s="60">
        <v>90</v>
      </c>
      <c r="EW27" s="61">
        <v>85</v>
      </c>
      <c r="EX27" s="60">
        <v>85</v>
      </c>
      <c r="EY27" s="61">
        <v>85</v>
      </c>
      <c r="EZ27" s="60">
        <v>85</v>
      </c>
      <c r="FA27" s="61">
        <v>85</v>
      </c>
      <c r="FB27" s="60">
        <v>85</v>
      </c>
      <c r="FC27" s="61">
        <v>85</v>
      </c>
      <c r="FD27" s="60">
        <v>90</v>
      </c>
      <c r="FE27" s="61">
        <v>85</v>
      </c>
      <c r="FF27" s="60">
        <v>90</v>
      </c>
      <c r="FG27" s="61">
        <v>85</v>
      </c>
      <c r="FH27" s="60">
        <v>90</v>
      </c>
      <c r="FI27" s="61">
        <v>90</v>
      </c>
      <c r="FJ27" s="60">
        <v>85</v>
      </c>
      <c r="FK27" s="61">
        <v>85</v>
      </c>
      <c r="FL27" s="60">
        <v>85</v>
      </c>
      <c r="FM27" s="61">
        <v>90</v>
      </c>
      <c r="FN27" s="60">
        <v>85</v>
      </c>
      <c r="FO27" s="61">
        <v>85</v>
      </c>
      <c r="FP27" s="60">
        <v>85</v>
      </c>
      <c r="FQ27" s="61">
        <v>85</v>
      </c>
      <c r="FR27" s="60">
        <v>85</v>
      </c>
      <c r="FS27" s="61">
        <v>85</v>
      </c>
      <c r="FT27" s="60">
        <v>85</v>
      </c>
      <c r="FU27" s="61">
        <v>90</v>
      </c>
      <c r="FV27" s="60">
        <v>85</v>
      </c>
      <c r="FW27" s="61">
        <v>90</v>
      </c>
      <c r="FX27" s="60">
        <v>85</v>
      </c>
      <c r="FY27" s="61">
        <v>90</v>
      </c>
      <c r="FZ27" s="60">
        <v>90</v>
      </c>
      <c r="GA27" s="61">
        <v>85</v>
      </c>
      <c r="GB27" s="60">
        <v>85</v>
      </c>
      <c r="GC27" s="61">
        <v>85</v>
      </c>
      <c r="GD27" s="60">
        <v>90</v>
      </c>
      <c r="GE27" s="61">
        <v>85</v>
      </c>
      <c r="GF27" s="60">
        <v>85</v>
      </c>
      <c r="GG27" s="61">
        <v>85</v>
      </c>
      <c r="GH27" s="60">
        <v>85</v>
      </c>
      <c r="GI27" s="61">
        <v>85</v>
      </c>
      <c r="GJ27" s="60">
        <v>85</v>
      </c>
      <c r="GK27" s="61">
        <v>85</v>
      </c>
      <c r="GL27" s="60">
        <v>90</v>
      </c>
      <c r="GM27" s="61">
        <v>85</v>
      </c>
      <c r="GN27" s="60">
        <v>90</v>
      </c>
      <c r="GO27" s="61">
        <v>85</v>
      </c>
      <c r="GP27" s="60">
        <v>90</v>
      </c>
      <c r="GQ27" s="61">
        <v>90</v>
      </c>
      <c r="GR27" s="60">
        <v>85</v>
      </c>
      <c r="GS27" s="61">
        <v>85</v>
      </c>
      <c r="GT27" s="60">
        <v>85</v>
      </c>
      <c r="GU27" s="61">
        <v>90</v>
      </c>
      <c r="GV27" s="60">
        <v>85</v>
      </c>
      <c r="GW27" s="61">
        <v>85</v>
      </c>
      <c r="GX27" s="60">
        <v>85</v>
      </c>
      <c r="GY27" s="61">
        <v>85</v>
      </c>
      <c r="GZ27" s="60">
        <v>85</v>
      </c>
      <c r="HA27" s="61">
        <v>85</v>
      </c>
      <c r="HB27" s="60">
        <v>85</v>
      </c>
      <c r="HC27" s="61">
        <v>90</v>
      </c>
      <c r="HD27" s="60">
        <v>85</v>
      </c>
      <c r="HE27" s="61">
        <v>90</v>
      </c>
      <c r="HF27" s="60">
        <v>85</v>
      </c>
      <c r="HG27" s="61">
        <v>90</v>
      </c>
      <c r="HH27" s="60">
        <v>90</v>
      </c>
      <c r="HI27" s="61">
        <v>85</v>
      </c>
      <c r="HJ27" s="60">
        <v>85</v>
      </c>
      <c r="HK27" s="61">
        <v>85</v>
      </c>
      <c r="HL27" s="60">
        <v>90</v>
      </c>
      <c r="HM27" s="61">
        <v>85</v>
      </c>
      <c r="HN27" s="60">
        <v>85</v>
      </c>
      <c r="HO27" s="61">
        <v>85</v>
      </c>
      <c r="HP27" s="60">
        <v>85</v>
      </c>
      <c r="HQ27" s="61">
        <v>85</v>
      </c>
      <c r="HR27" s="60">
        <v>85</v>
      </c>
      <c r="HS27" s="61">
        <v>85</v>
      </c>
      <c r="HT27" s="60">
        <v>90</v>
      </c>
      <c r="HU27" s="61">
        <v>85</v>
      </c>
      <c r="HV27" s="60">
        <v>90</v>
      </c>
      <c r="HW27" s="61">
        <v>85</v>
      </c>
      <c r="HX27" s="60">
        <v>90</v>
      </c>
      <c r="HY27" s="61">
        <v>90</v>
      </c>
      <c r="HZ27" s="60">
        <v>85</v>
      </c>
      <c r="IA27" s="61">
        <v>85</v>
      </c>
      <c r="IB27" s="60">
        <v>85</v>
      </c>
      <c r="IC27" s="61">
        <v>90</v>
      </c>
      <c r="ID27" s="60">
        <v>85</v>
      </c>
      <c r="IE27" s="61">
        <v>85</v>
      </c>
      <c r="IF27" s="60">
        <v>85</v>
      </c>
      <c r="IG27" s="61">
        <v>85</v>
      </c>
      <c r="IH27" s="60">
        <v>85</v>
      </c>
      <c r="II27" s="61">
        <v>85</v>
      </c>
      <c r="IJ27" s="60">
        <v>85</v>
      </c>
      <c r="IK27" s="61">
        <v>90</v>
      </c>
      <c r="IL27" s="60">
        <v>85</v>
      </c>
      <c r="IM27" s="61">
        <v>90</v>
      </c>
      <c r="IN27" s="60">
        <v>85</v>
      </c>
      <c r="IO27" s="61">
        <v>90</v>
      </c>
      <c r="IP27" s="60">
        <v>90</v>
      </c>
      <c r="IQ27" s="61">
        <v>85</v>
      </c>
      <c r="IR27" s="60">
        <v>85</v>
      </c>
      <c r="IS27" s="61">
        <v>85</v>
      </c>
      <c r="IT27" s="60">
        <v>90</v>
      </c>
      <c r="IU27" s="61">
        <v>85</v>
      </c>
      <c r="IV27" s="60">
        <v>85</v>
      </c>
      <c r="IW27" s="61">
        <v>85</v>
      </c>
      <c r="IX27" s="60">
        <v>85</v>
      </c>
      <c r="IY27" s="61">
        <v>85</v>
      </c>
      <c r="IZ27" s="60">
        <v>85</v>
      </c>
      <c r="JA27" s="61">
        <v>85</v>
      </c>
      <c r="JB27" s="60">
        <v>90</v>
      </c>
      <c r="JC27" s="61">
        <v>85</v>
      </c>
      <c r="JD27" s="60">
        <v>85</v>
      </c>
      <c r="JE27" s="61">
        <v>85</v>
      </c>
      <c r="JF27" s="60">
        <v>85</v>
      </c>
      <c r="JG27" s="61">
        <v>85</v>
      </c>
      <c r="JH27" s="60">
        <v>85</v>
      </c>
      <c r="JI27" s="61">
        <v>85</v>
      </c>
      <c r="JJ27" s="60">
        <v>85</v>
      </c>
      <c r="JK27" s="61">
        <v>85</v>
      </c>
      <c r="JL27" s="60">
        <v>85</v>
      </c>
      <c r="JM27" s="61">
        <v>85</v>
      </c>
      <c r="JN27" s="60">
        <v>85</v>
      </c>
      <c r="JO27" s="61">
        <v>85</v>
      </c>
      <c r="JP27" s="60">
        <v>85</v>
      </c>
      <c r="JQ27" s="61">
        <v>85</v>
      </c>
      <c r="JR27" s="60">
        <v>85</v>
      </c>
      <c r="JS27" s="61">
        <v>85</v>
      </c>
      <c r="JT27" s="60">
        <v>85</v>
      </c>
      <c r="JU27" s="61">
        <v>85</v>
      </c>
      <c r="JV27" s="60">
        <v>85</v>
      </c>
      <c r="JW27" s="61">
        <v>85</v>
      </c>
      <c r="JX27" s="60">
        <v>85</v>
      </c>
      <c r="JY27" s="61">
        <v>85</v>
      </c>
      <c r="JZ27" s="60">
        <v>85</v>
      </c>
      <c r="KA27" s="61">
        <v>85</v>
      </c>
      <c r="KB27" s="60">
        <v>85</v>
      </c>
      <c r="KC27" s="61">
        <v>85</v>
      </c>
      <c r="KD27" s="60">
        <v>85</v>
      </c>
      <c r="KE27" s="61">
        <v>85</v>
      </c>
      <c r="KF27" s="60">
        <v>85</v>
      </c>
      <c r="KG27" s="61">
        <v>85</v>
      </c>
      <c r="KH27" s="60">
        <v>85</v>
      </c>
      <c r="KI27" s="61">
        <v>85</v>
      </c>
      <c r="KJ27" s="60">
        <v>85</v>
      </c>
      <c r="KK27" s="61">
        <v>85</v>
      </c>
      <c r="KL27" s="60">
        <v>85</v>
      </c>
      <c r="KM27" s="61">
        <v>85</v>
      </c>
      <c r="KN27" s="60">
        <v>85</v>
      </c>
      <c r="KO27" s="61">
        <v>85</v>
      </c>
      <c r="KP27" s="60">
        <v>85</v>
      </c>
      <c r="KQ27" s="61">
        <v>85</v>
      </c>
      <c r="KR27" s="60">
        <v>85</v>
      </c>
      <c r="KS27" s="61">
        <v>85</v>
      </c>
      <c r="KT27" s="60">
        <v>85</v>
      </c>
      <c r="KU27" s="61">
        <v>85</v>
      </c>
      <c r="KV27" s="60">
        <v>85</v>
      </c>
      <c r="KW27" s="61">
        <v>85</v>
      </c>
      <c r="KX27" s="60">
        <v>85</v>
      </c>
      <c r="KY27" s="61">
        <v>85</v>
      </c>
      <c r="KZ27" s="60">
        <v>85</v>
      </c>
      <c r="LA27" s="61">
        <v>85</v>
      </c>
      <c r="LB27" s="60">
        <v>85</v>
      </c>
      <c r="LC27" s="61">
        <v>85</v>
      </c>
      <c r="LD27" s="60">
        <v>85</v>
      </c>
      <c r="LE27" s="61">
        <v>85</v>
      </c>
      <c r="LF27" s="60">
        <v>85</v>
      </c>
      <c r="LG27" s="61">
        <v>85</v>
      </c>
      <c r="LH27" s="60">
        <v>85</v>
      </c>
      <c r="LI27" s="61">
        <v>85</v>
      </c>
      <c r="LJ27" s="60">
        <v>85</v>
      </c>
      <c r="LK27" s="61">
        <v>85</v>
      </c>
      <c r="LL27" s="60">
        <v>85</v>
      </c>
      <c r="LM27" s="61">
        <v>85</v>
      </c>
      <c r="LN27" s="60">
        <v>85</v>
      </c>
      <c r="LO27" s="61">
        <v>85</v>
      </c>
      <c r="LP27" s="60">
        <v>85</v>
      </c>
      <c r="LQ27" s="61">
        <v>85</v>
      </c>
      <c r="LR27" s="60">
        <v>85</v>
      </c>
      <c r="LS27" s="61">
        <v>85</v>
      </c>
      <c r="LT27" s="60">
        <v>85</v>
      </c>
      <c r="LU27" s="61">
        <v>85</v>
      </c>
      <c r="LV27" s="60">
        <v>85</v>
      </c>
      <c r="LW27" s="61">
        <v>85</v>
      </c>
      <c r="LX27" s="60">
        <v>85</v>
      </c>
      <c r="LY27" s="61">
        <v>85</v>
      </c>
      <c r="LZ27" s="60">
        <v>85</v>
      </c>
      <c r="MA27" s="61">
        <v>85</v>
      </c>
      <c r="MB27" s="60">
        <v>85</v>
      </c>
      <c r="MC27" s="61">
        <v>85</v>
      </c>
      <c r="MD27" s="60">
        <v>85</v>
      </c>
      <c r="ME27" s="61">
        <v>85</v>
      </c>
      <c r="MF27" s="60">
        <v>85</v>
      </c>
      <c r="MG27" s="61">
        <v>85</v>
      </c>
      <c r="MH27" s="60">
        <v>85</v>
      </c>
      <c r="MI27" s="61">
        <v>85</v>
      </c>
      <c r="MJ27" s="60">
        <v>85</v>
      </c>
      <c r="MK27" s="61">
        <v>85</v>
      </c>
      <c r="ML27" s="60">
        <v>85</v>
      </c>
      <c r="MM27" s="61">
        <v>85</v>
      </c>
      <c r="MN27" s="60">
        <v>85</v>
      </c>
      <c r="MO27" s="61">
        <v>85</v>
      </c>
      <c r="MP27" s="60">
        <v>85</v>
      </c>
      <c r="MQ27" s="61">
        <v>85</v>
      </c>
      <c r="MR27" s="60">
        <v>85</v>
      </c>
      <c r="MS27" s="61">
        <v>85</v>
      </c>
      <c r="MT27" s="60">
        <v>85</v>
      </c>
      <c r="MU27" s="61">
        <v>85</v>
      </c>
      <c r="MV27" s="60">
        <v>85</v>
      </c>
      <c r="MW27" s="61">
        <v>85</v>
      </c>
      <c r="MX27" s="60">
        <v>85</v>
      </c>
      <c r="MY27" s="61">
        <v>85</v>
      </c>
      <c r="MZ27" s="60">
        <v>85</v>
      </c>
      <c r="NA27" s="61">
        <v>85</v>
      </c>
      <c r="NB27" s="60">
        <v>85</v>
      </c>
      <c r="NC27" s="61">
        <v>85</v>
      </c>
      <c r="ND27" s="60">
        <v>85</v>
      </c>
      <c r="NE27" s="61">
        <v>85</v>
      </c>
      <c r="NF27" s="60">
        <v>85</v>
      </c>
      <c r="NG27" s="61">
        <v>85</v>
      </c>
      <c r="NH27" s="60">
        <v>85</v>
      </c>
      <c r="NI27" s="61">
        <v>85</v>
      </c>
      <c r="NJ27" s="60">
        <v>85</v>
      </c>
      <c r="NK27" s="61">
        <v>85</v>
      </c>
      <c r="NL27" s="60">
        <v>85</v>
      </c>
      <c r="NM27" s="61">
        <v>85</v>
      </c>
      <c r="NN27" s="60">
        <v>85</v>
      </c>
      <c r="NO27" s="61">
        <v>85</v>
      </c>
      <c r="NP27" s="60">
        <v>85</v>
      </c>
      <c r="NQ27" s="61">
        <v>85</v>
      </c>
      <c r="NR27" s="60">
        <v>85</v>
      </c>
      <c r="NS27" s="61">
        <v>85</v>
      </c>
      <c r="NT27" s="60">
        <v>85</v>
      </c>
      <c r="NU27" s="61">
        <v>85</v>
      </c>
      <c r="NV27" s="60">
        <v>85</v>
      </c>
      <c r="NW27" s="61">
        <v>85</v>
      </c>
      <c r="NX27" s="60">
        <v>85</v>
      </c>
      <c r="NY27" s="61">
        <v>85</v>
      </c>
      <c r="NZ27" s="60">
        <v>85</v>
      </c>
      <c r="OA27" s="61">
        <v>85</v>
      </c>
      <c r="OB27" s="60">
        <v>85</v>
      </c>
      <c r="OC27" s="61">
        <v>85</v>
      </c>
      <c r="OD27" s="60">
        <v>85</v>
      </c>
      <c r="OE27" s="61">
        <v>85</v>
      </c>
      <c r="OF27" s="60">
        <v>85</v>
      </c>
      <c r="OG27" s="61">
        <v>85</v>
      </c>
      <c r="OH27" s="60">
        <v>85</v>
      </c>
      <c r="OI27" s="61">
        <v>85</v>
      </c>
      <c r="OJ27" s="60">
        <v>85</v>
      </c>
      <c r="OK27" s="61">
        <v>85</v>
      </c>
      <c r="OL27" s="60">
        <v>85</v>
      </c>
      <c r="OM27" s="61">
        <v>85</v>
      </c>
      <c r="ON27" s="60">
        <v>85</v>
      </c>
      <c r="OO27" s="61">
        <v>85</v>
      </c>
      <c r="OP27" s="60">
        <v>85</v>
      </c>
      <c r="OQ27" s="61">
        <v>85</v>
      </c>
      <c r="OR27" s="60">
        <v>85</v>
      </c>
      <c r="OS27" s="61">
        <v>85</v>
      </c>
      <c r="OT27" s="60">
        <v>85</v>
      </c>
      <c r="OU27" s="61">
        <v>85</v>
      </c>
      <c r="OV27" s="60">
        <v>85</v>
      </c>
      <c r="OW27" s="61">
        <v>85</v>
      </c>
      <c r="OX27" s="60">
        <v>85</v>
      </c>
      <c r="OY27" s="61">
        <v>85</v>
      </c>
      <c r="OZ27" s="60">
        <v>85</v>
      </c>
      <c r="PA27" s="61">
        <v>85</v>
      </c>
      <c r="PB27" s="60">
        <v>85</v>
      </c>
      <c r="PC27" s="61">
        <v>85</v>
      </c>
      <c r="PD27" s="60">
        <v>85</v>
      </c>
      <c r="PE27" s="61">
        <v>85</v>
      </c>
      <c r="PF27" s="60">
        <v>85</v>
      </c>
      <c r="PG27" s="61">
        <v>85</v>
      </c>
      <c r="PH27" s="60">
        <v>85</v>
      </c>
      <c r="PI27" s="61">
        <v>85</v>
      </c>
      <c r="PJ27" s="60">
        <v>85</v>
      </c>
      <c r="PK27" s="61">
        <v>85</v>
      </c>
      <c r="PL27" s="60">
        <v>85</v>
      </c>
      <c r="PM27" s="61">
        <v>85</v>
      </c>
      <c r="PN27" s="60">
        <v>85</v>
      </c>
      <c r="PO27" s="61">
        <v>85</v>
      </c>
      <c r="PP27" s="60">
        <v>85</v>
      </c>
      <c r="PQ27" s="61">
        <v>85</v>
      </c>
      <c r="PR27" s="60">
        <v>85</v>
      </c>
      <c r="PS27" s="61">
        <v>85</v>
      </c>
      <c r="PT27" s="60">
        <v>85</v>
      </c>
      <c r="PU27" s="61">
        <v>85</v>
      </c>
      <c r="PV27" s="60">
        <v>85</v>
      </c>
      <c r="PW27" s="61">
        <v>85</v>
      </c>
      <c r="PX27" s="60">
        <v>85</v>
      </c>
      <c r="PY27" s="61">
        <v>85</v>
      </c>
      <c r="PZ27" s="60">
        <v>85</v>
      </c>
      <c r="QA27" s="61">
        <v>85</v>
      </c>
      <c r="QB27" s="60">
        <v>85</v>
      </c>
      <c r="QC27" s="61">
        <v>85</v>
      </c>
      <c r="QD27" s="60">
        <v>85</v>
      </c>
      <c r="QE27" s="61">
        <v>85</v>
      </c>
      <c r="QF27" s="60">
        <v>85</v>
      </c>
      <c r="QG27" s="61">
        <v>85</v>
      </c>
      <c r="QH27" s="60">
        <v>85</v>
      </c>
      <c r="QI27" s="61">
        <v>85</v>
      </c>
      <c r="QJ27" s="60">
        <v>85</v>
      </c>
      <c r="QK27" s="61">
        <v>85</v>
      </c>
      <c r="QL27" s="60">
        <v>85</v>
      </c>
      <c r="QM27" s="61">
        <v>85</v>
      </c>
      <c r="QN27" s="60">
        <v>85</v>
      </c>
      <c r="QO27" s="61">
        <v>85</v>
      </c>
      <c r="QP27" s="60">
        <v>85</v>
      </c>
      <c r="QQ27" s="61">
        <v>85</v>
      </c>
      <c r="QR27" s="60">
        <v>85</v>
      </c>
      <c r="QS27" s="61">
        <v>85</v>
      </c>
      <c r="QT27" s="60">
        <v>85</v>
      </c>
      <c r="QU27" s="61">
        <v>85</v>
      </c>
      <c r="QV27" s="60">
        <v>85</v>
      </c>
      <c r="QW27" s="61">
        <v>85</v>
      </c>
      <c r="QX27" s="60">
        <v>85</v>
      </c>
      <c r="QY27" s="61">
        <v>85</v>
      </c>
      <c r="QZ27" s="60">
        <v>85</v>
      </c>
      <c r="RA27" s="61">
        <v>85</v>
      </c>
      <c r="RB27" s="60">
        <v>85</v>
      </c>
      <c r="RC27" s="61">
        <v>85</v>
      </c>
      <c r="RD27" s="60">
        <v>85</v>
      </c>
      <c r="RE27" s="61">
        <v>85</v>
      </c>
      <c r="RF27" s="60">
        <v>85</v>
      </c>
      <c r="RG27" s="61">
        <v>85</v>
      </c>
      <c r="RH27" s="60">
        <v>85</v>
      </c>
      <c r="RI27" s="61">
        <v>85</v>
      </c>
      <c r="RJ27" s="60">
        <v>85</v>
      </c>
      <c r="RK27" s="61">
        <v>85</v>
      </c>
      <c r="RL27" s="60">
        <v>85</v>
      </c>
      <c r="RM27" s="61">
        <v>85</v>
      </c>
      <c r="RN27" s="60">
        <v>85</v>
      </c>
      <c r="RO27" s="61">
        <v>85</v>
      </c>
      <c r="RP27" s="60">
        <v>85</v>
      </c>
      <c r="RQ27" s="61">
        <v>85</v>
      </c>
      <c r="RR27" s="60">
        <v>85</v>
      </c>
      <c r="RS27" s="61">
        <v>85</v>
      </c>
      <c r="RT27" s="60">
        <v>85</v>
      </c>
      <c r="RU27" s="61">
        <v>85</v>
      </c>
      <c r="RV27" s="60">
        <v>85</v>
      </c>
      <c r="RW27" s="61">
        <v>85</v>
      </c>
      <c r="RX27" s="60">
        <v>85</v>
      </c>
      <c r="RY27" s="61">
        <v>85</v>
      </c>
      <c r="RZ27" s="60">
        <v>85</v>
      </c>
      <c r="SA27" s="61">
        <v>85</v>
      </c>
      <c r="SB27" s="60">
        <v>85</v>
      </c>
      <c r="SC27" s="61">
        <v>85</v>
      </c>
      <c r="SD27" s="60">
        <v>85</v>
      </c>
      <c r="SE27" s="61">
        <v>85</v>
      </c>
      <c r="SF27" s="60">
        <v>85</v>
      </c>
      <c r="SG27" s="61">
        <v>85</v>
      </c>
      <c r="SH27" s="60">
        <v>85</v>
      </c>
      <c r="SI27" s="61">
        <v>85</v>
      </c>
      <c r="SJ27" s="60">
        <v>85</v>
      </c>
      <c r="SK27" s="61">
        <v>85</v>
      </c>
      <c r="SL27" s="60">
        <v>85</v>
      </c>
      <c r="SM27" s="61">
        <v>85</v>
      </c>
      <c r="SN27" s="60">
        <v>85</v>
      </c>
      <c r="SO27" s="61">
        <v>85</v>
      </c>
      <c r="SP27" s="60">
        <v>85</v>
      </c>
      <c r="SQ27" s="61">
        <v>85</v>
      </c>
      <c r="SR27" s="60">
        <v>85</v>
      </c>
      <c r="SS27" s="61">
        <v>85</v>
      </c>
      <c r="ST27" s="60">
        <v>85</v>
      </c>
      <c r="SU27" s="61">
        <v>85</v>
      </c>
      <c r="SV27" s="60">
        <v>85</v>
      </c>
      <c r="SW27" s="61">
        <v>85</v>
      </c>
      <c r="SX27" s="60">
        <v>85</v>
      </c>
      <c r="SY27" s="61">
        <v>85</v>
      </c>
      <c r="SZ27" s="60">
        <v>85</v>
      </c>
      <c r="TA27" s="61">
        <v>85</v>
      </c>
      <c r="TB27" s="60">
        <v>85</v>
      </c>
      <c r="TC27" s="61">
        <v>85</v>
      </c>
      <c r="TD27" s="60">
        <v>85</v>
      </c>
      <c r="TE27" s="61">
        <v>85</v>
      </c>
      <c r="TF27" s="60">
        <v>85</v>
      </c>
      <c r="TG27" s="61">
        <v>85</v>
      </c>
      <c r="TH27" s="60">
        <v>85</v>
      </c>
      <c r="TI27" s="61">
        <v>85</v>
      </c>
      <c r="TJ27" s="60">
        <v>85</v>
      </c>
      <c r="TK27" s="61">
        <v>85</v>
      </c>
      <c r="TL27" s="60">
        <v>85</v>
      </c>
      <c r="TM27" s="61">
        <v>85</v>
      </c>
      <c r="TN27" s="60">
        <v>85</v>
      </c>
      <c r="TO27" s="61">
        <v>85</v>
      </c>
      <c r="TP27" s="60">
        <v>85</v>
      </c>
      <c r="TQ27" s="61">
        <v>85</v>
      </c>
      <c r="TR27" s="60">
        <v>85</v>
      </c>
      <c r="TS27" s="61">
        <v>85</v>
      </c>
      <c r="TT27" s="60">
        <v>85</v>
      </c>
      <c r="TU27" s="61">
        <v>85</v>
      </c>
      <c r="TV27" s="60">
        <v>85</v>
      </c>
      <c r="TW27" s="61">
        <v>85</v>
      </c>
      <c r="TX27" s="60">
        <v>85</v>
      </c>
      <c r="TY27" s="61">
        <v>85</v>
      </c>
      <c r="TZ27" s="60">
        <v>85</v>
      </c>
      <c r="UA27" s="61">
        <v>85</v>
      </c>
      <c r="UB27" s="60">
        <v>85</v>
      </c>
      <c r="UC27" s="61">
        <v>85</v>
      </c>
      <c r="UD27" s="60">
        <v>85</v>
      </c>
      <c r="UE27" s="61">
        <v>85</v>
      </c>
      <c r="UF27" s="60">
        <v>85</v>
      </c>
      <c r="UG27" s="61">
        <v>85</v>
      </c>
      <c r="UH27" s="60">
        <v>80</v>
      </c>
      <c r="UI27" s="61">
        <v>85</v>
      </c>
      <c r="UJ27" s="60">
        <v>85</v>
      </c>
      <c r="UK27" s="61">
        <v>80</v>
      </c>
      <c r="UL27" s="60">
        <v>80</v>
      </c>
      <c r="UM27" s="61">
        <v>80</v>
      </c>
      <c r="UN27" s="60">
        <v>85</v>
      </c>
      <c r="UO27" s="61">
        <v>85</v>
      </c>
      <c r="UP27" s="60">
        <v>85</v>
      </c>
      <c r="UQ27" s="61">
        <v>80</v>
      </c>
      <c r="UR27" s="60">
        <v>80</v>
      </c>
      <c r="US27" s="61">
        <v>85</v>
      </c>
      <c r="UT27" s="60">
        <v>80</v>
      </c>
      <c r="UU27" s="61">
        <v>85</v>
      </c>
      <c r="UV27" s="60">
        <v>80</v>
      </c>
      <c r="UW27" s="61">
        <v>80</v>
      </c>
      <c r="UX27" s="60">
        <v>80</v>
      </c>
      <c r="UY27" s="61">
        <v>80</v>
      </c>
      <c r="UZ27" s="60">
        <v>80</v>
      </c>
      <c r="VA27" s="61">
        <v>85</v>
      </c>
      <c r="VB27" s="60">
        <v>85</v>
      </c>
      <c r="VC27" s="61">
        <v>85</v>
      </c>
      <c r="VD27" s="60">
        <v>80</v>
      </c>
      <c r="VE27" s="61">
        <v>80</v>
      </c>
      <c r="VF27" s="60">
        <v>85</v>
      </c>
      <c r="VG27" s="61">
        <v>85</v>
      </c>
      <c r="VH27" s="60">
        <v>80</v>
      </c>
      <c r="VI27" s="61">
        <v>85</v>
      </c>
      <c r="VJ27" s="60">
        <v>85</v>
      </c>
      <c r="VK27" s="61">
        <v>80</v>
      </c>
      <c r="VL27" s="60">
        <v>80</v>
      </c>
      <c r="VM27" s="61">
        <v>80</v>
      </c>
      <c r="VN27" s="60">
        <v>85</v>
      </c>
      <c r="VO27" s="61">
        <v>85</v>
      </c>
      <c r="VP27" s="60">
        <v>85</v>
      </c>
      <c r="VQ27" s="61">
        <v>80</v>
      </c>
      <c r="VR27" s="60">
        <v>80</v>
      </c>
      <c r="VS27" s="61">
        <v>85</v>
      </c>
      <c r="VT27" s="60">
        <v>80</v>
      </c>
      <c r="VU27" s="61">
        <v>85</v>
      </c>
      <c r="VV27" s="60">
        <v>80</v>
      </c>
      <c r="VW27" s="61">
        <v>80</v>
      </c>
      <c r="VX27" s="60">
        <v>80</v>
      </c>
      <c r="VY27" s="61">
        <v>80</v>
      </c>
      <c r="VZ27" s="60">
        <v>80</v>
      </c>
      <c r="WA27" s="61">
        <v>85</v>
      </c>
      <c r="WB27" s="60">
        <v>85</v>
      </c>
      <c r="WC27" s="61">
        <v>85</v>
      </c>
      <c r="WD27" s="60">
        <v>80</v>
      </c>
      <c r="WE27" s="61">
        <v>80</v>
      </c>
      <c r="WF27" s="60">
        <v>85</v>
      </c>
      <c r="WG27" s="61">
        <v>85</v>
      </c>
      <c r="WH27" s="60">
        <v>80</v>
      </c>
      <c r="WI27" s="61">
        <v>85</v>
      </c>
      <c r="WJ27" s="60">
        <v>85</v>
      </c>
      <c r="WK27" s="61">
        <v>80</v>
      </c>
      <c r="WL27" s="60">
        <v>80</v>
      </c>
      <c r="WM27" s="61">
        <v>80</v>
      </c>
      <c r="WN27" s="60">
        <v>85</v>
      </c>
      <c r="WO27" s="61">
        <v>85</v>
      </c>
      <c r="WP27" s="60">
        <v>85</v>
      </c>
      <c r="WQ27" s="61">
        <v>80</v>
      </c>
      <c r="WR27" s="60">
        <v>80</v>
      </c>
      <c r="WS27" s="61">
        <v>85</v>
      </c>
      <c r="WT27" s="60">
        <v>80</v>
      </c>
      <c r="WU27" s="61">
        <v>85</v>
      </c>
      <c r="WV27" s="60">
        <v>80</v>
      </c>
      <c r="WW27" s="61">
        <v>80</v>
      </c>
      <c r="WX27" s="60">
        <v>80</v>
      </c>
      <c r="WY27" s="61">
        <v>80</v>
      </c>
      <c r="WZ27" s="60">
        <v>80</v>
      </c>
      <c r="XA27" s="61">
        <v>85</v>
      </c>
      <c r="XB27" s="60">
        <v>85</v>
      </c>
      <c r="XC27" s="61">
        <v>85</v>
      </c>
      <c r="XD27" s="60">
        <v>80</v>
      </c>
      <c r="XE27" s="61">
        <v>80</v>
      </c>
      <c r="XF27" s="60">
        <v>85</v>
      </c>
      <c r="XG27" s="61">
        <v>85</v>
      </c>
      <c r="XH27" s="60">
        <v>80</v>
      </c>
      <c r="XI27" s="61">
        <v>85</v>
      </c>
      <c r="XJ27" s="60">
        <v>85</v>
      </c>
      <c r="XK27" s="61">
        <v>80</v>
      </c>
      <c r="XL27" s="60">
        <v>80</v>
      </c>
      <c r="XM27" s="61">
        <v>80</v>
      </c>
      <c r="XN27" s="60">
        <v>85</v>
      </c>
      <c r="XO27" s="61">
        <v>85</v>
      </c>
      <c r="XP27" s="60">
        <v>85</v>
      </c>
      <c r="XQ27" s="61">
        <v>80</v>
      </c>
      <c r="XR27" s="60">
        <v>80</v>
      </c>
      <c r="XS27" s="61">
        <v>85</v>
      </c>
      <c r="XT27" s="60">
        <v>80</v>
      </c>
      <c r="XU27" s="61">
        <v>85</v>
      </c>
      <c r="XV27" s="60">
        <v>80</v>
      </c>
      <c r="XW27" s="61">
        <v>80</v>
      </c>
      <c r="XX27" s="60">
        <v>80</v>
      </c>
      <c r="XY27" s="61">
        <v>80</v>
      </c>
      <c r="XZ27" s="60">
        <v>80</v>
      </c>
      <c r="YA27" s="61">
        <v>85</v>
      </c>
      <c r="YB27" s="60">
        <v>85</v>
      </c>
      <c r="YC27" s="61">
        <v>85</v>
      </c>
      <c r="YD27" s="60">
        <v>80</v>
      </c>
      <c r="YE27" s="61">
        <v>80</v>
      </c>
      <c r="YF27" s="60">
        <v>85</v>
      </c>
      <c r="YG27" s="61">
        <v>85</v>
      </c>
      <c r="YH27" s="60">
        <v>80</v>
      </c>
      <c r="YI27" s="61">
        <v>85</v>
      </c>
      <c r="YJ27" s="60">
        <v>85</v>
      </c>
      <c r="YK27" s="61">
        <v>80</v>
      </c>
      <c r="YL27" s="60">
        <v>80</v>
      </c>
      <c r="YM27" s="61">
        <v>80</v>
      </c>
      <c r="YN27" s="60">
        <v>85</v>
      </c>
      <c r="YO27" s="61">
        <v>85</v>
      </c>
      <c r="YP27" s="60">
        <v>85</v>
      </c>
      <c r="YQ27" s="61">
        <v>80</v>
      </c>
      <c r="YR27" s="60">
        <v>80</v>
      </c>
      <c r="YS27" s="61">
        <v>85</v>
      </c>
      <c r="YT27" s="60">
        <v>80</v>
      </c>
      <c r="YU27" s="61">
        <v>85</v>
      </c>
      <c r="YV27" s="60">
        <v>80</v>
      </c>
      <c r="YW27" s="61">
        <v>80</v>
      </c>
      <c r="YX27" s="60">
        <v>80</v>
      </c>
      <c r="YY27" s="61">
        <v>80</v>
      </c>
      <c r="YZ27" s="60">
        <v>80</v>
      </c>
      <c r="ZA27" s="61">
        <v>85</v>
      </c>
      <c r="ZB27" s="60">
        <v>85</v>
      </c>
      <c r="ZC27" s="61">
        <v>85</v>
      </c>
      <c r="ZD27" s="60">
        <v>80</v>
      </c>
      <c r="ZE27" s="61">
        <v>80</v>
      </c>
      <c r="ZF27" s="60">
        <v>85</v>
      </c>
      <c r="ZG27" s="61">
        <v>85</v>
      </c>
      <c r="ZH27" s="60">
        <v>80</v>
      </c>
      <c r="ZI27" s="61">
        <v>85</v>
      </c>
      <c r="ZJ27" s="60">
        <v>85</v>
      </c>
      <c r="ZK27" s="61">
        <v>80</v>
      </c>
      <c r="ZL27" s="60">
        <v>80</v>
      </c>
      <c r="ZM27" s="61">
        <v>80</v>
      </c>
      <c r="ZN27" s="60">
        <v>85</v>
      </c>
      <c r="ZO27" s="61">
        <v>85</v>
      </c>
      <c r="ZP27" s="60">
        <v>85</v>
      </c>
      <c r="ZQ27" s="61">
        <v>80</v>
      </c>
      <c r="ZR27" s="60">
        <v>80</v>
      </c>
      <c r="ZS27" s="61">
        <v>85</v>
      </c>
      <c r="ZT27" s="60">
        <v>80</v>
      </c>
      <c r="ZU27" s="61">
        <v>85</v>
      </c>
      <c r="ZV27" s="60">
        <v>80</v>
      </c>
      <c r="ZW27" s="61">
        <v>80</v>
      </c>
      <c r="ZX27" s="60">
        <v>80</v>
      </c>
      <c r="ZY27" s="61">
        <v>80</v>
      </c>
      <c r="ZZ27" s="60">
        <v>80</v>
      </c>
      <c r="AAA27" s="61">
        <v>85</v>
      </c>
      <c r="AAB27" s="60">
        <v>85</v>
      </c>
      <c r="AAC27" s="61">
        <v>85</v>
      </c>
      <c r="AAD27" s="60">
        <v>80</v>
      </c>
      <c r="AAE27" s="61">
        <v>80</v>
      </c>
      <c r="AAF27" s="60">
        <v>85</v>
      </c>
      <c r="AAG27" s="61">
        <v>85</v>
      </c>
      <c r="AAH27" s="60">
        <v>80</v>
      </c>
      <c r="AAI27" s="61">
        <v>85</v>
      </c>
      <c r="AAJ27" s="60">
        <v>85</v>
      </c>
      <c r="AAK27" s="61">
        <v>80</v>
      </c>
      <c r="AAL27" s="60">
        <v>80</v>
      </c>
      <c r="AAM27" s="61">
        <v>80</v>
      </c>
      <c r="AAN27" s="60">
        <v>85</v>
      </c>
      <c r="AAO27" s="61">
        <v>85</v>
      </c>
      <c r="AAP27" s="60">
        <v>85</v>
      </c>
      <c r="AAQ27" s="61">
        <v>80</v>
      </c>
      <c r="AAR27" s="60">
        <v>80</v>
      </c>
      <c r="AAS27" s="61">
        <v>85</v>
      </c>
      <c r="AAT27" s="60">
        <v>80</v>
      </c>
      <c r="AAU27" s="61">
        <v>85</v>
      </c>
      <c r="AAV27" s="60">
        <v>80</v>
      </c>
      <c r="AAW27" s="61">
        <v>80</v>
      </c>
      <c r="AAX27" s="60">
        <v>80</v>
      </c>
      <c r="AAY27" s="61">
        <v>80</v>
      </c>
      <c r="AAZ27" s="60">
        <v>80</v>
      </c>
      <c r="ABA27" s="61">
        <v>85</v>
      </c>
      <c r="ABB27" s="60">
        <v>85</v>
      </c>
      <c r="ABC27" s="61">
        <v>85</v>
      </c>
      <c r="ABD27" s="60">
        <v>80</v>
      </c>
      <c r="ABE27" s="61">
        <v>80</v>
      </c>
      <c r="ABF27" s="60">
        <v>85</v>
      </c>
      <c r="ABG27" s="61">
        <v>85</v>
      </c>
      <c r="ABH27" s="60">
        <v>80</v>
      </c>
      <c r="ABI27" s="61">
        <v>85</v>
      </c>
      <c r="ABJ27" s="60">
        <v>85</v>
      </c>
      <c r="ABK27" s="61">
        <v>80</v>
      </c>
      <c r="ABL27" s="60">
        <v>80</v>
      </c>
      <c r="ABM27" s="61">
        <v>80</v>
      </c>
      <c r="ABN27" s="60">
        <v>85</v>
      </c>
      <c r="ABO27" s="61">
        <v>85</v>
      </c>
      <c r="ABP27" s="60">
        <v>85</v>
      </c>
      <c r="ABQ27" s="61">
        <v>80</v>
      </c>
      <c r="ABR27" s="60">
        <v>80</v>
      </c>
      <c r="ABS27" s="61">
        <v>85</v>
      </c>
      <c r="ABT27" s="60">
        <v>80</v>
      </c>
      <c r="ABU27" s="61">
        <v>85</v>
      </c>
      <c r="ABV27" s="60">
        <v>80</v>
      </c>
      <c r="ABW27" s="61">
        <v>80</v>
      </c>
      <c r="ABX27" s="60">
        <v>80</v>
      </c>
      <c r="ABY27" s="61">
        <v>80</v>
      </c>
      <c r="ABZ27" s="60">
        <v>80</v>
      </c>
      <c r="ACA27" s="61">
        <v>85</v>
      </c>
      <c r="ACB27" s="60">
        <v>85</v>
      </c>
      <c r="ACC27" s="61">
        <v>85</v>
      </c>
      <c r="ACD27" s="60">
        <v>80</v>
      </c>
      <c r="ACE27" s="61">
        <v>80</v>
      </c>
      <c r="ACF27" s="60">
        <v>85</v>
      </c>
      <c r="ACG27" s="61">
        <v>85</v>
      </c>
      <c r="ACH27" s="60">
        <v>80</v>
      </c>
      <c r="ACI27" s="61">
        <v>85</v>
      </c>
      <c r="ACJ27" s="60">
        <v>85</v>
      </c>
      <c r="ACK27" s="61">
        <v>80</v>
      </c>
      <c r="ACL27" s="60">
        <v>80</v>
      </c>
      <c r="ACM27" s="61">
        <v>80</v>
      </c>
      <c r="ACN27" s="60">
        <v>85</v>
      </c>
      <c r="ACO27" s="61">
        <v>85</v>
      </c>
      <c r="ACP27" s="60">
        <v>85</v>
      </c>
      <c r="ACQ27" s="61">
        <v>80</v>
      </c>
      <c r="ACR27" s="60">
        <v>80</v>
      </c>
      <c r="ACS27" s="61">
        <v>85</v>
      </c>
      <c r="ACT27" s="60">
        <v>80</v>
      </c>
      <c r="ACU27" s="61">
        <v>85</v>
      </c>
      <c r="ACV27" s="60">
        <v>80</v>
      </c>
      <c r="ACW27" s="61">
        <v>80</v>
      </c>
      <c r="ACX27" s="60">
        <v>80</v>
      </c>
      <c r="ACY27" s="61">
        <v>80</v>
      </c>
      <c r="ACZ27" s="60">
        <v>80</v>
      </c>
      <c r="ADA27" s="61">
        <v>85</v>
      </c>
      <c r="ADB27" s="60">
        <v>85</v>
      </c>
      <c r="ADC27" s="61">
        <v>85</v>
      </c>
      <c r="ADD27" s="60">
        <v>80</v>
      </c>
      <c r="ADE27" s="61">
        <v>80</v>
      </c>
      <c r="ADF27" s="60">
        <v>85</v>
      </c>
      <c r="ADG27" s="61">
        <v>85</v>
      </c>
      <c r="ADH27" s="60">
        <v>80</v>
      </c>
      <c r="ADI27" s="61">
        <v>85</v>
      </c>
      <c r="ADJ27" s="60">
        <v>85</v>
      </c>
      <c r="ADK27" s="61">
        <v>80</v>
      </c>
      <c r="ADL27" s="60">
        <v>80</v>
      </c>
      <c r="ADM27" s="61">
        <v>80</v>
      </c>
      <c r="ADN27" s="60">
        <v>85</v>
      </c>
      <c r="ADO27" s="61">
        <v>85</v>
      </c>
      <c r="ADP27" s="60">
        <v>85</v>
      </c>
      <c r="ADQ27" s="61">
        <v>80</v>
      </c>
      <c r="ADR27" s="60">
        <v>80</v>
      </c>
      <c r="ADS27" s="61">
        <v>85</v>
      </c>
      <c r="ADT27" s="60">
        <v>80</v>
      </c>
      <c r="ADU27" s="61">
        <v>85</v>
      </c>
      <c r="ADV27" s="60">
        <v>80</v>
      </c>
      <c r="ADW27" s="61">
        <v>80</v>
      </c>
      <c r="ADX27" s="60">
        <v>80</v>
      </c>
      <c r="ADY27" s="61">
        <v>80</v>
      </c>
      <c r="ADZ27" s="60">
        <v>80</v>
      </c>
      <c r="AEA27" s="61">
        <v>85</v>
      </c>
      <c r="AEB27" s="60">
        <v>85</v>
      </c>
      <c r="AEC27" s="61">
        <v>85</v>
      </c>
      <c r="AED27" s="60">
        <v>80</v>
      </c>
      <c r="AEE27" s="61">
        <v>80</v>
      </c>
      <c r="AEF27" s="60">
        <v>85</v>
      </c>
      <c r="AEG27" s="61">
        <v>85</v>
      </c>
      <c r="AEH27" s="60">
        <v>80</v>
      </c>
      <c r="AEI27" s="61">
        <v>85</v>
      </c>
      <c r="AEJ27" s="60">
        <v>85</v>
      </c>
      <c r="AEK27" s="61">
        <v>80</v>
      </c>
      <c r="AEL27" s="60">
        <v>80</v>
      </c>
      <c r="AEM27" s="61">
        <v>80</v>
      </c>
      <c r="AEN27" s="60">
        <v>85</v>
      </c>
      <c r="AEO27" s="61">
        <v>85</v>
      </c>
      <c r="AEP27" s="60">
        <v>85</v>
      </c>
      <c r="AEQ27" s="61">
        <v>80</v>
      </c>
      <c r="AER27" s="60">
        <v>80</v>
      </c>
      <c r="AES27" s="61">
        <v>85</v>
      </c>
      <c r="AET27" s="60">
        <v>80</v>
      </c>
      <c r="AEU27" s="61">
        <v>85</v>
      </c>
      <c r="AEV27" s="60">
        <v>80</v>
      </c>
      <c r="AEW27" s="61">
        <v>80</v>
      </c>
      <c r="AEX27" s="60">
        <v>80</v>
      </c>
      <c r="AEY27" s="61">
        <v>80</v>
      </c>
      <c r="AEZ27" s="60">
        <v>80</v>
      </c>
      <c r="AFA27" s="61">
        <v>85</v>
      </c>
      <c r="AFB27" s="60">
        <v>85</v>
      </c>
      <c r="AFC27" s="61">
        <v>85</v>
      </c>
      <c r="AFD27" s="60">
        <v>80</v>
      </c>
      <c r="AFE27" s="61">
        <v>80</v>
      </c>
      <c r="AFF27" s="60">
        <v>85</v>
      </c>
      <c r="AFG27" s="61">
        <v>85</v>
      </c>
      <c r="AFH27" s="60">
        <v>80</v>
      </c>
      <c r="AFI27" s="61">
        <v>85</v>
      </c>
      <c r="AFJ27" s="60">
        <v>85</v>
      </c>
      <c r="AFK27" s="61">
        <v>80</v>
      </c>
      <c r="AFL27" s="60">
        <v>80</v>
      </c>
      <c r="AFM27" s="61">
        <v>80</v>
      </c>
      <c r="AFN27" s="60">
        <v>80</v>
      </c>
      <c r="AFO27" s="61">
        <v>85</v>
      </c>
      <c r="AFP27" s="60">
        <v>85</v>
      </c>
      <c r="AFQ27" s="61">
        <v>80</v>
      </c>
      <c r="AFR27" s="60">
        <v>80</v>
      </c>
      <c r="AFS27" s="61">
        <v>80</v>
      </c>
      <c r="AFT27" s="60">
        <v>80</v>
      </c>
      <c r="AFU27" s="61">
        <v>80</v>
      </c>
      <c r="AFV27" s="60">
        <v>80</v>
      </c>
      <c r="AFW27" s="61">
        <v>80</v>
      </c>
      <c r="AFX27" s="60">
        <v>80</v>
      </c>
      <c r="AFY27" s="61">
        <v>85</v>
      </c>
      <c r="AFZ27" s="60">
        <v>80</v>
      </c>
      <c r="AGA27" s="61">
        <v>80</v>
      </c>
      <c r="AGB27" s="60">
        <v>80</v>
      </c>
      <c r="AGC27" s="61">
        <v>85</v>
      </c>
      <c r="AGD27" s="60">
        <v>85</v>
      </c>
      <c r="AGE27" s="61">
        <v>80</v>
      </c>
      <c r="AGF27" s="60">
        <v>80</v>
      </c>
      <c r="AGG27" s="61">
        <v>80</v>
      </c>
      <c r="AGH27" s="60">
        <v>80</v>
      </c>
      <c r="AGI27" s="61">
        <v>80</v>
      </c>
      <c r="AGJ27" s="60">
        <v>80</v>
      </c>
      <c r="AGK27" s="61">
        <v>80</v>
      </c>
      <c r="AGL27" s="60">
        <v>80</v>
      </c>
      <c r="AGM27" s="61">
        <v>85</v>
      </c>
      <c r="AGN27" s="60">
        <v>80</v>
      </c>
      <c r="AGO27" s="61">
        <v>80</v>
      </c>
      <c r="AGP27" s="60">
        <v>80</v>
      </c>
      <c r="AGQ27" s="61">
        <v>85</v>
      </c>
      <c r="AGR27" s="60">
        <v>85</v>
      </c>
      <c r="AGS27" s="61">
        <v>80</v>
      </c>
      <c r="AGT27" s="60">
        <v>80</v>
      </c>
      <c r="AGU27" s="61">
        <v>80</v>
      </c>
      <c r="AGV27" s="60">
        <v>80</v>
      </c>
      <c r="AGW27" s="61">
        <v>80</v>
      </c>
      <c r="AGX27" s="60">
        <v>80</v>
      </c>
      <c r="AGY27" s="61">
        <v>80</v>
      </c>
      <c r="AGZ27" s="60">
        <v>80</v>
      </c>
      <c r="AHA27" s="61">
        <v>85</v>
      </c>
      <c r="AHB27" s="60">
        <v>80</v>
      </c>
      <c r="AHC27" s="61">
        <v>80</v>
      </c>
      <c r="AHD27" s="60">
        <v>80</v>
      </c>
      <c r="AHE27" s="61">
        <v>85</v>
      </c>
      <c r="AHF27" s="60">
        <v>85</v>
      </c>
      <c r="AHG27" s="61">
        <v>80</v>
      </c>
      <c r="AHH27" s="60">
        <v>80</v>
      </c>
      <c r="AHI27" s="61">
        <v>80</v>
      </c>
      <c r="AHJ27" s="60">
        <v>80</v>
      </c>
      <c r="AHK27" s="61">
        <v>80</v>
      </c>
      <c r="AHL27" s="60">
        <v>80</v>
      </c>
      <c r="AHM27" s="61">
        <v>80</v>
      </c>
      <c r="AHN27" s="60">
        <v>80</v>
      </c>
      <c r="AHO27" s="61">
        <v>85</v>
      </c>
      <c r="AHP27" s="60">
        <v>80</v>
      </c>
      <c r="AHQ27" s="61">
        <v>80</v>
      </c>
      <c r="AHR27" s="60">
        <v>80</v>
      </c>
      <c r="AHS27" s="61">
        <v>85</v>
      </c>
      <c r="AHT27" s="60">
        <v>85</v>
      </c>
      <c r="AHU27" s="61">
        <v>80</v>
      </c>
      <c r="AHV27" s="60">
        <v>80</v>
      </c>
      <c r="AHW27" s="61">
        <v>80</v>
      </c>
      <c r="AHX27" s="60">
        <v>80</v>
      </c>
      <c r="AHY27" s="61">
        <v>80</v>
      </c>
      <c r="AHZ27" s="60">
        <v>80</v>
      </c>
      <c r="AIA27" s="61">
        <v>80</v>
      </c>
      <c r="AIB27" s="60">
        <v>80</v>
      </c>
      <c r="AIC27" s="61">
        <v>85</v>
      </c>
      <c r="AID27" s="60">
        <v>80</v>
      </c>
      <c r="AIE27" s="61">
        <v>80</v>
      </c>
      <c r="AIF27" s="60">
        <v>80</v>
      </c>
      <c r="AIG27" s="61">
        <v>85</v>
      </c>
      <c r="AIH27" s="60">
        <v>85</v>
      </c>
      <c r="AII27" s="61">
        <v>80</v>
      </c>
      <c r="AIJ27" s="60">
        <v>80</v>
      </c>
      <c r="AIK27" s="61">
        <v>80</v>
      </c>
      <c r="AIL27" s="60">
        <v>80</v>
      </c>
      <c r="AIM27" s="61">
        <v>80</v>
      </c>
      <c r="AIN27" s="60">
        <v>80</v>
      </c>
      <c r="AIO27" s="61">
        <v>80</v>
      </c>
      <c r="AIP27" s="60">
        <v>80</v>
      </c>
      <c r="AIQ27" s="61">
        <v>85</v>
      </c>
      <c r="AIR27" s="60">
        <v>80</v>
      </c>
      <c r="AIS27" s="61">
        <v>80</v>
      </c>
      <c r="AIT27" s="60">
        <v>80</v>
      </c>
      <c r="AIU27" s="61">
        <v>85</v>
      </c>
      <c r="AIV27" s="60">
        <v>85</v>
      </c>
      <c r="AIW27" s="61">
        <v>80</v>
      </c>
      <c r="AIX27" s="60">
        <v>80</v>
      </c>
      <c r="AIY27" s="61">
        <v>80</v>
      </c>
      <c r="AIZ27" s="60">
        <v>80</v>
      </c>
      <c r="AJA27" s="61">
        <v>80</v>
      </c>
      <c r="AJB27" s="60">
        <v>80</v>
      </c>
      <c r="AJC27" s="61">
        <v>80</v>
      </c>
      <c r="AJD27" s="60">
        <v>80</v>
      </c>
      <c r="AJE27" s="61">
        <v>85</v>
      </c>
      <c r="AJF27" s="60">
        <v>80</v>
      </c>
      <c r="AJG27" s="61">
        <v>80</v>
      </c>
      <c r="AJH27" s="60">
        <v>80</v>
      </c>
      <c r="AJI27" s="61">
        <v>85</v>
      </c>
      <c r="AJJ27" s="60">
        <v>85</v>
      </c>
      <c r="AJK27" s="61">
        <v>80</v>
      </c>
      <c r="AJL27" s="60">
        <v>80</v>
      </c>
      <c r="AJM27" s="61">
        <v>80</v>
      </c>
      <c r="AJN27" s="60">
        <v>80</v>
      </c>
      <c r="AJO27" s="61">
        <v>80</v>
      </c>
      <c r="AJP27" s="60">
        <v>80</v>
      </c>
      <c r="AJQ27" s="61">
        <v>80</v>
      </c>
      <c r="AJR27" s="60">
        <v>80</v>
      </c>
      <c r="AJS27" s="61">
        <v>85</v>
      </c>
      <c r="AJT27" s="60">
        <v>80</v>
      </c>
      <c r="AJU27" s="61">
        <v>80</v>
      </c>
      <c r="AJV27" s="60">
        <v>80</v>
      </c>
      <c r="AJW27" s="61">
        <v>85</v>
      </c>
      <c r="AJX27" s="60">
        <v>85</v>
      </c>
      <c r="AJY27" s="61">
        <v>80</v>
      </c>
      <c r="AJZ27" s="60">
        <v>80</v>
      </c>
      <c r="AKA27" s="61">
        <v>80</v>
      </c>
      <c r="AKB27" s="60">
        <v>80</v>
      </c>
      <c r="AKC27" s="61">
        <v>80</v>
      </c>
      <c r="AKD27" s="60">
        <v>80</v>
      </c>
      <c r="AKE27" s="61">
        <v>80</v>
      </c>
      <c r="AKF27" s="60">
        <v>80</v>
      </c>
      <c r="AKG27" s="61">
        <v>85</v>
      </c>
      <c r="AKH27" s="60">
        <v>80</v>
      </c>
      <c r="AKI27" s="61">
        <v>80</v>
      </c>
      <c r="AKJ27" s="60">
        <v>80</v>
      </c>
      <c r="AKK27" s="61">
        <v>85</v>
      </c>
      <c r="AKL27" s="60">
        <v>85</v>
      </c>
      <c r="AKM27" s="61">
        <v>80</v>
      </c>
      <c r="AKN27" s="60">
        <v>80</v>
      </c>
      <c r="AKO27" s="61">
        <v>80</v>
      </c>
      <c r="AKP27" s="60">
        <v>80</v>
      </c>
      <c r="AKQ27" s="61">
        <v>80</v>
      </c>
      <c r="AKR27" s="60">
        <v>80</v>
      </c>
      <c r="AKS27" s="61">
        <v>80</v>
      </c>
      <c r="AKT27" s="60">
        <v>80</v>
      </c>
      <c r="AKU27" s="61">
        <v>85</v>
      </c>
      <c r="AKV27" s="60">
        <v>80</v>
      </c>
      <c r="AKW27" s="61">
        <v>80</v>
      </c>
      <c r="AKX27" s="60">
        <v>80</v>
      </c>
      <c r="AKY27" s="61">
        <v>85</v>
      </c>
      <c r="AKZ27" s="60">
        <v>85</v>
      </c>
      <c r="ALA27" s="61">
        <v>80</v>
      </c>
      <c r="ALB27" s="60">
        <v>80</v>
      </c>
      <c r="ALC27" s="61">
        <v>80</v>
      </c>
      <c r="ALD27" s="60">
        <v>80</v>
      </c>
      <c r="ALE27" s="61">
        <v>80</v>
      </c>
      <c r="ALF27" s="60">
        <v>80</v>
      </c>
      <c r="ALG27" s="61">
        <v>80</v>
      </c>
      <c r="ALH27" s="60">
        <v>80</v>
      </c>
      <c r="ALI27" s="61">
        <v>85</v>
      </c>
      <c r="ALJ27" s="60">
        <v>80</v>
      </c>
      <c r="ALK27" s="61">
        <v>80</v>
      </c>
      <c r="ALL27" s="60">
        <v>80</v>
      </c>
      <c r="ALM27" s="61">
        <v>85</v>
      </c>
      <c r="ALN27" s="60">
        <v>78</v>
      </c>
      <c r="ALO27" s="61">
        <v>85</v>
      </c>
      <c r="ALP27" s="60">
        <v>78</v>
      </c>
      <c r="ALQ27" s="61">
        <v>85</v>
      </c>
      <c r="ALR27" s="60">
        <v>78</v>
      </c>
      <c r="ALS27" s="61">
        <v>85</v>
      </c>
      <c r="ALT27" s="60">
        <v>78</v>
      </c>
      <c r="ALU27" s="61">
        <v>85</v>
      </c>
      <c r="ALV27" s="60">
        <v>78</v>
      </c>
      <c r="ALW27" s="61">
        <v>85</v>
      </c>
      <c r="ALX27" s="60">
        <v>78</v>
      </c>
      <c r="ALY27" s="61">
        <v>85</v>
      </c>
      <c r="ALZ27" s="60">
        <v>78</v>
      </c>
      <c r="AMA27" s="61">
        <v>85</v>
      </c>
      <c r="AMB27" s="60">
        <v>78</v>
      </c>
      <c r="AMC27" s="61">
        <v>85</v>
      </c>
      <c r="AMD27" s="60">
        <v>78</v>
      </c>
      <c r="AME27" s="61">
        <v>85</v>
      </c>
      <c r="AMF27" s="60">
        <v>78</v>
      </c>
      <c r="AMG27" s="61">
        <v>85</v>
      </c>
      <c r="AMH27" s="60">
        <v>78</v>
      </c>
      <c r="AMI27" s="61">
        <v>85</v>
      </c>
      <c r="AMJ27" s="60">
        <v>78</v>
      </c>
    </row>
    <row r="28" spans="1:1024" s="31" customFormat="1">
      <c r="A28" s="107" t="s">
        <v>23</v>
      </c>
      <c r="B28" s="108">
        <f t="shared" si="2"/>
        <v>111510017</v>
      </c>
      <c r="C28" s="109">
        <f t="shared" si="0"/>
        <v>55</v>
      </c>
      <c r="D28" s="108">
        <v>1</v>
      </c>
      <c r="E28" s="108">
        <f t="shared" si="4"/>
        <v>55</v>
      </c>
      <c r="F28" s="108" t="str">
        <f t="shared" si="1"/>
        <v>Moderately Sustainable</v>
      </c>
      <c r="G28" s="53"/>
      <c r="H28" s="53"/>
      <c r="I28" s="53"/>
      <c r="J28" s="53"/>
      <c r="K28" s="53"/>
      <c r="L28" s="53"/>
      <c r="M28" s="53"/>
      <c r="N28" s="53"/>
      <c r="O28" s="53"/>
      <c r="P28" s="53"/>
      <c r="Q28" s="53"/>
      <c r="R28" s="53"/>
      <c r="S28" s="53"/>
      <c r="T28" s="53"/>
      <c r="U28" s="31">
        <v>25</v>
      </c>
      <c r="V28" s="59" t="s">
        <v>893</v>
      </c>
      <c r="X28" s="31">
        <f t="shared" si="3"/>
        <v>619000.00000058103</v>
      </c>
      <c r="Y28" s="54" t="s">
        <v>23</v>
      </c>
      <c r="Z28" s="60">
        <v>14573459</v>
      </c>
      <c r="AA28" s="61">
        <v>91063626</v>
      </c>
      <c r="AB28" s="60">
        <v>87796278</v>
      </c>
      <c r="AC28" s="61">
        <v>70016225</v>
      </c>
      <c r="AD28" s="60">
        <v>66209792</v>
      </c>
      <c r="AE28" s="61">
        <v>101164454</v>
      </c>
      <c r="AF28" s="60">
        <v>67227699</v>
      </c>
      <c r="AG28" s="61">
        <v>103326343</v>
      </c>
      <c r="AH28" s="60">
        <v>4545584</v>
      </c>
      <c r="AI28" s="61">
        <v>92406062</v>
      </c>
      <c r="AJ28" s="60">
        <v>7734103</v>
      </c>
      <c r="AK28" s="61">
        <v>61136439</v>
      </c>
      <c r="AL28" s="60">
        <v>87580057</v>
      </c>
      <c r="AM28" s="61">
        <v>21288949</v>
      </c>
      <c r="AN28" s="60">
        <v>4294540</v>
      </c>
      <c r="AO28" s="61">
        <v>103568238</v>
      </c>
      <c r="AP28" s="60">
        <v>56877184</v>
      </c>
      <c r="AQ28" s="61">
        <v>53892569</v>
      </c>
      <c r="AR28" s="60">
        <v>34907128</v>
      </c>
      <c r="AS28" s="61">
        <v>82008892</v>
      </c>
      <c r="AT28" s="60">
        <v>87220898</v>
      </c>
      <c r="AU28" s="61">
        <v>20568698</v>
      </c>
      <c r="AV28" s="60">
        <v>30024205</v>
      </c>
      <c r="AW28" s="61">
        <v>16861871</v>
      </c>
      <c r="AX28" s="60">
        <v>12796933</v>
      </c>
      <c r="AY28" s="61">
        <v>39673333</v>
      </c>
      <c r="AZ28" s="60">
        <v>48900484</v>
      </c>
      <c r="BA28" s="61">
        <v>85652972</v>
      </c>
      <c r="BB28" s="60">
        <v>35156029</v>
      </c>
      <c r="BC28" s="61">
        <v>68394025</v>
      </c>
      <c r="BD28" s="60">
        <v>88132319</v>
      </c>
      <c r="BE28" s="61">
        <v>16618154</v>
      </c>
      <c r="BF28" s="60">
        <v>74062622</v>
      </c>
      <c r="BG28" s="61">
        <v>105810878</v>
      </c>
      <c r="BH28" s="60">
        <v>16045908</v>
      </c>
      <c r="BI28" s="61">
        <v>94919178</v>
      </c>
      <c r="BJ28" s="60">
        <v>20840175</v>
      </c>
      <c r="BK28" s="61">
        <v>5184503</v>
      </c>
      <c r="BL28" s="60">
        <v>99231167</v>
      </c>
      <c r="BM28" s="61">
        <v>52827730</v>
      </c>
      <c r="BN28" s="60">
        <v>83845478</v>
      </c>
      <c r="BO28" s="61">
        <v>44362903</v>
      </c>
      <c r="BP28" s="60">
        <v>41311635</v>
      </c>
      <c r="BQ28" s="61">
        <v>105035390</v>
      </c>
      <c r="BR28" s="60">
        <v>48566365</v>
      </c>
      <c r="BS28" s="61">
        <v>78733131</v>
      </c>
      <c r="BT28" s="60">
        <v>20814993</v>
      </c>
      <c r="BU28" s="61">
        <v>108276584</v>
      </c>
      <c r="BV28" s="60">
        <v>52496016</v>
      </c>
      <c r="BW28" s="61">
        <v>92956358</v>
      </c>
      <c r="BX28" s="60">
        <v>63967151</v>
      </c>
      <c r="BY28" s="61">
        <v>48939583</v>
      </c>
      <c r="BZ28" s="60">
        <v>61902172</v>
      </c>
      <c r="CA28" s="61">
        <v>29859175</v>
      </c>
      <c r="CB28" s="60">
        <v>81949125</v>
      </c>
      <c r="CC28" s="61">
        <v>76294552</v>
      </c>
      <c r="CD28" s="60">
        <v>93560814</v>
      </c>
      <c r="CE28" s="61">
        <v>35610156</v>
      </c>
      <c r="CF28" s="60">
        <v>83692387</v>
      </c>
      <c r="CG28" s="61">
        <v>90354784</v>
      </c>
      <c r="CH28" s="60">
        <v>50011986</v>
      </c>
      <c r="CI28" s="61">
        <v>83273069</v>
      </c>
      <c r="CJ28" s="60">
        <v>72807713</v>
      </c>
      <c r="CK28" s="61">
        <v>51509698</v>
      </c>
      <c r="CL28" s="60">
        <v>37709732</v>
      </c>
      <c r="CM28" s="61">
        <v>49007335</v>
      </c>
      <c r="CN28" s="60">
        <v>22383811</v>
      </c>
      <c r="CO28" s="61">
        <v>84302961</v>
      </c>
      <c r="CP28" s="60">
        <v>3344770</v>
      </c>
      <c r="CQ28" s="61">
        <v>80497274</v>
      </c>
      <c r="CR28" s="60">
        <v>55229239</v>
      </c>
      <c r="CS28" s="61">
        <v>55174260</v>
      </c>
      <c r="CT28" s="60">
        <v>3699392</v>
      </c>
      <c r="CU28" s="61">
        <v>72073915</v>
      </c>
      <c r="CV28" s="60">
        <v>71275365</v>
      </c>
      <c r="CW28" s="61">
        <v>38334883</v>
      </c>
      <c r="CX28" s="60">
        <v>94555919</v>
      </c>
      <c r="CY28" s="61">
        <v>57658083</v>
      </c>
      <c r="CZ28" s="60">
        <v>109843648</v>
      </c>
      <c r="DA28" s="61">
        <v>271837</v>
      </c>
      <c r="DB28" s="60">
        <v>1983510</v>
      </c>
      <c r="DC28" s="61">
        <v>55395427</v>
      </c>
      <c r="DD28" s="60">
        <v>7102174</v>
      </c>
      <c r="DE28" s="61">
        <v>85241612</v>
      </c>
      <c r="DF28" s="60">
        <v>56755037</v>
      </c>
      <c r="DG28" s="61">
        <v>36258671</v>
      </c>
      <c r="DH28" s="60">
        <v>95875022</v>
      </c>
      <c r="DI28" s="61">
        <v>80768648</v>
      </c>
      <c r="DJ28" s="60">
        <v>74583312</v>
      </c>
      <c r="DK28" s="61">
        <v>34119118</v>
      </c>
      <c r="DL28" s="60">
        <v>97148567</v>
      </c>
      <c r="DM28" s="61">
        <v>15734210</v>
      </c>
      <c r="DN28" s="60">
        <v>4345761</v>
      </c>
      <c r="DO28" s="61">
        <v>89482492</v>
      </c>
      <c r="DP28" s="60">
        <v>17028709</v>
      </c>
      <c r="DQ28" s="61">
        <v>4848288</v>
      </c>
      <c r="DR28" s="60">
        <v>28267185</v>
      </c>
      <c r="DS28" s="61">
        <v>98129092</v>
      </c>
      <c r="DT28" s="60">
        <v>49160572</v>
      </c>
      <c r="DU28" s="61">
        <v>60361506</v>
      </c>
      <c r="DV28" s="60">
        <v>73506851</v>
      </c>
      <c r="DW28" s="61">
        <v>13021574</v>
      </c>
      <c r="DX28" s="60">
        <v>26939240</v>
      </c>
      <c r="DY28" s="61">
        <v>95499876</v>
      </c>
      <c r="DZ28" s="60">
        <v>29367078</v>
      </c>
      <c r="EA28" s="61">
        <v>87753581</v>
      </c>
      <c r="EB28" s="60">
        <v>18892009</v>
      </c>
      <c r="EC28" s="61">
        <v>54481925</v>
      </c>
      <c r="ED28" s="60">
        <v>46626915</v>
      </c>
      <c r="EE28" s="61">
        <v>69778860</v>
      </c>
      <c r="EF28" s="60">
        <v>39501027</v>
      </c>
      <c r="EG28" s="61">
        <v>31288563</v>
      </c>
      <c r="EH28" s="60">
        <v>25827439</v>
      </c>
      <c r="EI28" s="61">
        <v>86881846</v>
      </c>
      <c r="EJ28" s="60">
        <v>3331069</v>
      </c>
      <c r="EK28" s="61">
        <v>55860632</v>
      </c>
      <c r="EL28" s="60">
        <v>77498464</v>
      </c>
      <c r="EM28" s="61">
        <v>1748015</v>
      </c>
      <c r="EN28" s="60">
        <v>49913225</v>
      </c>
      <c r="EO28" s="61">
        <v>102197323</v>
      </c>
      <c r="EP28" s="60">
        <v>4981506</v>
      </c>
      <c r="EQ28" s="61">
        <v>48487261</v>
      </c>
      <c r="ER28" s="60">
        <v>103859637</v>
      </c>
      <c r="ES28" s="61">
        <v>60779109</v>
      </c>
      <c r="ET28" s="60">
        <v>27345821</v>
      </c>
      <c r="EU28" s="61">
        <v>3584703</v>
      </c>
      <c r="EV28" s="60">
        <v>92903550</v>
      </c>
      <c r="EW28" s="61">
        <v>80337040</v>
      </c>
      <c r="EX28" s="60">
        <v>32049004</v>
      </c>
      <c r="EY28" s="61">
        <v>95000617</v>
      </c>
      <c r="EZ28" s="60">
        <v>74936359</v>
      </c>
      <c r="FA28" s="61">
        <v>102542787</v>
      </c>
      <c r="FB28" s="60">
        <v>71709885</v>
      </c>
      <c r="FC28" s="61">
        <v>25050091</v>
      </c>
      <c r="FD28" s="60">
        <v>69019570</v>
      </c>
      <c r="FE28" s="61">
        <v>34655000</v>
      </c>
      <c r="FF28" s="60">
        <v>103221528</v>
      </c>
      <c r="FG28" s="61">
        <v>82396203</v>
      </c>
      <c r="FH28" s="60">
        <v>62468860</v>
      </c>
      <c r="FI28" s="61">
        <v>36998517</v>
      </c>
      <c r="FJ28" s="60">
        <v>88720438</v>
      </c>
      <c r="FK28" s="61">
        <v>99471733</v>
      </c>
      <c r="FL28" s="60">
        <v>51939267</v>
      </c>
      <c r="FM28" s="61">
        <v>109356967</v>
      </c>
      <c r="FN28" s="60">
        <v>90053375</v>
      </c>
      <c r="FO28" s="61">
        <v>19164529</v>
      </c>
      <c r="FP28" s="60">
        <v>35213499</v>
      </c>
      <c r="FQ28" s="61">
        <v>55403797</v>
      </c>
      <c r="FR28" s="60">
        <v>108880613</v>
      </c>
      <c r="FS28" s="61">
        <v>100346633</v>
      </c>
      <c r="FT28" s="60">
        <v>99483855</v>
      </c>
      <c r="FU28" s="61">
        <v>23508103</v>
      </c>
      <c r="FV28" s="60">
        <v>67606427</v>
      </c>
      <c r="FW28" s="61">
        <v>36601695</v>
      </c>
      <c r="FX28" s="60">
        <v>53953230</v>
      </c>
      <c r="FY28" s="61">
        <v>22558782</v>
      </c>
      <c r="FZ28" s="60">
        <v>26365211</v>
      </c>
      <c r="GA28" s="61">
        <v>22268807</v>
      </c>
      <c r="GB28" s="60">
        <v>107868844</v>
      </c>
      <c r="GC28" s="61">
        <v>95540568</v>
      </c>
      <c r="GD28" s="60">
        <v>7136030</v>
      </c>
      <c r="GE28" s="61">
        <v>45816039</v>
      </c>
      <c r="GF28" s="60">
        <v>1989174</v>
      </c>
      <c r="GG28" s="61">
        <v>46159304</v>
      </c>
      <c r="GH28" s="60">
        <v>94962819</v>
      </c>
      <c r="GI28" s="61">
        <v>69800141</v>
      </c>
      <c r="GJ28" s="60">
        <v>97576440</v>
      </c>
      <c r="GK28" s="61">
        <v>86544586</v>
      </c>
      <c r="GL28" s="60">
        <v>64447436</v>
      </c>
      <c r="GM28" s="61">
        <v>3369721</v>
      </c>
      <c r="GN28" s="60">
        <v>10970724</v>
      </c>
      <c r="GO28" s="61">
        <v>27812616</v>
      </c>
      <c r="GP28" s="60">
        <v>29093908</v>
      </c>
      <c r="GQ28" s="61">
        <v>49437770</v>
      </c>
      <c r="GR28" s="60">
        <v>12431396</v>
      </c>
      <c r="GS28" s="61">
        <v>27780900</v>
      </c>
      <c r="GT28" s="60">
        <v>37876685</v>
      </c>
      <c r="GU28" s="61">
        <v>69062974</v>
      </c>
      <c r="GV28" s="60">
        <v>53059072</v>
      </c>
      <c r="GW28" s="61">
        <v>27009225</v>
      </c>
      <c r="GX28" s="60">
        <v>76835155</v>
      </c>
      <c r="GY28" s="61">
        <v>59145780</v>
      </c>
      <c r="GZ28" s="60">
        <v>92800519</v>
      </c>
      <c r="HA28" s="61">
        <v>108352981</v>
      </c>
      <c r="HB28" s="60">
        <v>35409404</v>
      </c>
      <c r="HC28" s="61">
        <v>91444239</v>
      </c>
      <c r="HD28" s="60">
        <v>95837426</v>
      </c>
      <c r="HE28" s="61">
        <v>101213519</v>
      </c>
      <c r="HF28" s="60">
        <v>53933928</v>
      </c>
      <c r="HG28" s="61">
        <v>78262146</v>
      </c>
      <c r="HH28" s="60">
        <v>37407772</v>
      </c>
      <c r="HI28" s="61">
        <v>43109629</v>
      </c>
      <c r="HJ28" s="60">
        <v>13315093</v>
      </c>
      <c r="HK28" s="61">
        <v>769599</v>
      </c>
      <c r="HL28" s="60">
        <v>63020642</v>
      </c>
      <c r="HM28" s="61">
        <v>57395059</v>
      </c>
      <c r="HN28" s="60">
        <v>50402944</v>
      </c>
      <c r="HO28" s="61">
        <v>4466272</v>
      </c>
      <c r="HP28" s="60">
        <v>36869125</v>
      </c>
      <c r="HQ28" s="61">
        <v>20812710</v>
      </c>
      <c r="HR28" s="60">
        <v>34795515</v>
      </c>
      <c r="HS28" s="61">
        <v>55723672</v>
      </c>
      <c r="HT28" s="60">
        <v>28433649</v>
      </c>
      <c r="HU28" s="61">
        <v>39521539</v>
      </c>
      <c r="HV28" s="60">
        <v>95632208</v>
      </c>
      <c r="HW28" s="61">
        <v>44066132</v>
      </c>
      <c r="HX28" s="60">
        <v>84461359</v>
      </c>
      <c r="HY28" s="61">
        <v>15192218</v>
      </c>
      <c r="HZ28" s="60">
        <v>79757502</v>
      </c>
      <c r="IA28" s="61">
        <v>38538878</v>
      </c>
      <c r="IB28" s="60">
        <v>7130145</v>
      </c>
      <c r="IC28" s="61">
        <v>47685443</v>
      </c>
      <c r="ID28" s="60">
        <v>13298373</v>
      </c>
      <c r="IE28" s="61">
        <v>89473855</v>
      </c>
      <c r="IF28" s="60">
        <v>41869823</v>
      </c>
      <c r="IG28" s="61">
        <v>71450612</v>
      </c>
      <c r="IH28" s="60">
        <v>32797856</v>
      </c>
      <c r="II28" s="61">
        <v>36635194</v>
      </c>
      <c r="IJ28" s="60">
        <v>63362117</v>
      </c>
      <c r="IK28" s="61">
        <v>90197407</v>
      </c>
      <c r="IL28" s="60">
        <v>2382358</v>
      </c>
      <c r="IM28" s="61">
        <v>108068149</v>
      </c>
      <c r="IN28" s="60">
        <v>57351080</v>
      </c>
      <c r="IO28" s="61">
        <v>44653149</v>
      </c>
      <c r="IP28" s="60">
        <v>9405635</v>
      </c>
      <c r="IQ28" s="61">
        <v>12195227</v>
      </c>
      <c r="IR28" s="60">
        <v>996162</v>
      </c>
      <c r="IS28" s="61">
        <v>36396425</v>
      </c>
      <c r="IT28" s="60">
        <v>95481109</v>
      </c>
      <c r="IU28" s="61">
        <v>92649394</v>
      </c>
      <c r="IV28" s="60">
        <v>108936138</v>
      </c>
      <c r="IW28" s="61">
        <v>72429250</v>
      </c>
      <c r="IX28" s="60">
        <v>99157605</v>
      </c>
      <c r="IY28" s="61">
        <v>65285251</v>
      </c>
      <c r="IZ28" s="60">
        <v>77982668</v>
      </c>
      <c r="JA28" s="61">
        <v>92792002</v>
      </c>
      <c r="JB28" s="60">
        <v>92525564</v>
      </c>
      <c r="JC28" s="61">
        <v>2640329</v>
      </c>
      <c r="JD28" s="60">
        <v>78547324</v>
      </c>
      <c r="JE28" s="61">
        <v>10047454</v>
      </c>
      <c r="JF28" s="60">
        <v>8585378</v>
      </c>
      <c r="JG28" s="61">
        <v>33978003</v>
      </c>
      <c r="JH28" s="60">
        <v>87692769</v>
      </c>
      <c r="JI28" s="61">
        <v>44620659</v>
      </c>
      <c r="JJ28" s="60">
        <v>46216126</v>
      </c>
      <c r="JK28" s="61">
        <v>46510961</v>
      </c>
      <c r="JL28" s="60">
        <v>42860081</v>
      </c>
      <c r="JM28" s="61">
        <v>30948144</v>
      </c>
      <c r="JN28" s="60">
        <v>36213004</v>
      </c>
      <c r="JO28" s="61">
        <v>52286003</v>
      </c>
      <c r="JP28" s="60">
        <v>34086264</v>
      </c>
      <c r="JQ28" s="61">
        <v>41241274</v>
      </c>
      <c r="JR28" s="60">
        <v>61777470</v>
      </c>
      <c r="JS28" s="61">
        <v>91992690</v>
      </c>
      <c r="JT28" s="60">
        <v>33163774</v>
      </c>
      <c r="JU28" s="61">
        <v>77209214</v>
      </c>
      <c r="JV28" s="60">
        <v>89595921</v>
      </c>
      <c r="JW28" s="61">
        <v>51327756</v>
      </c>
      <c r="JX28" s="60">
        <v>36513467</v>
      </c>
      <c r="JY28" s="61">
        <v>1079601</v>
      </c>
      <c r="JZ28" s="60">
        <v>46977875</v>
      </c>
      <c r="KA28" s="61">
        <v>36634822</v>
      </c>
      <c r="KB28" s="60">
        <v>89386387</v>
      </c>
      <c r="KC28" s="61">
        <v>48491184</v>
      </c>
      <c r="KD28" s="60">
        <v>99967872</v>
      </c>
      <c r="KE28" s="61">
        <v>91893488</v>
      </c>
      <c r="KF28" s="60">
        <v>101750177</v>
      </c>
      <c r="KG28" s="61">
        <v>72931049</v>
      </c>
      <c r="KH28" s="60">
        <v>102912285</v>
      </c>
      <c r="KI28" s="61">
        <v>61553125</v>
      </c>
      <c r="KJ28" s="60">
        <v>48763533</v>
      </c>
      <c r="KK28" s="61">
        <v>92526140</v>
      </c>
      <c r="KL28" s="60">
        <v>31146083</v>
      </c>
      <c r="KM28" s="61">
        <v>109164721</v>
      </c>
      <c r="KN28" s="60">
        <v>32425302</v>
      </c>
      <c r="KO28" s="61">
        <v>99952218</v>
      </c>
      <c r="KP28" s="60">
        <v>53777025</v>
      </c>
      <c r="KQ28" s="61">
        <v>61681550</v>
      </c>
      <c r="KR28" s="60">
        <v>37317457</v>
      </c>
      <c r="KS28" s="61">
        <v>11609077</v>
      </c>
      <c r="KT28" s="60">
        <v>44910238</v>
      </c>
      <c r="KU28" s="61">
        <v>24947745</v>
      </c>
      <c r="KV28" s="60">
        <v>59387254</v>
      </c>
      <c r="KW28" s="61">
        <v>14421669</v>
      </c>
      <c r="KX28" s="60">
        <v>54564055</v>
      </c>
      <c r="KY28" s="61">
        <v>40201138</v>
      </c>
      <c r="KZ28" s="60">
        <v>38720112</v>
      </c>
      <c r="LA28" s="61">
        <v>70286690</v>
      </c>
      <c r="LB28" s="60">
        <v>80197727</v>
      </c>
      <c r="LC28" s="61">
        <v>68979793</v>
      </c>
      <c r="LD28" s="60">
        <v>63981207</v>
      </c>
      <c r="LE28" s="61">
        <v>56294784</v>
      </c>
      <c r="LF28" s="60">
        <v>59994989</v>
      </c>
      <c r="LG28" s="61">
        <v>66401386</v>
      </c>
      <c r="LH28" s="60">
        <v>11326238</v>
      </c>
      <c r="LI28" s="61">
        <v>23705257</v>
      </c>
      <c r="LJ28" s="60">
        <v>84729604</v>
      </c>
      <c r="LK28" s="61">
        <v>36805731</v>
      </c>
      <c r="LL28" s="60">
        <v>43750191</v>
      </c>
      <c r="LM28" s="61">
        <v>104263162</v>
      </c>
      <c r="LN28" s="60">
        <v>40711153</v>
      </c>
      <c r="LO28" s="61">
        <v>46673571</v>
      </c>
      <c r="LP28" s="60">
        <v>50441205</v>
      </c>
      <c r="LQ28" s="61">
        <v>84890727</v>
      </c>
      <c r="LR28" s="60">
        <v>43669392</v>
      </c>
      <c r="LS28" s="61">
        <v>102867961</v>
      </c>
      <c r="LT28" s="60">
        <v>102310008</v>
      </c>
      <c r="LU28" s="61">
        <v>106777087</v>
      </c>
      <c r="LV28" s="60">
        <v>16689089</v>
      </c>
      <c r="LW28" s="61">
        <v>21351510</v>
      </c>
      <c r="LX28" s="60">
        <v>5130398</v>
      </c>
      <c r="LY28" s="61">
        <v>44196735</v>
      </c>
      <c r="LZ28" s="60">
        <v>81121403</v>
      </c>
      <c r="MA28" s="61">
        <v>21498556</v>
      </c>
      <c r="MB28" s="60">
        <v>104436259</v>
      </c>
      <c r="MC28" s="61">
        <v>18877238</v>
      </c>
      <c r="MD28" s="60">
        <v>46787764</v>
      </c>
      <c r="ME28" s="61">
        <v>43167706</v>
      </c>
      <c r="MF28" s="60">
        <v>73619290</v>
      </c>
      <c r="MG28" s="61">
        <v>104703776</v>
      </c>
      <c r="MH28" s="60">
        <v>91693394</v>
      </c>
      <c r="MI28" s="61">
        <v>96319576</v>
      </c>
      <c r="MJ28" s="60">
        <v>55553465</v>
      </c>
      <c r="MK28" s="61">
        <v>106322093</v>
      </c>
      <c r="ML28" s="60">
        <v>10198500</v>
      </c>
      <c r="MM28" s="61">
        <v>23448675</v>
      </c>
      <c r="MN28" s="60">
        <v>102294404</v>
      </c>
      <c r="MO28" s="61">
        <v>23930985</v>
      </c>
      <c r="MP28" s="60">
        <v>57597409</v>
      </c>
      <c r="MQ28" s="61">
        <v>68227908</v>
      </c>
      <c r="MR28" s="60">
        <v>70612022</v>
      </c>
      <c r="MS28" s="61">
        <v>65557448</v>
      </c>
      <c r="MT28" s="60">
        <v>100168601</v>
      </c>
      <c r="MU28" s="61">
        <v>42801199</v>
      </c>
      <c r="MV28" s="60">
        <v>79945267</v>
      </c>
      <c r="MW28" s="61">
        <v>71819940</v>
      </c>
      <c r="MX28" s="60">
        <v>102325206</v>
      </c>
      <c r="MY28" s="61">
        <v>56882319</v>
      </c>
      <c r="MZ28" s="60">
        <v>11506306</v>
      </c>
      <c r="NA28" s="61">
        <v>33999534</v>
      </c>
      <c r="NB28" s="60">
        <v>197776</v>
      </c>
      <c r="NC28" s="61">
        <v>98208176</v>
      </c>
      <c r="ND28" s="60">
        <v>67201058</v>
      </c>
      <c r="NE28" s="61">
        <v>21970759</v>
      </c>
      <c r="NF28" s="60">
        <v>36810848</v>
      </c>
      <c r="NG28" s="61">
        <v>100706882</v>
      </c>
      <c r="NH28" s="60">
        <v>88409750</v>
      </c>
      <c r="NI28" s="61">
        <v>48840102</v>
      </c>
      <c r="NJ28" s="60">
        <v>73706384</v>
      </c>
      <c r="NK28" s="61">
        <v>17864558</v>
      </c>
      <c r="NL28" s="60">
        <v>58720661</v>
      </c>
      <c r="NM28" s="61">
        <v>100952087</v>
      </c>
      <c r="NN28" s="60">
        <v>17310853</v>
      </c>
      <c r="NO28" s="61">
        <v>17569188</v>
      </c>
      <c r="NP28" s="60">
        <v>2503772</v>
      </c>
      <c r="NQ28" s="61">
        <v>3379570</v>
      </c>
      <c r="NR28" s="60">
        <v>86966282</v>
      </c>
      <c r="NS28" s="61">
        <v>30503181</v>
      </c>
      <c r="NT28" s="60">
        <v>30773483</v>
      </c>
      <c r="NU28" s="61">
        <v>108403438</v>
      </c>
      <c r="NV28" s="60">
        <v>90864818</v>
      </c>
      <c r="NW28" s="61">
        <v>10192258</v>
      </c>
      <c r="NX28" s="60">
        <v>105243378</v>
      </c>
      <c r="NY28" s="61">
        <v>69739573</v>
      </c>
      <c r="NZ28" s="60">
        <v>73422992</v>
      </c>
      <c r="OA28" s="61">
        <v>76737384</v>
      </c>
      <c r="OB28" s="60">
        <v>104157976</v>
      </c>
      <c r="OC28" s="61">
        <v>47936137</v>
      </c>
      <c r="OD28" s="60">
        <v>26063246</v>
      </c>
      <c r="OE28" s="61">
        <v>100357450</v>
      </c>
      <c r="OF28" s="60">
        <v>18100700</v>
      </c>
      <c r="OG28" s="61">
        <v>19699314</v>
      </c>
      <c r="OH28" s="60">
        <v>62182822</v>
      </c>
      <c r="OI28" s="61">
        <v>65377053</v>
      </c>
      <c r="OJ28" s="60">
        <v>74023415</v>
      </c>
      <c r="OK28" s="61">
        <v>89843596</v>
      </c>
      <c r="OL28" s="60">
        <v>13022705</v>
      </c>
      <c r="OM28" s="61">
        <v>80558428</v>
      </c>
      <c r="ON28" s="60">
        <v>23484188</v>
      </c>
      <c r="OO28" s="61">
        <v>13081783</v>
      </c>
      <c r="OP28" s="60">
        <v>47911177</v>
      </c>
      <c r="OQ28" s="61">
        <v>38498938</v>
      </c>
      <c r="OR28" s="60">
        <v>96302108</v>
      </c>
      <c r="OS28" s="61">
        <v>16037628</v>
      </c>
      <c r="OT28" s="60">
        <v>5723602</v>
      </c>
      <c r="OU28" s="61">
        <v>104001739</v>
      </c>
      <c r="OV28" s="60">
        <v>106328086</v>
      </c>
      <c r="OW28" s="61">
        <v>61580594</v>
      </c>
      <c r="OX28" s="60">
        <v>89268368</v>
      </c>
      <c r="OY28" s="61">
        <v>77183766</v>
      </c>
      <c r="OZ28" s="60">
        <v>81052419</v>
      </c>
      <c r="PA28" s="61">
        <v>105258174</v>
      </c>
      <c r="PB28" s="60">
        <v>82896668</v>
      </c>
      <c r="PC28" s="61">
        <v>85390465</v>
      </c>
      <c r="PD28" s="60">
        <v>89589818</v>
      </c>
      <c r="PE28" s="61">
        <v>45968758</v>
      </c>
      <c r="PF28" s="60">
        <v>44165850</v>
      </c>
      <c r="PG28" s="61">
        <v>109500887</v>
      </c>
      <c r="PH28" s="60">
        <v>52631084</v>
      </c>
      <c r="PI28" s="61">
        <v>103312087</v>
      </c>
      <c r="PJ28" s="60">
        <v>85157822</v>
      </c>
      <c r="PK28" s="61">
        <v>54847137</v>
      </c>
      <c r="PL28" s="60">
        <v>51152701</v>
      </c>
      <c r="PM28" s="61">
        <v>88825084</v>
      </c>
      <c r="PN28" s="60">
        <v>26658610</v>
      </c>
      <c r="PO28" s="61">
        <v>8849852</v>
      </c>
      <c r="PP28" s="60">
        <v>39301805</v>
      </c>
      <c r="PQ28" s="61">
        <v>11552292</v>
      </c>
      <c r="PR28" s="60">
        <v>56972562</v>
      </c>
      <c r="PS28" s="61">
        <v>6195201</v>
      </c>
      <c r="PT28" s="60">
        <v>55257852</v>
      </c>
      <c r="PU28" s="61">
        <v>17824014</v>
      </c>
      <c r="PV28" s="60">
        <v>5562068</v>
      </c>
      <c r="PW28" s="61">
        <v>21921118</v>
      </c>
      <c r="PX28" s="60">
        <v>4521374</v>
      </c>
      <c r="PY28" s="61">
        <v>106179286</v>
      </c>
      <c r="PZ28" s="60">
        <v>101573978</v>
      </c>
      <c r="QA28" s="61">
        <v>67758015</v>
      </c>
      <c r="QB28" s="60">
        <v>43799967</v>
      </c>
      <c r="QC28" s="61">
        <v>104860868</v>
      </c>
      <c r="QD28" s="60">
        <v>95672412</v>
      </c>
      <c r="QE28" s="61">
        <v>36898447</v>
      </c>
      <c r="QF28" s="60">
        <v>109174314</v>
      </c>
      <c r="QG28" s="61">
        <v>39902997</v>
      </c>
      <c r="QH28" s="60">
        <v>79348897</v>
      </c>
      <c r="QI28" s="61">
        <v>4183840</v>
      </c>
      <c r="QJ28" s="60">
        <v>89132961</v>
      </c>
      <c r="QK28" s="61">
        <v>33779714</v>
      </c>
      <c r="QL28" s="60">
        <v>17882751</v>
      </c>
      <c r="QM28" s="61">
        <v>2484414</v>
      </c>
      <c r="QN28" s="60">
        <v>99204498</v>
      </c>
      <c r="QO28" s="61">
        <v>42090759</v>
      </c>
      <c r="QP28" s="60">
        <v>48673238</v>
      </c>
      <c r="QQ28" s="61">
        <v>62190752</v>
      </c>
      <c r="QR28" s="60">
        <v>94206449</v>
      </c>
      <c r="QS28" s="61">
        <v>105967806</v>
      </c>
      <c r="QT28" s="60">
        <v>61306901</v>
      </c>
      <c r="QU28" s="61">
        <v>83122311</v>
      </c>
      <c r="QV28" s="60">
        <v>15814829</v>
      </c>
      <c r="QW28" s="61">
        <v>41542437</v>
      </c>
      <c r="QX28" s="60">
        <v>102118205</v>
      </c>
      <c r="QY28" s="61">
        <v>71086131</v>
      </c>
      <c r="QZ28" s="60">
        <v>95939749</v>
      </c>
      <c r="RA28" s="61">
        <v>31632484</v>
      </c>
      <c r="RB28" s="60">
        <v>13187278</v>
      </c>
      <c r="RC28" s="61">
        <v>32843746</v>
      </c>
      <c r="RD28" s="60">
        <v>10617245</v>
      </c>
      <c r="RE28" s="61">
        <v>108011637</v>
      </c>
      <c r="RF28" s="60">
        <v>56564402</v>
      </c>
      <c r="RG28" s="61">
        <v>3366613</v>
      </c>
      <c r="RH28" s="60">
        <v>70995267</v>
      </c>
      <c r="RI28" s="61">
        <v>109367731</v>
      </c>
      <c r="RJ28" s="60">
        <v>85072968</v>
      </c>
      <c r="RK28" s="61">
        <v>29549536</v>
      </c>
      <c r="RL28" s="60">
        <v>15900477</v>
      </c>
      <c r="RM28" s="61">
        <v>3693306</v>
      </c>
      <c r="RN28" s="60">
        <v>6285089</v>
      </c>
      <c r="RO28" s="61">
        <v>50873984</v>
      </c>
      <c r="RP28" s="60">
        <v>89630669</v>
      </c>
      <c r="RQ28" s="61">
        <v>61356951</v>
      </c>
      <c r="RR28" s="60">
        <v>70098340</v>
      </c>
      <c r="RS28" s="61">
        <v>93831306</v>
      </c>
      <c r="RT28" s="60">
        <v>97084643</v>
      </c>
      <c r="RU28" s="61">
        <v>15033889</v>
      </c>
      <c r="RV28" s="60">
        <v>44079274</v>
      </c>
      <c r="RW28" s="61">
        <v>10421959</v>
      </c>
      <c r="RX28" s="60">
        <v>74993344</v>
      </c>
      <c r="RY28" s="61">
        <v>55665336389</v>
      </c>
      <c r="RZ28" s="60">
        <v>70721475</v>
      </c>
      <c r="SA28" s="61">
        <v>27451728</v>
      </c>
      <c r="SB28" s="60">
        <v>6512441</v>
      </c>
      <c r="SC28" s="61">
        <v>13832641</v>
      </c>
      <c r="SD28" s="60">
        <v>34428804</v>
      </c>
      <c r="SE28" s="61">
        <v>78826935</v>
      </c>
      <c r="SF28" s="60">
        <v>91090293</v>
      </c>
      <c r="SG28" s="61">
        <v>54079038</v>
      </c>
      <c r="SH28" s="60">
        <v>100358807</v>
      </c>
      <c r="SI28" s="61">
        <v>60304655</v>
      </c>
      <c r="SJ28" s="60">
        <v>73665033</v>
      </c>
      <c r="SK28" s="61">
        <v>51715899</v>
      </c>
      <c r="SL28" s="60">
        <v>21496824</v>
      </c>
      <c r="SM28" s="61">
        <v>49742524</v>
      </c>
      <c r="SN28" s="60">
        <v>12503248</v>
      </c>
      <c r="SO28" s="61">
        <v>75012934</v>
      </c>
      <c r="SP28" s="60">
        <v>64785346</v>
      </c>
      <c r="SQ28" s="61">
        <v>2276361</v>
      </c>
      <c r="SR28" s="60">
        <v>4035852</v>
      </c>
      <c r="SS28" s="61">
        <v>109885632</v>
      </c>
      <c r="ST28" s="60">
        <v>86191494</v>
      </c>
      <c r="SU28" s="61">
        <v>108987032</v>
      </c>
      <c r="SV28" s="60">
        <v>68452892</v>
      </c>
      <c r="SW28" s="61">
        <v>40260457</v>
      </c>
      <c r="SX28" s="60">
        <v>38660996</v>
      </c>
      <c r="SY28" s="61">
        <v>4833178</v>
      </c>
      <c r="SZ28" s="60">
        <v>40308783</v>
      </c>
      <c r="TA28" s="61">
        <v>54717185</v>
      </c>
      <c r="TB28" s="60">
        <v>35562620</v>
      </c>
      <c r="TC28" s="61">
        <v>108631098</v>
      </c>
      <c r="TD28" s="60">
        <v>106726200</v>
      </c>
      <c r="TE28" s="61">
        <v>62250666</v>
      </c>
      <c r="TF28" s="60">
        <v>49895283</v>
      </c>
      <c r="TG28" s="61">
        <v>38727469</v>
      </c>
      <c r="TH28" s="60">
        <v>13470138</v>
      </c>
      <c r="TI28" s="61">
        <v>98750924</v>
      </c>
      <c r="TJ28" s="60">
        <v>16953832</v>
      </c>
      <c r="TK28" s="61">
        <v>91355425</v>
      </c>
      <c r="TL28" s="60">
        <v>19433355</v>
      </c>
      <c r="TM28" s="61">
        <v>60221199</v>
      </c>
      <c r="TN28" s="60">
        <v>77273676</v>
      </c>
      <c r="TO28" s="61">
        <v>92924888</v>
      </c>
      <c r="TP28" s="60">
        <v>81752860</v>
      </c>
      <c r="TQ28" s="61">
        <v>1286644</v>
      </c>
      <c r="TR28" s="60">
        <v>109180296</v>
      </c>
      <c r="TS28" s="61">
        <v>45388539</v>
      </c>
      <c r="TT28" s="60">
        <v>26735831</v>
      </c>
      <c r="TU28" s="61">
        <v>13217649</v>
      </c>
      <c r="TV28" s="60">
        <v>92992905</v>
      </c>
      <c r="TW28" s="61">
        <v>8234680</v>
      </c>
      <c r="TX28" s="60">
        <v>71572283</v>
      </c>
      <c r="TY28" s="61">
        <v>93410763</v>
      </c>
      <c r="TZ28" s="60">
        <v>72586912</v>
      </c>
      <c r="UA28" s="61">
        <v>93691766</v>
      </c>
      <c r="UB28" s="60">
        <v>54710376</v>
      </c>
      <c r="UC28" s="61">
        <v>23027076</v>
      </c>
      <c r="UD28" s="60">
        <v>62194932</v>
      </c>
      <c r="UE28" s="61">
        <v>100846359</v>
      </c>
      <c r="UF28" s="60">
        <v>16816570</v>
      </c>
      <c r="UG28" s="61">
        <v>54456148</v>
      </c>
      <c r="UH28" s="60">
        <v>73150360</v>
      </c>
      <c r="UI28" s="61">
        <v>27180309</v>
      </c>
      <c r="UJ28" s="60">
        <v>31206053</v>
      </c>
      <c r="UK28" s="61">
        <v>46547340</v>
      </c>
      <c r="UL28" s="60">
        <v>79018914</v>
      </c>
      <c r="UM28" s="61">
        <v>93580483</v>
      </c>
      <c r="UN28" s="60">
        <v>18298918</v>
      </c>
      <c r="UO28" s="61">
        <v>93837988</v>
      </c>
      <c r="UP28" s="60">
        <v>55519129</v>
      </c>
      <c r="UQ28" s="61">
        <v>30185055</v>
      </c>
      <c r="UR28" s="60">
        <v>45718844</v>
      </c>
      <c r="US28" s="61">
        <v>66880549</v>
      </c>
      <c r="UT28" s="60">
        <v>80954885</v>
      </c>
      <c r="UU28" s="61">
        <v>33127677</v>
      </c>
      <c r="UV28" s="60">
        <v>50305762</v>
      </c>
      <c r="UW28" s="61">
        <v>5853585</v>
      </c>
      <c r="UX28" s="60">
        <v>70641</v>
      </c>
      <c r="UY28" s="61">
        <v>14509188</v>
      </c>
      <c r="UZ28" s="60">
        <v>10495301</v>
      </c>
      <c r="VA28" s="61">
        <v>70560221</v>
      </c>
      <c r="VB28" s="60">
        <v>104999165</v>
      </c>
      <c r="VC28" s="61">
        <v>14681317</v>
      </c>
      <c r="VD28" s="60">
        <v>77897543</v>
      </c>
      <c r="VE28" s="61">
        <v>95057281</v>
      </c>
      <c r="VF28" s="60">
        <v>95450772</v>
      </c>
      <c r="VG28" s="61">
        <v>14764961</v>
      </c>
      <c r="VH28" s="60">
        <v>21104793</v>
      </c>
      <c r="VI28" s="61">
        <v>53386039</v>
      </c>
      <c r="VJ28" s="60">
        <v>29702915</v>
      </c>
      <c r="VK28" s="61">
        <v>33698789</v>
      </c>
      <c r="VL28" s="60">
        <v>34755915</v>
      </c>
      <c r="VM28" s="61">
        <v>100145810</v>
      </c>
      <c r="VN28" s="60">
        <v>60303850</v>
      </c>
      <c r="VO28" s="61">
        <v>101926049</v>
      </c>
      <c r="VP28" s="60">
        <v>6404004</v>
      </c>
      <c r="VQ28" s="61">
        <v>67607728</v>
      </c>
      <c r="VR28" s="60">
        <v>40657663</v>
      </c>
      <c r="VS28" s="61">
        <v>65432284</v>
      </c>
      <c r="VT28" s="60">
        <v>25329098</v>
      </c>
      <c r="VU28" s="61">
        <v>21739357</v>
      </c>
      <c r="VV28" s="60">
        <v>56024142</v>
      </c>
      <c r="VW28" s="61">
        <v>107913200</v>
      </c>
      <c r="VX28" s="60">
        <v>48170988</v>
      </c>
      <c r="VY28" s="61">
        <v>50296558</v>
      </c>
      <c r="VZ28" s="60">
        <v>79452961</v>
      </c>
      <c r="WA28" s="61">
        <v>102932339</v>
      </c>
      <c r="WB28" s="60">
        <v>105995957</v>
      </c>
      <c r="WC28" s="61">
        <v>97935969</v>
      </c>
      <c r="WD28" s="60">
        <v>86343265</v>
      </c>
      <c r="WE28" s="61">
        <v>99223554</v>
      </c>
      <c r="WF28" s="60">
        <v>105996449</v>
      </c>
      <c r="WG28" s="61">
        <v>43369429</v>
      </c>
      <c r="WH28" s="60">
        <v>50234073</v>
      </c>
      <c r="WI28" s="61">
        <v>2235001</v>
      </c>
      <c r="WJ28" s="60">
        <v>60736973</v>
      </c>
      <c r="WK28" s="61">
        <v>43381574</v>
      </c>
      <c r="WL28" s="60">
        <v>34045505</v>
      </c>
      <c r="WM28" s="61">
        <v>88917676</v>
      </c>
      <c r="WN28" s="60">
        <v>33255877</v>
      </c>
      <c r="WO28" s="61">
        <v>62134784</v>
      </c>
      <c r="WP28" s="60">
        <v>35703248</v>
      </c>
      <c r="WQ28" s="61">
        <v>106406363</v>
      </c>
      <c r="WR28" s="60">
        <v>44738554</v>
      </c>
      <c r="WS28" s="61">
        <v>89178976</v>
      </c>
      <c r="WT28" s="60">
        <v>107570023</v>
      </c>
      <c r="WU28" s="61">
        <v>60995761</v>
      </c>
      <c r="WV28" s="60">
        <v>34109027</v>
      </c>
      <c r="WW28" s="61">
        <v>7971380</v>
      </c>
      <c r="WX28" s="60">
        <v>107147828</v>
      </c>
      <c r="WY28" s="61">
        <v>36433623</v>
      </c>
      <c r="WZ28" s="60">
        <v>20279847</v>
      </c>
      <c r="XA28" s="61">
        <v>25301055</v>
      </c>
      <c r="XB28" s="60">
        <v>18727584</v>
      </c>
      <c r="XC28" s="61">
        <v>86641504</v>
      </c>
      <c r="XD28" s="60">
        <v>23234511</v>
      </c>
      <c r="XE28" s="61">
        <v>45932659</v>
      </c>
      <c r="XF28" s="60">
        <v>44054179</v>
      </c>
      <c r="XG28" s="61">
        <v>31725527</v>
      </c>
      <c r="XH28" s="60">
        <v>105797504</v>
      </c>
      <c r="XI28" s="61">
        <v>87927857</v>
      </c>
      <c r="XJ28" s="60">
        <v>102400392</v>
      </c>
      <c r="XK28" s="61">
        <v>107991438</v>
      </c>
      <c r="XL28" s="60">
        <v>102077763</v>
      </c>
      <c r="XM28" s="61">
        <v>91499350</v>
      </c>
      <c r="XN28" s="60">
        <v>106683174</v>
      </c>
      <c r="XO28" s="61">
        <v>42489278</v>
      </c>
      <c r="XP28" s="60">
        <v>49114108</v>
      </c>
      <c r="XQ28" s="61">
        <v>100532609</v>
      </c>
      <c r="XR28" s="60">
        <v>24210513</v>
      </c>
      <c r="XS28" s="61">
        <v>22725757</v>
      </c>
      <c r="XT28" s="60">
        <v>2597481</v>
      </c>
      <c r="XU28" s="61">
        <v>56688831</v>
      </c>
      <c r="XV28" s="60">
        <v>92942923</v>
      </c>
      <c r="XW28" s="61">
        <v>52157314</v>
      </c>
      <c r="XX28" s="60">
        <v>46918819</v>
      </c>
      <c r="XY28" s="61">
        <v>24244265</v>
      </c>
      <c r="XZ28" s="60">
        <v>32576170</v>
      </c>
      <c r="YA28" s="61">
        <v>803329</v>
      </c>
      <c r="YB28" s="60">
        <v>29365615</v>
      </c>
      <c r="YC28" s="61">
        <v>90372541</v>
      </c>
      <c r="YD28" s="60">
        <v>65812634</v>
      </c>
      <c r="YE28" s="61">
        <v>102081472</v>
      </c>
      <c r="YF28" s="60">
        <v>10986869</v>
      </c>
      <c r="YG28" s="61">
        <v>31378292</v>
      </c>
      <c r="YH28" s="60">
        <v>21900339</v>
      </c>
      <c r="YI28" s="61">
        <v>87349432</v>
      </c>
      <c r="YJ28" s="60">
        <v>31530804</v>
      </c>
      <c r="YK28" s="61">
        <v>57399770</v>
      </c>
      <c r="YL28" s="60">
        <v>36253448</v>
      </c>
      <c r="YM28" s="61">
        <v>6200647</v>
      </c>
      <c r="YN28" s="60">
        <v>102512693</v>
      </c>
      <c r="YO28" s="61">
        <v>55848858</v>
      </c>
      <c r="YP28" s="60">
        <v>65293687</v>
      </c>
      <c r="YQ28" s="61">
        <v>17750765</v>
      </c>
      <c r="YR28" s="60">
        <v>85871669</v>
      </c>
      <c r="YS28" s="61">
        <v>52187216</v>
      </c>
      <c r="YT28" s="60">
        <v>11726299</v>
      </c>
      <c r="YU28" s="61">
        <v>1043234</v>
      </c>
      <c r="YV28" s="60">
        <v>94015782</v>
      </c>
      <c r="YW28" s="61">
        <v>105071546</v>
      </c>
      <c r="YX28" s="60">
        <v>107219265</v>
      </c>
      <c r="YY28" s="61">
        <v>107665884</v>
      </c>
      <c r="YZ28" s="60">
        <v>53007837</v>
      </c>
      <c r="ZA28" s="61">
        <v>76246547</v>
      </c>
      <c r="ZB28" s="60">
        <v>78110974</v>
      </c>
      <c r="ZC28" s="61">
        <v>3385358</v>
      </c>
      <c r="ZD28" s="60">
        <v>106402149</v>
      </c>
      <c r="ZE28" s="61">
        <v>69426201</v>
      </c>
      <c r="ZF28" s="60">
        <v>89966607</v>
      </c>
      <c r="ZG28" s="61">
        <v>38673355</v>
      </c>
      <c r="ZH28" s="60">
        <v>48515839</v>
      </c>
      <c r="ZI28" s="61">
        <v>16845365</v>
      </c>
      <c r="ZJ28" s="60">
        <v>86117866</v>
      </c>
      <c r="ZK28" s="61">
        <v>529526</v>
      </c>
      <c r="ZL28" s="60">
        <v>97684849</v>
      </c>
      <c r="ZM28" s="61">
        <v>46792156</v>
      </c>
      <c r="ZN28" s="60">
        <v>8658145</v>
      </c>
      <c r="ZO28" s="61">
        <v>78535843</v>
      </c>
      <c r="ZP28" s="60">
        <v>78384477</v>
      </c>
      <c r="ZQ28" s="61">
        <v>73963365</v>
      </c>
      <c r="ZR28" s="60">
        <v>61088</v>
      </c>
      <c r="ZS28" s="61">
        <v>61071027</v>
      </c>
      <c r="ZT28" s="60">
        <v>105747066</v>
      </c>
      <c r="ZU28" s="61">
        <v>22178435</v>
      </c>
      <c r="ZV28" s="60">
        <v>31657525</v>
      </c>
      <c r="ZW28" s="61">
        <v>35581226</v>
      </c>
      <c r="ZX28" s="60">
        <v>94804868</v>
      </c>
      <c r="ZY28" s="61">
        <v>11392367</v>
      </c>
      <c r="ZZ28" s="60">
        <v>36093881</v>
      </c>
      <c r="AAA28" s="61">
        <v>72193786</v>
      </c>
      <c r="AAB28" s="60">
        <v>6659909</v>
      </c>
      <c r="AAC28" s="61">
        <v>13953368</v>
      </c>
      <c r="AAD28" s="60">
        <v>95282727</v>
      </c>
      <c r="AAE28" s="61">
        <v>21130344</v>
      </c>
      <c r="AAF28" s="60">
        <v>66009352</v>
      </c>
      <c r="AAG28" s="61">
        <v>23637223</v>
      </c>
      <c r="AAH28" s="60">
        <v>106388867</v>
      </c>
      <c r="AAI28" s="61">
        <v>23685748</v>
      </c>
      <c r="AAJ28" s="60">
        <v>49583877</v>
      </c>
      <c r="AAK28" s="61">
        <v>10959015</v>
      </c>
      <c r="AAL28" s="60">
        <v>38791629</v>
      </c>
      <c r="AAM28" s="61">
        <v>78911294</v>
      </c>
      <c r="AAN28" s="60">
        <v>59855505</v>
      </c>
      <c r="AAO28" s="61">
        <v>5001046</v>
      </c>
      <c r="AAP28" s="60">
        <v>58245346</v>
      </c>
      <c r="AAQ28" s="61">
        <v>103982441</v>
      </c>
      <c r="AAR28" s="60">
        <v>448346</v>
      </c>
      <c r="AAS28" s="61">
        <v>12719243</v>
      </c>
      <c r="AAT28" s="60">
        <v>33267859</v>
      </c>
      <c r="AAU28" s="61">
        <v>55105832</v>
      </c>
      <c r="AAV28" s="60">
        <v>77189211</v>
      </c>
      <c r="AAW28" s="61">
        <v>23240985</v>
      </c>
      <c r="AAX28" s="60">
        <v>54006164</v>
      </c>
      <c r="AAY28" s="61">
        <v>16663289</v>
      </c>
      <c r="AAZ28" s="60">
        <v>23841963</v>
      </c>
      <c r="ABA28" s="61">
        <v>62976037</v>
      </c>
      <c r="ABB28" s="60">
        <v>100544913</v>
      </c>
      <c r="ABC28" s="61">
        <v>59946864</v>
      </c>
      <c r="ABD28" s="60">
        <v>28997890</v>
      </c>
      <c r="ABE28" s="61">
        <v>31665405</v>
      </c>
      <c r="ABF28" s="60">
        <v>73190815</v>
      </c>
      <c r="ABG28" s="61">
        <v>57849485</v>
      </c>
      <c r="ABH28" s="60">
        <v>96949040</v>
      </c>
      <c r="ABI28" s="61">
        <v>11310553</v>
      </c>
      <c r="ABJ28" s="60">
        <v>12722095</v>
      </c>
      <c r="ABK28" s="61">
        <v>71244179</v>
      </c>
      <c r="ABL28" s="60">
        <v>43156516</v>
      </c>
      <c r="ABM28" s="61">
        <v>73204794</v>
      </c>
      <c r="ABN28" s="60">
        <v>19576704</v>
      </c>
      <c r="ABO28" s="61">
        <v>96435124</v>
      </c>
      <c r="ABP28" s="60">
        <v>81251089</v>
      </c>
      <c r="ABQ28" s="61">
        <v>52562568</v>
      </c>
      <c r="ABR28" s="60">
        <v>57631344</v>
      </c>
      <c r="ABS28" s="61">
        <v>91299104</v>
      </c>
      <c r="ABT28" s="60">
        <v>90876183</v>
      </c>
      <c r="ABU28" s="61">
        <v>68181512</v>
      </c>
      <c r="ABV28" s="60">
        <v>35940921</v>
      </c>
      <c r="ABW28" s="61">
        <v>55454432</v>
      </c>
      <c r="ABX28" s="60">
        <v>76241447</v>
      </c>
      <c r="ABY28" s="61">
        <v>99052377</v>
      </c>
      <c r="ABZ28" s="60">
        <v>34958763</v>
      </c>
      <c r="ACA28" s="61">
        <v>52441467</v>
      </c>
      <c r="ACB28" s="60">
        <v>69872507</v>
      </c>
      <c r="ACC28" s="61">
        <v>18130255</v>
      </c>
      <c r="ACD28" s="60">
        <v>84711897</v>
      </c>
      <c r="ACE28" s="61">
        <v>91544507</v>
      </c>
      <c r="ACF28" s="60">
        <v>8454562</v>
      </c>
      <c r="ACG28" s="61">
        <v>63203559</v>
      </c>
      <c r="ACH28" s="60">
        <v>65438363</v>
      </c>
      <c r="ACI28" s="61">
        <v>93437617</v>
      </c>
      <c r="ACJ28" s="60">
        <v>5409862</v>
      </c>
      <c r="ACK28" s="61">
        <v>6319708</v>
      </c>
      <c r="ACL28" s="60">
        <v>85447810</v>
      </c>
      <c r="ACM28" s="61">
        <v>19350836</v>
      </c>
      <c r="ACN28" s="60">
        <v>97636745</v>
      </c>
      <c r="ACO28" s="61">
        <v>20153174</v>
      </c>
      <c r="ACP28" s="60">
        <v>12243027</v>
      </c>
      <c r="ACQ28" s="61">
        <v>30061032</v>
      </c>
      <c r="ACR28" s="60">
        <v>66834973</v>
      </c>
      <c r="ACS28" s="61">
        <v>100990656</v>
      </c>
      <c r="ACT28" s="60">
        <v>57055420</v>
      </c>
      <c r="ACU28" s="61">
        <v>20088366</v>
      </c>
      <c r="ACV28" s="60">
        <v>50166884</v>
      </c>
      <c r="ACW28" s="61">
        <v>109741849</v>
      </c>
      <c r="ACX28" s="60">
        <v>51371107</v>
      </c>
      <c r="ACY28" s="61">
        <v>96946088</v>
      </c>
      <c r="ACZ28" s="60">
        <v>67105584</v>
      </c>
      <c r="ADA28" s="61">
        <v>55478035</v>
      </c>
      <c r="ADB28" s="60">
        <v>73214390</v>
      </c>
      <c r="ADC28" s="61">
        <v>52203052</v>
      </c>
      <c r="ADD28" s="60">
        <v>75092306</v>
      </c>
      <c r="ADE28" s="61">
        <v>43563238</v>
      </c>
      <c r="ADF28" s="60">
        <v>37814055</v>
      </c>
      <c r="ADG28" s="61">
        <v>101670590</v>
      </c>
      <c r="ADH28" s="60">
        <v>42734308</v>
      </c>
      <c r="ADI28" s="61">
        <v>51910808</v>
      </c>
      <c r="ADJ28" s="60">
        <v>109169701</v>
      </c>
      <c r="ADK28" s="61">
        <v>27348976</v>
      </c>
      <c r="ADL28" s="60">
        <v>26778643</v>
      </c>
      <c r="ADM28" s="61">
        <v>10292659</v>
      </c>
      <c r="ADN28" s="60">
        <v>106222253</v>
      </c>
      <c r="ADO28" s="61">
        <v>65682868</v>
      </c>
      <c r="ADP28" s="60">
        <v>69397492</v>
      </c>
      <c r="ADQ28" s="61">
        <v>78998741</v>
      </c>
      <c r="ADR28" s="60">
        <v>90012400</v>
      </c>
      <c r="ADS28" s="61">
        <v>83494667</v>
      </c>
      <c r="ADT28" s="60">
        <v>5654238</v>
      </c>
      <c r="ADU28" s="61">
        <v>40820228</v>
      </c>
      <c r="ADV28" s="60">
        <v>94569233</v>
      </c>
      <c r="ADW28" s="61">
        <v>51592035</v>
      </c>
      <c r="ADX28" s="60">
        <v>23717336</v>
      </c>
      <c r="ADY28" s="61">
        <v>21081789</v>
      </c>
      <c r="ADZ28" s="60">
        <v>83831438</v>
      </c>
      <c r="AEA28" s="61">
        <v>35788922</v>
      </c>
      <c r="AEB28" s="60">
        <v>67922033</v>
      </c>
      <c r="AEC28" s="61">
        <v>45791734</v>
      </c>
      <c r="AED28" s="60">
        <v>91959542</v>
      </c>
      <c r="AEE28" s="61">
        <v>19511513</v>
      </c>
      <c r="AEF28" s="60">
        <v>21114004</v>
      </c>
      <c r="AEG28" s="61">
        <v>90075654</v>
      </c>
      <c r="AEH28" s="60">
        <v>23020886</v>
      </c>
      <c r="AEI28" s="61">
        <v>73658411</v>
      </c>
      <c r="AEJ28" s="60">
        <v>29469069</v>
      </c>
      <c r="AEK28" s="61">
        <v>101370986</v>
      </c>
      <c r="AEL28" s="60">
        <v>80705120</v>
      </c>
      <c r="AEM28" s="61">
        <v>13479855</v>
      </c>
      <c r="AEN28" s="60">
        <v>79688896</v>
      </c>
      <c r="AEO28" s="61">
        <v>101065987</v>
      </c>
      <c r="AEP28" s="60">
        <v>94766207</v>
      </c>
      <c r="AEQ28" s="61">
        <v>87655396</v>
      </c>
      <c r="AER28" s="60">
        <v>10274622</v>
      </c>
      <c r="AES28" s="61">
        <v>26191540</v>
      </c>
      <c r="AET28" s="60">
        <v>23151418</v>
      </c>
      <c r="AEU28" s="61">
        <v>51628165</v>
      </c>
      <c r="AEV28" s="60">
        <v>16887295</v>
      </c>
      <c r="AEW28" s="61">
        <v>75524263</v>
      </c>
      <c r="AEX28" s="60">
        <v>12831596</v>
      </c>
      <c r="AEY28" s="61">
        <v>56882283</v>
      </c>
      <c r="AEZ28" s="60">
        <v>20281690</v>
      </c>
      <c r="AFA28" s="61">
        <v>48458274</v>
      </c>
      <c r="AFB28" s="60">
        <v>30349565</v>
      </c>
      <c r="AFC28" s="61">
        <v>99294097</v>
      </c>
      <c r="AFD28" s="60">
        <v>37327244</v>
      </c>
      <c r="AFE28" s="61">
        <v>50018038</v>
      </c>
      <c r="AFF28" s="60">
        <v>4578239</v>
      </c>
      <c r="AFG28" s="61">
        <v>20193881</v>
      </c>
      <c r="AFH28" s="60">
        <v>48715251</v>
      </c>
      <c r="AFI28" s="61">
        <v>2373140</v>
      </c>
      <c r="AFJ28" s="60">
        <v>22064335</v>
      </c>
      <c r="AFK28" s="61">
        <v>11471762</v>
      </c>
      <c r="AFL28" s="60">
        <v>84574186</v>
      </c>
      <c r="AFM28" s="61">
        <v>82235367</v>
      </c>
      <c r="AFN28" s="60">
        <v>12707036</v>
      </c>
      <c r="AFO28" s="61">
        <v>30831220</v>
      </c>
      <c r="AFP28" s="60">
        <v>108331513</v>
      </c>
      <c r="AFQ28" s="61">
        <v>83375338</v>
      </c>
      <c r="AFR28" s="60">
        <v>73208493</v>
      </c>
      <c r="AFS28" s="61">
        <v>88883976</v>
      </c>
      <c r="AFT28" s="60">
        <v>78507231</v>
      </c>
      <c r="AFU28" s="61">
        <v>60031993</v>
      </c>
      <c r="AFV28" s="60">
        <v>97453339</v>
      </c>
      <c r="AFW28" s="61">
        <v>60972985</v>
      </c>
      <c r="AFX28" s="60">
        <v>28709380</v>
      </c>
      <c r="AFY28" s="61">
        <v>9702702</v>
      </c>
      <c r="AFZ28" s="60">
        <v>30413514</v>
      </c>
      <c r="AGA28" s="61">
        <v>51757121</v>
      </c>
      <c r="AGB28" s="60">
        <v>88146619</v>
      </c>
      <c r="AGC28" s="61">
        <v>48518373</v>
      </c>
      <c r="AGD28" s="60">
        <v>100712412</v>
      </c>
      <c r="AGE28" s="61">
        <v>89165629</v>
      </c>
      <c r="AGF28" s="60">
        <v>16934381</v>
      </c>
      <c r="AGG28" s="61">
        <v>79214743</v>
      </c>
      <c r="AGH28" s="60">
        <v>72571675</v>
      </c>
      <c r="AGI28" s="61">
        <v>81550309</v>
      </c>
      <c r="AGJ28" s="60">
        <v>15421041</v>
      </c>
      <c r="AGK28" s="61">
        <v>46321409</v>
      </c>
      <c r="AGL28" s="60">
        <v>56996737</v>
      </c>
      <c r="AGM28" s="61">
        <v>71209538</v>
      </c>
      <c r="AGN28" s="60">
        <v>81200126</v>
      </c>
      <c r="AGO28" s="61">
        <v>21200097</v>
      </c>
      <c r="AGP28" s="60">
        <v>58114586</v>
      </c>
      <c r="AGQ28" s="61">
        <v>89583550</v>
      </c>
      <c r="AGR28" s="60">
        <v>2976243</v>
      </c>
      <c r="AGS28" s="61">
        <v>64356139</v>
      </c>
      <c r="AGT28" s="60">
        <v>84673575</v>
      </c>
      <c r="AGU28" s="61">
        <v>66385641</v>
      </c>
      <c r="AGV28" s="60">
        <v>57681018</v>
      </c>
      <c r="AGW28" s="61">
        <v>101338807</v>
      </c>
      <c r="AGX28" s="60">
        <v>39449977</v>
      </c>
      <c r="AGY28" s="61">
        <v>75356617</v>
      </c>
      <c r="AGZ28" s="60">
        <v>97117136</v>
      </c>
      <c r="AHA28" s="61">
        <v>61864220</v>
      </c>
      <c r="AHB28" s="60">
        <v>75415326</v>
      </c>
      <c r="AHC28" s="61">
        <v>68532151</v>
      </c>
      <c r="AHD28" s="60">
        <v>14650272</v>
      </c>
      <c r="AHE28" s="61">
        <v>107603002</v>
      </c>
      <c r="AHF28" s="60">
        <v>12842660</v>
      </c>
      <c r="AHG28" s="61">
        <v>42058335</v>
      </c>
      <c r="AHH28" s="60">
        <v>49905867</v>
      </c>
      <c r="AHI28" s="61">
        <v>55831369</v>
      </c>
      <c r="AHJ28" s="60">
        <v>61819577</v>
      </c>
      <c r="AHK28" s="61">
        <v>35427854</v>
      </c>
      <c r="AHL28" s="60">
        <v>3695962</v>
      </c>
      <c r="AHM28" s="61">
        <v>95534049</v>
      </c>
      <c r="AHN28" s="60">
        <v>23614650</v>
      </c>
      <c r="AHO28" s="61">
        <v>60084390</v>
      </c>
      <c r="AHP28" s="60">
        <v>7468811</v>
      </c>
      <c r="AHQ28" s="61">
        <v>48978080</v>
      </c>
      <c r="AHR28" s="60">
        <v>85218478</v>
      </c>
      <c r="AHS28" s="61">
        <v>56224958</v>
      </c>
      <c r="AHT28" s="60">
        <v>70721465</v>
      </c>
      <c r="AHU28" s="61">
        <v>77264089</v>
      </c>
      <c r="AHV28" s="60">
        <v>74815223</v>
      </c>
      <c r="AHW28" s="61">
        <v>90586460</v>
      </c>
      <c r="AHX28" s="60">
        <v>65732490</v>
      </c>
      <c r="AHY28" s="61">
        <v>38503932</v>
      </c>
      <c r="AHZ28" s="60">
        <v>107944666</v>
      </c>
      <c r="AIA28" s="61">
        <v>84504548</v>
      </c>
      <c r="AIB28" s="60">
        <v>2667868</v>
      </c>
      <c r="AIC28" s="61">
        <v>94923792</v>
      </c>
      <c r="AID28" s="60">
        <v>32474984</v>
      </c>
      <c r="AIE28" s="61">
        <v>29264327</v>
      </c>
      <c r="AIF28" s="60">
        <v>65541802</v>
      </c>
      <c r="AIG28" s="61">
        <v>71531066</v>
      </c>
      <c r="AIH28" s="60">
        <v>62460304</v>
      </c>
      <c r="AII28" s="61">
        <v>20560092</v>
      </c>
      <c r="AIJ28" s="60">
        <v>58743504</v>
      </c>
      <c r="AIK28" s="61">
        <v>53363405</v>
      </c>
      <c r="AIL28" s="60">
        <v>22993421</v>
      </c>
      <c r="AIM28" s="61">
        <v>83139153</v>
      </c>
      <c r="AIN28" s="60">
        <v>29933824</v>
      </c>
      <c r="AIO28" s="61">
        <v>86601595</v>
      </c>
      <c r="AIP28" s="60">
        <v>79569120</v>
      </c>
      <c r="AIQ28" s="61">
        <v>7654910</v>
      </c>
      <c r="AIR28" s="60">
        <v>106469763</v>
      </c>
      <c r="AIS28" s="61">
        <v>40910173</v>
      </c>
      <c r="AIT28" s="60">
        <v>69562617</v>
      </c>
      <c r="AIU28" s="61">
        <v>37342773</v>
      </c>
      <c r="AIV28" s="60">
        <v>60472383</v>
      </c>
      <c r="AIW28" s="61">
        <v>34045667</v>
      </c>
      <c r="AIX28" s="60">
        <v>43558993</v>
      </c>
      <c r="AIY28" s="61">
        <v>61704883</v>
      </c>
      <c r="AIZ28" s="60">
        <v>35154829</v>
      </c>
      <c r="AJA28" s="61">
        <v>10320856</v>
      </c>
      <c r="AJB28" s="60">
        <v>7887740</v>
      </c>
      <c r="AJC28" s="61">
        <v>14716696</v>
      </c>
      <c r="AJD28" s="60">
        <v>77751355</v>
      </c>
      <c r="AJE28" s="61">
        <v>80155333</v>
      </c>
      <c r="AJF28" s="60">
        <v>67775191</v>
      </c>
      <c r="AJG28" s="61">
        <v>59248435</v>
      </c>
      <c r="AJH28" s="60">
        <v>39443227</v>
      </c>
      <c r="AJI28" s="61">
        <v>71766558</v>
      </c>
      <c r="AJJ28" s="60">
        <v>70373773</v>
      </c>
      <c r="AJK28" s="61">
        <v>71021807</v>
      </c>
      <c r="AJL28" s="60">
        <v>73851336</v>
      </c>
      <c r="AJM28" s="61">
        <v>77031057</v>
      </c>
      <c r="AJN28" s="60">
        <v>94783768</v>
      </c>
      <c r="AJO28" s="61">
        <v>77275699</v>
      </c>
      <c r="AJP28" s="60">
        <v>77633092</v>
      </c>
      <c r="AJQ28" s="61">
        <v>3741197</v>
      </c>
      <c r="AJR28" s="60">
        <v>77809460</v>
      </c>
      <c r="AJS28" s="61">
        <v>40480310</v>
      </c>
      <c r="AJT28" s="60">
        <v>56987272</v>
      </c>
      <c r="AJU28" s="61">
        <v>32043446</v>
      </c>
      <c r="AJV28" s="60">
        <v>58842659</v>
      </c>
      <c r="AJW28" s="61">
        <v>74092761</v>
      </c>
      <c r="AJX28" s="60">
        <v>39769057</v>
      </c>
      <c r="AJY28" s="61">
        <v>62784217</v>
      </c>
      <c r="AJZ28" s="60">
        <v>92642343</v>
      </c>
      <c r="AKA28" s="61">
        <v>11720478</v>
      </c>
      <c r="AKB28" s="60">
        <v>100766652</v>
      </c>
      <c r="AKC28" s="61">
        <v>36481542</v>
      </c>
      <c r="AKD28" s="60">
        <v>87350523</v>
      </c>
      <c r="AKE28" s="61">
        <v>38019583</v>
      </c>
      <c r="AKF28" s="60">
        <v>23101384</v>
      </c>
      <c r="AKG28" s="61">
        <v>95415948</v>
      </c>
      <c r="AKH28" s="60">
        <v>69334165</v>
      </c>
      <c r="AKI28" s="61">
        <v>91008394</v>
      </c>
      <c r="AKJ28" s="60">
        <v>88358552</v>
      </c>
      <c r="AKK28" s="61">
        <v>100095392</v>
      </c>
      <c r="AKL28" s="60">
        <v>70009468</v>
      </c>
      <c r="AKM28" s="61">
        <v>54474456</v>
      </c>
      <c r="AKN28" s="60">
        <v>16434344</v>
      </c>
      <c r="AKO28" s="61">
        <v>49907858</v>
      </c>
      <c r="AKP28" s="60">
        <v>43351877</v>
      </c>
      <c r="AKQ28" s="61">
        <v>57235485</v>
      </c>
      <c r="AKR28" s="60">
        <v>66653417</v>
      </c>
      <c r="AKS28" s="61">
        <v>62989021</v>
      </c>
      <c r="AKT28" s="60">
        <v>78725275</v>
      </c>
      <c r="AKU28" s="61">
        <v>77729133</v>
      </c>
      <c r="AKV28" s="60">
        <v>57805564</v>
      </c>
      <c r="AKW28" s="61">
        <v>84607828</v>
      </c>
      <c r="AKX28" s="60">
        <v>37856187</v>
      </c>
      <c r="AKY28" s="61">
        <v>67157849</v>
      </c>
      <c r="AKZ28" s="60">
        <v>14881729</v>
      </c>
      <c r="ALA28" s="61">
        <v>52453339</v>
      </c>
      <c r="ALB28" s="60">
        <v>62754885</v>
      </c>
      <c r="ALC28" s="61">
        <v>78815703</v>
      </c>
      <c r="ALD28" s="60">
        <v>33266320</v>
      </c>
      <c r="ALE28" s="61">
        <v>97278999</v>
      </c>
      <c r="ALF28" s="60">
        <v>54434671</v>
      </c>
      <c r="ALG28" s="61">
        <v>76893498</v>
      </c>
      <c r="ALH28" s="60">
        <v>69537253</v>
      </c>
      <c r="ALI28" s="61">
        <v>64525469</v>
      </c>
      <c r="ALJ28" s="60">
        <v>5674720</v>
      </c>
      <c r="ALK28" s="61">
        <v>22335236</v>
      </c>
      <c r="ALL28" s="60">
        <v>57338103</v>
      </c>
      <c r="ALM28" s="61">
        <v>1635157</v>
      </c>
      <c r="ALN28" s="60">
        <v>95927381</v>
      </c>
      <c r="ALO28" s="61">
        <v>105089516</v>
      </c>
      <c r="ALP28" s="60">
        <v>17541338</v>
      </c>
      <c r="ALQ28" s="61">
        <v>68574554</v>
      </c>
      <c r="ALR28" s="60">
        <v>85382257</v>
      </c>
      <c r="ALS28" s="61">
        <v>48715258</v>
      </c>
      <c r="ALT28" s="60">
        <v>66360177</v>
      </c>
      <c r="ALU28" s="61">
        <v>40163713</v>
      </c>
      <c r="ALV28" s="60">
        <v>12984809</v>
      </c>
      <c r="ALW28" s="61">
        <v>1722321</v>
      </c>
      <c r="ALX28" s="60">
        <v>108664779</v>
      </c>
      <c r="ALY28" s="61">
        <v>62744323</v>
      </c>
      <c r="ALZ28" s="60">
        <v>36081387</v>
      </c>
      <c r="AMA28" s="61">
        <v>23295180</v>
      </c>
      <c r="AMB28" s="60">
        <v>449396</v>
      </c>
      <c r="AMC28" s="61">
        <v>55223955</v>
      </c>
      <c r="AMD28" s="60">
        <v>35563454</v>
      </c>
      <c r="AME28" s="61">
        <v>18992384</v>
      </c>
      <c r="AMF28" s="60">
        <v>47010677</v>
      </c>
      <c r="AMG28" s="61">
        <v>40869793</v>
      </c>
      <c r="AMH28" s="60">
        <v>95856758</v>
      </c>
      <c r="AMI28" s="61">
        <v>36102854</v>
      </c>
      <c r="AMJ28" s="60">
        <v>25856920</v>
      </c>
    </row>
    <row r="29" spans="1:1024" s="31" customFormat="1">
      <c r="A29" s="107" t="s">
        <v>25</v>
      </c>
      <c r="B29" s="108">
        <f t="shared" si="2"/>
        <v>65</v>
      </c>
      <c r="C29" s="109">
        <f>IF(ROUND((X29/MAX($Z$37:$AMJ$37))*100,0) &lt; 0, 0, ROUND((X29/MAX($Z$37:$AMJ$37))*100,0))</f>
        <v>55</v>
      </c>
      <c r="D29" s="108">
        <v>1</v>
      </c>
      <c r="E29" s="108">
        <f t="shared" si="4"/>
        <v>55</v>
      </c>
      <c r="F29" s="108" t="str">
        <f t="shared" si="1"/>
        <v>Moderately Sustainable</v>
      </c>
      <c r="G29" s="53"/>
      <c r="H29" s="53"/>
      <c r="I29" s="53"/>
      <c r="J29" s="53"/>
      <c r="K29" s="53"/>
      <c r="L29" s="53"/>
      <c r="M29" s="53"/>
      <c r="N29" s="53"/>
      <c r="O29" s="53"/>
      <c r="P29" s="53"/>
      <c r="Q29" s="53"/>
      <c r="R29" s="53"/>
      <c r="S29" s="53"/>
      <c r="T29" s="53"/>
      <c r="U29" s="31">
        <v>26</v>
      </c>
      <c r="V29" s="59" t="s">
        <v>893</v>
      </c>
      <c r="X29" s="31">
        <f t="shared" si="3"/>
        <v>619004.97492205503</v>
      </c>
      <c r="Y29" s="54" t="s">
        <v>25</v>
      </c>
      <c r="Z29" s="60">
        <v>60</v>
      </c>
      <c r="AA29" s="61">
        <v>66</v>
      </c>
      <c r="AB29" s="60">
        <v>61</v>
      </c>
      <c r="AC29" s="61">
        <v>60</v>
      </c>
      <c r="AD29" s="60">
        <v>61</v>
      </c>
      <c r="AE29" s="61">
        <v>67</v>
      </c>
      <c r="AF29" s="60">
        <v>62</v>
      </c>
      <c r="AG29" s="61">
        <v>61</v>
      </c>
      <c r="AH29" s="60">
        <v>62</v>
      </c>
      <c r="AI29" s="61">
        <v>68</v>
      </c>
      <c r="AJ29" s="60">
        <v>63</v>
      </c>
      <c r="AK29" s="61">
        <v>62</v>
      </c>
      <c r="AL29" s="60">
        <v>63</v>
      </c>
      <c r="AM29" s="61">
        <v>69</v>
      </c>
      <c r="AN29" s="60">
        <v>64</v>
      </c>
      <c r="AO29" s="61">
        <v>63</v>
      </c>
      <c r="AP29" s="60">
        <v>64</v>
      </c>
      <c r="AQ29" s="61">
        <v>70</v>
      </c>
      <c r="AR29" s="60">
        <v>65</v>
      </c>
      <c r="AS29" s="61">
        <v>64</v>
      </c>
      <c r="AT29" s="60">
        <v>65</v>
      </c>
      <c r="AU29" s="61">
        <v>60</v>
      </c>
      <c r="AV29" s="60">
        <v>66</v>
      </c>
      <c r="AW29" s="61">
        <v>65</v>
      </c>
      <c r="AX29" s="60">
        <v>66</v>
      </c>
      <c r="AY29" s="61">
        <v>61</v>
      </c>
      <c r="AZ29" s="60">
        <v>67</v>
      </c>
      <c r="BA29" s="61">
        <v>66</v>
      </c>
      <c r="BB29" s="60">
        <v>67</v>
      </c>
      <c r="BC29" s="61">
        <v>62</v>
      </c>
      <c r="BD29" s="60">
        <v>68</v>
      </c>
      <c r="BE29" s="61">
        <v>67</v>
      </c>
      <c r="BF29" s="60">
        <v>68</v>
      </c>
      <c r="BG29" s="61">
        <v>63</v>
      </c>
      <c r="BH29" s="60">
        <v>69</v>
      </c>
      <c r="BI29" s="61">
        <v>68</v>
      </c>
      <c r="BJ29" s="60">
        <v>69</v>
      </c>
      <c r="BK29" s="61">
        <v>64</v>
      </c>
      <c r="BL29" s="60">
        <v>70</v>
      </c>
      <c r="BM29" s="61">
        <v>69</v>
      </c>
      <c r="BN29" s="60">
        <v>70</v>
      </c>
      <c r="BO29" s="61">
        <v>65</v>
      </c>
      <c r="BP29" s="60">
        <v>60</v>
      </c>
      <c r="BQ29" s="61">
        <v>70</v>
      </c>
      <c r="BR29" s="60">
        <v>60</v>
      </c>
      <c r="BS29" s="61">
        <v>62</v>
      </c>
      <c r="BT29" s="60">
        <v>65</v>
      </c>
      <c r="BU29" s="61">
        <v>70</v>
      </c>
      <c r="BV29" s="60">
        <v>60</v>
      </c>
      <c r="BW29" s="61">
        <v>62</v>
      </c>
      <c r="BX29" s="60">
        <v>62</v>
      </c>
      <c r="BY29" s="61">
        <v>61</v>
      </c>
      <c r="BZ29" s="60">
        <v>65</v>
      </c>
      <c r="CA29" s="61">
        <v>61</v>
      </c>
      <c r="CB29" s="60">
        <v>69</v>
      </c>
      <c r="CC29" s="61">
        <v>60</v>
      </c>
      <c r="CD29" s="60">
        <v>63</v>
      </c>
      <c r="CE29" s="61">
        <v>64</v>
      </c>
      <c r="CF29" s="60">
        <v>67</v>
      </c>
      <c r="CG29" s="61">
        <v>68</v>
      </c>
      <c r="CH29" s="60">
        <v>62</v>
      </c>
      <c r="CI29" s="61">
        <v>61</v>
      </c>
      <c r="CJ29" s="60">
        <v>63</v>
      </c>
      <c r="CK29" s="61">
        <v>66</v>
      </c>
      <c r="CL29" s="60">
        <v>60</v>
      </c>
      <c r="CM29" s="61">
        <v>61</v>
      </c>
      <c r="CN29" s="60">
        <v>63</v>
      </c>
      <c r="CO29" s="61">
        <v>63</v>
      </c>
      <c r="CP29" s="60">
        <v>62</v>
      </c>
      <c r="CQ29" s="61">
        <v>66</v>
      </c>
      <c r="CR29" s="60">
        <v>62</v>
      </c>
      <c r="CS29" s="61">
        <v>70</v>
      </c>
      <c r="CT29" s="60">
        <v>61</v>
      </c>
      <c r="CU29" s="61">
        <v>64</v>
      </c>
      <c r="CV29" s="60">
        <v>65</v>
      </c>
      <c r="CW29" s="61">
        <v>68</v>
      </c>
      <c r="CX29" s="60">
        <v>69</v>
      </c>
      <c r="CY29" s="61">
        <v>63</v>
      </c>
      <c r="CZ29" s="60">
        <v>62</v>
      </c>
      <c r="DA29" s="61">
        <v>64</v>
      </c>
      <c r="DB29" s="60">
        <v>67</v>
      </c>
      <c r="DC29" s="61">
        <v>61</v>
      </c>
      <c r="DD29" s="60">
        <v>62</v>
      </c>
      <c r="DE29" s="61">
        <v>64</v>
      </c>
      <c r="DF29" s="60">
        <v>64</v>
      </c>
      <c r="DG29" s="61">
        <v>63</v>
      </c>
      <c r="DH29" s="60">
        <v>67</v>
      </c>
      <c r="DI29" s="61">
        <v>63</v>
      </c>
      <c r="DJ29" s="60">
        <v>60</v>
      </c>
      <c r="DK29" s="61">
        <v>62</v>
      </c>
      <c r="DL29" s="60">
        <v>65</v>
      </c>
      <c r="DM29" s="61">
        <v>66</v>
      </c>
      <c r="DN29" s="60">
        <v>69</v>
      </c>
      <c r="DO29" s="61">
        <v>70</v>
      </c>
      <c r="DP29" s="60">
        <v>64</v>
      </c>
      <c r="DQ29" s="61">
        <v>63</v>
      </c>
      <c r="DR29" s="60">
        <v>65</v>
      </c>
      <c r="DS29" s="61">
        <v>68</v>
      </c>
      <c r="DT29" s="60">
        <v>62</v>
      </c>
      <c r="DU29" s="61">
        <v>63</v>
      </c>
      <c r="DV29" s="60">
        <v>65</v>
      </c>
      <c r="DW29" s="61">
        <v>65</v>
      </c>
      <c r="DX29" s="60">
        <v>64</v>
      </c>
      <c r="DY29" s="61">
        <v>68</v>
      </c>
      <c r="DZ29" s="60">
        <v>64</v>
      </c>
      <c r="EA29" s="61">
        <v>61</v>
      </c>
      <c r="EB29" s="60">
        <v>63</v>
      </c>
      <c r="EC29" s="61">
        <v>66</v>
      </c>
      <c r="ED29" s="60">
        <v>67</v>
      </c>
      <c r="EE29" s="61">
        <v>70</v>
      </c>
      <c r="EF29" s="60">
        <v>60</v>
      </c>
      <c r="EG29" s="61">
        <v>65</v>
      </c>
      <c r="EH29" s="60">
        <v>64</v>
      </c>
      <c r="EI29" s="61">
        <v>66</v>
      </c>
      <c r="EJ29" s="60">
        <v>69</v>
      </c>
      <c r="EK29" s="61">
        <v>63</v>
      </c>
      <c r="EL29" s="60">
        <v>64</v>
      </c>
      <c r="EM29" s="61">
        <v>66</v>
      </c>
      <c r="EN29" s="60">
        <v>66</v>
      </c>
      <c r="EO29" s="61">
        <v>65</v>
      </c>
      <c r="EP29" s="60">
        <v>69</v>
      </c>
      <c r="EQ29" s="61">
        <v>65</v>
      </c>
      <c r="ER29" s="60">
        <v>62</v>
      </c>
      <c r="ES29" s="61">
        <v>64</v>
      </c>
      <c r="ET29" s="60">
        <v>67</v>
      </c>
      <c r="EU29" s="61">
        <v>68</v>
      </c>
      <c r="EV29" s="60">
        <v>60</v>
      </c>
      <c r="EW29" s="61">
        <v>61</v>
      </c>
      <c r="EX29" s="60">
        <v>66</v>
      </c>
      <c r="EY29" s="61">
        <v>65</v>
      </c>
      <c r="EZ29" s="60">
        <v>67</v>
      </c>
      <c r="FA29" s="61">
        <v>70</v>
      </c>
      <c r="FB29" s="60">
        <v>64</v>
      </c>
      <c r="FC29" s="61">
        <v>65</v>
      </c>
      <c r="FD29" s="60">
        <v>67</v>
      </c>
      <c r="FE29" s="61">
        <v>67</v>
      </c>
      <c r="FF29" s="60">
        <v>66</v>
      </c>
      <c r="FG29" s="61">
        <v>70</v>
      </c>
      <c r="FH29" s="60">
        <v>66</v>
      </c>
      <c r="FI29" s="61">
        <v>63</v>
      </c>
      <c r="FJ29" s="60">
        <v>65</v>
      </c>
      <c r="FK29" s="61">
        <v>68</v>
      </c>
      <c r="FL29" s="60">
        <v>69</v>
      </c>
      <c r="FM29" s="61">
        <v>61</v>
      </c>
      <c r="FN29" s="60">
        <v>62</v>
      </c>
      <c r="FO29" s="61">
        <v>67</v>
      </c>
      <c r="FP29" s="60">
        <v>66</v>
      </c>
      <c r="FQ29" s="61">
        <v>68</v>
      </c>
      <c r="FR29" s="60">
        <v>60</v>
      </c>
      <c r="FS29" s="61">
        <v>65</v>
      </c>
      <c r="FT29" s="60">
        <v>66</v>
      </c>
      <c r="FU29" s="61">
        <v>68</v>
      </c>
      <c r="FV29" s="60">
        <v>68</v>
      </c>
      <c r="FW29" s="61">
        <v>67</v>
      </c>
      <c r="FX29" s="60">
        <v>60</v>
      </c>
      <c r="FY29" s="61">
        <v>67</v>
      </c>
      <c r="FZ29" s="60">
        <v>64</v>
      </c>
      <c r="GA29" s="61">
        <v>66</v>
      </c>
      <c r="GB29" s="60">
        <v>69</v>
      </c>
      <c r="GC29" s="61">
        <v>70</v>
      </c>
      <c r="GD29" s="60">
        <v>62</v>
      </c>
      <c r="GE29" s="61">
        <v>63</v>
      </c>
      <c r="GF29" s="60">
        <v>68</v>
      </c>
      <c r="GG29" s="61">
        <v>67</v>
      </c>
      <c r="GH29" s="60">
        <v>69</v>
      </c>
      <c r="GI29" s="61">
        <v>61</v>
      </c>
      <c r="GJ29" s="60">
        <v>66</v>
      </c>
      <c r="GK29" s="61">
        <v>67</v>
      </c>
      <c r="GL29" s="60">
        <v>69</v>
      </c>
      <c r="GM29" s="61">
        <v>69</v>
      </c>
      <c r="GN29" s="60">
        <v>68</v>
      </c>
      <c r="GO29" s="61">
        <v>61</v>
      </c>
      <c r="GP29" s="60">
        <v>68</v>
      </c>
      <c r="GQ29" s="61">
        <v>65</v>
      </c>
      <c r="GR29" s="60">
        <v>67</v>
      </c>
      <c r="GS29" s="61">
        <v>70</v>
      </c>
      <c r="GT29" s="60">
        <v>60</v>
      </c>
      <c r="GU29" s="61">
        <v>63</v>
      </c>
      <c r="GV29" s="60">
        <v>64</v>
      </c>
      <c r="GW29" s="61">
        <v>69</v>
      </c>
      <c r="GX29" s="60">
        <v>68</v>
      </c>
      <c r="GY29" s="61">
        <v>70</v>
      </c>
      <c r="GZ29" s="60">
        <v>62</v>
      </c>
      <c r="HA29" s="61">
        <v>67</v>
      </c>
      <c r="HB29" s="60">
        <v>68</v>
      </c>
      <c r="HC29" s="61">
        <v>70</v>
      </c>
      <c r="HD29" s="60">
        <v>70</v>
      </c>
      <c r="HE29" s="61">
        <v>69</v>
      </c>
      <c r="HF29" s="60">
        <v>62</v>
      </c>
      <c r="HG29" s="61">
        <v>69</v>
      </c>
      <c r="HH29" s="60">
        <v>66</v>
      </c>
      <c r="HI29" s="61">
        <v>68</v>
      </c>
      <c r="HJ29" s="60">
        <v>60</v>
      </c>
      <c r="HK29" s="61">
        <v>61</v>
      </c>
      <c r="HL29" s="60">
        <v>64</v>
      </c>
      <c r="HM29" s="61">
        <v>65</v>
      </c>
      <c r="HN29" s="60">
        <v>70</v>
      </c>
      <c r="HO29" s="61">
        <v>69</v>
      </c>
      <c r="HP29" s="60">
        <v>60</v>
      </c>
      <c r="HQ29" s="61">
        <v>63</v>
      </c>
      <c r="HR29" s="60">
        <v>68</v>
      </c>
      <c r="HS29" s="61">
        <v>69</v>
      </c>
      <c r="HT29" s="60">
        <v>60</v>
      </c>
      <c r="HU29" s="61">
        <v>60</v>
      </c>
      <c r="HV29" s="60">
        <v>70</v>
      </c>
      <c r="HW29" s="61">
        <v>63</v>
      </c>
      <c r="HX29" s="60">
        <v>70</v>
      </c>
      <c r="HY29" s="61">
        <v>67</v>
      </c>
      <c r="HZ29" s="60">
        <v>69</v>
      </c>
      <c r="IA29" s="61">
        <v>61</v>
      </c>
      <c r="IB29" s="60">
        <v>62</v>
      </c>
      <c r="IC29" s="61">
        <v>65</v>
      </c>
      <c r="ID29" s="60">
        <v>66</v>
      </c>
      <c r="IE29" s="61">
        <v>60</v>
      </c>
      <c r="IF29" s="60">
        <v>70</v>
      </c>
      <c r="IG29" s="61">
        <v>61</v>
      </c>
      <c r="IH29" s="60">
        <v>64</v>
      </c>
      <c r="II29" s="61">
        <v>69</v>
      </c>
      <c r="IJ29" s="60">
        <v>70</v>
      </c>
      <c r="IK29" s="61">
        <v>61</v>
      </c>
      <c r="IL29" s="60">
        <v>61</v>
      </c>
      <c r="IM29" s="61">
        <v>60</v>
      </c>
      <c r="IN29" s="60">
        <v>64</v>
      </c>
      <c r="IO29" s="61">
        <v>60</v>
      </c>
      <c r="IP29" s="60">
        <v>68</v>
      </c>
      <c r="IQ29" s="61">
        <v>70</v>
      </c>
      <c r="IR29" s="60">
        <v>62</v>
      </c>
      <c r="IS29" s="61">
        <v>63</v>
      </c>
      <c r="IT29" s="60">
        <v>66</v>
      </c>
      <c r="IU29" s="61">
        <v>67</v>
      </c>
      <c r="IV29" s="60">
        <v>61</v>
      </c>
      <c r="IW29" s="61">
        <v>60</v>
      </c>
      <c r="IX29" s="60">
        <v>62</v>
      </c>
      <c r="IY29" s="61">
        <v>65</v>
      </c>
      <c r="IZ29" s="60">
        <v>70</v>
      </c>
      <c r="JA29" s="61">
        <v>60</v>
      </c>
      <c r="JB29" s="60">
        <v>62</v>
      </c>
      <c r="JC29" s="61">
        <v>68</v>
      </c>
      <c r="JD29" s="60">
        <v>64</v>
      </c>
      <c r="JE29" s="61">
        <v>66</v>
      </c>
      <c r="JF29" s="60">
        <v>67</v>
      </c>
      <c r="JG29" s="61">
        <v>61</v>
      </c>
      <c r="JH29" s="60">
        <v>65</v>
      </c>
      <c r="JI29" s="61">
        <v>66</v>
      </c>
      <c r="JJ29" s="60">
        <v>70</v>
      </c>
      <c r="JK29" s="61">
        <v>61</v>
      </c>
      <c r="JL29" s="60">
        <v>65</v>
      </c>
      <c r="JM29" s="61">
        <v>66</v>
      </c>
      <c r="JN29" s="60">
        <v>67</v>
      </c>
      <c r="JO29" s="61">
        <v>68</v>
      </c>
      <c r="JP29" s="60">
        <v>60</v>
      </c>
      <c r="JQ29" s="61">
        <v>63</v>
      </c>
      <c r="JR29" s="60">
        <v>69</v>
      </c>
      <c r="JS29" s="61">
        <v>60</v>
      </c>
      <c r="JT29" s="60">
        <v>63</v>
      </c>
      <c r="JU29" s="61">
        <v>68</v>
      </c>
      <c r="JV29" s="60">
        <v>65</v>
      </c>
      <c r="JW29" s="61">
        <v>66</v>
      </c>
      <c r="JX29" s="60">
        <v>61</v>
      </c>
      <c r="JY29" s="61">
        <v>63</v>
      </c>
      <c r="JZ29" s="60">
        <v>64</v>
      </c>
      <c r="KA29" s="61">
        <v>65</v>
      </c>
      <c r="KB29" s="60">
        <v>67</v>
      </c>
      <c r="KC29" s="61">
        <v>69</v>
      </c>
      <c r="KD29" s="60">
        <v>65</v>
      </c>
      <c r="KE29" s="61">
        <v>67</v>
      </c>
      <c r="KF29" s="60">
        <v>68</v>
      </c>
      <c r="KG29" s="61">
        <v>62</v>
      </c>
      <c r="KH29" s="60">
        <v>66</v>
      </c>
      <c r="KI29" s="61">
        <v>67</v>
      </c>
      <c r="KJ29" s="60">
        <v>60</v>
      </c>
      <c r="KK29" s="61">
        <v>62</v>
      </c>
      <c r="KL29" s="60">
        <v>66</v>
      </c>
      <c r="KM29" s="61">
        <v>67</v>
      </c>
      <c r="KN29" s="60">
        <v>68</v>
      </c>
      <c r="KO29" s="61">
        <v>69</v>
      </c>
      <c r="KP29" s="60">
        <v>61</v>
      </c>
      <c r="KQ29" s="61">
        <v>64</v>
      </c>
      <c r="KR29" s="60">
        <v>70</v>
      </c>
      <c r="KS29" s="61">
        <v>61</v>
      </c>
      <c r="KT29" s="60">
        <v>64</v>
      </c>
      <c r="KU29" s="61">
        <v>69</v>
      </c>
      <c r="KV29" s="60">
        <v>66</v>
      </c>
      <c r="KW29" s="61">
        <v>67</v>
      </c>
      <c r="KX29" s="60">
        <v>62</v>
      </c>
      <c r="KY29" s="61">
        <v>64</v>
      </c>
      <c r="KZ29" s="60">
        <v>65</v>
      </c>
      <c r="LA29" s="61">
        <v>66</v>
      </c>
      <c r="LB29" s="60">
        <v>68</v>
      </c>
      <c r="LC29" s="61">
        <v>70</v>
      </c>
      <c r="LD29" s="60">
        <v>66</v>
      </c>
      <c r="LE29" s="61">
        <v>68</v>
      </c>
      <c r="LF29" s="60">
        <v>69</v>
      </c>
      <c r="LG29" s="61">
        <v>63</v>
      </c>
      <c r="LH29" s="60">
        <v>67</v>
      </c>
      <c r="LI29" s="61">
        <v>68</v>
      </c>
      <c r="LJ29" s="60">
        <v>61</v>
      </c>
      <c r="LK29" s="61">
        <v>63</v>
      </c>
      <c r="LL29" s="60">
        <v>67</v>
      </c>
      <c r="LM29" s="61">
        <v>68</v>
      </c>
      <c r="LN29" s="60">
        <v>69</v>
      </c>
      <c r="LO29" s="61">
        <v>70</v>
      </c>
      <c r="LP29" s="60">
        <v>62</v>
      </c>
      <c r="LQ29" s="61">
        <v>65</v>
      </c>
      <c r="LR29" s="60">
        <v>60</v>
      </c>
      <c r="LS29" s="61">
        <v>62</v>
      </c>
      <c r="LT29" s="60">
        <v>65</v>
      </c>
      <c r="LU29" s="61">
        <v>70</v>
      </c>
      <c r="LV29" s="60">
        <v>67</v>
      </c>
      <c r="LW29" s="61">
        <v>68</v>
      </c>
      <c r="LX29" s="60">
        <v>63</v>
      </c>
      <c r="LY29" s="61">
        <v>65</v>
      </c>
      <c r="LZ29" s="60">
        <v>66</v>
      </c>
      <c r="MA29" s="61">
        <v>67</v>
      </c>
      <c r="MB29" s="60">
        <v>69</v>
      </c>
      <c r="MC29" s="61">
        <v>60</v>
      </c>
      <c r="MD29" s="60">
        <v>67</v>
      </c>
      <c r="ME29" s="61">
        <v>69</v>
      </c>
      <c r="MF29" s="60">
        <v>70</v>
      </c>
      <c r="MG29" s="61">
        <v>64</v>
      </c>
      <c r="MH29" s="60">
        <v>68</v>
      </c>
      <c r="MI29" s="61">
        <v>69</v>
      </c>
      <c r="MJ29" s="60">
        <v>62</v>
      </c>
      <c r="MK29" s="61">
        <v>64</v>
      </c>
      <c r="ML29" s="60">
        <v>68</v>
      </c>
      <c r="MM29" s="61">
        <v>69</v>
      </c>
      <c r="MN29" s="60">
        <v>70</v>
      </c>
      <c r="MO29" s="61">
        <v>60</v>
      </c>
      <c r="MP29" s="60">
        <v>63</v>
      </c>
      <c r="MQ29" s="61">
        <v>66</v>
      </c>
      <c r="MR29" s="60">
        <v>61</v>
      </c>
      <c r="MS29" s="61">
        <v>63</v>
      </c>
      <c r="MT29" s="60">
        <v>66</v>
      </c>
      <c r="MU29" s="61">
        <v>60</v>
      </c>
      <c r="MV29" s="60">
        <v>68</v>
      </c>
      <c r="MW29" s="61">
        <v>69</v>
      </c>
      <c r="MX29" s="60">
        <v>64</v>
      </c>
      <c r="MY29" s="61">
        <v>66</v>
      </c>
      <c r="MZ29" s="60">
        <v>67</v>
      </c>
      <c r="NA29" s="61">
        <v>68</v>
      </c>
      <c r="NB29" s="60">
        <v>70</v>
      </c>
      <c r="NC29" s="61">
        <v>61</v>
      </c>
      <c r="ND29" s="60">
        <v>68</v>
      </c>
      <c r="NE29" s="61">
        <v>70</v>
      </c>
      <c r="NF29" s="60">
        <v>60</v>
      </c>
      <c r="NG29" s="61">
        <v>65</v>
      </c>
      <c r="NH29" s="60">
        <v>69</v>
      </c>
      <c r="NI29" s="61">
        <v>70</v>
      </c>
      <c r="NJ29" s="60">
        <v>63</v>
      </c>
      <c r="NK29" s="61">
        <v>65</v>
      </c>
      <c r="NL29" s="60">
        <v>69</v>
      </c>
      <c r="NM29" s="61">
        <v>70</v>
      </c>
      <c r="NN29" s="60">
        <v>60</v>
      </c>
      <c r="NO29" s="61">
        <v>61</v>
      </c>
      <c r="NP29" s="60">
        <v>64</v>
      </c>
      <c r="NQ29" s="61">
        <v>67</v>
      </c>
      <c r="NR29" s="60">
        <v>62</v>
      </c>
      <c r="NS29" s="61">
        <v>64</v>
      </c>
      <c r="NT29" s="60">
        <v>67</v>
      </c>
      <c r="NU29" s="61">
        <v>61</v>
      </c>
      <c r="NV29" s="60">
        <v>69</v>
      </c>
      <c r="NW29" s="61">
        <v>70</v>
      </c>
      <c r="NX29" s="60">
        <v>65</v>
      </c>
      <c r="NY29" s="61">
        <v>67</v>
      </c>
      <c r="NZ29" s="60">
        <v>68</v>
      </c>
      <c r="OA29" s="61">
        <v>69</v>
      </c>
      <c r="OB29" s="60">
        <v>60</v>
      </c>
      <c r="OC29" s="61">
        <v>62</v>
      </c>
      <c r="OD29" s="60">
        <v>69</v>
      </c>
      <c r="OE29" s="61">
        <v>60</v>
      </c>
      <c r="OF29" s="60">
        <v>61</v>
      </c>
      <c r="OG29" s="61">
        <v>66</v>
      </c>
      <c r="OH29" s="60">
        <v>70</v>
      </c>
      <c r="OI29" s="61">
        <v>60</v>
      </c>
      <c r="OJ29" s="60">
        <v>64</v>
      </c>
      <c r="OK29" s="61">
        <v>66</v>
      </c>
      <c r="OL29" s="60">
        <v>70</v>
      </c>
      <c r="OM29" s="61">
        <v>60</v>
      </c>
      <c r="ON29" s="60">
        <v>61</v>
      </c>
      <c r="OO29" s="61">
        <v>62</v>
      </c>
      <c r="OP29" s="60">
        <v>65</v>
      </c>
      <c r="OQ29" s="61">
        <v>68</v>
      </c>
      <c r="OR29" s="60">
        <v>63</v>
      </c>
      <c r="OS29" s="61">
        <v>65</v>
      </c>
      <c r="OT29" s="60">
        <v>68</v>
      </c>
      <c r="OU29" s="61">
        <v>62</v>
      </c>
      <c r="OV29" s="60">
        <v>70</v>
      </c>
      <c r="OW29" s="61">
        <v>60</v>
      </c>
      <c r="OX29" s="60">
        <v>66</v>
      </c>
      <c r="OY29" s="61">
        <v>68</v>
      </c>
      <c r="OZ29" s="60">
        <v>69</v>
      </c>
      <c r="PA29" s="61">
        <v>70</v>
      </c>
      <c r="PB29" s="60">
        <v>61</v>
      </c>
      <c r="PC29" s="61">
        <v>63</v>
      </c>
      <c r="PD29" s="60">
        <v>70</v>
      </c>
      <c r="PE29" s="61">
        <v>61</v>
      </c>
      <c r="PF29" s="60">
        <v>62</v>
      </c>
      <c r="PG29" s="61">
        <v>67</v>
      </c>
      <c r="PH29" s="60">
        <v>60</v>
      </c>
      <c r="PI29" s="61">
        <v>61</v>
      </c>
      <c r="PJ29" s="60">
        <v>65</v>
      </c>
      <c r="PK29" s="61">
        <v>67</v>
      </c>
      <c r="PL29" s="60">
        <v>60</v>
      </c>
      <c r="PM29" s="61">
        <v>61</v>
      </c>
      <c r="PN29" s="60">
        <v>62</v>
      </c>
      <c r="PO29" s="61">
        <v>63</v>
      </c>
      <c r="PP29" s="60">
        <v>66</v>
      </c>
      <c r="PQ29" s="61">
        <v>69</v>
      </c>
      <c r="PR29" s="60">
        <v>64</v>
      </c>
      <c r="PS29" s="61">
        <v>66</v>
      </c>
      <c r="PT29" s="60">
        <v>69</v>
      </c>
      <c r="PU29" s="61">
        <v>63</v>
      </c>
      <c r="PV29" s="60">
        <v>60</v>
      </c>
      <c r="PW29" s="61">
        <v>61</v>
      </c>
      <c r="PX29" s="60">
        <v>67</v>
      </c>
      <c r="PY29" s="61">
        <v>69</v>
      </c>
      <c r="PZ29" s="60">
        <v>70</v>
      </c>
      <c r="QA29" s="61">
        <v>60</v>
      </c>
      <c r="QB29" s="60">
        <v>62</v>
      </c>
      <c r="QC29" s="61">
        <v>64</v>
      </c>
      <c r="QD29" s="60">
        <v>60</v>
      </c>
      <c r="QE29" s="61">
        <v>62</v>
      </c>
      <c r="QF29" s="60">
        <v>63</v>
      </c>
      <c r="QG29" s="61">
        <v>68</v>
      </c>
      <c r="QH29" s="60">
        <v>61</v>
      </c>
      <c r="QI29" s="61">
        <v>62</v>
      </c>
      <c r="QJ29" s="60">
        <v>66</v>
      </c>
      <c r="QK29" s="61">
        <v>68</v>
      </c>
      <c r="QL29" s="60">
        <v>61</v>
      </c>
      <c r="QM29" s="61">
        <v>62</v>
      </c>
      <c r="QN29" s="60">
        <v>63</v>
      </c>
      <c r="QO29" s="61">
        <v>64</v>
      </c>
      <c r="QP29" s="60">
        <v>67</v>
      </c>
      <c r="QQ29" s="61">
        <v>70</v>
      </c>
      <c r="QR29" s="60">
        <v>65</v>
      </c>
      <c r="QS29" s="61">
        <v>67</v>
      </c>
      <c r="QT29" s="60">
        <v>70</v>
      </c>
      <c r="QU29" s="61">
        <v>64</v>
      </c>
      <c r="QV29" s="60">
        <v>61</v>
      </c>
      <c r="QW29" s="61">
        <v>62</v>
      </c>
      <c r="QX29" s="60">
        <v>68</v>
      </c>
      <c r="QY29" s="61">
        <v>70</v>
      </c>
      <c r="QZ29" s="60">
        <v>60</v>
      </c>
      <c r="RA29" s="61">
        <v>61</v>
      </c>
      <c r="RB29" s="60">
        <v>63</v>
      </c>
      <c r="RC29" s="61">
        <v>65</v>
      </c>
      <c r="RD29" s="60">
        <v>61</v>
      </c>
      <c r="RE29" s="61">
        <v>63</v>
      </c>
      <c r="RF29" s="60">
        <v>64</v>
      </c>
      <c r="RG29" s="61">
        <v>69</v>
      </c>
      <c r="RH29" s="60">
        <v>62</v>
      </c>
      <c r="RI29" s="61">
        <v>63</v>
      </c>
      <c r="RJ29" s="60">
        <v>67</v>
      </c>
      <c r="RK29" s="61">
        <v>69</v>
      </c>
      <c r="RL29" s="60">
        <v>62</v>
      </c>
      <c r="RM29" s="61">
        <v>63</v>
      </c>
      <c r="RN29" s="60">
        <v>64</v>
      </c>
      <c r="RO29" s="61">
        <v>65</v>
      </c>
      <c r="RP29" s="60">
        <v>68</v>
      </c>
      <c r="RQ29" s="61">
        <v>60</v>
      </c>
      <c r="RR29" s="60">
        <v>66</v>
      </c>
      <c r="RS29" s="61">
        <v>68</v>
      </c>
      <c r="RT29" s="60">
        <v>60</v>
      </c>
      <c r="RU29" s="61">
        <v>65</v>
      </c>
      <c r="RV29" s="60">
        <v>62</v>
      </c>
      <c r="RW29" s="61">
        <v>63</v>
      </c>
      <c r="RX29" s="60">
        <v>69</v>
      </c>
      <c r="RY29" s="61">
        <v>60</v>
      </c>
      <c r="RZ29" s="60">
        <v>61</v>
      </c>
      <c r="SA29" s="61">
        <v>62</v>
      </c>
      <c r="SB29" s="60">
        <v>64</v>
      </c>
      <c r="SC29" s="61">
        <v>66</v>
      </c>
      <c r="SD29" s="60">
        <v>62</v>
      </c>
      <c r="SE29" s="61">
        <v>64</v>
      </c>
      <c r="SF29" s="60">
        <v>65</v>
      </c>
      <c r="SG29" s="61">
        <v>70</v>
      </c>
      <c r="SH29" s="60">
        <v>63</v>
      </c>
      <c r="SI29" s="61">
        <v>64</v>
      </c>
      <c r="SJ29" s="60">
        <v>68</v>
      </c>
      <c r="SK29" s="61">
        <v>70</v>
      </c>
      <c r="SL29" s="60">
        <v>63</v>
      </c>
      <c r="SM29" s="61">
        <v>64</v>
      </c>
      <c r="SN29" s="60">
        <v>65</v>
      </c>
      <c r="SO29" s="61">
        <v>66</v>
      </c>
      <c r="SP29" s="60">
        <v>69</v>
      </c>
      <c r="SQ29" s="61">
        <v>61</v>
      </c>
      <c r="SR29" s="60">
        <v>67</v>
      </c>
      <c r="SS29" s="61">
        <v>69</v>
      </c>
      <c r="ST29" s="60">
        <v>61</v>
      </c>
      <c r="SU29" s="61">
        <v>66</v>
      </c>
      <c r="SV29" s="60">
        <v>63</v>
      </c>
      <c r="SW29" s="61">
        <v>64</v>
      </c>
      <c r="SX29" s="60">
        <v>70</v>
      </c>
      <c r="SY29" s="61">
        <v>61</v>
      </c>
      <c r="SZ29" s="60">
        <v>62</v>
      </c>
      <c r="TA29" s="61">
        <v>63</v>
      </c>
      <c r="TB29" s="60">
        <v>65</v>
      </c>
      <c r="TC29" s="61">
        <v>67</v>
      </c>
      <c r="TD29" s="60">
        <v>63</v>
      </c>
      <c r="TE29" s="61">
        <v>65</v>
      </c>
      <c r="TF29" s="60">
        <v>66</v>
      </c>
      <c r="TG29" s="61">
        <v>60</v>
      </c>
      <c r="TH29" s="60">
        <v>64</v>
      </c>
      <c r="TI29" s="61">
        <v>65</v>
      </c>
      <c r="TJ29" s="60">
        <v>69</v>
      </c>
      <c r="TK29" s="61">
        <v>60</v>
      </c>
      <c r="TL29" s="60">
        <v>64</v>
      </c>
      <c r="TM29" s="61">
        <v>65</v>
      </c>
      <c r="TN29" s="60">
        <v>66</v>
      </c>
      <c r="TO29" s="61">
        <v>67</v>
      </c>
      <c r="TP29" s="60">
        <v>70</v>
      </c>
      <c r="TQ29" s="61">
        <v>62</v>
      </c>
      <c r="TR29" s="60">
        <v>68</v>
      </c>
      <c r="TS29" s="61">
        <v>70</v>
      </c>
      <c r="TT29" s="60">
        <v>62</v>
      </c>
      <c r="TU29" s="61">
        <v>67</v>
      </c>
      <c r="TV29" s="60">
        <v>64</v>
      </c>
      <c r="TW29" s="61">
        <v>65</v>
      </c>
      <c r="TX29" s="60">
        <v>60</v>
      </c>
      <c r="TY29" s="61">
        <v>62</v>
      </c>
      <c r="TZ29" s="60">
        <v>63</v>
      </c>
      <c r="UA29" s="61">
        <v>64</v>
      </c>
      <c r="UB29" s="60">
        <v>66</v>
      </c>
      <c r="UC29" s="61">
        <v>68</v>
      </c>
      <c r="UD29" s="60">
        <v>64</v>
      </c>
      <c r="UE29" s="61">
        <v>66</v>
      </c>
      <c r="UF29" s="60">
        <v>67</v>
      </c>
      <c r="UG29" s="61">
        <v>61</v>
      </c>
      <c r="UH29" s="60">
        <v>64</v>
      </c>
      <c r="UI29" s="61">
        <v>67</v>
      </c>
      <c r="UJ29" s="60">
        <v>69</v>
      </c>
      <c r="UK29" s="61">
        <v>65</v>
      </c>
      <c r="UL29" s="60">
        <v>69</v>
      </c>
      <c r="UM29" s="61">
        <v>63</v>
      </c>
      <c r="UN29" s="60">
        <v>64</v>
      </c>
      <c r="UO29" s="61">
        <v>67</v>
      </c>
      <c r="UP29" s="60">
        <v>68</v>
      </c>
      <c r="UQ29" s="61">
        <v>63</v>
      </c>
      <c r="UR29" s="60">
        <v>64</v>
      </c>
      <c r="US29" s="61">
        <v>69</v>
      </c>
      <c r="UT29" s="60">
        <v>70</v>
      </c>
      <c r="UU29" s="61">
        <v>62</v>
      </c>
      <c r="UV29" s="60">
        <v>66</v>
      </c>
      <c r="UW29" s="61">
        <v>68</v>
      </c>
      <c r="UX29" s="60">
        <v>70</v>
      </c>
      <c r="UY29" s="61">
        <v>62</v>
      </c>
      <c r="UZ29" s="60">
        <v>65</v>
      </c>
      <c r="VA29" s="61">
        <v>67</v>
      </c>
      <c r="VB29" s="60">
        <v>62</v>
      </c>
      <c r="VC29" s="61">
        <v>69</v>
      </c>
      <c r="VD29" s="60">
        <v>70</v>
      </c>
      <c r="VE29" s="61">
        <v>68</v>
      </c>
      <c r="VF29" s="60">
        <v>70</v>
      </c>
      <c r="VG29" s="61">
        <v>62</v>
      </c>
      <c r="VH29" s="60">
        <v>65</v>
      </c>
      <c r="VI29" s="61">
        <v>68</v>
      </c>
      <c r="VJ29" s="60">
        <v>70</v>
      </c>
      <c r="VK29" s="61">
        <v>66</v>
      </c>
      <c r="VL29" s="60">
        <v>70</v>
      </c>
      <c r="VM29" s="61">
        <v>64</v>
      </c>
      <c r="VN29" s="60">
        <v>65</v>
      </c>
      <c r="VO29" s="61">
        <v>68</v>
      </c>
      <c r="VP29" s="60">
        <v>69</v>
      </c>
      <c r="VQ29" s="61">
        <v>64</v>
      </c>
      <c r="VR29" s="60">
        <v>65</v>
      </c>
      <c r="VS29" s="61">
        <v>70</v>
      </c>
      <c r="VT29" s="60">
        <v>60</v>
      </c>
      <c r="VU29" s="61">
        <v>63</v>
      </c>
      <c r="VV29" s="60">
        <v>67</v>
      </c>
      <c r="VW29" s="61">
        <v>69</v>
      </c>
      <c r="VX29" s="60">
        <v>60</v>
      </c>
      <c r="VY29" s="61">
        <v>63</v>
      </c>
      <c r="VZ29" s="60">
        <v>66</v>
      </c>
      <c r="WA29" s="61">
        <v>68</v>
      </c>
      <c r="WB29" s="60">
        <v>63</v>
      </c>
      <c r="WC29" s="61">
        <v>70</v>
      </c>
      <c r="WD29" s="60">
        <v>60</v>
      </c>
      <c r="WE29" s="61">
        <v>69</v>
      </c>
      <c r="WF29" s="60">
        <v>60</v>
      </c>
      <c r="WG29" s="61">
        <v>63</v>
      </c>
      <c r="WH29" s="60">
        <v>66</v>
      </c>
      <c r="WI29" s="61">
        <v>69</v>
      </c>
      <c r="WJ29" s="60">
        <v>60</v>
      </c>
      <c r="WK29" s="61">
        <v>67</v>
      </c>
      <c r="WL29" s="60">
        <v>60</v>
      </c>
      <c r="WM29" s="61">
        <v>65</v>
      </c>
      <c r="WN29" s="60">
        <v>66</v>
      </c>
      <c r="WO29" s="61">
        <v>69</v>
      </c>
      <c r="WP29" s="60">
        <v>70</v>
      </c>
      <c r="WQ29" s="61">
        <v>65</v>
      </c>
      <c r="WR29" s="60">
        <v>66</v>
      </c>
      <c r="WS29" s="61">
        <v>60</v>
      </c>
      <c r="WT29" s="60">
        <v>61</v>
      </c>
      <c r="WU29" s="61">
        <v>64</v>
      </c>
      <c r="WV29" s="60">
        <v>68</v>
      </c>
      <c r="WW29" s="61">
        <v>70</v>
      </c>
      <c r="WX29" s="60">
        <v>61</v>
      </c>
      <c r="WY29" s="61">
        <v>64</v>
      </c>
      <c r="WZ29" s="60">
        <v>67</v>
      </c>
      <c r="XA29" s="61">
        <v>69</v>
      </c>
      <c r="XB29" s="60">
        <v>64</v>
      </c>
      <c r="XC29" s="61">
        <v>60</v>
      </c>
      <c r="XD29" s="60">
        <v>61</v>
      </c>
      <c r="XE29" s="61">
        <v>70</v>
      </c>
      <c r="XF29" s="60">
        <v>61</v>
      </c>
      <c r="XG29" s="61">
        <v>64</v>
      </c>
      <c r="XH29" s="60">
        <v>67</v>
      </c>
      <c r="XI29" s="61">
        <v>70</v>
      </c>
      <c r="XJ29" s="60">
        <v>61</v>
      </c>
      <c r="XK29" s="61">
        <v>68</v>
      </c>
      <c r="XL29" s="60">
        <v>61</v>
      </c>
      <c r="XM29" s="61">
        <v>66</v>
      </c>
      <c r="XN29" s="60">
        <v>67</v>
      </c>
      <c r="XO29" s="61">
        <v>70</v>
      </c>
      <c r="XP29" s="60">
        <v>60</v>
      </c>
      <c r="XQ29" s="61">
        <v>66</v>
      </c>
      <c r="XR29" s="60">
        <v>67</v>
      </c>
      <c r="XS29" s="61">
        <v>61</v>
      </c>
      <c r="XT29" s="60">
        <v>62</v>
      </c>
      <c r="XU29" s="61">
        <v>65</v>
      </c>
      <c r="XV29" s="60">
        <v>69</v>
      </c>
      <c r="XW29" s="61">
        <v>60</v>
      </c>
      <c r="XX29" s="60">
        <v>62</v>
      </c>
      <c r="XY29" s="61">
        <v>65</v>
      </c>
      <c r="XZ29" s="60">
        <v>68</v>
      </c>
      <c r="YA29" s="61">
        <v>70</v>
      </c>
      <c r="YB29" s="60">
        <v>65</v>
      </c>
      <c r="YC29" s="61">
        <v>61</v>
      </c>
      <c r="YD29" s="60">
        <v>62</v>
      </c>
      <c r="YE29" s="61">
        <v>60</v>
      </c>
      <c r="YF29" s="60">
        <v>62</v>
      </c>
      <c r="YG29" s="61">
        <v>65</v>
      </c>
      <c r="YH29" s="60">
        <v>68</v>
      </c>
      <c r="YI29" s="61">
        <v>60</v>
      </c>
      <c r="YJ29" s="60">
        <v>62</v>
      </c>
      <c r="YK29" s="61">
        <v>69</v>
      </c>
      <c r="YL29" s="60">
        <v>62</v>
      </c>
      <c r="YM29" s="61">
        <v>67</v>
      </c>
      <c r="YN29" s="60">
        <v>68</v>
      </c>
      <c r="YO29" s="61">
        <v>60</v>
      </c>
      <c r="YP29" s="60">
        <v>61</v>
      </c>
      <c r="YQ29" s="61">
        <v>67</v>
      </c>
      <c r="YR29" s="60">
        <v>68</v>
      </c>
      <c r="YS29" s="61">
        <v>62</v>
      </c>
      <c r="YT29" s="60">
        <v>63</v>
      </c>
      <c r="YU29" s="61">
        <v>66</v>
      </c>
      <c r="YV29" s="60">
        <v>70</v>
      </c>
      <c r="YW29" s="61">
        <v>61</v>
      </c>
      <c r="YX29" s="60">
        <v>63</v>
      </c>
      <c r="YY29" s="61">
        <v>66</v>
      </c>
      <c r="YZ29" s="60">
        <v>69</v>
      </c>
      <c r="ZA29" s="61">
        <v>60</v>
      </c>
      <c r="ZB29" s="60">
        <v>66</v>
      </c>
      <c r="ZC29" s="61">
        <v>62</v>
      </c>
      <c r="ZD29" s="60">
        <v>63</v>
      </c>
      <c r="ZE29" s="61">
        <v>61</v>
      </c>
      <c r="ZF29" s="60">
        <v>63</v>
      </c>
      <c r="ZG29" s="61">
        <v>66</v>
      </c>
      <c r="ZH29" s="60">
        <v>69</v>
      </c>
      <c r="ZI29" s="61">
        <v>61</v>
      </c>
      <c r="ZJ29" s="60">
        <v>63</v>
      </c>
      <c r="ZK29" s="61">
        <v>70</v>
      </c>
      <c r="ZL29" s="60">
        <v>63</v>
      </c>
      <c r="ZM29" s="61">
        <v>68</v>
      </c>
      <c r="ZN29" s="60">
        <v>69</v>
      </c>
      <c r="ZO29" s="61">
        <v>61</v>
      </c>
      <c r="ZP29" s="60">
        <v>62</v>
      </c>
      <c r="ZQ29" s="61">
        <v>68</v>
      </c>
      <c r="ZR29" s="60">
        <v>69</v>
      </c>
      <c r="ZS29" s="61">
        <v>63</v>
      </c>
      <c r="ZT29" s="60">
        <v>64</v>
      </c>
      <c r="ZU29" s="61">
        <v>67</v>
      </c>
      <c r="ZV29" s="60">
        <v>60</v>
      </c>
      <c r="ZW29" s="61">
        <v>62</v>
      </c>
      <c r="ZX29" s="60">
        <v>64</v>
      </c>
      <c r="ZY29" s="61">
        <v>67</v>
      </c>
      <c r="ZZ29" s="60">
        <v>70</v>
      </c>
      <c r="AAA29" s="61">
        <v>61</v>
      </c>
      <c r="AAB29" s="60">
        <v>67</v>
      </c>
      <c r="AAC29" s="61">
        <v>63</v>
      </c>
      <c r="AAD29" s="60">
        <v>64</v>
      </c>
      <c r="AAE29" s="61">
        <v>62</v>
      </c>
      <c r="AAF29" s="60">
        <v>64</v>
      </c>
      <c r="AAG29" s="61">
        <v>67</v>
      </c>
      <c r="AAH29" s="60">
        <v>70</v>
      </c>
      <c r="AAI29" s="61">
        <v>62</v>
      </c>
      <c r="AAJ29" s="60">
        <v>64</v>
      </c>
      <c r="AAK29" s="61">
        <v>60</v>
      </c>
      <c r="AAL29" s="60">
        <v>64</v>
      </c>
      <c r="AAM29" s="61">
        <v>69</v>
      </c>
      <c r="AAN29" s="60">
        <v>70</v>
      </c>
      <c r="AAO29" s="61">
        <v>62</v>
      </c>
      <c r="AAP29" s="60">
        <v>63</v>
      </c>
      <c r="AAQ29" s="61">
        <v>69</v>
      </c>
      <c r="AAR29" s="60">
        <v>70</v>
      </c>
      <c r="AAS29" s="61">
        <v>64</v>
      </c>
      <c r="AAT29" s="60">
        <v>65</v>
      </c>
      <c r="AAU29" s="61">
        <v>68</v>
      </c>
      <c r="AAV29" s="60">
        <v>61</v>
      </c>
      <c r="AAW29" s="61">
        <v>63</v>
      </c>
      <c r="AAX29" s="60">
        <v>65</v>
      </c>
      <c r="AAY29" s="61">
        <v>68</v>
      </c>
      <c r="AAZ29" s="60">
        <v>60</v>
      </c>
      <c r="ABA29" s="61">
        <v>62</v>
      </c>
      <c r="ABB29" s="60">
        <v>68</v>
      </c>
      <c r="ABC29" s="61">
        <v>64</v>
      </c>
      <c r="ABD29" s="60">
        <v>65</v>
      </c>
      <c r="ABE29" s="61">
        <v>63</v>
      </c>
      <c r="ABF29" s="60">
        <v>65</v>
      </c>
      <c r="ABG29" s="61">
        <v>68</v>
      </c>
      <c r="ABH29" s="60">
        <v>60</v>
      </c>
      <c r="ABI29" s="61">
        <v>63</v>
      </c>
      <c r="ABJ29" s="60">
        <v>65</v>
      </c>
      <c r="ABK29" s="61">
        <v>61</v>
      </c>
      <c r="ABL29" s="60">
        <v>65</v>
      </c>
      <c r="ABM29" s="61">
        <v>70</v>
      </c>
      <c r="ABN29" s="60">
        <v>60</v>
      </c>
      <c r="ABO29" s="61">
        <v>63</v>
      </c>
      <c r="ABP29" s="60">
        <v>64</v>
      </c>
      <c r="ABQ29" s="61">
        <v>70</v>
      </c>
      <c r="ABR29" s="60">
        <v>60</v>
      </c>
      <c r="ABS29" s="61">
        <v>65</v>
      </c>
      <c r="ABT29" s="60">
        <v>66</v>
      </c>
      <c r="ABU29" s="61">
        <v>69</v>
      </c>
      <c r="ABV29" s="60">
        <v>62</v>
      </c>
      <c r="ABW29" s="61">
        <v>64</v>
      </c>
      <c r="ABX29" s="60">
        <v>66</v>
      </c>
      <c r="ABY29" s="61">
        <v>69</v>
      </c>
      <c r="ABZ29" s="60">
        <v>61</v>
      </c>
      <c r="ACA29" s="61">
        <v>63</v>
      </c>
      <c r="ACB29" s="60">
        <v>69</v>
      </c>
      <c r="ACC29" s="61">
        <v>65</v>
      </c>
      <c r="ACD29" s="60">
        <v>66</v>
      </c>
      <c r="ACE29" s="61">
        <v>64</v>
      </c>
      <c r="ACF29" s="60">
        <v>66</v>
      </c>
      <c r="ACG29" s="61">
        <v>69</v>
      </c>
      <c r="ACH29" s="60">
        <v>61</v>
      </c>
      <c r="ACI29" s="61">
        <v>64</v>
      </c>
      <c r="ACJ29" s="60">
        <v>66</v>
      </c>
      <c r="ACK29" s="61">
        <v>62</v>
      </c>
      <c r="ACL29" s="60">
        <v>66</v>
      </c>
      <c r="ACM29" s="61">
        <v>60</v>
      </c>
      <c r="ACN29" s="60">
        <v>61</v>
      </c>
      <c r="ACO29" s="61">
        <v>64</v>
      </c>
      <c r="ACP29" s="60">
        <v>65</v>
      </c>
      <c r="ACQ29" s="61">
        <v>60</v>
      </c>
      <c r="ACR29" s="60">
        <v>61</v>
      </c>
      <c r="ACS29" s="61">
        <v>66</v>
      </c>
      <c r="ACT29" s="60">
        <v>67</v>
      </c>
      <c r="ACU29" s="61">
        <v>70</v>
      </c>
      <c r="ACV29" s="60">
        <v>63</v>
      </c>
      <c r="ACW29" s="61">
        <v>65</v>
      </c>
      <c r="ACX29" s="60">
        <v>67</v>
      </c>
      <c r="ACY29" s="61">
        <v>70</v>
      </c>
      <c r="ACZ29" s="60">
        <v>62</v>
      </c>
      <c r="ADA29" s="61">
        <v>64</v>
      </c>
      <c r="ADB29" s="60">
        <v>70</v>
      </c>
      <c r="ADC29" s="61">
        <v>66</v>
      </c>
      <c r="ADD29" s="60">
        <v>67</v>
      </c>
      <c r="ADE29" s="61">
        <v>65</v>
      </c>
      <c r="ADF29" s="60">
        <v>67</v>
      </c>
      <c r="ADG29" s="61">
        <v>70</v>
      </c>
      <c r="ADH29" s="60">
        <v>62</v>
      </c>
      <c r="ADI29" s="61">
        <v>65</v>
      </c>
      <c r="ADJ29" s="60">
        <v>67</v>
      </c>
      <c r="ADK29" s="61">
        <v>63</v>
      </c>
      <c r="ADL29" s="60">
        <v>67</v>
      </c>
      <c r="ADM29" s="61">
        <v>61</v>
      </c>
      <c r="ADN29" s="60">
        <v>62</v>
      </c>
      <c r="ADO29" s="61">
        <v>65</v>
      </c>
      <c r="ADP29" s="60">
        <v>66</v>
      </c>
      <c r="ADQ29" s="61">
        <v>61</v>
      </c>
      <c r="ADR29" s="60">
        <v>62</v>
      </c>
      <c r="ADS29" s="61">
        <v>67</v>
      </c>
      <c r="ADT29" s="60">
        <v>68</v>
      </c>
      <c r="ADU29" s="61">
        <v>60</v>
      </c>
      <c r="ADV29" s="60">
        <v>64</v>
      </c>
      <c r="ADW29" s="61">
        <v>66</v>
      </c>
      <c r="ADX29" s="60">
        <v>68</v>
      </c>
      <c r="ADY29" s="61">
        <v>60</v>
      </c>
      <c r="ADZ29" s="60">
        <v>63</v>
      </c>
      <c r="AEA29" s="61">
        <v>65</v>
      </c>
      <c r="AEB29" s="60">
        <v>60</v>
      </c>
      <c r="AEC29" s="61">
        <v>67</v>
      </c>
      <c r="AED29" s="60">
        <v>68</v>
      </c>
      <c r="AEE29" s="61">
        <v>66</v>
      </c>
      <c r="AEF29" s="60">
        <v>68</v>
      </c>
      <c r="AEG29" s="61">
        <v>60</v>
      </c>
      <c r="AEH29" s="60">
        <v>63</v>
      </c>
      <c r="AEI29" s="61">
        <v>66</v>
      </c>
      <c r="AEJ29" s="60">
        <v>68</v>
      </c>
      <c r="AEK29" s="61">
        <v>64</v>
      </c>
      <c r="AEL29" s="60">
        <v>68</v>
      </c>
      <c r="AEM29" s="61">
        <v>62</v>
      </c>
      <c r="AEN29" s="60">
        <v>63</v>
      </c>
      <c r="AEO29" s="61">
        <v>66</v>
      </c>
      <c r="AEP29" s="60">
        <v>67</v>
      </c>
      <c r="AEQ29" s="61">
        <v>62</v>
      </c>
      <c r="AER29" s="60">
        <v>63</v>
      </c>
      <c r="AES29" s="61">
        <v>68</v>
      </c>
      <c r="AET29" s="60">
        <v>69</v>
      </c>
      <c r="AEU29" s="61">
        <v>61</v>
      </c>
      <c r="AEV29" s="60">
        <v>65</v>
      </c>
      <c r="AEW29" s="61">
        <v>67</v>
      </c>
      <c r="AEX29" s="60">
        <v>69</v>
      </c>
      <c r="AEY29" s="61">
        <v>61</v>
      </c>
      <c r="AEZ29" s="60">
        <v>64</v>
      </c>
      <c r="AFA29" s="61">
        <v>66</v>
      </c>
      <c r="AFB29" s="60">
        <v>61</v>
      </c>
      <c r="AFC29" s="61">
        <v>68</v>
      </c>
      <c r="AFD29" s="60">
        <v>69</v>
      </c>
      <c r="AFE29" s="61">
        <v>67</v>
      </c>
      <c r="AFF29" s="60">
        <v>69</v>
      </c>
      <c r="AFG29" s="61">
        <v>61</v>
      </c>
      <c r="AFH29" s="60">
        <v>64</v>
      </c>
      <c r="AFI29" s="61">
        <v>67</v>
      </c>
      <c r="AFJ29" s="60">
        <v>69</v>
      </c>
      <c r="AFK29" s="61">
        <v>65</v>
      </c>
      <c r="AFL29" s="60">
        <v>66</v>
      </c>
      <c r="AFM29" s="61">
        <v>61</v>
      </c>
      <c r="AFN29" s="60">
        <v>63</v>
      </c>
      <c r="AFO29" s="61">
        <v>70</v>
      </c>
      <c r="AFP29" s="60">
        <v>60</v>
      </c>
      <c r="AFQ29" s="61">
        <v>69</v>
      </c>
      <c r="AFR29" s="60">
        <v>62</v>
      </c>
      <c r="AFS29" s="61">
        <v>64</v>
      </c>
      <c r="AFT29" s="60">
        <v>67</v>
      </c>
      <c r="AFU29" s="61">
        <v>64</v>
      </c>
      <c r="AFV29" s="60">
        <v>70</v>
      </c>
      <c r="AFW29" s="61">
        <v>66</v>
      </c>
      <c r="AFX29" s="60">
        <v>69</v>
      </c>
      <c r="AFY29" s="61">
        <v>60</v>
      </c>
      <c r="AFZ29" s="60">
        <v>67</v>
      </c>
      <c r="AGA29" s="61">
        <v>62</v>
      </c>
      <c r="AGB29" s="60">
        <v>64</v>
      </c>
      <c r="AGC29" s="61">
        <v>60</v>
      </c>
      <c r="AGD29" s="60">
        <v>61</v>
      </c>
      <c r="AGE29" s="61">
        <v>70</v>
      </c>
      <c r="AGF29" s="60">
        <v>63</v>
      </c>
      <c r="AGG29" s="61">
        <v>65</v>
      </c>
      <c r="AGH29" s="60">
        <v>68</v>
      </c>
      <c r="AGI29" s="61">
        <v>65</v>
      </c>
      <c r="AGJ29" s="60">
        <v>60</v>
      </c>
      <c r="AGK29" s="61">
        <v>67</v>
      </c>
      <c r="AGL29" s="60">
        <v>70</v>
      </c>
      <c r="AGM29" s="61">
        <v>61</v>
      </c>
      <c r="AGN29" s="60">
        <v>68</v>
      </c>
      <c r="AGO29" s="61">
        <v>63</v>
      </c>
      <c r="AGP29" s="60">
        <v>65</v>
      </c>
      <c r="AGQ29" s="61">
        <v>61</v>
      </c>
      <c r="AGR29" s="60">
        <v>62</v>
      </c>
      <c r="AGS29" s="61">
        <v>60</v>
      </c>
      <c r="AGT29" s="60">
        <v>64</v>
      </c>
      <c r="AGU29" s="61">
        <v>66</v>
      </c>
      <c r="AGV29" s="60">
        <v>69</v>
      </c>
      <c r="AGW29" s="61">
        <v>66</v>
      </c>
      <c r="AGX29" s="60">
        <v>61</v>
      </c>
      <c r="AGY29" s="61">
        <v>68</v>
      </c>
      <c r="AGZ29" s="60">
        <v>60</v>
      </c>
      <c r="AHA29" s="61">
        <v>62</v>
      </c>
      <c r="AHB29" s="60">
        <v>69</v>
      </c>
      <c r="AHC29" s="61">
        <v>64</v>
      </c>
      <c r="AHD29" s="60">
        <v>66</v>
      </c>
      <c r="AHE29" s="61">
        <v>62</v>
      </c>
      <c r="AHF29" s="60">
        <v>63</v>
      </c>
      <c r="AHG29" s="61">
        <v>61</v>
      </c>
      <c r="AHH29" s="60">
        <v>65</v>
      </c>
      <c r="AHI29" s="61">
        <v>67</v>
      </c>
      <c r="AHJ29" s="60">
        <v>70</v>
      </c>
      <c r="AHK29" s="61">
        <v>67</v>
      </c>
      <c r="AHL29" s="60">
        <v>62</v>
      </c>
      <c r="AHM29" s="61">
        <v>69</v>
      </c>
      <c r="AHN29" s="60">
        <v>61</v>
      </c>
      <c r="AHO29" s="61">
        <v>63</v>
      </c>
      <c r="AHP29" s="60">
        <v>70</v>
      </c>
      <c r="AHQ29" s="61">
        <v>65</v>
      </c>
      <c r="AHR29" s="60">
        <v>67</v>
      </c>
      <c r="AHS29" s="61">
        <v>63</v>
      </c>
      <c r="AHT29" s="60">
        <v>64</v>
      </c>
      <c r="AHU29" s="61">
        <v>62</v>
      </c>
      <c r="AHV29" s="60">
        <v>66</v>
      </c>
      <c r="AHW29" s="61">
        <v>68</v>
      </c>
      <c r="AHX29" s="60">
        <v>60</v>
      </c>
      <c r="AHY29" s="61">
        <v>68</v>
      </c>
      <c r="AHZ29" s="60">
        <v>63</v>
      </c>
      <c r="AIA29" s="61">
        <v>70</v>
      </c>
      <c r="AIB29" s="60">
        <v>62</v>
      </c>
      <c r="AIC29" s="61">
        <v>64</v>
      </c>
      <c r="AID29" s="60">
        <v>60</v>
      </c>
      <c r="AIE29" s="61">
        <v>66</v>
      </c>
      <c r="AIF29" s="60">
        <v>68</v>
      </c>
      <c r="AIG29" s="61">
        <v>64</v>
      </c>
      <c r="AIH29" s="60">
        <v>65</v>
      </c>
      <c r="AII29" s="61">
        <v>63</v>
      </c>
      <c r="AIJ29" s="60">
        <v>67</v>
      </c>
      <c r="AIK29" s="61">
        <v>69</v>
      </c>
      <c r="AIL29" s="60">
        <v>61</v>
      </c>
      <c r="AIM29" s="61">
        <v>69</v>
      </c>
      <c r="AIN29" s="60">
        <v>64</v>
      </c>
      <c r="AIO29" s="61">
        <v>60</v>
      </c>
      <c r="AIP29" s="60">
        <v>63</v>
      </c>
      <c r="AIQ29" s="61">
        <v>65</v>
      </c>
      <c r="AIR29" s="60">
        <v>61</v>
      </c>
      <c r="AIS29" s="61">
        <v>67</v>
      </c>
      <c r="AIT29" s="60">
        <v>69</v>
      </c>
      <c r="AIU29" s="61">
        <v>65</v>
      </c>
      <c r="AIV29" s="60">
        <v>66</v>
      </c>
      <c r="AIW29" s="61">
        <v>64</v>
      </c>
      <c r="AIX29" s="60">
        <v>68</v>
      </c>
      <c r="AIY29" s="61">
        <v>70</v>
      </c>
      <c r="AIZ29" s="60">
        <v>62</v>
      </c>
      <c r="AJA29" s="61">
        <v>70</v>
      </c>
      <c r="AJB29" s="60">
        <v>65</v>
      </c>
      <c r="AJC29" s="61">
        <v>61</v>
      </c>
      <c r="AJD29" s="60">
        <v>64</v>
      </c>
      <c r="AJE29" s="61">
        <v>66</v>
      </c>
      <c r="AJF29" s="60">
        <v>62</v>
      </c>
      <c r="AJG29" s="61">
        <v>68</v>
      </c>
      <c r="AJH29" s="60">
        <v>70</v>
      </c>
      <c r="AJI29" s="61">
        <v>66</v>
      </c>
      <c r="AJJ29" s="60">
        <v>67</v>
      </c>
      <c r="AJK29" s="61">
        <v>65</v>
      </c>
      <c r="AJL29" s="60">
        <v>69</v>
      </c>
      <c r="AJM29" s="61">
        <v>60</v>
      </c>
      <c r="AJN29" s="60">
        <v>63</v>
      </c>
      <c r="AJO29" s="61">
        <v>60</v>
      </c>
      <c r="AJP29" s="60">
        <v>66</v>
      </c>
      <c r="AJQ29" s="61">
        <v>62</v>
      </c>
      <c r="AJR29" s="60">
        <v>65</v>
      </c>
      <c r="AJS29" s="61">
        <v>67</v>
      </c>
      <c r="AJT29" s="60">
        <v>63</v>
      </c>
      <c r="AJU29" s="61">
        <v>69</v>
      </c>
      <c r="AJV29" s="60">
        <v>60</v>
      </c>
      <c r="AJW29" s="61">
        <v>67</v>
      </c>
      <c r="AJX29" s="60">
        <v>68</v>
      </c>
      <c r="AJY29" s="61">
        <v>66</v>
      </c>
      <c r="AJZ29" s="60">
        <v>70</v>
      </c>
      <c r="AKA29" s="61">
        <v>61</v>
      </c>
      <c r="AKB29" s="60">
        <v>64</v>
      </c>
      <c r="AKC29" s="61">
        <v>61</v>
      </c>
      <c r="AKD29" s="60">
        <v>67</v>
      </c>
      <c r="AKE29" s="61">
        <v>63</v>
      </c>
      <c r="AKF29" s="60">
        <v>66</v>
      </c>
      <c r="AKG29" s="61">
        <v>68</v>
      </c>
      <c r="AKH29" s="60">
        <v>64</v>
      </c>
      <c r="AKI29" s="61">
        <v>70</v>
      </c>
      <c r="AKJ29" s="60">
        <v>61</v>
      </c>
      <c r="AKK29" s="61">
        <v>68</v>
      </c>
      <c r="AKL29" s="60">
        <v>69</v>
      </c>
      <c r="AKM29" s="61">
        <v>67</v>
      </c>
      <c r="AKN29" s="60">
        <v>60</v>
      </c>
      <c r="AKO29" s="61">
        <v>62</v>
      </c>
      <c r="AKP29" s="60">
        <v>65</v>
      </c>
      <c r="AKQ29" s="61">
        <v>62</v>
      </c>
      <c r="AKR29" s="60">
        <v>68</v>
      </c>
      <c r="AKS29" s="61">
        <v>64</v>
      </c>
      <c r="AKT29" s="60">
        <v>67</v>
      </c>
      <c r="AKU29" s="61">
        <v>69</v>
      </c>
      <c r="AKV29" s="60">
        <v>65</v>
      </c>
      <c r="AKW29" s="61">
        <v>60</v>
      </c>
      <c r="AKX29" s="60">
        <v>62</v>
      </c>
      <c r="AKY29" s="61">
        <v>69</v>
      </c>
      <c r="AKZ29" s="60">
        <v>70</v>
      </c>
      <c r="ALA29" s="61">
        <v>68</v>
      </c>
      <c r="ALB29" s="60">
        <v>61</v>
      </c>
      <c r="ALC29" s="61">
        <v>63</v>
      </c>
      <c r="ALD29" s="60">
        <v>66</v>
      </c>
      <c r="ALE29" s="61">
        <v>63</v>
      </c>
      <c r="ALF29" s="60">
        <v>69</v>
      </c>
      <c r="ALG29" s="61">
        <v>65</v>
      </c>
      <c r="ALH29" s="60">
        <v>68</v>
      </c>
      <c r="ALI29" s="61">
        <v>70</v>
      </c>
      <c r="ALJ29" s="60">
        <v>66</v>
      </c>
      <c r="ALK29" s="61">
        <v>61</v>
      </c>
      <c r="ALL29" s="60">
        <v>63</v>
      </c>
      <c r="ALM29" s="61">
        <v>63</v>
      </c>
      <c r="ALN29" s="60">
        <v>68</v>
      </c>
      <c r="ALO29" s="61">
        <v>64</v>
      </c>
      <c r="ALP29" s="60">
        <v>69</v>
      </c>
      <c r="ALQ29" s="61">
        <v>65</v>
      </c>
      <c r="ALR29" s="60">
        <v>70</v>
      </c>
      <c r="ALS29" s="61">
        <v>66</v>
      </c>
      <c r="ALT29" s="60">
        <v>60</v>
      </c>
      <c r="ALU29" s="61">
        <v>67</v>
      </c>
      <c r="ALV29" s="60">
        <v>61</v>
      </c>
      <c r="ALW29" s="61">
        <v>68</v>
      </c>
      <c r="ALX29" s="60">
        <v>62</v>
      </c>
      <c r="ALY29" s="61">
        <v>69</v>
      </c>
      <c r="ALZ29" s="60">
        <v>63</v>
      </c>
      <c r="AMA29" s="61">
        <v>70</v>
      </c>
      <c r="AMB29" s="60">
        <v>64</v>
      </c>
      <c r="AMC29" s="61">
        <v>60</v>
      </c>
      <c r="AMD29" s="60">
        <v>65</v>
      </c>
      <c r="AME29" s="61">
        <v>61</v>
      </c>
      <c r="AMF29" s="60">
        <v>66</v>
      </c>
      <c r="AMG29" s="61">
        <v>62</v>
      </c>
      <c r="AMH29" s="60">
        <v>67</v>
      </c>
      <c r="AMI29" s="61">
        <v>63</v>
      </c>
      <c r="AMJ29" s="60">
        <v>68</v>
      </c>
    </row>
    <row r="30" spans="1:1024" s="31" customFormat="1">
      <c r="A30" s="110" t="s">
        <v>26</v>
      </c>
      <c r="B30" s="108">
        <f t="shared" si="2"/>
        <v>349500</v>
      </c>
      <c r="C30" s="109">
        <f>IF(ROUND((X30/MAX($Z$37:$AMJ$37))*100,0) &lt; 0, 0, ROUND((X30/MAX($Z$37:$AMJ$37))*100,0))</f>
        <v>55</v>
      </c>
      <c r="D30" s="108">
        <v>1</v>
      </c>
      <c r="E30" s="108">
        <f t="shared" si="4"/>
        <v>55</v>
      </c>
      <c r="F30" s="108" t="str">
        <f t="shared" si="1"/>
        <v>Moderately Sustainable</v>
      </c>
      <c r="G30" s="53"/>
      <c r="H30" s="53"/>
      <c r="I30" s="53"/>
      <c r="J30" s="53"/>
      <c r="K30" s="53"/>
      <c r="L30" s="53"/>
      <c r="M30" s="53"/>
      <c r="N30" s="53"/>
      <c r="O30" s="53"/>
      <c r="P30" s="53"/>
      <c r="Q30" s="53"/>
      <c r="R30" s="53"/>
      <c r="S30" s="53"/>
      <c r="T30" s="53"/>
      <c r="U30" s="31">
        <v>27</v>
      </c>
      <c r="V30" s="59" t="s">
        <v>893</v>
      </c>
      <c r="X30" s="31">
        <f t="shared" si="3"/>
        <v>619000</v>
      </c>
      <c r="Y30" s="54" t="s">
        <v>26</v>
      </c>
      <c r="Z30" s="60">
        <v>116500</v>
      </c>
      <c r="AA30" s="61">
        <v>130500</v>
      </c>
      <c r="AB30" s="60">
        <v>133500</v>
      </c>
      <c r="AC30" s="61">
        <v>138500</v>
      </c>
      <c r="AD30" s="60">
        <v>161000</v>
      </c>
      <c r="AE30" s="61">
        <v>175000</v>
      </c>
      <c r="AF30" s="60">
        <v>178000</v>
      </c>
      <c r="AG30" s="61">
        <v>183000</v>
      </c>
      <c r="AH30" s="60">
        <v>205500</v>
      </c>
      <c r="AI30" s="61">
        <v>219500</v>
      </c>
      <c r="AJ30" s="60">
        <v>222500</v>
      </c>
      <c r="AK30" s="61">
        <v>227500</v>
      </c>
      <c r="AL30" s="60">
        <v>250000</v>
      </c>
      <c r="AM30" s="61">
        <v>264000</v>
      </c>
      <c r="AN30" s="60">
        <v>267000</v>
      </c>
      <c r="AO30" s="61">
        <v>272000</v>
      </c>
      <c r="AP30" s="60">
        <v>294500</v>
      </c>
      <c r="AQ30" s="61">
        <v>308500</v>
      </c>
      <c r="AR30" s="60">
        <v>311500</v>
      </c>
      <c r="AS30" s="61">
        <v>316500</v>
      </c>
      <c r="AT30" s="60">
        <v>339000</v>
      </c>
      <c r="AU30" s="61">
        <v>353000</v>
      </c>
      <c r="AV30" s="60">
        <v>356000</v>
      </c>
      <c r="AW30" s="61">
        <v>361000</v>
      </c>
      <c r="AX30" s="60">
        <v>383500</v>
      </c>
      <c r="AY30" s="61">
        <v>397500</v>
      </c>
      <c r="AZ30" s="60">
        <v>400500</v>
      </c>
      <c r="BA30" s="61">
        <v>405500</v>
      </c>
      <c r="BB30" s="60">
        <v>428000</v>
      </c>
      <c r="BC30" s="61">
        <v>442000</v>
      </c>
      <c r="BD30" s="60">
        <v>445000</v>
      </c>
      <c r="BE30" s="61">
        <v>450000</v>
      </c>
      <c r="BF30" s="60">
        <v>472500</v>
      </c>
      <c r="BG30" s="61">
        <v>486500</v>
      </c>
      <c r="BH30" s="60">
        <v>489500</v>
      </c>
      <c r="BI30" s="61">
        <v>494500</v>
      </c>
      <c r="BJ30" s="60">
        <v>517000</v>
      </c>
      <c r="BK30" s="61">
        <v>531000</v>
      </c>
      <c r="BL30" s="60">
        <v>534000</v>
      </c>
      <c r="BM30" s="61">
        <v>539000</v>
      </c>
      <c r="BN30" s="60">
        <v>561500</v>
      </c>
      <c r="BO30" s="61">
        <v>575500</v>
      </c>
      <c r="BP30" s="60">
        <v>578500</v>
      </c>
      <c r="BQ30" s="61">
        <v>583500</v>
      </c>
      <c r="BR30" s="60">
        <v>100000</v>
      </c>
      <c r="BS30" s="61">
        <v>101000</v>
      </c>
      <c r="BT30" s="60">
        <v>102500</v>
      </c>
      <c r="BU30" s="61">
        <v>105000</v>
      </c>
      <c r="BV30" s="60">
        <v>105500</v>
      </c>
      <c r="BW30" s="61">
        <v>106500</v>
      </c>
      <c r="BX30" s="60">
        <v>112000</v>
      </c>
      <c r="BY30" s="61">
        <v>122500</v>
      </c>
      <c r="BZ30" s="60">
        <v>124500</v>
      </c>
      <c r="CA30" s="61">
        <v>128000</v>
      </c>
      <c r="CB30" s="60">
        <v>132000</v>
      </c>
      <c r="CC30" s="61">
        <v>133000</v>
      </c>
      <c r="CD30" s="60">
        <v>134500</v>
      </c>
      <c r="CE30" s="61">
        <v>135000</v>
      </c>
      <c r="CF30" s="60">
        <v>136500</v>
      </c>
      <c r="CG30" s="61">
        <v>137000</v>
      </c>
      <c r="CH30" s="60">
        <v>139500</v>
      </c>
      <c r="CI30" s="61">
        <v>144500</v>
      </c>
      <c r="CJ30" s="60">
        <v>145500</v>
      </c>
      <c r="CK30" s="61">
        <v>147000</v>
      </c>
      <c r="CL30" s="60">
        <v>149500</v>
      </c>
      <c r="CM30" s="61">
        <v>150000</v>
      </c>
      <c r="CN30" s="60">
        <v>151000</v>
      </c>
      <c r="CO30" s="61">
        <v>156500</v>
      </c>
      <c r="CP30" s="60">
        <v>167000</v>
      </c>
      <c r="CQ30" s="61">
        <v>169000</v>
      </c>
      <c r="CR30" s="60">
        <v>172500</v>
      </c>
      <c r="CS30" s="61">
        <v>176500</v>
      </c>
      <c r="CT30" s="60">
        <v>177500</v>
      </c>
      <c r="CU30" s="61">
        <v>179000</v>
      </c>
      <c r="CV30" s="60">
        <v>179500</v>
      </c>
      <c r="CW30" s="61">
        <v>181000</v>
      </c>
      <c r="CX30" s="60">
        <v>181500</v>
      </c>
      <c r="CY30" s="61">
        <v>184000</v>
      </c>
      <c r="CZ30" s="60">
        <v>189000</v>
      </c>
      <c r="DA30" s="61">
        <v>190000</v>
      </c>
      <c r="DB30" s="60">
        <v>191500</v>
      </c>
      <c r="DC30" s="61">
        <v>194000</v>
      </c>
      <c r="DD30" s="60">
        <v>194500</v>
      </c>
      <c r="DE30" s="61">
        <v>195500</v>
      </c>
      <c r="DF30" s="60">
        <v>201000</v>
      </c>
      <c r="DG30" s="61">
        <v>211500</v>
      </c>
      <c r="DH30" s="60">
        <v>213500</v>
      </c>
      <c r="DI30" s="61">
        <v>217000</v>
      </c>
      <c r="DJ30" s="60">
        <v>221000</v>
      </c>
      <c r="DK30" s="61">
        <v>222000</v>
      </c>
      <c r="DL30" s="60">
        <v>223500</v>
      </c>
      <c r="DM30" s="61">
        <v>224000</v>
      </c>
      <c r="DN30" s="60">
        <v>225500</v>
      </c>
      <c r="DO30" s="61">
        <v>226000</v>
      </c>
      <c r="DP30" s="60">
        <v>228500</v>
      </c>
      <c r="DQ30" s="61">
        <v>233500</v>
      </c>
      <c r="DR30" s="60">
        <v>234500</v>
      </c>
      <c r="DS30" s="61">
        <v>236000</v>
      </c>
      <c r="DT30" s="60">
        <v>238500</v>
      </c>
      <c r="DU30" s="61">
        <v>239000</v>
      </c>
      <c r="DV30" s="60">
        <v>240000</v>
      </c>
      <c r="DW30" s="61">
        <v>245500</v>
      </c>
      <c r="DX30" s="60">
        <v>256000</v>
      </c>
      <c r="DY30" s="61">
        <v>258000</v>
      </c>
      <c r="DZ30" s="60">
        <v>261500</v>
      </c>
      <c r="EA30" s="61">
        <v>265500</v>
      </c>
      <c r="EB30" s="60">
        <v>266500</v>
      </c>
      <c r="EC30" s="61">
        <v>268000</v>
      </c>
      <c r="ED30" s="60">
        <v>268500</v>
      </c>
      <c r="EE30" s="61">
        <v>270000</v>
      </c>
      <c r="EF30" s="60">
        <v>270500</v>
      </c>
      <c r="EG30" s="61">
        <v>273000</v>
      </c>
      <c r="EH30" s="60">
        <v>278000</v>
      </c>
      <c r="EI30" s="61">
        <v>279000</v>
      </c>
      <c r="EJ30" s="60">
        <v>280500</v>
      </c>
      <c r="EK30" s="61">
        <v>283000</v>
      </c>
      <c r="EL30" s="60">
        <v>283500</v>
      </c>
      <c r="EM30" s="61">
        <v>284500</v>
      </c>
      <c r="EN30" s="60">
        <v>290000</v>
      </c>
      <c r="EO30" s="61">
        <v>300500</v>
      </c>
      <c r="EP30" s="60">
        <v>302500</v>
      </c>
      <c r="EQ30" s="61">
        <v>306000</v>
      </c>
      <c r="ER30" s="60">
        <v>310000</v>
      </c>
      <c r="ES30" s="61">
        <v>311000</v>
      </c>
      <c r="ET30" s="60">
        <v>312500</v>
      </c>
      <c r="EU30" s="61">
        <v>313000</v>
      </c>
      <c r="EV30" s="60">
        <v>314500</v>
      </c>
      <c r="EW30" s="61">
        <v>315000</v>
      </c>
      <c r="EX30" s="60">
        <v>317500</v>
      </c>
      <c r="EY30" s="61">
        <v>322500</v>
      </c>
      <c r="EZ30" s="60">
        <v>323500</v>
      </c>
      <c r="FA30" s="61">
        <v>325000</v>
      </c>
      <c r="FB30" s="60">
        <v>327500</v>
      </c>
      <c r="FC30" s="61">
        <v>328000</v>
      </c>
      <c r="FD30" s="60">
        <v>329000</v>
      </c>
      <c r="FE30" s="61">
        <v>334500</v>
      </c>
      <c r="FF30" s="60">
        <v>345000</v>
      </c>
      <c r="FG30" s="61">
        <v>347000</v>
      </c>
      <c r="FH30" s="60">
        <v>350500</v>
      </c>
      <c r="FI30" s="61">
        <v>354500</v>
      </c>
      <c r="FJ30" s="60">
        <v>355500</v>
      </c>
      <c r="FK30" s="61">
        <v>357000</v>
      </c>
      <c r="FL30" s="60">
        <v>357500</v>
      </c>
      <c r="FM30" s="61">
        <v>359000</v>
      </c>
      <c r="FN30" s="60">
        <v>359500</v>
      </c>
      <c r="FO30" s="61">
        <v>362000</v>
      </c>
      <c r="FP30" s="60">
        <v>367000</v>
      </c>
      <c r="FQ30" s="61">
        <v>368000</v>
      </c>
      <c r="FR30" s="60">
        <v>369500</v>
      </c>
      <c r="FS30" s="61">
        <v>372000</v>
      </c>
      <c r="FT30" s="60">
        <v>372500</v>
      </c>
      <c r="FU30" s="61">
        <v>373500</v>
      </c>
      <c r="FV30" s="60">
        <v>379000</v>
      </c>
      <c r="FW30" s="61">
        <v>389500</v>
      </c>
      <c r="FX30" s="60">
        <v>391500</v>
      </c>
      <c r="FY30" s="61">
        <v>395000</v>
      </c>
      <c r="FZ30" s="60">
        <v>399000</v>
      </c>
      <c r="GA30" s="61">
        <v>400000</v>
      </c>
      <c r="GB30" s="60">
        <v>401500</v>
      </c>
      <c r="GC30" s="61">
        <v>402000</v>
      </c>
      <c r="GD30" s="60">
        <v>403500</v>
      </c>
      <c r="GE30" s="61">
        <v>404000</v>
      </c>
      <c r="GF30" s="60">
        <v>406500</v>
      </c>
      <c r="GG30" s="61">
        <v>411500</v>
      </c>
      <c r="GH30" s="60">
        <v>412500</v>
      </c>
      <c r="GI30" s="61">
        <v>414000</v>
      </c>
      <c r="GJ30" s="60">
        <v>416500</v>
      </c>
      <c r="GK30" s="61">
        <v>417000</v>
      </c>
      <c r="GL30" s="60">
        <v>418000</v>
      </c>
      <c r="GM30" s="61">
        <v>423500</v>
      </c>
      <c r="GN30" s="60">
        <v>434000</v>
      </c>
      <c r="GO30" s="61">
        <v>436000</v>
      </c>
      <c r="GP30" s="60">
        <v>439500</v>
      </c>
      <c r="GQ30" s="61">
        <v>443500</v>
      </c>
      <c r="GR30" s="60">
        <v>444500</v>
      </c>
      <c r="GS30" s="61">
        <v>446000</v>
      </c>
      <c r="GT30" s="60">
        <v>446500</v>
      </c>
      <c r="GU30" s="61">
        <v>448000</v>
      </c>
      <c r="GV30" s="60">
        <v>448500</v>
      </c>
      <c r="GW30" s="61">
        <v>451000</v>
      </c>
      <c r="GX30" s="60">
        <v>456000</v>
      </c>
      <c r="GY30" s="61">
        <v>457000</v>
      </c>
      <c r="GZ30" s="60">
        <v>458500</v>
      </c>
      <c r="HA30" s="61">
        <v>461000</v>
      </c>
      <c r="HB30" s="60">
        <v>461500</v>
      </c>
      <c r="HC30" s="61">
        <v>462500</v>
      </c>
      <c r="HD30" s="60">
        <v>468000</v>
      </c>
      <c r="HE30" s="61">
        <v>478500</v>
      </c>
      <c r="HF30" s="60">
        <v>480500</v>
      </c>
      <c r="HG30" s="61">
        <v>484000</v>
      </c>
      <c r="HH30" s="60">
        <v>488000</v>
      </c>
      <c r="HI30" s="61">
        <v>489000</v>
      </c>
      <c r="HJ30" s="60">
        <v>490500</v>
      </c>
      <c r="HK30" s="61">
        <v>491000</v>
      </c>
      <c r="HL30" s="60">
        <v>492500</v>
      </c>
      <c r="HM30" s="61">
        <v>493000</v>
      </c>
      <c r="HN30" s="60">
        <v>495500</v>
      </c>
      <c r="HO30" s="61">
        <v>500500</v>
      </c>
      <c r="HP30" s="60">
        <v>501500</v>
      </c>
      <c r="HQ30" s="61">
        <v>503000</v>
      </c>
      <c r="HR30" s="60">
        <v>505500</v>
      </c>
      <c r="HS30" s="61">
        <v>506000</v>
      </c>
      <c r="HT30" s="60">
        <v>507000</v>
      </c>
      <c r="HU30" s="61">
        <v>512500</v>
      </c>
      <c r="HV30" s="60">
        <v>523000</v>
      </c>
      <c r="HW30" s="61">
        <v>525000</v>
      </c>
      <c r="HX30" s="60">
        <v>528500</v>
      </c>
      <c r="HY30" s="61">
        <v>532500</v>
      </c>
      <c r="HZ30" s="60">
        <v>533500</v>
      </c>
      <c r="IA30" s="61">
        <v>535000</v>
      </c>
      <c r="IB30" s="60">
        <v>535500</v>
      </c>
      <c r="IC30" s="61">
        <v>537000</v>
      </c>
      <c r="ID30" s="60">
        <v>537500</v>
      </c>
      <c r="IE30" s="61">
        <v>540000</v>
      </c>
      <c r="IF30" s="60">
        <v>545000</v>
      </c>
      <c r="IG30" s="61">
        <v>546000</v>
      </c>
      <c r="IH30" s="60">
        <v>547500</v>
      </c>
      <c r="II30" s="61">
        <v>550000</v>
      </c>
      <c r="IJ30" s="60">
        <v>550500</v>
      </c>
      <c r="IK30" s="61">
        <v>551500</v>
      </c>
      <c r="IL30" s="60">
        <v>557000</v>
      </c>
      <c r="IM30" s="61">
        <v>567500</v>
      </c>
      <c r="IN30" s="60">
        <v>569500</v>
      </c>
      <c r="IO30" s="61">
        <v>573000</v>
      </c>
      <c r="IP30" s="60">
        <v>577000</v>
      </c>
      <c r="IQ30" s="61">
        <v>578000</v>
      </c>
      <c r="IR30" s="60">
        <v>579500</v>
      </c>
      <c r="IS30" s="61">
        <v>580000</v>
      </c>
      <c r="IT30" s="60">
        <v>581500</v>
      </c>
      <c r="IU30" s="61">
        <v>582000</v>
      </c>
      <c r="IV30" s="60">
        <v>584500</v>
      </c>
      <c r="IW30" s="61">
        <v>589500</v>
      </c>
      <c r="IX30" s="60">
        <v>590500</v>
      </c>
      <c r="IY30" s="61">
        <v>592000</v>
      </c>
      <c r="IZ30" s="60">
        <v>594500</v>
      </c>
      <c r="JA30" s="61">
        <v>595000</v>
      </c>
      <c r="JB30" s="60">
        <v>596000</v>
      </c>
      <c r="JC30" s="61">
        <v>104000</v>
      </c>
      <c r="JD30" s="60">
        <v>107500</v>
      </c>
      <c r="JE30" s="61">
        <v>108500</v>
      </c>
      <c r="JF30" s="60">
        <v>109000</v>
      </c>
      <c r="JG30" s="61">
        <v>111500</v>
      </c>
      <c r="JH30" s="60">
        <v>113500</v>
      </c>
      <c r="JI30" s="61">
        <v>114000</v>
      </c>
      <c r="JJ30" s="60">
        <v>116000</v>
      </c>
      <c r="JK30" s="61">
        <v>117000</v>
      </c>
      <c r="JL30" s="60">
        <v>119000</v>
      </c>
      <c r="JM30" s="61">
        <v>119500</v>
      </c>
      <c r="JN30" s="60">
        <v>120000</v>
      </c>
      <c r="JO30" s="61">
        <v>120500</v>
      </c>
      <c r="JP30" s="60">
        <v>122000</v>
      </c>
      <c r="JQ30" s="61">
        <v>123500</v>
      </c>
      <c r="JR30" s="60">
        <v>126500</v>
      </c>
      <c r="JS30" s="61">
        <v>127500</v>
      </c>
      <c r="JT30" s="60">
        <v>129000</v>
      </c>
      <c r="JU30" s="61">
        <v>131500</v>
      </c>
      <c r="JV30" s="60">
        <v>135500</v>
      </c>
      <c r="JW30" s="61">
        <v>136000</v>
      </c>
      <c r="JX30" s="60">
        <v>139000</v>
      </c>
      <c r="JY30" s="61">
        <v>140000</v>
      </c>
      <c r="JZ30" s="60">
        <v>140500</v>
      </c>
      <c r="KA30" s="61">
        <v>141000</v>
      </c>
      <c r="KB30" s="60">
        <v>142000</v>
      </c>
      <c r="KC30" s="61">
        <v>148500</v>
      </c>
      <c r="KD30" s="60">
        <v>152000</v>
      </c>
      <c r="KE30" s="61">
        <v>153000</v>
      </c>
      <c r="KF30" s="60">
        <v>153500</v>
      </c>
      <c r="KG30" s="61">
        <v>156000</v>
      </c>
      <c r="KH30" s="60">
        <v>158000</v>
      </c>
      <c r="KI30" s="61">
        <v>158500</v>
      </c>
      <c r="KJ30" s="60">
        <v>160500</v>
      </c>
      <c r="KK30" s="61">
        <v>161500</v>
      </c>
      <c r="KL30" s="60">
        <v>163500</v>
      </c>
      <c r="KM30" s="61">
        <v>164000</v>
      </c>
      <c r="KN30" s="60">
        <v>164500</v>
      </c>
      <c r="KO30" s="61">
        <v>165000</v>
      </c>
      <c r="KP30" s="60">
        <v>166500</v>
      </c>
      <c r="KQ30" s="61">
        <v>168000</v>
      </c>
      <c r="KR30" s="60">
        <v>171000</v>
      </c>
      <c r="KS30" s="61">
        <v>172000</v>
      </c>
      <c r="KT30" s="60">
        <v>173500</v>
      </c>
      <c r="KU30" s="61">
        <v>176000</v>
      </c>
      <c r="KV30" s="60">
        <v>180000</v>
      </c>
      <c r="KW30" s="61">
        <v>180500</v>
      </c>
      <c r="KX30" s="60">
        <v>183500</v>
      </c>
      <c r="KY30" s="61">
        <v>184500</v>
      </c>
      <c r="KZ30" s="60">
        <v>185000</v>
      </c>
      <c r="LA30" s="61">
        <v>185500</v>
      </c>
      <c r="LB30" s="60">
        <v>186500</v>
      </c>
      <c r="LC30" s="61">
        <v>193000</v>
      </c>
      <c r="LD30" s="60">
        <v>196500</v>
      </c>
      <c r="LE30" s="61">
        <v>197500</v>
      </c>
      <c r="LF30" s="60">
        <v>198000</v>
      </c>
      <c r="LG30" s="61">
        <v>200500</v>
      </c>
      <c r="LH30" s="60">
        <v>202500</v>
      </c>
      <c r="LI30" s="61">
        <v>203000</v>
      </c>
      <c r="LJ30" s="60">
        <v>205000</v>
      </c>
      <c r="LK30" s="61">
        <v>206000</v>
      </c>
      <c r="LL30" s="60">
        <v>208000</v>
      </c>
      <c r="LM30" s="61">
        <v>208500</v>
      </c>
      <c r="LN30" s="60">
        <v>209000</v>
      </c>
      <c r="LO30" s="61">
        <v>209500</v>
      </c>
      <c r="LP30" s="60">
        <v>211000</v>
      </c>
      <c r="LQ30" s="61">
        <v>212500</v>
      </c>
      <c r="LR30" s="60">
        <v>215500</v>
      </c>
      <c r="LS30" s="61">
        <v>216500</v>
      </c>
      <c r="LT30" s="60">
        <v>218000</v>
      </c>
      <c r="LU30" s="61">
        <v>220500</v>
      </c>
      <c r="LV30" s="60">
        <v>224500</v>
      </c>
      <c r="LW30" s="61">
        <v>225000</v>
      </c>
      <c r="LX30" s="60">
        <v>228000</v>
      </c>
      <c r="LY30" s="61">
        <v>229000</v>
      </c>
      <c r="LZ30" s="60">
        <v>229500</v>
      </c>
      <c r="MA30" s="61">
        <v>230000</v>
      </c>
      <c r="MB30" s="60">
        <v>231000</v>
      </c>
      <c r="MC30" s="61">
        <v>237500</v>
      </c>
      <c r="MD30" s="60">
        <v>241000</v>
      </c>
      <c r="ME30" s="61">
        <v>242000</v>
      </c>
      <c r="MF30" s="60">
        <v>242500</v>
      </c>
      <c r="MG30" s="61">
        <v>245000</v>
      </c>
      <c r="MH30" s="60">
        <v>247000</v>
      </c>
      <c r="MI30" s="61">
        <v>247500</v>
      </c>
      <c r="MJ30" s="60">
        <v>249500</v>
      </c>
      <c r="MK30" s="61">
        <v>250500</v>
      </c>
      <c r="ML30" s="60">
        <v>252500</v>
      </c>
      <c r="MM30" s="61">
        <v>253000</v>
      </c>
      <c r="MN30" s="60">
        <v>253500</v>
      </c>
      <c r="MO30" s="61">
        <v>254000</v>
      </c>
      <c r="MP30" s="60">
        <v>255500</v>
      </c>
      <c r="MQ30" s="61">
        <v>257000</v>
      </c>
      <c r="MR30" s="60">
        <v>260000</v>
      </c>
      <c r="MS30" s="61">
        <v>261000</v>
      </c>
      <c r="MT30" s="60">
        <v>262500</v>
      </c>
      <c r="MU30" s="61">
        <v>265000</v>
      </c>
      <c r="MV30" s="60">
        <v>269000</v>
      </c>
      <c r="MW30" s="61">
        <v>269500</v>
      </c>
      <c r="MX30" s="60">
        <v>272500</v>
      </c>
      <c r="MY30" s="61">
        <v>273500</v>
      </c>
      <c r="MZ30" s="60">
        <v>274000</v>
      </c>
      <c r="NA30" s="61">
        <v>274500</v>
      </c>
      <c r="NB30" s="60">
        <v>275500</v>
      </c>
      <c r="NC30" s="61">
        <v>282000</v>
      </c>
      <c r="ND30" s="60">
        <v>285500</v>
      </c>
      <c r="NE30" s="61">
        <v>286500</v>
      </c>
      <c r="NF30" s="60">
        <v>287000</v>
      </c>
      <c r="NG30" s="61">
        <v>289500</v>
      </c>
      <c r="NH30" s="60">
        <v>291500</v>
      </c>
      <c r="NI30" s="61">
        <v>292000</v>
      </c>
      <c r="NJ30" s="60">
        <v>294000</v>
      </c>
      <c r="NK30" s="61">
        <v>295000</v>
      </c>
      <c r="NL30" s="60">
        <v>297000</v>
      </c>
      <c r="NM30" s="61">
        <v>297500</v>
      </c>
      <c r="NN30" s="60">
        <v>298000</v>
      </c>
      <c r="NO30" s="61">
        <v>298500</v>
      </c>
      <c r="NP30" s="60">
        <v>300000</v>
      </c>
      <c r="NQ30" s="61">
        <v>301500</v>
      </c>
      <c r="NR30" s="60">
        <v>304500</v>
      </c>
      <c r="NS30" s="61">
        <v>305500</v>
      </c>
      <c r="NT30" s="60">
        <v>307000</v>
      </c>
      <c r="NU30" s="61">
        <v>309500</v>
      </c>
      <c r="NV30" s="60">
        <v>313500</v>
      </c>
      <c r="NW30" s="61">
        <v>314000</v>
      </c>
      <c r="NX30" s="60">
        <v>317000</v>
      </c>
      <c r="NY30" s="61">
        <v>318000</v>
      </c>
      <c r="NZ30" s="60">
        <v>318500</v>
      </c>
      <c r="OA30" s="61">
        <v>319000</v>
      </c>
      <c r="OB30" s="60">
        <v>320000</v>
      </c>
      <c r="OC30" s="61">
        <v>326500</v>
      </c>
      <c r="OD30" s="60">
        <v>330000</v>
      </c>
      <c r="OE30" s="61">
        <v>331000</v>
      </c>
      <c r="OF30" s="60">
        <v>331500</v>
      </c>
      <c r="OG30" s="61">
        <v>334000</v>
      </c>
      <c r="OH30" s="60">
        <v>336000</v>
      </c>
      <c r="OI30" s="61">
        <v>336500</v>
      </c>
      <c r="OJ30" s="60">
        <v>338500</v>
      </c>
      <c r="OK30" s="61">
        <v>339500</v>
      </c>
      <c r="OL30" s="60">
        <v>341500</v>
      </c>
      <c r="OM30" s="61">
        <v>342000</v>
      </c>
      <c r="ON30" s="60">
        <v>342500</v>
      </c>
      <c r="OO30" s="61">
        <v>343000</v>
      </c>
      <c r="OP30" s="60">
        <v>344500</v>
      </c>
      <c r="OQ30" s="61">
        <v>346000</v>
      </c>
      <c r="OR30" s="60">
        <v>349000</v>
      </c>
      <c r="OS30" s="61">
        <v>350000</v>
      </c>
      <c r="OT30" s="60">
        <v>351500</v>
      </c>
      <c r="OU30" s="61">
        <v>354000</v>
      </c>
      <c r="OV30" s="60">
        <v>358000</v>
      </c>
      <c r="OW30" s="61">
        <v>358500</v>
      </c>
      <c r="OX30" s="60">
        <v>361500</v>
      </c>
      <c r="OY30" s="61">
        <v>362500</v>
      </c>
      <c r="OZ30" s="60">
        <v>363000</v>
      </c>
      <c r="PA30" s="61">
        <v>363500</v>
      </c>
      <c r="PB30" s="60">
        <v>364500</v>
      </c>
      <c r="PC30" s="61">
        <v>371000</v>
      </c>
      <c r="PD30" s="60">
        <v>374500</v>
      </c>
      <c r="PE30" s="61">
        <v>375500</v>
      </c>
      <c r="PF30" s="60">
        <v>376000</v>
      </c>
      <c r="PG30" s="61">
        <v>378500</v>
      </c>
      <c r="PH30" s="60">
        <v>380500</v>
      </c>
      <c r="PI30" s="61">
        <v>381000</v>
      </c>
      <c r="PJ30" s="60">
        <v>383000</v>
      </c>
      <c r="PK30" s="61">
        <v>384000</v>
      </c>
      <c r="PL30" s="60">
        <v>386000</v>
      </c>
      <c r="PM30" s="61">
        <v>386500</v>
      </c>
      <c r="PN30" s="60">
        <v>387000</v>
      </c>
      <c r="PO30" s="61">
        <v>387500</v>
      </c>
      <c r="PP30" s="60">
        <v>389000</v>
      </c>
      <c r="PQ30" s="61">
        <v>390500</v>
      </c>
      <c r="PR30" s="60">
        <v>393500</v>
      </c>
      <c r="PS30" s="61">
        <v>394500</v>
      </c>
      <c r="PT30" s="60">
        <v>396000</v>
      </c>
      <c r="PU30" s="61">
        <v>398500</v>
      </c>
      <c r="PV30" s="60">
        <v>402500</v>
      </c>
      <c r="PW30" s="61">
        <v>403000</v>
      </c>
      <c r="PX30" s="60">
        <v>406000</v>
      </c>
      <c r="PY30" s="61">
        <v>407000</v>
      </c>
      <c r="PZ30" s="60">
        <v>407500</v>
      </c>
      <c r="QA30" s="61">
        <v>408000</v>
      </c>
      <c r="QB30" s="60">
        <v>409000</v>
      </c>
      <c r="QC30" s="61">
        <v>415500</v>
      </c>
      <c r="QD30" s="60">
        <v>419000</v>
      </c>
      <c r="QE30" s="61">
        <v>420000</v>
      </c>
      <c r="QF30" s="60">
        <v>420500</v>
      </c>
      <c r="QG30" s="61">
        <v>423000</v>
      </c>
      <c r="QH30" s="60">
        <v>425000</v>
      </c>
      <c r="QI30" s="61">
        <v>425500</v>
      </c>
      <c r="QJ30" s="60">
        <v>427500</v>
      </c>
      <c r="QK30" s="61">
        <v>428500</v>
      </c>
      <c r="QL30" s="60">
        <v>430500</v>
      </c>
      <c r="QM30" s="61">
        <v>431000</v>
      </c>
      <c r="QN30" s="60">
        <v>431500</v>
      </c>
      <c r="QO30" s="61">
        <v>432000</v>
      </c>
      <c r="QP30" s="60">
        <v>433500</v>
      </c>
      <c r="QQ30" s="61">
        <v>435000</v>
      </c>
      <c r="QR30" s="60">
        <v>438000</v>
      </c>
      <c r="QS30" s="61">
        <v>439000</v>
      </c>
      <c r="QT30" s="60">
        <v>440500</v>
      </c>
      <c r="QU30" s="61">
        <v>443000</v>
      </c>
      <c r="QV30" s="60">
        <v>447000</v>
      </c>
      <c r="QW30" s="61">
        <v>447500</v>
      </c>
      <c r="QX30" s="60">
        <v>450500</v>
      </c>
      <c r="QY30" s="61">
        <v>451500</v>
      </c>
      <c r="QZ30" s="60">
        <v>452000</v>
      </c>
      <c r="RA30" s="61">
        <v>452500</v>
      </c>
      <c r="RB30" s="60">
        <v>453500</v>
      </c>
      <c r="RC30" s="61">
        <v>460000</v>
      </c>
      <c r="RD30" s="60">
        <v>463500</v>
      </c>
      <c r="RE30" s="61">
        <v>464500</v>
      </c>
      <c r="RF30" s="60">
        <v>465000</v>
      </c>
      <c r="RG30" s="61">
        <v>467500</v>
      </c>
      <c r="RH30" s="60">
        <v>469500</v>
      </c>
      <c r="RI30" s="61">
        <v>470000</v>
      </c>
      <c r="RJ30" s="60">
        <v>472000</v>
      </c>
      <c r="RK30" s="61">
        <v>473000</v>
      </c>
      <c r="RL30" s="60">
        <v>475000</v>
      </c>
      <c r="RM30" s="61">
        <v>475500</v>
      </c>
      <c r="RN30" s="60">
        <v>476000</v>
      </c>
      <c r="RO30" s="61">
        <v>476500</v>
      </c>
      <c r="RP30" s="60">
        <v>478000</v>
      </c>
      <c r="RQ30" s="61">
        <v>479500</v>
      </c>
      <c r="RR30" s="60">
        <v>482500</v>
      </c>
      <c r="RS30" s="61">
        <v>483500</v>
      </c>
      <c r="RT30" s="60">
        <v>485000</v>
      </c>
      <c r="RU30" s="61">
        <v>487500</v>
      </c>
      <c r="RV30" s="60">
        <v>491500</v>
      </c>
      <c r="RW30" s="61">
        <v>492000</v>
      </c>
      <c r="RX30" s="60">
        <v>495000</v>
      </c>
      <c r="RY30" s="61">
        <v>496000</v>
      </c>
      <c r="RZ30" s="60">
        <v>496500</v>
      </c>
      <c r="SA30" s="61">
        <v>497000</v>
      </c>
      <c r="SB30" s="60">
        <v>498000</v>
      </c>
      <c r="SC30" s="61">
        <v>504500</v>
      </c>
      <c r="SD30" s="60">
        <v>508000</v>
      </c>
      <c r="SE30" s="61">
        <v>509000</v>
      </c>
      <c r="SF30" s="60">
        <v>509500</v>
      </c>
      <c r="SG30" s="61">
        <v>512000</v>
      </c>
      <c r="SH30" s="60">
        <v>514000</v>
      </c>
      <c r="SI30" s="61">
        <v>514500</v>
      </c>
      <c r="SJ30" s="60">
        <v>516500</v>
      </c>
      <c r="SK30" s="61">
        <v>517500</v>
      </c>
      <c r="SL30" s="60">
        <v>519500</v>
      </c>
      <c r="SM30" s="61">
        <v>520000</v>
      </c>
      <c r="SN30" s="60">
        <v>520500</v>
      </c>
      <c r="SO30" s="61">
        <v>521000</v>
      </c>
      <c r="SP30" s="60">
        <v>522500</v>
      </c>
      <c r="SQ30" s="61">
        <v>524000</v>
      </c>
      <c r="SR30" s="60">
        <v>527000</v>
      </c>
      <c r="SS30" s="61">
        <v>528000</v>
      </c>
      <c r="ST30" s="60">
        <v>529500</v>
      </c>
      <c r="SU30" s="61">
        <v>532000</v>
      </c>
      <c r="SV30" s="60">
        <v>536000</v>
      </c>
      <c r="SW30" s="61">
        <v>536500</v>
      </c>
      <c r="SX30" s="60">
        <v>539500</v>
      </c>
      <c r="SY30" s="61">
        <v>540500</v>
      </c>
      <c r="SZ30" s="60">
        <v>541000</v>
      </c>
      <c r="TA30" s="61">
        <v>541500</v>
      </c>
      <c r="TB30" s="60">
        <v>542500</v>
      </c>
      <c r="TC30" s="61">
        <v>549000</v>
      </c>
      <c r="TD30" s="60">
        <v>552500</v>
      </c>
      <c r="TE30" s="61">
        <v>553500</v>
      </c>
      <c r="TF30" s="60">
        <v>554000</v>
      </c>
      <c r="TG30" s="61">
        <v>556500</v>
      </c>
      <c r="TH30" s="60">
        <v>558500</v>
      </c>
      <c r="TI30" s="61">
        <v>559000</v>
      </c>
      <c r="TJ30" s="60">
        <v>561000</v>
      </c>
      <c r="TK30" s="61">
        <v>562000</v>
      </c>
      <c r="TL30" s="60">
        <v>564000</v>
      </c>
      <c r="TM30" s="61">
        <v>564500</v>
      </c>
      <c r="TN30" s="60">
        <v>565000</v>
      </c>
      <c r="TO30" s="61">
        <v>565500</v>
      </c>
      <c r="TP30" s="60">
        <v>567000</v>
      </c>
      <c r="TQ30" s="61">
        <v>568500</v>
      </c>
      <c r="TR30" s="60">
        <v>571500</v>
      </c>
      <c r="TS30" s="61">
        <v>572500</v>
      </c>
      <c r="TT30" s="60">
        <v>574000</v>
      </c>
      <c r="TU30" s="61">
        <v>576500</v>
      </c>
      <c r="TV30" s="60">
        <v>580500</v>
      </c>
      <c r="TW30" s="61">
        <v>581000</v>
      </c>
      <c r="TX30" s="60">
        <v>584000</v>
      </c>
      <c r="TY30" s="61">
        <v>585000</v>
      </c>
      <c r="TZ30" s="60">
        <v>585500</v>
      </c>
      <c r="UA30" s="61">
        <v>586000</v>
      </c>
      <c r="UB30" s="60">
        <v>587000</v>
      </c>
      <c r="UC30" s="61">
        <v>593500</v>
      </c>
      <c r="UD30" s="60">
        <v>597000</v>
      </c>
      <c r="UE30" s="61">
        <v>598000</v>
      </c>
      <c r="UF30" s="60">
        <v>598500</v>
      </c>
      <c r="UG30" s="61">
        <v>100500</v>
      </c>
      <c r="UH30" s="60">
        <v>102000</v>
      </c>
      <c r="UI30" s="61">
        <v>103500</v>
      </c>
      <c r="UJ30" s="60">
        <v>104500</v>
      </c>
      <c r="UK30" s="61">
        <v>108000</v>
      </c>
      <c r="UL30" s="60">
        <v>110000</v>
      </c>
      <c r="UM30" s="61">
        <v>112500</v>
      </c>
      <c r="UN30" s="60">
        <v>113000</v>
      </c>
      <c r="UO30" s="61">
        <v>114500</v>
      </c>
      <c r="UP30" s="60">
        <v>115000</v>
      </c>
      <c r="UQ30" s="61">
        <v>118000</v>
      </c>
      <c r="UR30" s="60">
        <v>118500</v>
      </c>
      <c r="US30" s="61">
        <v>121000</v>
      </c>
      <c r="UT30" s="60">
        <v>121500</v>
      </c>
      <c r="UU30" s="61">
        <v>123000</v>
      </c>
      <c r="UV30" s="60">
        <v>125000</v>
      </c>
      <c r="UW30" s="61">
        <v>126000</v>
      </c>
      <c r="UX30" s="60">
        <v>127000</v>
      </c>
      <c r="UY30" s="61">
        <v>128500</v>
      </c>
      <c r="UZ30" s="60">
        <v>130000</v>
      </c>
      <c r="VA30" s="61">
        <v>131000</v>
      </c>
      <c r="VB30" s="60">
        <v>134000</v>
      </c>
      <c r="VC30" s="61">
        <v>137500</v>
      </c>
      <c r="VD30" s="60">
        <v>138000</v>
      </c>
      <c r="VE30" s="61">
        <v>142500</v>
      </c>
      <c r="VF30" s="60">
        <v>143500</v>
      </c>
      <c r="VG30" s="61">
        <v>145000</v>
      </c>
      <c r="VH30" s="60">
        <v>146500</v>
      </c>
      <c r="VI30" s="61">
        <v>148000</v>
      </c>
      <c r="VJ30" s="60">
        <v>149000</v>
      </c>
      <c r="VK30" s="61">
        <v>152500</v>
      </c>
      <c r="VL30" s="60">
        <v>154500</v>
      </c>
      <c r="VM30" s="61">
        <v>157000</v>
      </c>
      <c r="VN30" s="60">
        <v>157500</v>
      </c>
      <c r="VO30" s="61">
        <v>159000</v>
      </c>
      <c r="VP30" s="60">
        <v>159500</v>
      </c>
      <c r="VQ30" s="61">
        <v>162500</v>
      </c>
      <c r="VR30" s="60">
        <v>163000</v>
      </c>
      <c r="VS30" s="61">
        <v>165500</v>
      </c>
      <c r="VT30" s="60">
        <v>166000</v>
      </c>
      <c r="VU30" s="61">
        <v>167500</v>
      </c>
      <c r="VV30" s="60">
        <v>169500</v>
      </c>
      <c r="VW30" s="61">
        <v>170500</v>
      </c>
      <c r="VX30" s="60">
        <v>171500</v>
      </c>
      <c r="VY30" s="61">
        <v>173000</v>
      </c>
      <c r="VZ30" s="60">
        <v>174500</v>
      </c>
      <c r="WA30" s="61">
        <v>175500</v>
      </c>
      <c r="WB30" s="60">
        <v>178500</v>
      </c>
      <c r="WC30" s="61">
        <v>182000</v>
      </c>
      <c r="WD30" s="60">
        <v>182500</v>
      </c>
      <c r="WE30" s="61">
        <v>187000</v>
      </c>
      <c r="WF30" s="60">
        <v>188000</v>
      </c>
      <c r="WG30" s="61">
        <v>189500</v>
      </c>
      <c r="WH30" s="60">
        <v>191000</v>
      </c>
      <c r="WI30" s="61">
        <v>192500</v>
      </c>
      <c r="WJ30" s="60">
        <v>193500</v>
      </c>
      <c r="WK30" s="61">
        <v>197000</v>
      </c>
      <c r="WL30" s="60">
        <v>199000</v>
      </c>
      <c r="WM30" s="61">
        <v>201500</v>
      </c>
      <c r="WN30" s="60">
        <v>202000</v>
      </c>
      <c r="WO30" s="61">
        <v>203500</v>
      </c>
      <c r="WP30" s="60">
        <v>204000</v>
      </c>
      <c r="WQ30" s="61">
        <v>207000</v>
      </c>
      <c r="WR30" s="60">
        <v>207500</v>
      </c>
      <c r="WS30" s="61">
        <v>210000</v>
      </c>
      <c r="WT30" s="60">
        <v>210500</v>
      </c>
      <c r="WU30" s="61">
        <v>212000</v>
      </c>
      <c r="WV30" s="60">
        <v>214000</v>
      </c>
      <c r="WW30" s="61">
        <v>215000</v>
      </c>
      <c r="WX30" s="60">
        <v>216000</v>
      </c>
      <c r="WY30" s="61">
        <v>217500</v>
      </c>
      <c r="WZ30" s="60">
        <v>219000</v>
      </c>
      <c r="XA30" s="61">
        <v>220000</v>
      </c>
      <c r="XB30" s="60">
        <v>223000</v>
      </c>
      <c r="XC30" s="61">
        <v>226500</v>
      </c>
      <c r="XD30" s="60">
        <v>227000</v>
      </c>
      <c r="XE30" s="61">
        <v>231500</v>
      </c>
      <c r="XF30" s="60">
        <v>232500</v>
      </c>
      <c r="XG30" s="61">
        <v>234000</v>
      </c>
      <c r="XH30" s="60">
        <v>235500</v>
      </c>
      <c r="XI30" s="61">
        <v>237000</v>
      </c>
      <c r="XJ30" s="60">
        <v>238000</v>
      </c>
      <c r="XK30" s="61">
        <v>241500</v>
      </c>
      <c r="XL30" s="60">
        <v>243500</v>
      </c>
      <c r="XM30" s="61">
        <v>246000</v>
      </c>
      <c r="XN30" s="60">
        <v>246500</v>
      </c>
      <c r="XO30" s="61">
        <v>248000</v>
      </c>
      <c r="XP30" s="60">
        <v>248500</v>
      </c>
      <c r="XQ30" s="61">
        <v>251500</v>
      </c>
      <c r="XR30" s="60">
        <v>252000</v>
      </c>
      <c r="XS30" s="61">
        <v>254500</v>
      </c>
      <c r="XT30" s="60">
        <v>255000</v>
      </c>
      <c r="XU30" s="61">
        <v>256500</v>
      </c>
      <c r="XV30" s="60">
        <v>258500</v>
      </c>
      <c r="XW30" s="61">
        <v>259500</v>
      </c>
      <c r="XX30" s="60">
        <v>260500</v>
      </c>
      <c r="XY30" s="61">
        <v>262000</v>
      </c>
      <c r="XZ30" s="60">
        <v>263500</v>
      </c>
      <c r="YA30" s="61">
        <v>264500</v>
      </c>
      <c r="YB30" s="60">
        <v>267500</v>
      </c>
      <c r="YC30" s="61">
        <v>271000</v>
      </c>
      <c r="YD30" s="60">
        <v>271500</v>
      </c>
      <c r="YE30" s="61">
        <v>276000</v>
      </c>
      <c r="YF30" s="60">
        <v>277000</v>
      </c>
      <c r="YG30" s="61">
        <v>278500</v>
      </c>
      <c r="YH30" s="60">
        <v>280000</v>
      </c>
      <c r="YI30" s="61">
        <v>281500</v>
      </c>
      <c r="YJ30" s="60">
        <v>282500</v>
      </c>
      <c r="YK30" s="61">
        <v>286000</v>
      </c>
      <c r="YL30" s="60">
        <v>288000</v>
      </c>
      <c r="YM30" s="61">
        <v>290500</v>
      </c>
      <c r="YN30" s="60">
        <v>291000</v>
      </c>
      <c r="YO30" s="61">
        <v>292500</v>
      </c>
      <c r="YP30" s="60">
        <v>293000</v>
      </c>
      <c r="YQ30" s="61">
        <v>296000</v>
      </c>
      <c r="YR30" s="60">
        <v>296500</v>
      </c>
      <c r="YS30" s="61">
        <v>299000</v>
      </c>
      <c r="YT30" s="60">
        <v>299500</v>
      </c>
      <c r="YU30" s="61">
        <v>301000</v>
      </c>
      <c r="YV30" s="60">
        <v>303000</v>
      </c>
      <c r="YW30" s="61">
        <v>304000</v>
      </c>
      <c r="YX30" s="60">
        <v>305000</v>
      </c>
      <c r="YY30" s="61">
        <v>306500</v>
      </c>
      <c r="YZ30" s="60">
        <v>308000</v>
      </c>
      <c r="ZA30" s="61">
        <v>309000</v>
      </c>
      <c r="ZB30" s="60">
        <v>312000</v>
      </c>
      <c r="ZC30" s="61">
        <v>315500</v>
      </c>
      <c r="ZD30" s="60">
        <v>316000</v>
      </c>
      <c r="ZE30" s="61">
        <v>320500</v>
      </c>
      <c r="ZF30" s="60">
        <v>321500</v>
      </c>
      <c r="ZG30" s="61">
        <v>323000</v>
      </c>
      <c r="ZH30" s="60">
        <v>324500</v>
      </c>
      <c r="ZI30" s="61">
        <v>326000</v>
      </c>
      <c r="ZJ30" s="60">
        <v>327000</v>
      </c>
      <c r="ZK30" s="61">
        <v>330500</v>
      </c>
      <c r="ZL30" s="60">
        <v>332500</v>
      </c>
      <c r="ZM30" s="61">
        <v>335000</v>
      </c>
      <c r="ZN30" s="60">
        <v>335500</v>
      </c>
      <c r="ZO30" s="61">
        <v>337000</v>
      </c>
      <c r="ZP30" s="60">
        <v>337500</v>
      </c>
      <c r="ZQ30" s="61">
        <v>340500</v>
      </c>
      <c r="ZR30" s="60">
        <v>341000</v>
      </c>
      <c r="ZS30" s="61">
        <v>343500</v>
      </c>
      <c r="ZT30" s="60">
        <v>344000</v>
      </c>
      <c r="ZU30" s="61">
        <v>345500</v>
      </c>
      <c r="ZV30" s="60">
        <v>347500</v>
      </c>
      <c r="ZW30" s="61">
        <v>348500</v>
      </c>
      <c r="ZX30" s="60">
        <v>349500</v>
      </c>
      <c r="ZY30" s="61">
        <v>351000</v>
      </c>
      <c r="ZZ30" s="60">
        <v>352500</v>
      </c>
      <c r="AAA30" s="61">
        <v>353500</v>
      </c>
      <c r="AAB30" s="60">
        <v>356500</v>
      </c>
      <c r="AAC30" s="61">
        <v>360000</v>
      </c>
      <c r="AAD30" s="60">
        <v>360500</v>
      </c>
      <c r="AAE30" s="61">
        <v>365000</v>
      </c>
      <c r="AAF30" s="60">
        <v>366000</v>
      </c>
      <c r="AAG30" s="61">
        <v>367500</v>
      </c>
      <c r="AAH30" s="60">
        <v>369000</v>
      </c>
      <c r="AAI30" s="61">
        <v>370500</v>
      </c>
      <c r="AAJ30" s="60">
        <v>371500</v>
      </c>
      <c r="AAK30" s="61">
        <v>375000</v>
      </c>
      <c r="AAL30" s="60">
        <v>377000</v>
      </c>
      <c r="AAM30" s="61">
        <v>379500</v>
      </c>
      <c r="AAN30" s="60">
        <v>380000</v>
      </c>
      <c r="AAO30" s="61">
        <v>381500</v>
      </c>
      <c r="AAP30" s="60">
        <v>382000</v>
      </c>
      <c r="AAQ30" s="61">
        <v>385000</v>
      </c>
      <c r="AAR30" s="60">
        <v>385500</v>
      </c>
      <c r="AAS30" s="61">
        <v>388000</v>
      </c>
      <c r="AAT30" s="60">
        <v>388500</v>
      </c>
      <c r="AAU30" s="61">
        <v>390000</v>
      </c>
      <c r="AAV30" s="60">
        <v>392000</v>
      </c>
      <c r="AAW30" s="61">
        <v>393000</v>
      </c>
      <c r="AAX30" s="60">
        <v>394000</v>
      </c>
      <c r="AAY30" s="61">
        <v>395500</v>
      </c>
      <c r="AAZ30" s="60">
        <v>397000</v>
      </c>
      <c r="ABA30" s="61">
        <v>398000</v>
      </c>
      <c r="ABB30" s="60">
        <v>401000</v>
      </c>
      <c r="ABC30" s="61">
        <v>404500</v>
      </c>
      <c r="ABD30" s="60">
        <v>405000</v>
      </c>
      <c r="ABE30" s="61">
        <v>409500</v>
      </c>
      <c r="ABF30" s="60">
        <v>410500</v>
      </c>
      <c r="ABG30" s="61">
        <v>412000</v>
      </c>
      <c r="ABH30" s="60">
        <v>413500</v>
      </c>
      <c r="ABI30" s="61">
        <v>415000</v>
      </c>
      <c r="ABJ30" s="60">
        <v>416000</v>
      </c>
      <c r="ABK30" s="61">
        <v>419500</v>
      </c>
      <c r="ABL30" s="60">
        <v>421500</v>
      </c>
      <c r="ABM30" s="61">
        <v>424000</v>
      </c>
      <c r="ABN30" s="60">
        <v>424500</v>
      </c>
      <c r="ABO30" s="61">
        <v>426000</v>
      </c>
      <c r="ABP30" s="60">
        <v>426500</v>
      </c>
      <c r="ABQ30" s="61">
        <v>429500</v>
      </c>
      <c r="ABR30" s="60">
        <v>430000</v>
      </c>
      <c r="ABS30" s="61">
        <v>432500</v>
      </c>
      <c r="ABT30" s="60">
        <v>433000</v>
      </c>
      <c r="ABU30" s="61">
        <v>434500</v>
      </c>
      <c r="ABV30" s="60">
        <v>436500</v>
      </c>
      <c r="ABW30" s="61">
        <v>437500</v>
      </c>
      <c r="ABX30" s="60">
        <v>438500</v>
      </c>
      <c r="ABY30" s="61">
        <v>440000</v>
      </c>
      <c r="ABZ30" s="60">
        <v>441500</v>
      </c>
      <c r="ACA30" s="61">
        <v>442500</v>
      </c>
      <c r="ACB30" s="60">
        <v>445500</v>
      </c>
      <c r="ACC30" s="61">
        <v>449000</v>
      </c>
      <c r="ACD30" s="60">
        <v>449500</v>
      </c>
      <c r="ACE30" s="61">
        <v>454000</v>
      </c>
      <c r="ACF30" s="60">
        <v>455000</v>
      </c>
      <c r="ACG30" s="61">
        <v>456500</v>
      </c>
      <c r="ACH30" s="60">
        <v>458000</v>
      </c>
      <c r="ACI30" s="61">
        <v>459500</v>
      </c>
      <c r="ACJ30" s="60">
        <v>460500</v>
      </c>
      <c r="ACK30" s="61">
        <v>464000</v>
      </c>
      <c r="ACL30" s="60">
        <v>466000</v>
      </c>
      <c r="ACM30" s="61">
        <v>468500</v>
      </c>
      <c r="ACN30" s="60">
        <v>469000</v>
      </c>
      <c r="ACO30" s="61">
        <v>470500</v>
      </c>
      <c r="ACP30" s="60">
        <v>471000</v>
      </c>
      <c r="ACQ30" s="61">
        <v>474000</v>
      </c>
      <c r="ACR30" s="60">
        <v>474500</v>
      </c>
      <c r="ACS30" s="61">
        <v>477000</v>
      </c>
      <c r="ACT30" s="60">
        <v>477500</v>
      </c>
      <c r="ACU30" s="61">
        <v>479000</v>
      </c>
      <c r="ACV30" s="60">
        <v>481000</v>
      </c>
      <c r="ACW30" s="61">
        <v>482000</v>
      </c>
      <c r="ACX30" s="60">
        <v>483000</v>
      </c>
      <c r="ACY30" s="61">
        <v>484500</v>
      </c>
      <c r="ACZ30" s="60">
        <v>486000</v>
      </c>
      <c r="ADA30" s="61">
        <v>487000</v>
      </c>
      <c r="ADB30" s="60">
        <v>490000</v>
      </c>
      <c r="ADC30" s="61">
        <v>493500</v>
      </c>
      <c r="ADD30" s="60">
        <v>494000</v>
      </c>
      <c r="ADE30" s="61">
        <v>498500</v>
      </c>
      <c r="ADF30" s="60">
        <v>499500</v>
      </c>
      <c r="ADG30" s="61">
        <v>501000</v>
      </c>
      <c r="ADH30" s="60">
        <v>502500</v>
      </c>
      <c r="ADI30" s="61">
        <v>504000</v>
      </c>
      <c r="ADJ30" s="60">
        <v>505000</v>
      </c>
      <c r="ADK30" s="61">
        <v>508500</v>
      </c>
      <c r="ADL30" s="60">
        <v>510500</v>
      </c>
      <c r="ADM30" s="61">
        <v>513000</v>
      </c>
      <c r="ADN30" s="60">
        <v>513500</v>
      </c>
      <c r="ADO30" s="61">
        <v>515000</v>
      </c>
      <c r="ADP30" s="60">
        <v>515500</v>
      </c>
      <c r="ADQ30" s="61">
        <v>518500</v>
      </c>
      <c r="ADR30" s="60">
        <v>519000</v>
      </c>
      <c r="ADS30" s="61">
        <v>521500</v>
      </c>
      <c r="ADT30" s="60">
        <v>522000</v>
      </c>
      <c r="ADU30" s="61">
        <v>523500</v>
      </c>
      <c r="ADV30" s="60">
        <v>525500</v>
      </c>
      <c r="ADW30" s="61">
        <v>526500</v>
      </c>
      <c r="ADX30" s="60">
        <v>527500</v>
      </c>
      <c r="ADY30" s="61">
        <v>529000</v>
      </c>
      <c r="ADZ30" s="60">
        <v>530500</v>
      </c>
      <c r="AEA30" s="61">
        <v>531500</v>
      </c>
      <c r="AEB30" s="60">
        <v>534500</v>
      </c>
      <c r="AEC30" s="61">
        <v>538000</v>
      </c>
      <c r="AED30" s="60">
        <v>538500</v>
      </c>
      <c r="AEE30" s="61">
        <v>543000</v>
      </c>
      <c r="AEF30" s="60">
        <v>544000</v>
      </c>
      <c r="AEG30" s="61">
        <v>545500</v>
      </c>
      <c r="AEH30" s="60">
        <v>547000</v>
      </c>
      <c r="AEI30" s="61">
        <v>548500</v>
      </c>
      <c r="AEJ30" s="60">
        <v>549500</v>
      </c>
      <c r="AEK30" s="61">
        <v>553000</v>
      </c>
      <c r="AEL30" s="60">
        <v>555000</v>
      </c>
      <c r="AEM30" s="61">
        <v>557500</v>
      </c>
      <c r="AEN30" s="60">
        <v>558000</v>
      </c>
      <c r="AEO30" s="61">
        <v>559500</v>
      </c>
      <c r="AEP30" s="60">
        <v>560000</v>
      </c>
      <c r="AEQ30" s="61">
        <v>563000</v>
      </c>
      <c r="AER30" s="60">
        <v>563500</v>
      </c>
      <c r="AES30" s="61">
        <v>566000</v>
      </c>
      <c r="AET30" s="60">
        <v>566500</v>
      </c>
      <c r="AEU30" s="61">
        <v>568000</v>
      </c>
      <c r="AEV30" s="60">
        <v>570000</v>
      </c>
      <c r="AEW30" s="61">
        <v>571000</v>
      </c>
      <c r="AEX30" s="60">
        <v>572000</v>
      </c>
      <c r="AEY30" s="61">
        <v>573500</v>
      </c>
      <c r="AEZ30" s="60">
        <v>575000</v>
      </c>
      <c r="AFA30" s="61">
        <v>576000</v>
      </c>
      <c r="AFB30" s="60">
        <v>579000</v>
      </c>
      <c r="AFC30" s="61">
        <v>582500</v>
      </c>
      <c r="AFD30" s="60">
        <v>583000</v>
      </c>
      <c r="AFE30" s="61">
        <v>587500</v>
      </c>
      <c r="AFF30" s="60">
        <v>588500</v>
      </c>
      <c r="AFG30" s="61">
        <v>590000</v>
      </c>
      <c r="AFH30" s="60">
        <v>591500</v>
      </c>
      <c r="AFI30" s="61">
        <v>593000</v>
      </c>
      <c r="AFJ30" s="60">
        <v>594000</v>
      </c>
      <c r="AFK30" s="61">
        <v>597500</v>
      </c>
      <c r="AFL30" s="60">
        <v>103000</v>
      </c>
      <c r="AFM30" s="61">
        <v>106000</v>
      </c>
      <c r="AFN30" s="60">
        <v>107000</v>
      </c>
      <c r="AFO30" s="61">
        <v>110500</v>
      </c>
      <c r="AFP30" s="60">
        <v>111000</v>
      </c>
      <c r="AFQ30" s="61">
        <v>115500</v>
      </c>
      <c r="AFR30" s="60">
        <v>117500</v>
      </c>
      <c r="AFS30" s="61">
        <v>124000</v>
      </c>
      <c r="AFT30" s="60">
        <v>125500</v>
      </c>
      <c r="AFU30" s="61">
        <v>129500</v>
      </c>
      <c r="AFV30" s="60">
        <v>132500</v>
      </c>
      <c r="AFW30" s="61">
        <v>141500</v>
      </c>
      <c r="AFX30" s="60">
        <v>143000</v>
      </c>
      <c r="AFY30" s="61">
        <v>144000</v>
      </c>
      <c r="AFZ30" s="60">
        <v>147500</v>
      </c>
      <c r="AGA30" s="61">
        <v>150500</v>
      </c>
      <c r="AGB30" s="60">
        <v>151500</v>
      </c>
      <c r="AGC30" s="61">
        <v>155000</v>
      </c>
      <c r="AGD30" s="60">
        <v>155500</v>
      </c>
      <c r="AGE30" s="61">
        <v>160000</v>
      </c>
      <c r="AGF30" s="60">
        <v>162000</v>
      </c>
      <c r="AGG30" s="61">
        <v>168500</v>
      </c>
      <c r="AGH30" s="60">
        <v>170000</v>
      </c>
      <c r="AGI30" s="61">
        <v>174000</v>
      </c>
      <c r="AGJ30" s="60">
        <v>177000</v>
      </c>
      <c r="AGK30" s="61">
        <v>186000</v>
      </c>
      <c r="AGL30" s="60">
        <v>187500</v>
      </c>
      <c r="AGM30" s="61">
        <v>188500</v>
      </c>
      <c r="AGN30" s="60">
        <v>192000</v>
      </c>
      <c r="AGO30" s="61">
        <v>195000</v>
      </c>
      <c r="AGP30" s="60">
        <v>196000</v>
      </c>
      <c r="AGQ30" s="61">
        <v>199500</v>
      </c>
      <c r="AGR30" s="60">
        <v>200000</v>
      </c>
      <c r="AGS30" s="61">
        <v>204500</v>
      </c>
      <c r="AGT30" s="60">
        <v>206500</v>
      </c>
      <c r="AGU30" s="61">
        <v>213000</v>
      </c>
      <c r="AGV30" s="60">
        <v>214500</v>
      </c>
      <c r="AGW30" s="61">
        <v>218500</v>
      </c>
      <c r="AGX30" s="60">
        <v>221500</v>
      </c>
      <c r="AGY30" s="61">
        <v>230500</v>
      </c>
      <c r="AGZ30" s="60">
        <v>232000</v>
      </c>
      <c r="AHA30" s="61">
        <v>233000</v>
      </c>
      <c r="AHB30" s="60">
        <v>236500</v>
      </c>
      <c r="AHC30" s="61">
        <v>239500</v>
      </c>
      <c r="AHD30" s="60">
        <v>240500</v>
      </c>
      <c r="AHE30" s="61">
        <v>244000</v>
      </c>
      <c r="AHF30" s="60">
        <v>244500</v>
      </c>
      <c r="AHG30" s="61">
        <v>249000</v>
      </c>
      <c r="AHH30" s="60">
        <v>251000</v>
      </c>
      <c r="AHI30" s="61">
        <v>257500</v>
      </c>
      <c r="AHJ30" s="60">
        <v>259000</v>
      </c>
      <c r="AHK30" s="61">
        <v>263000</v>
      </c>
      <c r="AHL30" s="60">
        <v>266000</v>
      </c>
      <c r="AHM30" s="61">
        <v>275000</v>
      </c>
      <c r="AHN30" s="60">
        <v>276500</v>
      </c>
      <c r="AHO30" s="61">
        <v>277500</v>
      </c>
      <c r="AHP30" s="60">
        <v>281000</v>
      </c>
      <c r="AHQ30" s="61">
        <v>284000</v>
      </c>
      <c r="AHR30" s="60">
        <v>285000</v>
      </c>
      <c r="AHS30" s="61">
        <v>288500</v>
      </c>
      <c r="AHT30" s="60">
        <v>289000</v>
      </c>
      <c r="AHU30" s="61">
        <v>293500</v>
      </c>
      <c r="AHV30" s="60">
        <v>295500</v>
      </c>
      <c r="AHW30" s="61">
        <v>302000</v>
      </c>
      <c r="AHX30" s="60">
        <v>303500</v>
      </c>
      <c r="AHY30" s="61">
        <v>307500</v>
      </c>
      <c r="AHZ30" s="60">
        <v>310500</v>
      </c>
      <c r="AIA30" s="61">
        <v>319500</v>
      </c>
      <c r="AIB30" s="60">
        <v>321000</v>
      </c>
      <c r="AIC30" s="61">
        <v>322000</v>
      </c>
      <c r="AID30" s="60">
        <v>325500</v>
      </c>
      <c r="AIE30" s="61">
        <v>328500</v>
      </c>
      <c r="AIF30" s="60">
        <v>329500</v>
      </c>
      <c r="AIG30" s="61">
        <v>333000</v>
      </c>
      <c r="AIH30" s="60">
        <v>333500</v>
      </c>
      <c r="AII30" s="61">
        <v>338000</v>
      </c>
      <c r="AIJ30" s="60">
        <v>340000</v>
      </c>
      <c r="AIK30" s="61">
        <v>346500</v>
      </c>
      <c r="AIL30" s="60">
        <v>348000</v>
      </c>
      <c r="AIM30" s="61">
        <v>352000</v>
      </c>
      <c r="AIN30" s="60">
        <v>355000</v>
      </c>
      <c r="AIO30" s="61">
        <v>364000</v>
      </c>
      <c r="AIP30" s="60">
        <v>365500</v>
      </c>
      <c r="AIQ30" s="61">
        <v>366500</v>
      </c>
      <c r="AIR30" s="60">
        <v>370000</v>
      </c>
      <c r="AIS30" s="61">
        <v>373000</v>
      </c>
      <c r="AIT30" s="60">
        <v>374000</v>
      </c>
      <c r="AIU30" s="61">
        <v>377500</v>
      </c>
      <c r="AIV30" s="60">
        <v>378000</v>
      </c>
      <c r="AIW30" s="61">
        <v>382500</v>
      </c>
      <c r="AIX30" s="60">
        <v>384500</v>
      </c>
      <c r="AIY30" s="61">
        <v>391000</v>
      </c>
      <c r="AIZ30" s="60">
        <v>392500</v>
      </c>
      <c r="AJA30" s="61">
        <v>396500</v>
      </c>
      <c r="AJB30" s="60">
        <v>399500</v>
      </c>
      <c r="AJC30" s="61">
        <v>408500</v>
      </c>
      <c r="AJD30" s="60">
        <v>410000</v>
      </c>
      <c r="AJE30" s="61">
        <v>411000</v>
      </c>
      <c r="AJF30" s="60">
        <v>414500</v>
      </c>
      <c r="AJG30" s="61">
        <v>417500</v>
      </c>
      <c r="AJH30" s="60">
        <v>418500</v>
      </c>
      <c r="AJI30" s="61">
        <v>422000</v>
      </c>
      <c r="AJJ30" s="60">
        <v>422500</v>
      </c>
      <c r="AJK30" s="61">
        <v>427000</v>
      </c>
      <c r="AJL30" s="60">
        <v>429000</v>
      </c>
      <c r="AJM30" s="61">
        <v>435500</v>
      </c>
      <c r="AJN30" s="60">
        <v>437000</v>
      </c>
      <c r="AJO30" s="61">
        <v>441000</v>
      </c>
      <c r="AJP30" s="60">
        <v>444000</v>
      </c>
      <c r="AJQ30" s="61">
        <v>453000</v>
      </c>
      <c r="AJR30" s="60">
        <v>454500</v>
      </c>
      <c r="AJS30" s="61">
        <v>455500</v>
      </c>
      <c r="AJT30" s="60">
        <v>459000</v>
      </c>
      <c r="AJU30" s="61">
        <v>462000</v>
      </c>
      <c r="AJV30" s="60">
        <v>463000</v>
      </c>
      <c r="AJW30" s="61">
        <v>466500</v>
      </c>
      <c r="AJX30" s="60">
        <v>467000</v>
      </c>
      <c r="AJY30" s="61">
        <v>471500</v>
      </c>
      <c r="AJZ30" s="60">
        <v>473500</v>
      </c>
      <c r="AKA30" s="61">
        <v>480000</v>
      </c>
      <c r="AKB30" s="60">
        <v>481500</v>
      </c>
      <c r="AKC30" s="61">
        <v>485500</v>
      </c>
      <c r="AKD30" s="60">
        <v>488500</v>
      </c>
      <c r="AKE30" s="61">
        <v>497500</v>
      </c>
      <c r="AKF30" s="60">
        <v>499000</v>
      </c>
      <c r="AKG30" s="61">
        <v>500000</v>
      </c>
      <c r="AKH30" s="60">
        <v>503500</v>
      </c>
      <c r="AKI30" s="61">
        <v>506500</v>
      </c>
      <c r="AKJ30" s="60">
        <v>507500</v>
      </c>
      <c r="AKK30" s="61">
        <v>511000</v>
      </c>
      <c r="AKL30" s="60">
        <v>511500</v>
      </c>
      <c r="AKM30" s="61">
        <v>516000</v>
      </c>
      <c r="AKN30" s="60">
        <v>518000</v>
      </c>
      <c r="AKO30" s="61">
        <v>524500</v>
      </c>
      <c r="AKP30" s="60">
        <v>526000</v>
      </c>
      <c r="AKQ30" s="61">
        <v>530000</v>
      </c>
      <c r="AKR30" s="60">
        <v>533000</v>
      </c>
      <c r="AKS30" s="61">
        <v>542000</v>
      </c>
      <c r="AKT30" s="60">
        <v>543500</v>
      </c>
      <c r="AKU30" s="61">
        <v>544500</v>
      </c>
      <c r="AKV30" s="60">
        <v>548000</v>
      </c>
      <c r="AKW30" s="61">
        <v>551000</v>
      </c>
      <c r="AKX30" s="60">
        <v>552000</v>
      </c>
      <c r="AKY30" s="61">
        <v>555500</v>
      </c>
      <c r="AKZ30" s="60">
        <v>556000</v>
      </c>
      <c r="ALA30" s="61">
        <v>560500</v>
      </c>
      <c r="ALB30" s="60">
        <v>562500</v>
      </c>
      <c r="ALC30" s="61">
        <v>569000</v>
      </c>
      <c r="ALD30" s="60">
        <v>570500</v>
      </c>
      <c r="ALE30" s="61">
        <v>574500</v>
      </c>
      <c r="ALF30" s="60">
        <v>577500</v>
      </c>
      <c r="ALG30" s="61">
        <v>586500</v>
      </c>
      <c r="ALH30" s="60">
        <v>588000</v>
      </c>
      <c r="ALI30" s="61">
        <v>589000</v>
      </c>
      <c r="ALJ30" s="60">
        <v>592500</v>
      </c>
      <c r="ALK30" s="61">
        <v>595500</v>
      </c>
      <c r="ALL30" s="60">
        <v>596500</v>
      </c>
      <c r="ALM30" s="61">
        <v>101500</v>
      </c>
      <c r="ALN30" s="60">
        <v>109500</v>
      </c>
      <c r="ALO30" s="61">
        <v>146000</v>
      </c>
      <c r="ALP30" s="60">
        <v>154000</v>
      </c>
      <c r="ALQ30" s="61">
        <v>190500</v>
      </c>
      <c r="ALR30" s="60">
        <v>198500</v>
      </c>
      <c r="ALS30" s="61">
        <v>235000</v>
      </c>
      <c r="ALT30" s="60">
        <v>243000</v>
      </c>
      <c r="ALU30" s="61">
        <v>279500</v>
      </c>
      <c r="ALV30" s="60">
        <v>287500</v>
      </c>
      <c r="ALW30" s="61">
        <v>324000</v>
      </c>
      <c r="ALX30" s="60">
        <v>332000</v>
      </c>
      <c r="ALY30" s="61">
        <v>368500</v>
      </c>
      <c r="ALZ30" s="60">
        <v>376500</v>
      </c>
      <c r="AMA30" s="61">
        <v>413000</v>
      </c>
      <c r="AMB30" s="60">
        <v>421000</v>
      </c>
      <c r="AMC30" s="61">
        <v>457500</v>
      </c>
      <c r="AMD30" s="60">
        <v>465500</v>
      </c>
      <c r="AME30" s="61">
        <v>502000</v>
      </c>
      <c r="AMF30" s="60">
        <v>510000</v>
      </c>
      <c r="AMG30" s="61">
        <v>546500</v>
      </c>
      <c r="AMH30" s="60">
        <v>554500</v>
      </c>
      <c r="AMI30" s="61">
        <v>591000</v>
      </c>
      <c r="AMJ30" s="60">
        <v>599000</v>
      </c>
    </row>
    <row r="31" spans="1:1024" s="31" customFormat="1">
      <c r="A31" s="107" t="s">
        <v>27</v>
      </c>
      <c r="B31" s="108">
        <f t="shared" si="2"/>
        <v>57</v>
      </c>
      <c r="C31" s="109">
        <f t="shared" ref="C31:C32" si="5">IF(ROUND((X31/MAX($Z$37:$AMJ$37))*100,0) &lt; 0, 0, ROUND((X31/MAX($Z$37:$AMJ$37))*100,0))</f>
        <v>55</v>
      </c>
      <c r="D31" s="108">
        <v>1</v>
      </c>
      <c r="E31" s="108">
        <f t="shared" si="4"/>
        <v>55</v>
      </c>
      <c r="F31" s="108" t="str">
        <f t="shared" si="1"/>
        <v>Moderately Sustainable</v>
      </c>
      <c r="G31" s="53"/>
      <c r="H31" s="53"/>
      <c r="I31" s="53"/>
      <c r="J31" s="53"/>
      <c r="K31" s="53"/>
      <c r="L31" s="53"/>
      <c r="M31" s="53"/>
      <c r="N31" s="53"/>
      <c r="O31" s="53"/>
      <c r="P31" s="53"/>
      <c r="Q31" s="53"/>
      <c r="R31" s="53"/>
      <c r="S31" s="53"/>
      <c r="T31" s="53"/>
      <c r="U31" s="31">
        <v>28</v>
      </c>
      <c r="V31" s="59" t="s">
        <v>893</v>
      </c>
      <c r="X31" s="31">
        <f t="shared" si="3"/>
        <v>618879.09499315696</v>
      </c>
      <c r="Y31" s="54" t="s">
        <v>27</v>
      </c>
      <c r="Z31" s="60">
        <v>51</v>
      </c>
      <c r="AA31" s="61">
        <v>63</v>
      </c>
      <c r="AB31" s="60">
        <v>53</v>
      </c>
      <c r="AC31" s="61">
        <v>63</v>
      </c>
      <c r="AD31" s="60">
        <v>60</v>
      </c>
      <c r="AE31" s="61">
        <v>56</v>
      </c>
      <c r="AF31" s="60">
        <v>62</v>
      </c>
      <c r="AG31" s="61">
        <v>56</v>
      </c>
      <c r="AH31" s="60">
        <v>53</v>
      </c>
      <c r="AI31" s="61">
        <v>65</v>
      </c>
      <c r="AJ31" s="60">
        <v>55</v>
      </c>
      <c r="AK31" s="61">
        <v>65</v>
      </c>
      <c r="AL31" s="60">
        <v>62</v>
      </c>
      <c r="AM31" s="61">
        <v>58</v>
      </c>
      <c r="AN31" s="60">
        <v>64</v>
      </c>
      <c r="AO31" s="61">
        <v>58</v>
      </c>
      <c r="AP31" s="60">
        <v>55</v>
      </c>
      <c r="AQ31" s="61">
        <v>51</v>
      </c>
      <c r="AR31" s="60">
        <v>57</v>
      </c>
      <c r="AS31" s="61">
        <v>51</v>
      </c>
      <c r="AT31" s="60">
        <v>64</v>
      </c>
      <c r="AU31" s="61">
        <v>60</v>
      </c>
      <c r="AV31" s="60">
        <v>50</v>
      </c>
      <c r="AW31" s="61">
        <v>60</v>
      </c>
      <c r="AX31" s="60">
        <v>57</v>
      </c>
      <c r="AY31" s="61">
        <v>53</v>
      </c>
      <c r="AZ31" s="60">
        <v>59</v>
      </c>
      <c r="BA31" s="61">
        <v>53</v>
      </c>
      <c r="BB31" s="60">
        <v>50</v>
      </c>
      <c r="BC31" s="61">
        <v>62</v>
      </c>
      <c r="BD31" s="60">
        <v>52</v>
      </c>
      <c r="BE31" s="61">
        <v>62</v>
      </c>
      <c r="BF31" s="60">
        <v>59</v>
      </c>
      <c r="BG31" s="61">
        <v>55</v>
      </c>
      <c r="BH31" s="60">
        <v>61</v>
      </c>
      <c r="BI31" s="61">
        <v>55</v>
      </c>
      <c r="BJ31" s="60">
        <v>52</v>
      </c>
      <c r="BK31" s="61">
        <v>64</v>
      </c>
      <c r="BL31" s="60">
        <v>54</v>
      </c>
      <c r="BM31" s="61">
        <v>64</v>
      </c>
      <c r="BN31" s="60">
        <v>61</v>
      </c>
      <c r="BO31" s="61">
        <v>57</v>
      </c>
      <c r="BP31" s="60">
        <v>63</v>
      </c>
      <c r="BQ31" s="61">
        <v>57</v>
      </c>
      <c r="BR31" s="60">
        <v>50</v>
      </c>
      <c r="BS31" s="61">
        <v>52</v>
      </c>
      <c r="BT31" s="60">
        <v>55</v>
      </c>
      <c r="BU31" s="61">
        <v>60</v>
      </c>
      <c r="BV31" s="60">
        <v>61</v>
      </c>
      <c r="BW31" s="61">
        <v>63</v>
      </c>
      <c r="BX31" s="60">
        <v>58</v>
      </c>
      <c r="BY31" s="61">
        <v>63</v>
      </c>
      <c r="BZ31" s="60">
        <v>51</v>
      </c>
      <c r="CA31" s="61">
        <v>58</v>
      </c>
      <c r="CB31" s="60">
        <v>50</v>
      </c>
      <c r="CC31" s="61">
        <v>52</v>
      </c>
      <c r="CD31" s="60">
        <v>55</v>
      </c>
      <c r="CE31" s="61">
        <v>56</v>
      </c>
      <c r="CF31" s="60">
        <v>59</v>
      </c>
      <c r="CG31" s="61">
        <v>60</v>
      </c>
      <c r="CH31" s="60">
        <v>65</v>
      </c>
      <c r="CI31" s="61">
        <v>59</v>
      </c>
      <c r="CJ31" s="60">
        <v>61</v>
      </c>
      <c r="CK31" s="61">
        <v>64</v>
      </c>
      <c r="CL31" s="60">
        <v>53</v>
      </c>
      <c r="CM31" s="61">
        <v>54</v>
      </c>
      <c r="CN31" s="60">
        <v>56</v>
      </c>
      <c r="CO31" s="61">
        <v>51</v>
      </c>
      <c r="CP31" s="60">
        <v>56</v>
      </c>
      <c r="CQ31" s="61">
        <v>60</v>
      </c>
      <c r="CR31" s="60">
        <v>51</v>
      </c>
      <c r="CS31" s="61">
        <v>59</v>
      </c>
      <c r="CT31" s="60">
        <v>61</v>
      </c>
      <c r="CU31" s="61">
        <v>64</v>
      </c>
      <c r="CV31" s="60">
        <v>65</v>
      </c>
      <c r="CW31" s="61">
        <v>52</v>
      </c>
      <c r="CX31" s="60">
        <v>53</v>
      </c>
      <c r="CY31" s="61">
        <v>58</v>
      </c>
      <c r="CZ31" s="60">
        <v>52</v>
      </c>
      <c r="DA31" s="61">
        <v>54</v>
      </c>
      <c r="DB31" s="60">
        <v>57</v>
      </c>
      <c r="DC31" s="61">
        <v>62</v>
      </c>
      <c r="DD31" s="60">
        <v>63</v>
      </c>
      <c r="DE31" s="61">
        <v>65</v>
      </c>
      <c r="DF31" s="60">
        <v>60</v>
      </c>
      <c r="DG31" s="61">
        <v>65</v>
      </c>
      <c r="DH31" s="60">
        <v>53</v>
      </c>
      <c r="DI31" s="61">
        <v>60</v>
      </c>
      <c r="DJ31" s="60">
        <v>52</v>
      </c>
      <c r="DK31" s="61">
        <v>54</v>
      </c>
      <c r="DL31" s="60">
        <v>57</v>
      </c>
      <c r="DM31" s="61">
        <v>58</v>
      </c>
      <c r="DN31" s="60">
        <v>61</v>
      </c>
      <c r="DO31" s="61">
        <v>62</v>
      </c>
      <c r="DP31" s="60">
        <v>51</v>
      </c>
      <c r="DQ31" s="61">
        <v>61</v>
      </c>
      <c r="DR31" s="60">
        <v>63</v>
      </c>
      <c r="DS31" s="61">
        <v>50</v>
      </c>
      <c r="DT31" s="60">
        <v>55</v>
      </c>
      <c r="DU31" s="61">
        <v>56</v>
      </c>
      <c r="DV31" s="60">
        <v>58</v>
      </c>
      <c r="DW31" s="61">
        <v>53</v>
      </c>
      <c r="DX31" s="60">
        <v>58</v>
      </c>
      <c r="DY31" s="61">
        <v>62</v>
      </c>
      <c r="DZ31" s="60">
        <v>53</v>
      </c>
      <c r="EA31" s="61">
        <v>61</v>
      </c>
      <c r="EB31" s="60">
        <v>63</v>
      </c>
      <c r="EC31" s="61">
        <v>50</v>
      </c>
      <c r="ED31" s="60">
        <v>51</v>
      </c>
      <c r="EE31" s="61">
        <v>54</v>
      </c>
      <c r="EF31" s="60">
        <v>55</v>
      </c>
      <c r="EG31" s="61">
        <v>60</v>
      </c>
      <c r="EH31" s="60">
        <v>54</v>
      </c>
      <c r="EI31" s="61">
        <v>56</v>
      </c>
      <c r="EJ31" s="60">
        <v>59</v>
      </c>
      <c r="EK31" s="61">
        <v>64</v>
      </c>
      <c r="EL31" s="60">
        <v>65</v>
      </c>
      <c r="EM31" s="61">
        <v>51</v>
      </c>
      <c r="EN31" s="60">
        <v>62</v>
      </c>
      <c r="EO31" s="61">
        <v>51</v>
      </c>
      <c r="EP31" s="60">
        <v>55</v>
      </c>
      <c r="EQ31" s="61">
        <v>62</v>
      </c>
      <c r="ER31" s="60">
        <v>54</v>
      </c>
      <c r="ES31" s="61">
        <v>56</v>
      </c>
      <c r="ET31" s="60">
        <v>59</v>
      </c>
      <c r="EU31" s="61">
        <v>60</v>
      </c>
      <c r="EV31" s="60">
        <v>63</v>
      </c>
      <c r="EW31" s="61">
        <v>64</v>
      </c>
      <c r="EX31" s="60">
        <v>53</v>
      </c>
      <c r="EY31" s="61">
        <v>63</v>
      </c>
      <c r="EZ31" s="60">
        <v>65</v>
      </c>
      <c r="FA31" s="61">
        <v>52</v>
      </c>
      <c r="FB31" s="60">
        <v>57</v>
      </c>
      <c r="FC31" s="61">
        <v>58</v>
      </c>
      <c r="FD31" s="60">
        <v>60</v>
      </c>
      <c r="FE31" s="61">
        <v>55</v>
      </c>
      <c r="FF31" s="60">
        <v>60</v>
      </c>
      <c r="FG31" s="61">
        <v>64</v>
      </c>
      <c r="FH31" s="60">
        <v>55</v>
      </c>
      <c r="FI31" s="61">
        <v>63</v>
      </c>
      <c r="FJ31" s="60">
        <v>65</v>
      </c>
      <c r="FK31" s="61">
        <v>52</v>
      </c>
      <c r="FL31" s="60">
        <v>53</v>
      </c>
      <c r="FM31" s="61">
        <v>56</v>
      </c>
      <c r="FN31" s="60">
        <v>57</v>
      </c>
      <c r="FO31" s="61">
        <v>62</v>
      </c>
      <c r="FP31" s="60">
        <v>56</v>
      </c>
      <c r="FQ31" s="61">
        <v>58</v>
      </c>
      <c r="FR31" s="60">
        <v>61</v>
      </c>
      <c r="FS31" s="61">
        <v>50</v>
      </c>
      <c r="FT31" s="60">
        <v>51</v>
      </c>
      <c r="FU31" s="61">
        <v>53</v>
      </c>
      <c r="FV31" s="60">
        <v>64</v>
      </c>
      <c r="FW31" s="61">
        <v>53</v>
      </c>
      <c r="FX31" s="60">
        <v>57</v>
      </c>
      <c r="FY31" s="61">
        <v>64</v>
      </c>
      <c r="FZ31" s="60">
        <v>56</v>
      </c>
      <c r="GA31" s="61">
        <v>58</v>
      </c>
      <c r="GB31" s="60">
        <v>61</v>
      </c>
      <c r="GC31" s="61">
        <v>62</v>
      </c>
      <c r="GD31" s="60">
        <v>65</v>
      </c>
      <c r="GE31" s="61">
        <v>50</v>
      </c>
      <c r="GF31" s="60">
        <v>55</v>
      </c>
      <c r="GG31" s="61">
        <v>65</v>
      </c>
      <c r="GH31" s="60">
        <v>51</v>
      </c>
      <c r="GI31" s="61">
        <v>54</v>
      </c>
      <c r="GJ31" s="60">
        <v>59</v>
      </c>
      <c r="GK31" s="61">
        <v>60</v>
      </c>
      <c r="GL31" s="60">
        <v>62</v>
      </c>
      <c r="GM31" s="61">
        <v>57</v>
      </c>
      <c r="GN31" s="60">
        <v>62</v>
      </c>
      <c r="GO31" s="61">
        <v>50</v>
      </c>
      <c r="GP31" s="60">
        <v>57</v>
      </c>
      <c r="GQ31" s="61">
        <v>65</v>
      </c>
      <c r="GR31" s="60">
        <v>51</v>
      </c>
      <c r="GS31" s="61">
        <v>54</v>
      </c>
      <c r="GT31" s="60">
        <v>55</v>
      </c>
      <c r="GU31" s="61">
        <v>58</v>
      </c>
      <c r="GV31" s="60">
        <v>59</v>
      </c>
      <c r="GW31" s="61">
        <v>64</v>
      </c>
      <c r="GX31" s="60">
        <v>58</v>
      </c>
      <c r="GY31" s="61">
        <v>60</v>
      </c>
      <c r="GZ31" s="60">
        <v>63</v>
      </c>
      <c r="HA31" s="61">
        <v>52</v>
      </c>
      <c r="HB31" s="60">
        <v>53</v>
      </c>
      <c r="HC31" s="61">
        <v>55</v>
      </c>
      <c r="HD31" s="60">
        <v>50</v>
      </c>
      <c r="HE31" s="61">
        <v>55</v>
      </c>
      <c r="HF31" s="60">
        <v>59</v>
      </c>
      <c r="HG31" s="61">
        <v>50</v>
      </c>
      <c r="HH31" s="60">
        <v>58</v>
      </c>
      <c r="HI31" s="61">
        <v>60</v>
      </c>
      <c r="HJ31" s="60">
        <v>63</v>
      </c>
      <c r="HK31" s="61">
        <v>64</v>
      </c>
      <c r="HL31" s="60">
        <v>51</v>
      </c>
      <c r="HM31" s="61">
        <v>52</v>
      </c>
      <c r="HN31" s="60">
        <v>57</v>
      </c>
      <c r="HO31" s="61">
        <v>51</v>
      </c>
      <c r="HP31" s="60">
        <v>53</v>
      </c>
      <c r="HQ31" s="61">
        <v>56</v>
      </c>
      <c r="HR31" s="60">
        <v>61</v>
      </c>
      <c r="HS31" s="61">
        <v>62</v>
      </c>
      <c r="HT31" s="60">
        <v>64</v>
      </c>
      <c r="HU31" s="61">
        <v>59</v>
      </c>
      <c r="HV31" s="60">
        <v>64</v>
      </c>
      <c r="HW31" s="61">
        <v>52</v>
      </c>
      <c r="HX31" s="60">
        <v>59</v>
      </c>
      <c r="HY31" s="61">
        <v>51</v>
      </c>
      <c r="HZ31" s="60">
        <v>53</v>
      </c>
      <c r="IA31" s="61">
        <v>56</v>
      </c>
      <c r="IB31" s="60">
        <v>57</v>
      </c>
      <c r="IC31" s="61">
        <v>60</v>
      </c>
      <c r="ID31" s="60">
        <v>61</v>
      </c>
      <c r="IE31" s="61">
        <v>50</v>
      </c>
      <c r="IF31" s="60">
        <v>60</v>
      </c>
      <c r="IG31" s="61">
        <v>62</v>
      </c>
      <c r="IH31" s="60">
        <v>65</v>
      </c>
      <c r="II31" s="61">
        <v>54</v>
      </c>
      <c r="IJ31" s="60">
        <v>55</v>
      </c>
      <c r="IK31" s="61">
        <v>57</v>
      </c>
      <c r="IL31" s="60">
        <v>52</v>
      </c>
      <c r="IM31" s="61">
        <v>57</v>
      </c>
      <c r="IN31" s="60">
        <v>61</v>
      </c>
      <c r="IO31" s="61">
        <v>52</v>
      </c>
      <c r="IP31" s="60">
        <v>60</v>
      </c>
      <c r="IQ31" s="61">
        <v>62</v>
      </c>
      <c r="IR31" s="60">
        <v>65</v>
      </c>
      <c r="IS31" s="61">
        <v>50</v>
      </c>
      <c r="IT31" s="60">
        <v>53</v>
      </c>
      <c r="IU31" s="61">
        <v>54</v>
      </c>
      <c r="IV31" s="60">
        <v>59</v>
      </c>
      <c r="IW31" s="61">
        <v>53</v>
      </c>
      <c r="IX31" s="60">
        <v>55</v>
      </c>
      <c r="IY31" s="61">
        <v>58</v>
      </c>
      <c r="IZ31" s="60">
        <v>63</v>
      </c>
      <c r="JA31" s="61">
        <v>64</v>
      </c>
      <c r="JB31" s="60">
        <v>50</v>
      </c>
      <c r="JC31" s="61">
        <v>58</v>
      </c>
      <c r="JD31" s="60">
        <v>65</v>
      </c>
      <c r="JE31" s="61">
        <v>51</v>
      </c>
      <c r="JF31" s="60">
        <v>52</v>
      </c>
      <c r="JG31" s="61">
        <v>57</v>
      </c>
      <c r="JH31" s="60">
        <v>61</v>
      </c>
      <c r="JI31" s="61">
        <v>62</v>
      </c>
      <c r="JJ31" s="60">
        <v>50</v>
      </c>
      <c r="JK31" s="61">
        <v>52</v>
      </c>
      <c r="JL31" s="60">
        <v>56</v>
      </c>
      <c r="JM31" s="61">
        <v>57</v>
      </c>
      <c r="JN31" s="60">
        <v>58</v>
      </c>
      <c r="JO31" s="61">
        <v>59</v>
      </c>
      <c r="JP31" s="60">
        <v>62</v>
      </c>
      <c r="JQ31" s="61">
        <v>65</v>
      </c>
      <c r="JR31" s="60">
        <v>55</v>
      </c>
      <c r="JS31" s="61">
        <v>57</v>
      </c>
      <c r="JT31" s="60">
        <v>60</v>
      </c>
      <c r="JU31" s="61">
        <v>65</v>
      </c>
      <c r="JV31" s="60">
        <v>57</v>
      </c>
      <c r="JW31" s="61">
        <v>58</v>
      </c>
      <c r="JX31" s="60">
        <v>64</v>
      </c>
      <c r="JY31" s="61">
        <v>50</v>
      </c>
      <c r="JZ31" s="60">
        <v>51</v>
      </c>
      <c r="KA31" s="61">
        <v>52</v>
      </c>
      <c r="KB31" s="60">
        <v>54</v>
      </c>
      <c r="KC31" s="61">
        <v>51</v>
      </c>
      <c r="KD31" s="60">
        <v>58</v>
      </c>
      <c r="KE31" s="61">
        <v>60</v>
      </c>
      <c r="KF31" s="60">
        <v>61</v>
      </c>
      <c r="KG31" s="61">
        <v>50</v>
      </c>
      <c r="KH31" s="60">
        <v>54</v>
      </c>
      <c r="KI31" s="61">
        <v>55</v>
      </c>
      <c r="KJ31" s="60">
        <v>59</v>
      </c>
      <c r="KK31" s="61">
        <v>61</v>
      </c>
      <c r="KL31" s="60">
        <v>65</v>
      </c>
      <c r="KM31" s="61">
        <v>50</v>
      </c>
      <c r="KN31" s="60">
        <v>51</v>
      </c>
      <c r="KO31" s="61">
        <v>52</v>
      </c>
      <c r="KP31" s="60">
        <v>55</v>
      </c>
      <c r="KQ31" s="61">
        <v>58</v>
      </c>
      <c r="KR31" s="60">
        <v>64</v>
      </c>
      <c r="KS31" s="61">
        <v>50</v>
      </c>
      <c r="KT31" s="60">
        <v>53</v>
      </c>
      <c r="KU31" s="61">
        <v>58</v>
      </c>
      <c r="KV31" s="60">
        <v>50</v>
      </c>
      <c r="KW31" s="61">
        <v>51</v>
      </c>
      <c r="KX31" s="60">
        <v>57</v>
      </c>
      <c r="KY31" s="61">
        <v>59</v>
      </c>
      <c r="KZ31" s="60">
        <v>60</v>
      </c>
      <c r="LA31" s="61">
        <v>61</v>
      </c>
      <c r="LB31" s="60">
        <v>63</v>
      </c>
      <c r="LC31" s="61">
        <v>60</v>
      </c>
      <c r="LD31" s="60">
        <v>51</v>
      </c>
      <c r="LE31" s="61">
        <v>53</v>
      </c>
      <c r="LF31" s="60">
        <v>54</v>
      </c>
      <c r="LG31" s="61">
        <v>59</v>
      </c>
      <c r="LH31" s="60">
        <v>63</v>
      </c>
      <c r="LI31" s="61">
        <v>64</v>
      </c>
      <c r="LJ31" s="60">
        <v>52</v>
      </c>
      <c r="LK31" s="61">
        <v>54</v>
      </c>
      <c r="LL31" s="60">
        <v>58</v>
      </c>
      <c r="LM31" s="61">
        <v>59</v>
      </c>
      <c r="LN31" s="60">
        <v>60</v>
      </c>
      <c r="LO31" s="61">
        <v>61</v>
      </c>
      <c r="LP31" s="60">
        <v>64</v>
      </c>
      <c r="LQ31" s="61">
        <v>51</v>
      </c>
      <c r="LR31" s="60">
        <v>57</v>
      </c>
      <c r="LS31" s="61">
        <v>59</v>
      </c>
      <c r="LT31" s="60">
        <v>62</v>
      </c>
      <c r="LU31" s="61">
        <v>51</v>
      </c>
      <c r="LV31" s="60">
        <v>59</v>
      </c>
      <c r="LW31" s="61">
        <v>60</v>
      </c>
      <c r="LX31" s="60">
        <v>50</v>
      </c>
      <c r="LY31" s="61">
        <v>52</v>
      </c>
      <c r="LZ31" s="60">
        <v>53</v>
      </c>
      <c r="MA31" s="61">
        <v>54</v>
      </c>
      <c r="MB31" s="60">
        <v>56</v>
      </c>
      <c r="MC31" s="61">
        <v>53</v>
      </c>
      <c r="MD31" s="60">
        <v>60</v>
      </c>
      <c r="ME31" s="61">
        <v>62</v>
      </c>
      <c r="MF31" s="60">
        <v>63</v>
      </c>
      <c r="MG31" s="61">
        <v>52</v>
      </c>
      <c r="MH31" s="60">
        <v>56</v>
      </c>
      <c r="MI31" s="61">
        <v>57</v>
      </c>
      <c r="MJ31" s="60">
        <v>61</v>
      </c>
      <c r="MK31" s="61">
        <v>63</v>
      </c>
      <c r="ML31" s="60">
        <v>51</v>
      </c>
      <c r="MM31" s="61">
        <v>52</v>
      </c>
      <c r="MN31" s="60">
        <v>53</v>
      </c>
      <c r="MO31" s="61">
        <v>54</v>
      </c>
      <c r="MP31" s="60">
        <v>57</v>
      </c>
      <c r="MQ31" s="61">
        <v>60</v>
      </c>
      <c r="MR31" s="60">
        <v>50</v>
      </c>
      <c r="MS31" s="61">
        <v>52</v>
      </c>
      <c r="MT31" s="60">
        <v>55</v>
      </c>
      <c r="MU31" s="61">
        <v>60</v>
      </c>
      <c r="MV31" s="60">
        <v>52</v>
      </c>
      <c r="MW31" s="61">
        <v>53</v>
      </c>
      <c r="MX31" s="60">
        <v>59</v>
      </c>
      <c r="MY31" s="61">
        <v>61</v>
      </c>
      <c r="MZ31" s="60">
        <v>62</v>
      </c>
      <c r="NA31" s="61">
        <v>63</v>
      </c>
      <c r="NB31" s="60">
        <v>65</v>
      </c>
      <c r="NC31" s="61">
        <v>62</v>
      </c>
      <c r="ND31" s="60">
        <v>53</v>
      </c>
      <c r="NE31" s="61">
        <v>55</v>
      </c>
      <c r="NF31" s="60">
        <v>56</v>
      </c>
      <c r="NG31" s="61">
        <v>61</v>
      </c>
      <c r="NH31" s="60">
        <v>65</v>
      </c>
      <c r="NI31" s="61">
        <v>50</v>
      </c>
      <c r="NJ31" s="60">
        <v>54</v>
      </c>
      <c r="NK31" s="61">
        <v>56</v>
      </c>
      <c r="NL31" s="60">
        <v>60</v>
      </c>
      <c r="NM31" s="61">
        <v>61</v>
      </c>
      <c r="NN31" s="60">
        <v>62</v>
      </c>
      <c r="NO31" s="61">
        <v>63</v>
      </c>
      <c r="NP31" s="60">
        <v>50</v>
      </c>
      <c r="NQ31" s="61">
        <v>53</v>
      </c>
      <c r="NR31" s="60">
        <v>59</v>
      </c>
      <c r="NS31" s="61">
        <v>61</v>
      </c>
      <c r="NT31" s="60">
        <v>64</v>
      </c>
      <c r="NU31" s="61">
        <v>53</v>
      </c>
      <c r="NV31" s="60">
        <v>61</v>
      </c>
      <c r="NW31" s="61">
        <v>62</v>
      </c>
      <c r="NX31" s="60">
        <v>52</v>
      </c>
      <c r="NY31" s="61">
        <v>54</v>
      </c>
      <c r="NZ31" s="60">
        <v>55</v>
      </c>
      <c r="OA31" s="61">
        <v>56</v>
      </c>
      <c r="OB31" s="60">
        <v>58</v>
      </c>
      <c r="OC31" s="61">
        <v>55</v>
      </c>
      <c r="OD31" s="60">
        <v>62</v>
      </c>
      <c r="OE31" s="61">
        <v>64</v>
      </c>
      <c r="OF31" s="60">
        <v>65</v>
      </c>
      <c r="OG31" s="61">
        <v>54</v>
      </c>
      <c r="OH31" s="60">
        <v>58</v>
      </c>
      <c r="OI31" s="61">
        <v>59</v>
      </c>
      <c r="OJ31" s="60">
        <v>63</v>
      </c>
      <c r="OK31" s="61">
        <v>65</v>
      </c>
      <c r="OL31" s="60">
        <v>53</v>
      </c>
      <c r="OM31" s="61">
        <v>54</v>
      </c>
      <c r="ON31" s="60">
        <v>55</v>
      </c>
      <c r="OO31" s="61">
        <v>56</v>
      </c>
      <c r="OP31" s="60">
        <v>59</v>
      </c>
      <c r="OQ31" s="61">
        <v>62</v>
      </c>
      <c r="OR31" s="60">
        <v>52</v>
      </c>
      <c r="OS31" s="61">
        <v>54</v>
      </c>
      <c r="OT31" s="60">
        <v>57</v>
      </c>
      <c r="OU31" s="61">
        <v>62</v>
      </c>
      <c r="OV31" s="60">
        <v>54</v>
      </c>
      <c r="OW31" s="61">
        <v>55</v>
      </c>
      <c r="OX31" s="60">
        <v>61</v>
      </c>
      <c r="OY31" s="61">
        <v>63</v>
      </c>
      <c r="OZ31" s="60">
        <v>64</v>
      </c>
      <c r="PA31" s="61">
        <v>65</v>
      </c>
      <c r="PB31" s="60">
        <v>51</v>
      </c>
      <c r="PC31" s="61">
        <v>64</v>
      </c>
      <c r="PD31" s="60">
        <v>55</v>
      </c>
      <c r="PE31" s="61">
        <v>57</v>
      </c>
      <c r="PF31" s="60">
        <v>58</v>
      </c>
      <c r="PG31" s="61">
        <v>63</v>
      </c>
      <c r="PH31" s="60">
        <v>51</v>
      </c>
      <c r="PI31" s="61">
        <v>52</v>
      </c>
      <c r="PJ31" s="60">
        <v>56</v>
      </c>
      <c r="PK31" s="61">
        <v>58</v>
      </c>
      <c r="PL31" s="60">
        <v>62</v>
      </c>
      <c r="PM31" s="61">
        <v>63</v>
      </c>
      <c r="PN31" s="60">
        <v>64</v>
      </c>
      <c r="PO31" s="61">
        <v>65</v>
      </c>
      <c r="PP31" s="60">
        <v>52</v>
      </c>
      <c r="PQ31" s="61">
        <v>55</v>
      </c>
      <c r="PR31" s="60">
        <v>61</v>
      </c>
      <c r="PS31" s="61">
        <v>63</v>
      </c>
      <c r="PT31" s="60">
        <v>50</v>
      </c>
      <c r="PU31" s="61">
        <v>55</v>
      </c>
      <c r="PV31" s="60">
        <v>63</v>
      </c>
      <c r="PW31" s="61">
        <v>64</v>
      </c>
      <c r="PX31" s="60">
        <v>54</v>
      </c>
      <c r="PY31" s="61">
        <v>56</v>
      </c>
      <c r="PZ31" s="60">
        <v>57</v>
      </c>
      <c r="QA31" s="61">
        <v>58</v>
      </c>
      <c r="QB31" s="60">
        <v>60</v>
      </c>
      <c r="QC31" s="61">
        <v>57</v>
      </c>
      <c r="QD31" s="60">
        <v>64</v>
      </c>
      <c r="QE31" s="61">
        <v>50</v>
      </c>
      <c r="QF31" s="60">
        <v>51</v>
      </c>
      <c r="QG31" s="61">
        <v>56</v>
      </c>
      <c r="QH31" s="60">
        <v>60</v>
      </c>
      <c r="QI31" s="61">
        <v>61</v>
      </c>
      <c r="QJ31" s="60">
        <v>65</v>
      </c>
      <c r="QK31" s="61">
        <v>51</v>
      </c>
      <c r="QL31" s="60">
        <v>55</v>
      </c>
      <c r="QM31" s="61">
        <v>56</v>
      </c>
      <c r="QN31" s="60">
        <v>57</v>
      </c>
      <c r="QO31" s="61">
        <v>58</v>
      </c>
      <c r="QP31" s="60">
        <v>61</v>
      </c>
      <c r="QQ31" s="61">
        <v>64</v>
      </c>
      <c r="QR31" s="60">
        <v>54</v>
      </c>
      <c r="QS31" s="61">
        <v>56</v>
      </c>
      <c r="QT31" s="60">
        <v>59</v>
      </c>
      <c r="QU31" s="61">
        <v>64</v>
      </c>
      <c r="QV31" s="60">
        <v>56</v>
      </c>
      <c r="QW31" s="61">
        <v>57</v>
      </c>
      <c r="QX31" s="60">
        <v>63</v>
      </c>
      <c r="QY31" s="61">
        <v>65</v>
      </c>
      <c r="QZ31" s="60">
        <v>50</v>
      </c>
      <c r="RA31" s="61">
        <v>51</v>
      </c>
      <c r="RB31" s="60">
        <v>53</v>
      </c>
      <c r="RC31" s="61">
        <v>50</v>
      </c>
      <c r="RD31" s="60">
        <v>57</v>
      </c>
      <c r="RE31" s="61">
        <v>59</v>
      </c>
      <c r="RF31" s="60">
        <v>60</v>
      </c>
      <c r="RG31" s="61">
        <v>65</v>
      </c>
      <c r="RH31" s="60">
        <v>53</v>
      </c>
      <c r="RI31" s="61">
        <v>54</v>
      </c>
      <c r="RJ31" s="60">
        <v>58</v>
      </c>
      <c r="RK31" s="61">
        <v>60</v>
      </c>
      <c r="RL31" s="60">
        <v>64</v>
      </c>
      <c r="RM31" s="61">
        <v>65</v>
      </c>
      <c r="RN31" s="60">
        <v>50</v>
      </c>
      <c r="RO31" s="61">
        <v>51</v>
      </c>
      <c r="RP31" s="60">
        <v>54</v>
      </c>
      <c r="RQ31" s="61">
        <v>57</v>
      </c>
      <c r="RR31" s="60">
        <v>63</v>
      </c>
      <c r="RS31" s="61">
        <v>65</v>
      </c>
      <c r="RT31" s="60">
        <v>52</v>
      </c>
      <c r="RU31" s="61">
        <v>57</v>
      </c>
      <c r="RV31" s="60">
        <v>65</v>
      </c>
      <c r="RW31" s="61">
        <v>50</v>
      </c>
      <c r="RX31" s="60">
        <v>56</v>
      </c>
      <c r="RY31" s="61">
        <v>58</v>
      </c>
      <c r="RZ31" s="60">
        <v>59</v>
      </c>
      <c r="SA31" s="61">
        <v>60</v>
      </c>
      <c r="SB31" s="60">
        <v>62</v>
      </c>
      <c r="SC31" s="61">
        <v>59</v>
      </c>
      <c r="SD31" s="60">
        <v>50</v>
      </c>
      <c r="SE31" s="61">
        <v>52</v>
      </c>
      <c r="SF31" s="60">
        <v>53</v>
      </c>
      <c r="SG31" s="61">
        <v>58</v>
      </c>
      <c r="SH31" s="60">
        <v>62</v>
      </c>
      <c r="SI31" s="61">
        <v>63</v>
      </c>
      <c r="SJ31" s="60">
        <v>51</v>
      </c>
      <c r="SK31" s="61">
        <v>53</v>
      </c>
      <c r="SL31" s="60">
        <v>57</v>
      </c>
      <c r="SM31" s="61">
        <v>58</v>
      </c>
      <c r="SN31" s="60">
        <v>59</v>
      </c>
      <c r="SO31" s="61">
        <v>60</v>
      </c>
      <c r="SP31" s="60">
        <v>63</v>
      </c>
      <c r="SQ31" s="61">
        <v>50</v>
      </c>
      <c r="SR31" s="60">
        <v>56</v>
      </c>
      <c r="SS31" s="61">
        <v>58</v>
      </c>
      <c r="ST31" s="60">
        <v>61</v>
      </c>
      <c r="SU31" s="61">
        <v>50</v>
      </c>
      <c r="SV31" s="60">
        <v>58</v>
      </c>
      <c r="SW31" s="61">
        <v>59</v>
      </c>
      <c r="SX31" s="60">
        <v>65</v>
      </c>
      <c r="SY31" s="61">
        <v>51</v>
      </c>
      <c r="SZ31" s="60">
        <v>52</v>
      </c>
      <c r="TA31" s="61">
        <v>53</v>
      </c>
      <c r="TB31" s="60">
        <v>55</v>
      </c>
      <c r="TC31" s="61">
        <v>52</v>
      </c>
      <c r="TD31" s="60">
        <v>59</v>
      </c>
      <c r="TE31" s="61">
        <v>61</v>
      </c>
      <c r="TF31" s="60">
        <v>62</v>
      </c>
      <c r="TG31" s="61">
        <v>51</v>
      </c>
      <c r="TH31" s="60">
        <v>55</v>
      </c>
      <c r="TI31" s="61">
        <v>56</v>
      </c>
      <c r="TJ31" s="60">
        <v>60</v>
      </c>
      <c r="TK31" s="61">
        <v>62</v>
      </c>
      <c r="TL31" s="60">
        <v>50</v>
      </c>
      <c r="TM31" s="61">
        <v>51</v>
      </c>
      <c r="TN31" s="60">
        <v>52</v>
      </c>
      <c r="TO31" s="61">
        <v>53</v>
      </c>
      <c r="TP31" s="60">
        <v>56</v>
      </c>
      <c r="TQ31" s="61">
        <v>59</v>
      </c>
      <c r="TR31" s="60">
        <v>65</v>
      </c>
      <c r="TS31" s="61">
        <v>51</v>
      </c>
      <c r="TT31" s="60">
        <v>54</v>
      </c>
      <c r="TU31" s="61">
        <v>59</v>
      </c>
      <c r="TV31" s="60">
        <v>51</v>
      </c>
      <c r="TW31" s="61">
        <v>52</v>
      </c>
      <c r="TX31" s="60">
        <v>58</v>
      </c>
      <c r="TY31" s="61">
        <v>60</v>
      </c>
      <c r="TZ31" s="60">
        <v>61</v>
      </c>
      <c r="UA31" s="61">
        <v>62</v>
      </c>
      <c r="UB31" s="60">
        <v>64</v>
      </c>
      <c r="UC31" s="61">
        <v>61</v>
      </c>
      <c r="UD31" s="60">
        <v>52</v>
      </c>
      <c r="UE31" s="61">
        <v>54</v>
      </c>
      <c r="UF31" s="60">
        <v>55</v>
      </c>
      <c r="UG31" s="61">
        <v>51</v>
      </c>
      <c r="UH31" s="60">
        <v>54</v>
      </c>
      <c r="UI31" s="61">
        <v>57</v>
      </c>
      <c r="UJ31" s="60">
        <v>59</v>
      </c>
      <c r="UK31" s="61">
        <v>50</v>
      </c>
      <c r="UL31" s="60">
        <v>54</v>
      </c>
      <c r="UM31" s="61">
        <v>59</v>
      </c>
      <c r="UN31" s="60">
        <v>60</v>
      </c>
      <c r="UO31" s="61">
        <v>63</v>
      </c>
      <c r="UP31" s="60">
        <v>64</v>
      </c>
      <c r="UQ31" s="61">
        <v>54</v>
      </c>
      <c r="UR31" s="60">
        <v>55</v>
      </c>
      <c r="US31" s="61">
        <v>60</v>
      </c>
      <c r="UT31" s="60">
        <v>61</v>
      </c>
      <c r="UU31" s="61">
        <v>64</v>
      </c>
      <c r="UV31" s="60">
        <v>52</v>
      </c>
      <c r="UW31" s="61">
        <v>54</v>
      </c>
      <c r="UX31" s="60">
        <v>56</v>
      </c>
      <c r="UY31" s="61">
        <v>59</v>
      </c>
      <c r="UZ31" s="60">
        <v>62</v>
      </c>
      <c r="VA31" s="61">
        <v>64</v>
      </c>
      <c r="VB31" s="60">
        <v>54</v>
      </c>
      <c r="VC31" s="61">
        <v>61</v>
      </c>
      <c r="VD31" s="60">
        <v>62</v>
      </c>
      <c r="VE31" s="61">
        <v>55</v>
      </c>
      <c r="VF31" s="60">
        <v>57</v>
      </c>
      <c r="VG31" s="61">
        <v>60</v>
      </c>
      <c r="VH31" s="60">
        <v>63</v>
      </c>
      <c r="VI31" s="61">
        <v>50</v>
      </c>
      <c r="VJ31" s="60">
        <v>52</v>
      </c>
      <c r="VK31" s="61">
        <v>59</v>
      </c>
      <c r="VL31" s="60">
        <v>63</v>
      </c>
      <c r="VM31" s="61">
        <v>52</v>
      </c>
      <c r="VN31" s="60">
        <v>53</v>
      </c>
      <c r="VO31" s="61">
        <v>56</v>
      </c>
      <c r="VP31" s="60">
        <v>57</v>
      </c>
      <c r="VQ31" s="61">
        <v>63</v>
      </c>
      <c r="VR31" s="60">
        <v>64</v>
      </c>
      <c r="VS31" s="61">
        <v>53</v>
      </c>
      <c r="VT31" s="60">
        <v>54</v>
      </c>
      <c r="VU31" s="61">
        <v>57</v>
      </c>
      <c r="VV31" s="60">
        <v>61</v>
      </c>
      <c r="VW31" s="61">
        <v>63</v>
      </c>
      <c r="VX31" s="60">
        <v>65</v>
      </c>
      <c r="VY31" s="61">
        <v>52</v>
      </c>
      <c r="VZ31" s="60">
        <v>55</v>
      </c>
      <c r="WA31" s="61">
        <v>57</v>
      </c>
      <c r="WB31" s="60">
        <v>63</v>
      </c>
      <c r="WC31" s="61">
        <v>54</v>
      </c>
      <c r="WD31" s="60">
        <v>55</v>
      </c>
      <c r="WE31" s="61">
        <v>64</v>
      </c>
      <c r="WF31" s="60">
        <v>50</v>
      </c>
      <c r="WG31" s="61">
        <v>53</v>
      </c>
      <c r="WH31" s="60">
        <v>56</v>
      </c>
      <c r="WI31" s="61">
        <v>59</v>
      </c>
      <c r="WJ31" s="60">
        <v>61</v>
      </c>
      <c r="WK31" s="61">
        <v>52</v>
      </c>
      <c r="WL31" s="60">
        <v>56</v>
      </c>
      <c r="WM31" s="61">
        <v>61</v>
      </c>
      <c r="WN31" s="60">
        <v>62</v>
      </c>
      <c r="WO31" s="61">
        <v>65</v>
      </c>
      <c r="WP31" s="60">
        <v>50</v>
      </c>
      <c r="WQ31" s="61">
        <v>56</v>
      </c>
      <c r="WR31" s="60">
        <v>57</v>
      </c>
      <c r="WS31" s="61">
        <v>62</v>
      </c>
      <c r="WT31" s="60">
        <v>63</v>
      </c>
      <c r="WU31" s="61">
        <v>50</v>
      </c>
      <c r="WV31" s="60">
        <v>54</v>
      </c>
      <c r="WW31" s="61">
        <v>56</v>
      </c>
      <c r="WX31" s="60">
        <v>58</v>
      </c>
      <c r="WY31" s="61">
        <v>61</v>
      </c>
      <c r="WZ31" s="60">
        <v>64</v>
      </c>
      <c r="XA31" s="61">
        <v>50</v>
      </c>
      <c r="XB31" s="60">
        <v>56</v>
      </c>
      <c r="XC31" s="61">
        <v>63</v>
      </c>
      <c r="XD31" s="60">
        <v>64</v>
      </c>
      <c r="XE31" s="61">
        <v>57</v>
      </c>
      <c r="XF31" s="60">
        <v>59</v>
      </c>
      <c r="XG31" s="61">
        <v>62</v>
      </c>
      <c r="XH31" s="60">
        <v>65</v>
      </c>
      <c r="XI31" s="61">
        <v>52</v>
      </c>
      <c r="XJ31" s="60">
        <v>54</v>
      </c>
      <c r="XK31" s="61">
        <v>61</v>
      </c>
      <c r="XL31" s="60">
        <v>65</v>
      </c>
      <c r="XM31" s="61">
        <v>54</v>
      </c>
      <c r="XN31" s="60">
        <v>55</v>
      </c>
      <c r="XO31" s="61">
        <v>58</v>
      </c>
      <c r="XP31" s="60">
        <v>59</v>
      </c>
      <c r="XQ31" s="61">
        <v>65</v>
      </c>
      <c r="XR31" s="60">
        <v>50</v>
      </c>
      <c r="XS31" s="61">
        <v>55</v>
      </c>
      <c r="XT31" s="60">
        <v>56</v>
      </c>
      <c r="XU31" s="61">
        <v>59</v>
      </c>
      <c r="XV31" s="60">
        <v>63</v>
      </c>
      <c r="XW31" s="61">
        <v>65</v>
      </c>
      <c r="XX31" s="60">
        <v>51</v>
      </c>
      <c r="XY31" s="61">
        <v>54</v>
      </c>
      <c r="XZ31" s="60">
        <v>57</v>
      </c>
      <c r="YA31" s="61">
        <v>59</v>
      </c>
      <c r="YB31" s="60">
        <v>65</v>
      </c>
      <c r="YC31" s="61">
        <v>56</v>
      </c>
      <c r="YD31" s="60">
        <v>57</v>
      </c>
      <c r="YE31" s="61">
        <v>50</v>
      </c>
      <c r="YF31" s="60">
        <v>52</v>
      </c>
      <c r="YG31" s="61">
        <v>55</v>
      </c>
      <c r="YH31" s="60">
        <v>58</v>
      </c>
      <c r="YI31" s="61">
        <v>61</v>
      </c>
      <c r="YJ31" s="60">
        <v>63</v>
      </c>
      <c r="YK31" s="61">
        <v>54</v>
      </c>
      <c r="YL31" s="60">
        <v>58</v>
      </c>
      <c r="YM31" s="61">
        <v>63</v>
      </c>
      <c r="YN31" s="60">
        <v>64</v>
      </c>
      <c r="YO31" s="61">
        <v>51</v>
      </c>
      <c r="YP31" s="60">
        <v>52</v>
      </c>
      <c r="YQ31" s="61">
        <v>58</v>
      </c>
      <c r="YR31" s="60">
        <v>59</v>
      </c>
      <c r="YS31" s="61">
        <v>64</v>
      </c>
      <c r="YT31" s="60">
        <v>65</v>
      </c>
      <c r="YU31" s="61">
        <v>52</v>
      </c>
      <c r="YV31" s="60">
        <v>56</v>
      </c>
      <c r="YW31" s="61">
        <v>58</v>
      </c>
      <c r="YX31" s="60">
        <v>60</v>
      </c>
      <c r="YY31" s="61">
        <v>63</v>
      </c>
      <c r="YZ31" s="60">
        <v>50</v>
      </c>
      <c r="ZA31" s="61">
        <v>52</v>
      </c>
      <c r="ZB31" s="60">
        <v>58</v>
      </c>
      <c r="ZC31" s="61">
        <v>65</v>
      </c>
      <c r="ZD31" s="60">
        <v>50</v>
      </c>
      <c r="ZE31" s="61">
        <v>59</v>
      </c>
      <c r="ZF31" s="60">
        <v>61</v>
      </c>
      <c r="ZG31" s="61">
        <v>64</v>
      </c>
      <c r="ZH31" s="60">
        <v>51</v>
      </c>
      <c r="ZI31" s="61">
        <v>54</v>
      </c>
      <c r="ZJ31" s="60">
        <v>56</v>
      </c>
      <c r="ZK31" s="61">
        <v>63</v>
      </c>
      <c r="ZL31" s="60">
        <v>51</v>
      </c>
      <c r="ZM31" s="61">
        <v>56</v>
      </c>
      <c r="ZN31" s="60">
        <v>57</v>
      </c>
      <c r="ZO31" s="61">
        <v>60</v>
      </c>
      <c r="ZP31" s="60">
        <v>61</v>
      </c>
      <c r="ZQ31" s="61">
        <v>51</v>
      </c>
      <c r="ZR31" s="60">
        <v>52</v>
      </c>
      <c r="ZS31" s="61">
        <v>57</v>
      </c>
      <c r="ZT31" s="60">
        <v>58</v>
      </c>
      <c r="ZU31" s="61">
        <v>61</v>
      </c>
      <c r="ZV31" s="60">
        <v>65</v>
      </c>
      <c r="ZW31" s="61">
        <v>51</v>
      </c>
      <c r="ZX31" s="60">
        <v>53</v>
      </c>
      <c r="ZY31" s="61">
        <v>56</v>
      </c>
      <c r="ZZ31" s="60">
        <v>59</v>
      </c>
      <c r="AAA31" s="61">
        <v>61</v>
      </c>
      <c r="AAB31" s="60">
        <v>51</v>
      </c>
      <c r="AAC31" s="61">
        <v>58</v>
      </c>
      <c r="AAD31" s="60">
        <v>59</v>
      </c>
      <c r="AAE31" s="61">
        <v>52</v>
      </c>
      <c r="AAF31" s="60">
        <v>54</v>
      </c>
      <c r="AAG31" s="61">
        <v>57</v>
      </c>
      <c r="AAH31" s="60">
        <v>60</v>
      </c>
      <c r="AAI31" s="61">
        <v>63</v>
      </c>
      <c r="AAJ31" s="60">
        <v>65</v>
      </c>
      <c r="AAK31" s="61">
        <v>56</v>
      </c>
      <c r="AAL31" s="60">
        <v>60</v>
      </c>
      <c r="AAM31" s="61">
        <v>65</v>
      </c>
      <c r="AAN31" s="60">
        <v>50</v>
      </c>
      <c r="AAO31" s="61">
        <v>53</v>
      </c>
      <c r="AAP31" s="60">
        <v>54</v>
      </c>
      <c r="AAQ31" s="61">
        <v>60</v>
      </c>
      <c r="AAR31" s="60">
        <v>61</v>
      </c>
      <c r="AAS31" s="61">
        <v>50</v>
      </c>
      <c r="AAT31" s="60">
        <v>51</v>
      </c>
      <c r="AAU31" s="61">
        <v>54</v>
      </c>
      <c r="AAV31" s="60">
        <v>58</v>
      </c>
      <c r="AAW31" s="61">
        <v>60</v>
      </c>
      <c r="AAX31" s="60">
        <v>62</v>
      </c>
      <c r="AAY31" s="61">
        <v>65</v>
      </c>
      <c r="AAZ31" s="60">
        <v>52</v>
      </c>
      <c r="ABA31" s="61">
        <v>54</v>
      </c>
      <c r="ABB31" s="60">
        <v>60</v>
      </c>
      <c r="ABC31" s="61">
        <v>51</v>
      </c>
      <c r="ABD31" s="60">
        <v>52</v>
      </c>
      <c r="ABE31" s="61">
        <v>61</v>
      </c>
      <c r="ABF31" s="60">
        <v>63</v>
      </c>
      <c r="ABG31" s="61">
        <v>50</v>
      </c>
      <c r="ABH31" s="60">
        <v>53</v>
      </c>
      <c r="ABI31" s="61">
        <v>56</v>
      </c>
      <c r="ABJ31" s="60">
        <v>58</v>
      </c>
      <c r="ABK31" s="61">
        <v>65</v>
      </c>
      <c r="ABL31" s="60">
        <v>53</v>
      </c>
      <c r="ABM31" s="61">
        <v>58</v>
      </c>
      <c r="ABN31" s="60">
        <v>59</v>
      </c>
      <c r="ABO31" s="61">
        <v>62</v>
      </c>
      <c r="ABP31" s="60">
        <v>63</v>
      </c>
      <c r="ABQ31" s="61">
        <v>53</v>
      </c>
      <c r="ABR31" s="60">
        <v>54</v>
      </c>
      <c r="ABS31" s="61">
        <v>59</v>
      </c>
      <c r="ABT31" s="60">
        <v>60</v>
      </c>
      <c r="ABU31" s="61">
        <v>63</v>
      </c>
      <c r="ABV31" s="60">
        <v>51</v>
      </c>
      <c r="ABW31" s="61">
        <v>53</v>
      </c>
      <c r="ABX31" s="60">
        <v>55</v>
      </c>
      <c r="ABY31" s="61">
        <v>58</v>
      </c>
      <c r="ABZ31" s="60">
        <v>61</v>
      </c>
      <c r="ACA31" s="61">
        <v>63</v>
      </c>
      <c r="ACB31" s="60">
        <v>53</v>
      </c>
      <c r="ACC31" s="61">
        <v>60</v>
      </c>
      <c r="ACD31" s="60">
        <v>61</v>
      </c>
      <c r="ACE31" s="61">
        <v>54</v>
      </c>
      <c r="ACF31" s="60">
        <v>56</v>
      </c>
      <c r="ACG31" s="61">
        <v>59</v>
      </c>
      <c r="ACH31" s="60">
        <v>62</v>
      </c>
      <c r="ACI31" s="61">
        <v>65</v>
      </c>
      <c r="ACJ31" s="60">
        <v>51</v>
      </c>
      <c r="ACK31" s="61">
        <v>58</v>
      </c>
      <c r="ACL31" s="60">
        <v>62</v>
      </c>
      <c r="ACM31" s="61">
        <v>51</v>
      </c>
      <c r="ACN31" s="60">
        <v>52</v>
      </c>
      <c r="ACO31" s="61">
        <v>55</v>
      </c>
      <c r="ACP31" s="60">
        <v>56</v>
      </c>
      <c r="ACQ31" s="61">
        <v>62</v>
      </c>
      <c r="ACR31" s="60">
        <v>63</v>
      </c>
      <c r="ACS31" s="61">
        <v>52</v>
      </c>
      <c r="ACT31" s="60">
        <v>53</v>
      </c>
      <c r="ACU31" s="61">
        <v>56</v>
      </c>
      <c r="ACV31" s="60">
        <v>60</v>
      </c>
      <c r="ACW31" s="61">
        <v>62</v>
      </c>
      <c r="ACX31" s="60">
        <v>64</v>
      </c>
      <c r="ACY31" s="61">
        <v>51</v>
      </c>
      <c r="ACZ31" s="60">
        <v>54</v>
      </c>
      <c r="ADA31" s="61">
        <v>56</v>
      </c>
      <c r="ADB31" s="60">
        <v>62</v>
      </c>
      <c r="ADC31" s="61">
        <v>53</v>
      </c>
      <c r="ADD31" s="60">
        <v>54</v>
      </c>
      <c r="ADE31" s="61">
        <v>63</v>
      </c>
      <c r="ADF31" s="60">
        <v>65</v>
      </c>
      <c r="ADG31" s="61">
        <v>52</v>
      </c>
      <c r="ADH31" s="60">
        <v>55</v>
      </c>
      <c r="ADI31" s="61">
        <v>58</v>
      </c>
      <c r="ADJ31" s="60">
        <v>60</v>
      </c>
      <c r="ADK31" s="61">
        <v>51</v>
      </c>
      <c r="ADL31" s="60">
        <v>55</v>
      </c>
      <c r="ADM31" s="61">
        <v>60</v>
      </c>
      <c r="ADN31" s="60">
        <v>61</v>
      </c>
      <c r="ADO31" s="61">
        <v>64</v>
      </c>
      <c r="ADP31" s="60">
        <v>65</v>
      </c>
      <c r="ADQ31" s="61">
        <v>55</v>
      </c>
      <c r="ADR31" s="60">
        <v>56</v>
      </c>
      <c r="ADS31" s="61">
        <v>61</v>
      </c>
      <c r="ADT31" s="60">
        <v>62</v>
      </c>
      <c r="ADU31" s="61">
        <v>65</v>
      </c>
      <c r="ADV31" s="60">
        <v>53</v>
      </c>
      <c r="ADW31" s="61">
        <v>55</v>
      </c>
      <c r="ADX31" s="60">
        <v>57</v>
      </c>
      <c r="ADY31" s="61">
        <v>60</v>
      </c>
      <c r="ADZ31" s="60">
        <v>63</v>
      </c>
      <c r="AEA31" s="61">
        <v>65</v>
      </c>
      <c r="AEB31" s="60">
        <v>55</v>
      </c>
      <c r="AEC31" s="61">
        <v>62</v>
      </c>
      <c r="AED31" s="60">
        <v>63</v>
      </c>
      <c r="AEE31" s="61">
        <v>56</v>
      </c>
      <c r="AEF31" s="60">
        <v>58</v>
      </c>
      <c r="AEG31" s="61">
        <v>61</v>
      </c>
      <c r="AEH31" s="60">
        <v>64</v>
      </c>
      <c r="AEI31" s="61">
        <v>51</v>
      </c>
      <c r="AEJ31" s="60">
        <v>53</v>
      </c>
      <c r="AEK31" s="61">
        <v>60</v>
      </c>
      <c r="AEL31" s="60">
        <v>64</v>
      </c>
      <c r="AEM31" s="61">
        <v>53</v>
      </c>
      <c r="AEN31" s="60">
        <v>54</v>
      </c>
      <c r="AEO31" s="61">
        <v>57</v>
      </c>
      <c r="AEP31" s="60">
        <v>58</v>
      </c>
      <c r="AEQ31" s="61">
        <v>64</v>
      </c>
      <c r="AER31" s="60">
        <v>65</v>
      </c>
      <c r="AES31" s="61">
        <v>54</v>
      </c>
      <c r="AET31" s="60">
        <v>55</v>
      </c>
      <c r="AEU31" s="61">
        <v>58</v>
      </c>
      <c r="AEV31" s="60">
        <v>62</v>
      </c>
      <c r="AEW31" s="61">
        <v>64</v>
      </c>
      <c r="AEX31" s="60">
        <v>50</v>
      </c>
      <c r="AEY31" s="61">
        <v>53</v>
      </c>
      <c r="AEZ31" s="60">
        <v>56</v>
      </c>
      <c r="AFA31" s="61">
        <v>58</v>
      </c>
      <c r="AFB31" s="60">
        <v>64</v>
      </c>
      <c r="AFC31" s="61">
        <v>55</v>
      </c>
      <c r="AFD31" s="60">
        <v>56</v>
      </c>
      <c r="AFE31" s="61">
        <v>65</v>
      </c>
      <c r="AFF31" s="60">
        <v>51</v>
      </c>
      <c r="AFG31" s="61">
        <v>54</v>
      </c>
      <c r="AFH31" s="60">
        <v>57</v>
      </c>
      <c r="AFI31" s="61">
        <v>60</v>
      </c>
      <c r="AFJ31" s="60">
        <v>62</v>
      </c>
      <c r="AFK31" s="61">
        <v>53</v>
      </c>
      <c r="AFL31" s="60">
        <v>56</v>
      </c>
      <c r="AFM31" s="61">
        <v>62</v>
      </c>
      <c r="AFN31" s="60">
        <v>64</v>
      </c>
      <c r="AFO31" s="61">
        <v>55</v>
      </c>
      <c r="AFP31" s="60">
        <v>56</v>
      </c>
      <c r="AFQ31" s="61">
        <v>65</v>
      </c>
      <c r="AFR31" s="60">
        <v>53</v>
      </c>
      <c r="AFS31" s="61">
        <v>50</v>
      </c>
      <c r="AFT31" s="60">
        <v>53</v>
      </c>
      <c r="AFU31" s="61">
        <v>61</v>
      </c>
      <c r="AFV31" s="60">
        <v>51</v>
      </c>
      <c r="AFW31" s="61">
        <v>53</v>
      </c>
      <c r="AFX31" s="60">
        <v>56</v>
      </c>
      <c r="AFY31" s="61">
        <v>58</v>
      </c>
      <c r="AFZ31" s="60">
        <v>65</v>
      </c>
      <c r="AGA31" s="61">
        <v>55</v>
      </c>
      <c r="AGB31" s="60">
        <v>57</v>
      </c>
      <c r="AGC31" s="61">
        <v>64</v>
      </c>
      <c r="AGD31" s="60">
        <v>65</v>
      </c>
      <c r="AGE31" s="61">
        <v>58</v>
      </c>
      <c r="AGF31" s="60">
        <v>62</v>
      </c>
      <c r="AGG31" s="61">
        <v>59</v>
      </c>
      <c r="AGH31" s="60">
        <v>62</v>
      </c>
      <c r="AGI31" s="61">
        <v>54</v>
      </c>
      <c r="AGJ31" s="60">
        <v>60</v>
      </c>
      <c r="AGK31" s="61">
        <v>62</v>
      </c>
      <c r="AGL31" s="60">
        <v>65</v>
      </c>
      <c r="AGM31" s="61">
        <v>51</v>
      </c>
      <c r="AGN31" s="60">
        <v>58</v>
      </c>
      <c r="AGO31" s="61">
        <v>64</v>
      </c>
      <c r="AGP31" s="60">
        <v>50</v>
      </c>
      <c r="AGQ31" s="61">
        <v>57</v>
      </c>
      <c r="AGR31" s="60">
        <v>58</v>
      </c>
      <c r="AGS31" s="61">
        <v>51</v>
      </c>
      <c r="AGT31" s="60">
        <v>55</v>
      </c>
      <c r="AGU31" s="61">
        <v>52</v>
      </c>
      <c r="AGV31" s="60">
        <v>55</v>
      </c>
      <c r="AGW31" s="61">
        <v>63</v>
      </c>
      <c r="AGX31" s="60">
        <v>53</v>
      </c>
      <c r="AGY31" s="61">
        <v>55</v>
      </c>
      <c r="AGZ31" s="60">
        <v>58</v>
      </c>
      <c r="AHA31" s="61">
        <v>60</v>
      </c>
      <c r="AHB31" s="60">
        <v>51</v>
      </c>
      <c r="AHC31" s="61">
        <v>57</v>
      </c>
      <c r="AHD31" s="60">
        <v>59</v>
      </c>
      <c r="AHE31" s="61">
        <v>50</v>
      </c>
      <c r="AHF31" s="60">
        <v>51</v>
      </c>
      <c r="AHG31" s="61">
        <v>60</v>
      </c>
      <c r="AHH31" s="60">
        <v>64</v>
      </c>
      <c r="AHI31" s="61">
        <v>61</v>
      </c>
      <c r="AHJ31" s="60">
        <v>64</v>
      </c>
      <c r="AHK31" s="61">
        <v>56</v>
      </c>
      <c r="AHL31" s="60">
        <v>62</v>
      </c>
      <c r="AHM31" s="61">
        <v>64</v>
      </c>
      <c r="AHN31" s="60">
        <v>51</v>
      </c>
      <c r="AHO31" s="61">
        <v>53</v>
      </c>
      <c r="AHP31" s="60">
        <v>60</v>
      </c>
      <c r="AHQ31" s="61">
        <v>50</v>
      </c>
      <c r="AHR31" s="60">
        <v>52</v>
      </c>
      <c r="AHS31" s="61">
        <v>59</v>
      </c>
      <c r="AHT31" s="60">
        <v>60</v>
      </c>
      <c r="AHU31" s="61">
        <v>53</v>
      </c>
      <c r="AHV31" s="60">
        <v>57</v>
      </c>
      <c r="AHW31" s="61">
        <v>54</v>
      </c>
      <c r="AHX31" s="60">
        <v>57</v>
      </c>
      <c r="AHY31" s="61">
        <v>65</v>
      </c>
      <c r="AHZ31" s="60">
        <v>55</v>
      </c>
      <c r="AIA31" s="61">
        <v>57</v>
      </c>
      <c r="AIB31" s="60">
        <v>60</v>
      </c>
      <c r="AIC31" s="61">
        <v>62</v>
      </c>
      <c r="AID31" s="60">
        <v>53</v>
      </c>
      <c r="AIE31" s="61">
        <v>59</v>
      </c>
      <c r="AIF31" s="60">
        <v>61</v>
      </c>
      <c r="AIG31" s="61">
        <v>52</v>
      </c>
      <c r="AIH31" s="60">
        <v>53</v>
      </c>
      <c r="AII31" s="61">
        <v>62</v>
      </c>
      <c r="AIJ31" s="60">
        <v>50</v>
      </c>
      <c r="AIK31" s="61">
        <v>63</v>
      </c>
      <c r="AIL31" s="60">
        <v>50</v>
      </c>
      <c r="AIM31" s="61">
        <v>58</v>
      </c>
      <c r="AIN31" s="60">
        <v>64</v>
      </c>
      <c r="AIO31" s="61">
        <v>50</v>
      </c>
      <c r="AIP31" s="60">
        <v>53</v>
      </c>
      <c r="AIQ31" s="61">
        <v>55</v>
      </c>
      <c r="AIR31" s="60">
        <v>62</v>
      </c>
      <c r="AIS31" s="61">
        <v>52</v>
      </c>
      <c r="AIT31" s="60">
        <v>54</v>
      </c>
      <c r="AIU31" s="61">
        <v>61</v>
      </c>
      <c r="AIV31" s="60">
        <v>62</v>
      </c>
      <c r="AIW31" s="61">
        <v>55</v>
      </c>
      <c r="AIX31" s="60">
        <v>59</v>
      </c>
      <c r="AIY31" s="61">
        <v>56</v>
      </c>
      <c r="AIZ31" s="60">
        <v>59</v>
      </c>
      <c r="AJA31" s="61">
        <v>51</v>
      </c>
      <c r="AJB31" s="60">
        <v>57</v>
      </c>
      <c r="AJC31" s="61">
        <v>59</v>
      </c>
      <c r="AJD31" s="60">
        <v>62</v>
      </c>
      <c r="AJE31" s="61">
        <v>64</v>
      </c>
      <c r="AJF31" s="60">
        <v>55</v>
      </c>
      <c r="AJG31" s="61">
        <v>61</v>
      </c>
      <c r="AJH31" s="60">
        <v>63</v>
      </c>
      <c r="AJI31" s="61">
        <v>54</v>
      </c>
      <c r="AJJ31" s="60">
        <v>55</v>
      </c>
      <c r="AJK31" s="61">
        <v>64</v>
      </c>
      <c r="AJL31" s="60">
        <v>52</v>
      </c>
      <c r="AJM31" s="61">
        <v>65</v>
      </c>
      <c r="AJN31" s="60">
        <v>52</v>
      </c>
      <c r="AJO31" s="61">
        <v>60</v>
      </c>
      <c r="AJP31" s="60">
        <v>50</v>
      </c>
      <c r="AJQ31" s="61">
        <v>52</v>
      </c>
      <c r="AJR31" s="60">
        <v>55</v>
      </c>
      <c r="AJS31" s="61">
        <v>57</v>
      </c>
      <c r="AJT31" s="60">
        <v>64</v>
      </c>
      <c r="AJU31" s="61">
        <v>54</v>
      </c>
      <c r="AJV31" s="60">
        <v>56</v>
      </c>
      <c r="AJW31" s="61">
        <v>63</v>
      </c>
      <c r="AJX31" s="60">
        <v>64</v>
      </c>
      <c r="AJY31" s="61">
        <v>57</v>
      </c>
      <c r="AJZ31" s="60">
        <v>61</v>
      </c>
      <c r="AKA31" s="61">
        <v>58</v>
      </c>
      <c r="AKB31" s="60">
        <v>61</v>
      </c>
      <c r="AKC31" s="61">
        <v>53</v>
      </c>
      <c r="AKD31" s="60">
        <v>59</v>
      </c>
      <c r="AKE31" s="61">
        <v>61</v>
      </c>
      <c r="AKF31" s="60">
        <v>64</v>
      </c>
      <c r="AKG31" s="61">
        <v>50</v>
      </c>
      <c r="AKH31" s="60">
        <v>57</v>
      </c>
      <c r="AKI31" s="61">
        <v>63</v>
      </c>
      <c r="AKJ31" s="60">
        <v>65</v>
      </c>
      <c r="AKK31" s="61">
        <v>56</v>
      </c>
      <c r="AKL31" s="60">
        <v>57</v>
      </c>
      <c r="AKM31" s="61">
        <v>50</v>
      </c>
      <c r="AKN31" s="60">
        <v>54</v>
      </c>
      <c r="AKO31" s="61">
        <v>51</v>
      </c>
      <c r="AKP31" s="60">
        <v>54</v>
      </c>
      <c r="AKQ31" s="61">
        <v>62</v>
      </c>
      <c r="AKR31" s="60">
        <v>52</v>
      </c>
      <c r="AKS31" s="61">
        <v>54</v>
      </c>
      <c r="AKT31" s="60">
        <v>57</v>
      </c>
      <c r="AKU31" s="61">
        <v>59</v>
      </c>
      <c r="AKV31" s="60">
        <v>50</v>
      </c>
      <c r="AKW31" s="61">
        <v>56</v>
      </c>
      <c r="AKX31" s="60">
        <v>58</v>
      </c>
      <c r="AKY31" s="61">
        <v>65</v>
      </c>
      <c r="AKZ31" s="60">
        <v>50</v>
      </c>
      <c r="ALA31" s="61">
        <v>59</v>
      </c>
      <c r="ALB31" s="60">
        <v>63</v>
      </c>
      <c r="ALC31" s="61">
        <v>60</v>
      </c>
      <c r="ALD31" s="60">
        <v>63</v>
      </c>
      <c r="ALE31" s="61">
        <v>55</v>
      </c>
      <c r="ALF31" s="60">
        <v>61</v>
      </c>
      <c r="ALG31" s="61">
        <v>63</v>
      </c>
      <c r="ALH31" s="60">
        <v>50</v>
      </c>
      <c r="ALI31" s="61">
        <v>52</v>
      </c>
      <c r="ALJ31" s="60">
        <v>59</v>
      </c>
      <c r="ALK31" s="61">
        <v>65</v>
      </c>
      <c r="ALL31" s="60">
        <v>51</v>
      </c>
      <c r="ALM31" s="61">
        <v>53</v>
      </c>
      <c r="ALN31" s="60">
        <v>53</v>
      </c>
      <c r="ALO31" s="61">
        <v>62</v>
      </c>
      <c r="ALP31" s="60">
        <v>62</v>
      </c>
      <c r="ALQ31" s="61">
        <v>55</v>
      </c>
      <c r="ALR31" s="60">
        <v>55</v>
      </c>
      <c r="ALS31" s="61">
        <v>64</v>
      </c>
      <c r="ALT31" s="60">
        <v>64</v>
      </c>
      <c r="ALU31" s="61">
        <v>57</v>
      </c>
      <c r="ALV31" s="60">
        <v>57</v>
      </c>
      <c r="ALW31" s="61">
        <v>50</v>
      </c>
      <c r="ALX31" s="60">
        <v>50</v>
      </c>
      <c r="ALY31" s="61">
        <v>59</v>
      </c>
      <c r="ALZ31" s="60">
        <v>59</v>
      </c>
      <c r="AMA31" s="61">
        <v>52</v>
      </c>
      <c r="AMB31" s="60">
        <v>52</v>
      </c>
      <c r="AMC31" s="61">
        <v>61</v>
      </c>
      <c r="AMD31" s="60">
        <v>61</v>
      </c>
      <c r="AME31" s="61">
        <v>54</v>
      </c>
      <c r="AMF31" s="60">
        <v>54</v>
      </c>
      <c r="AMG31" s="61">
        <v>63</v>
      </c>
      <c r="AMH31" s="60">
        <v>63</v>
      </c>
      <c r="AMI31" s="61">
        <v>56</v>
      </c>
      <c r="AMJ31" s="60">
        <v>56</v>
      </c>
    </row>
    <row r="32" spans="1:1024" s="31" customFormat="1">
      <c r="A32" s="107" t="s">
        <v>28</v>
      </c>
      <c r="B32" s="108">
        <f t="shared" si="2"/>
        <v>50</v>
      </c>
      <c r="C32" s="109">
        <f t="shared" si="5"/>
        <v>55</v>
      </c>
      <c r="D32" s="108">
        <v>1</v>
      </c>
      <c r="E32" s="108">
        <f t="shared" si="4"/>
        <v>55</v>
      </c>
      <c r="F32" s="108" t="str">
        <f t="shared" si="1"/>
        <v>Moderately Sustainable</v>
      </c>
      <c r="G32" s="53"/>
      <c r="H32" s="53"/>
      <c r="I32" s="53"/>
      <c r="J32" s="53"/>
      <c r="K32" s="53"/>
      <c r="L32" s="53"/>
      <c r="M32" s="53"/>
      <c r="N32" s="53"/>
      <c r="O32" s="53"/>
      <c r="P32" s="53"/>
      <c r="Q32" s="53"/>
      <c r="R32" s="53"/>
      <c r="S32" s="53"/>
      <c r="T32" s="53"/>
      <c r="U32" s="31">
        <v>29</v>
      </c>
      <c r="V32" s="59" t="s">
        <v>893</v>
      </c>
      <c r="X32" s="31">
        <f t="shared" si="3"/>
        <v>619014.31269786379</v>
      </c>
      <c r="Y32" s="54" t="s">
        <v>28</v>
      </c>
      <c r="Z32" s="60">
        <v>52</v>
      </c>
      <c r="AA32" s="61">
        <v>59</v>
      </c>
      <c r="AB32" s="60">
        <v>44</v>
      </c>
      <c r="AC32" s="61">
        <v>54</v>
      </c>
      <c r="AD32" s="60">
        <v>57</v>
      </c>
      <c r="AE32" s="61">
        <v>43</v>
      </c>
      <c r="AF32" s="60">
        <v>49</v>
      </c>
      <c r="AG32" s="61">
        <v>59</v>
      </c>
      <c r="AH32" s="60">
        <v>41</v>
      </c>
      <c r="AI32" s="61">
        <v>48</v>
      </c>
      <c r="AJ32" s="60">
        <v>54</v>
      </c>
      <c r="AK32" s="61">
        <v>43</v>
      </c>
      <c r="AL32" s="60">
        <v>46</v>
      </c>
      <c r="AM32" s="61">
        <v>53</v>
      </c>
      <c r="AN32" s="60">
        <v>59</v>
      </c>
      <c r="AO32" s="61">
        <v>48</v>
      </c>
      <c r="AP32" s="60">
        <v>51</v>
      </c>
      <c r="AQ32" s="61">
        <v>58</v>
      </c>
      <c r="AR32" s="60">
        <v>43</v>
      </c>
      <c r="AS32" s="61">
        <v>53</v>
      </c>
      <c r="AT32" s="60">
        <v>56</v>
      </c>
      <c r="AU32" s="61">
        <v>42</v>
      </c>
      <c r="AV32" s="60">
        <v>48</v>
      </c>
      <c r="AW32" s="61">
        <v>58</v>
      </c>
      <c r="AX32" s="60">
        <v>40</v>
      </c>
      <c r="AY32" s="61">
        <v>47</v>
      </c>
      <c r="AZ32" s="60">
        <v>53</v>
      </c>
      <c r="BA32" s="61">
        <v>42</v>
      </c>
      <c r="BB32" s="60">
        <v>45</v>
      </c>
      <c r="BC32" s="61">
        <v>52</v>
      </c>
      <c r="BD32" s="60">
        <v>58</v>
      </c>
      <c r="BE32" s="61">
        <v>47</v>
      </c>
      <c r="BF32" s="60">
        <v>50</v>
      </c>
      <c r="BG32" s="61">
        <v>57</v>
      </c>
      <c r="BH32" s="60">
        <v>42</v>
      </c>
      <c r="BI32" s="61">
        <v>52</v>
      </c>
      <c r="BJ32" s="60">
        <v>55</v>
      </c>
      <c r="BK32" s="61">
        <v>41</v>
      </c>
      <c r="BL32" s="60">
        <v>47</v>
      </c>
      <c r="BM32" s="61">
        <v>57</v>
      </c>
      <c r="BN32" s="60">
        <v>60</v>
      </c>
      <c r="BO32" s="61">
        <v>46</v>
      </c>
      <c r="BP32" s="60">
        <v>52</v>
      </c>
      <c r="BQ32" s="61">
        <v>41</v>
      </c>
      <c r="BR32" s="60">
        <v>40</v>
      </c>
      <c r="BS32" s="61">
        <v>42</v>
      </c>
      <c r="BT32" s="60">
        <v>45</v>
      </c>
      <c r="BU32" s="61">
        <v>50</v>
      </c>
      <c r="BV32" s="60">
        <v>51</v>
      </c>
      <c r="BW32" s="61">
        <v>53</v>
      </c>
      <c r="BX32" s="60">
        <v>43</v>
      </c>
      <c r="BY32" s="61">
        <v>43</v>
      </c>
      <c r="BZ32" s="60">
        <v>47</v>
      </c>
      <c r="CA32" s="61">
        <v>54</v>
      </c>
      <c r="CB32" s="60">
        <v>41</v>
      </c>
      <c r="CC32" s="61">
        <v>43</v>
      </c>
      <c r="CD32" s="60">
        <v>46</v>
      </c>
      <c r="CE32" s="61">
        <v>47</v>
      </c>
      <c r="CF32" s="60">
        <v>50</v>
      </c>
      <c r="CG32" s="61">
        <v>51</v>
      </c>
      <c r="CH32" s="60">
        <v>56</v>
      </c>
      <c r="CI32" s="61">
        <v>45</v>
      </c>
      <c r="CJ32" s="60">
        <v>47</v>
      </c>
      <c r="CK32" s="61">
        <v>50</v>
      </c>
      <c r="CL32" s="60">
        <v>55</v>
      </c>
      <c r="CM32" s="61">
        <v>56</v>
      </c>
      <c r="CN32" s="60">
        <v>58</v>
      </c>
      <c r="CO32" s="61">
        <v>48</v>
      </c>
      <c r="CP32" s="60">
        <v>48</v>
      </c>
      <c r="CQ32" s="61">
        <v>52</v>
      </c>
      <c r="CR32" s="60">
        <v>59</v>
      </c>
      <c r="CS32" s="61">
        <v>46</v>
      </c>
      <c r="CT32" s="60">
        <v>48</v>
      </c>
      <c r="CU32" s="61">
        <v>51</v>
      </c>
      <c r="CV32" s="60">
        <v>52</v>
      </c>
      <c r="CW32" s="61">
        <v>55</v>
      </c>
      <c r="CX32" s="60">
        <v>56</v>
      </c>
      <c r="CY32" s="61">
        <v>40</v>
      </c>
      <c r="CZ32" s="60">
        <v>50</v>
      </c>
      <c r="DA32" s="61">
        <v>52</v>
      </c>
      <c r="DB32" s="60">
        <v>55</v>
      </c>
      <c r="DC32" s="61">
        <v>60</v>
      </c>
      <c r="DD32" s="60">
        <v>40</v>
      </c>
      <c r="DE32" s="61">
        <v>42</v>
      </c>
      <c r="DF32" s="60">
        <v>53</v>
      </c>
      <c r="DG32" s="61">
        <v>53</v>
      </c>
      <c r="DH32" s="60">
        <v>57</v>
      </c>
      <c r="DI32" s="61">
        <v>43</v>
      </c>
      <c r="DJ32" s="60">
        <v>51</v>
      </c>
      <c r="DK32" s="61">
        <v>53</v>
      </c>
      <c r="DL32" s="60">
        <v>56</v>
      </c>
      <c r="DM32" s="61">
        <v>57</v>
      </c>
      <c r="DN32" s="60">
        <v>60</v>
      </c>
      <c r="DO32" s="61">
        <v>40</v>
      </c>
      <c r="DP32" s="60">
        <v>45</v>
      </c>
      <c r="DQ32" s="61">
        <v>55</v>
      </c>
      <c r="DR32" s="60">
        <v>57</v>
      </c>
      <c r="DS32" s="61">
        <v>60</v>
      </c>
      <c r="DT32" s="60">
        <v>44</v>
      </c>
      <c r="DU32" s="61">
        <v>45</v>
      </c>
      <c r="DV32" s="60">
        <v>47</v>
      </c>
      <c r="DW32" s="61">
        <v>58</v>
      </c>
      <c r="DX32" s="60">
        <v>58</v>
      </c>
      <c r="DY32" s="61">
        <v>41</v>
      </c>
      <c r="DZ32" s="60">
        <v>48</v>
      </c>
      <c r="EA32" s="61">
        <v>56</v>
      </c>
      <c r="EB32" s="60">
        <v>58</v>
      </c>
      <c r="EC32" s="61">
        <v>40</v>
      </c>
      <c r="ED32" s="60">
        <v>41</v>
      </c>
      <c r="EE32" s="61">
        <v>44</v>
      </c>
      <c r="EF32" s="60">
        <v>45</v>
      </c>
      <c r="EG32" s="61">
        <v>50</v>
      </c>
      <c r="EH32" s="60">
        <v>60</v>
      </c>
      <c r="EI32" s="61">
        <v>41</v>
      </c>
      <c r="EJ32" s="60">
        <v>44</v>
      </c>
      <c r="EK32" s="61">
        <v>49</v>
      </c>
      <c r="EL32" s="60">
        <v>50</v>
      </c>
      <c r="EM32" s="61">
        <v>52</v>
      </c>
      <c r="EN32" s="60">
        <v>42</v>
      </c>
      <c r="EO32" s="61">
        <v>42</v>
      </c>
      <c r="EP32" s="60">
        <v>46</v>
      </c>
      <c r="EQ32" s="61">
        <v>53</v>
      </c>
      <c r="ER32" s="60">
        <v>40</v>
      </c>
      <c r="ES32" s="61">
        <v>42</v>
      </c>
      <c r="ET32" s="60">
        <v>45</v>
      </c>
      <c r="EU32" s="61">
        <v>46</v>
      </c>
      <c r="EV32" s="60">
        <v>49</v>
      </c>
      <c r="EW32" s="61">
        <v>50</v>
      </c>
      <c r="EX32" s="60">
        <v>55</v>
      </c>
      <c r="EY32" s="61">
        <v>44</v>
      </c>
      <c r="EZ32" s="60">
        <v>46</v>
      </c>
      <c r="FA32" s="61">
        <v>49</v>
      </c>
      <c r="FB32" s="60">
        <v>54</v>
      </c>
      <c r="FC32" s="61">
        <v>55</v>
      </c>
      <c r="FD32" s="60">
        <v>57</v>
      </c>
      <c r="FE32" s="61">
        <v>47</v>
      </c>
      <c r="FF32" s="60">
        <v>47</v>
      </c>
      <c r="FG32" s="61">
        <v>51</v>
      </c>
      <c r="FH32" s="60">
        <v>58</v>
      </c>
      <c r="FI32" s="61">
        <v>45</v>
      </c>
      <c r="FJ32" s="60">
        <v>47</v>
      </c>
      <c r="FK32" s="61">
        <v>50</v>
      </c>
      <c r="FL32" s="60">
        <v>51</v>
      </c>
      <c r="FM32" s="61">
        <v>54</v>
      </c>
      <c r="FN32" s="60">
        <v>55</v>
      </c>
      <c r="FO32" s="61">
        <v>60</v>
      </c>
      <c r="FP32" s="60">
        <v>49</v>
      </c>
      <c r="FQ32" s="61">
        <v>51</v>
      </c>
      <c r="FR32" s="60">
        <v>54</v>
      </c>
      <c r="FS32" s="61">
        <v>59</v>
      </c>
      <c r="FT32" s="60">
        <v>60</v>
      </c>
      <c r="FU32" s="61">
        <v>41</v>
      </c>
      <c r="FV32" s="60">
        <v>52</v>
      </c>
      <c r="FW32" s="61">
        <v>52</v>
      </c>
      <c r="FX32" s="60">
        <v>56</v>
      </c>
      <c r="FY32" s="61">
        <v>42</v>
      </c>
      <c r="FZ32" s="60">
        <v>50</v>
      </c>
      <c r="GA32" s="61">
        <v>52</v>
      </c>
      <c r="GB32" s="60">
        <v>55</v>
      </c>
      <c r="GC32" s="61">
        <v>56</v>
      </c>
      <c r="GD32" s="60">
        <v>59</v>
      </c>
      <c r="GE32" s="61">
        <v>60</v>
      </c>
      <c r="GF32" s="60">
        <v>44</v>
      </c>
      <c r="GG32" s="61">
        <v>54</v>
      </c>
      <c r="GH32" s="60">
        <v>56</v>
      </c>
      <c r="GI32" s="61">
        <v>59</v>
      </c>
      <c r="GJ32" s="60">
        <v>43</v>
      </c>
      <c r="GK32" s="61">
        <v>44</v>
      </c>
      <c r="GL32" s="60">
        <v>46</v>
      </c>
      <c r="GM32" s="61">
        <v>57</v>
      </c>
      <c r="GN32" s="60">
        <v>57</v>
      </c>
      <c r="GO32" s="61">
        <v>40</v>
      </c>
      <c r="GP32" s="60">
        <v>47</v>
      </c>
      <c r="GQ32" s="61">
        <v>55</v>
      </c>
      <c r="GR32" s="60">
        <v>57</v>
      </c>
      <c r="GS32" s="61">
        <v>60</v>
      </c>
      <c r="GT32" s="60">
        <v>40</v>
      </c>
      <c r="GU32" s="61">
        <v>43</v>
      </c>
      <c r="GV32" s="60">
        <v>44</v>
      </c>
      <c r="GW32" s="61">
        <v>49</v>
      </c>
      <c r="GX32" s="60">
        <v>59</v>
      </c>
      <c r="GY32" s="61">
        <v>40</v>
      </c>
      <c r="GZ32" s="60">
        <v>43</v>
      </c>
      <c r="HA32" s="61">
        <v>48</v>
      </c>
      <c r="HB32" s="60">
        <v>49</v>
      </c>
      <c r="HC32" s="61">
        <v>51</v>
      </c>
      <c r="HD32" s="60">
        <v>41</v>
      </c>
      <c r="HE32" s="61">
        <v>41</v>
      </c>
      <c r="HF32" s="60">
        <v>45</v>
      </c>
      <c r="HG32" s="61">
        <v>52</v>
      </c>
      <c r="HH32" s="60">
        <v>60</v>
      </c>
      <c r="HI32" s="61">
        <v>41</v>
      </c>
      <c r="HJ32" s="60">
        <v>44</v>
      </c>
      <c r="HK32" s="61">
        <v>45</v>
      </c>
      <c r="HL32" s="60">
        <v>48</v>
      </c>
      <c r="HM32" s="61">
        <v>49</v>
      </c>
      <c r="HN32" s="60">
        <v>54</v>
      </c>
      <c r="HO32" s="61">
        <v>43</v>
      </c>
      <c r="HP32" s="60">
        <v>45</v>
      </c>
      <c r="HQ32" s="61">
        <v>48</v>
      </c>
      <c r="HR32" s="60">
        <v>53</v>
      </c>
      <c r="HS32" s="61">
        <v>54</v>
      </c>
      <c r="HT32" s="60">
        <v>56</v>
      </c>
      <c r="HU32" s="61">
        <v>46</v>
      </c>
      <c r="HV32" s="60">
        <v>46</v>
      </c>
      <c r="HW32" s="61">
        <v>50</v>
      </c>
      <c r="HX32" s="60">
        <v>57</v>
      </c>
      <c r="HY32" s="61">
        <v>44</v>
      </c>
      <c r="HZ32" s="60">
        <v>46</v>
      </c>
      <c r="IA32" s="61">
        <v>49</v>
      </c>
      <c r="IB32" s="60">
        <v>50</v>
      </c>
      <c r="IC32" s="61">
        <v>53</v>
      </c>
      <c r="ID32" s="60">
        <v>54</v>
      </c>
      <c r="IE32" s="61">
        <v>59</v>
      </c>
      <c r="IF32" s="60">
        <v>48</v>
      </c>
      <c r="IG32" s="61">
        <v>50</v>
      </c>
      <c r="IH32" s="60">
        <v>53</v>
      </c>
      <c r="II32" s="61">
        <v>58</v>
      </c>
      <c r="IJ32" s="60">
        <v>59</v>
      </c>
      <c r="IK32" s="61">
        <v>40</v>
      </c>
      <c r="IL32" s="60">
        <v>51</v>
      </c>
      <c r="IM32" s="61">
        <v>51</v>
      </c>
      <c r="IN32" s="60">
        <v>55</v>
      </c>
      <c r="IO32" s="61">
        <v>41</v>
      </c>
      <c r="IP32" s="60">
        <v>49</v>
      </c>
      <c r="IQ32" s="61">
        <v>51</v>
      </c>
      <c r="IR32" s="60">
        <v>54</v>
      </c>
      <c r="IS32" s="61">
        <v>55</v>
      </c>
      <c r="IT32" s="60">
        <v>58</v>
      </c>
      <c r="IU32" s="61">
        <v>59</v>
      </c>
      <c r="IV32" s="60">
        <v>43</v>
      </c>
      <c r="IW32" s="61">
        <v>53</v>
      </c>
      <c r="IX32" s="60">
        <v>55</v>
      </c>
      <c r="IY32" s="61">
        <v>58</v>
      </c>
      <c r="IZ32" s="60">
        <v>42</v>
      </c>
      <c r="JA32" s="61">
        <v>43</v>
      </c>
      <c r="JB32" s="60">
        <v>45</v>
      </c>
      <c r="JC32" s="61">
        <v>48</v>
      </c>
      <c r="JD32" s="60">
        <v>55</v>
      </c>
      <c r="JE32" s="61">
        <v>57</v>
      </c>
      <c r="JF32" s="60">
        <v>58</v>
      </c>
      <c r="JG32" s="61">
        <v>42</v>
      </c>
      <c r="JH32" s="60">
        <v>46</v>
      </c>
      <c r="JI32" s="61">
        <v>47</v>
      </c>
      <c r="JJ32" s="60">
        <v>51</v>
      </c>
      <c r="JK32" s="61">
        <v>53</v>
      </c>
      <c r="JL32" s="60">
        <v>57</v>
      </c>
      <c r="JM32" s="61">
        <v>58</v>
      </c>
      <c r="JN32" s="60">
        <v>59</v>
      </c>
      <c r="JO32" s="61">
        <v>60</v>
      </c>
      <c r="JP32" s="60">
        <v>42</v>
      </c>
      <c r="JQ32" s="61">
        <v>45</v>
      </c>
      <c r="JR32" s="60">
        <v>51</v>
      </c>
      <c r="JS32" s="61">
        <v>53</v>
      </c>
      <c r="JT32" s="60">
        <v>56</v>
      </c>
      <c r="JU32" s="61">
        <v>40</v>
      </c>
      <c r="JV32" s="60">
        <v>48</v>
      </c>
      <c r="JW32" s="61">
        <v>49</v>
      </c>
      <c r="JX32" s="60">
        <v>55</v>
      </c>
      <c r="JY32" s="61">
        <v>57</v>
      </c>
      <c r="JZ32" s="60">
        <v>58</v>
      </c>
      <c r="KA32" s="61">
        <v>59</v>
      </c>
      <c r="KB32" s="60">
        <v>40</v>
      </c>
      <c r="KC32" s="61">
        <v>53</v>
      </c>
      <c r="KD32" s="60">
        <v>60</v>
      </c>
      <c r="KE32" s="61">
        <v>41</v>
      </c>
      <c r="KF32" s="60">
        <v>42</v>
      </c>
      <c r="KG32" s="61">
        <v>47</v>
      </c>
      <c r="KH32" s="60">
        <v>51</v>
      </c>
      <c r="KI32" s="61">
        <v>52</v>
      </c>
      <c r="KJ32" s="60">
        <v>56</v>
      </c>
      <c r="KK32" s="61">
        <v>58</v>
      </c>
      <c r="KL32" s="60">
        <v>41</v>
      </c>
      <c r="KM32" s="61">
        <v>42</v>
      </c>
      <c r="KN32" s="60">
        <v>43</v>
      </c>
      <c r="KO32" s="61">
        <v>44</v>
      </c>
      <c r="KP32" s="60">
        <v>47</v>
      </c>
      <c r="KQ32" s="61">
        <v>50</v>
      </c>
      <c r="KR32" s="60">
        <v>56</v>
      </c>
      <c r="KS32" s="61">
        <v>58</v>
      </c>
      <c r="KT32" s="60">
        <v>40</v>
      </c>
      <c r="KU32" s="61">
        <v>45</v>
      </c>
      <c r="KV32" s="60">
        <v>53</v>
      </c>
      <c r="KW32" s="61">
        <v>54</v>
      </c>
      <c r="KX32" s="60">
        <v>60</v>
      </c>
      <c r="KY32" s="61">
        <v>41</v>
      </c>
      <c r="KZ32" s="60">
        <v>42</v>
      </c>
      <c r="LA32" s="61">
        <v>43</v>
      </c>
      <c r="LB32" s="60">
        <v>45</v>
      </c>
      <c r="LC32" s="61">
        <v>58</v>
      </c>
      <c r="LD32" s="60">
        <v>44</v>
      </c>
      <c r="LE32" s="61">
        <v>46</v>
      </c>
      <c r="LF32" s="60">
        <v>47</v>
      </c>
      <c r="LG32" s="61">
        <v>52</v>
      </c>
      <c r="LH32" s="60">
        <v>56</v>
      </c>
      <c r="LI32" s="61">
        <v>57</v>
      </c>
      <c r="LJ32" s="60">
        <v>40</v>
      </c>
      <c r="LK32" s="61">
        <v>42</v>
      </c>
      <c r="LL32" s="60">
        <v>46</v>
      </c>
      <c r="LM32" s="61">
        <v>47</v>
      </c>
      <c r="LN32" s="60">
        <v>48</v>
      </c>
      <c r="LO32" s="61">
        <v>49</v>
      </c>
      <c r="LP32" s="60">
        <v>52</v>
      </c>
      <c r="LQ32" s="61">
        <v>55</v>
      </c>
      <c r="LR32" s="60">
        <v>40</v>
      </c>
      <c r="LS32" s="61">
        <v>42</v>
      </c>
      <c r="LT32" s="60">
        <v>45</v>
      </c>
      <c r="LU32" s="61">
        <v>50</v>
      </c>
      <c r="LV32" s="60">
        <v>58</v>
      </c>
      <c r="LW32" s="61">
        <v>59</v>
      </c>
      <c r="LX32" s="60">
        <v>44</v>
      </c>
      <c r="LY32" s="61">
        <v>46</v>
      </c>
      <c r="LZ32" s="60">
        <v>47</v>
      </c>
      <c r="MA32" s="61">
        <v>48</v>
      </c>
      <c r="MB32" s="60">
        <v>50</v>
      </c>
      <c r="MC32" s="61">
        <v>42</v>
      </c>
      <c r="MD32" s="60">
        <v>49</v>
      </c>
      <c r="ME32" s="61">
        <v>51</v>
      </c>
      <c r="MF32" s="60">
        <v>52</v>
      </c>
      <c r="MG32" s="61">
        <v>57</v>
      </c>
      <c r="MH32" s="60">
        <v>40</v>
      </c>
      <c r="MI32" s="61">
        <v>41</v>
      </c>
      <c r="MJ32" s="60">
        <v>45</v>
      </c>
      <c r="MK32" s="61">
        <v>47</v>
      </c>
      <c r="ML32" s="60">
        <v>51</v>
      </c>
      <c r="MM32" s="61">
        <v>52</v>
      </c>
      <c r="MN32" s="60">
        <v>53</v>
      </c>
      <c r="MO32" s="61">
        <v>54</v>
      </c>
      <c r="MP32" s="60">
        <v>57</v>
      </c>
      <c r="MQ32" s="61">
        <v>60</v>
      </c>
      <c r="MR32" s="60">
        <v>45</v>
      </c>
      <c r="MS32" s="61">
        <v>47</v>
      </c>
      <c r="MT32" s="60">
        <v>50</v>
      </c>
      <c r="MU32" s="61">
        <v>55</v>
      </c>
      <c r="MV32" s="60">
        <v>42</v>
      </c>
      <c r="MW32" s="61">
        <v>43</v>
      </c>
      <c r="MX32" s="60">
        <v>49</v>
      </c>
      <c r="MY32" s="61">
        <v>51</v>
      </c>
      <c r="MZ32" s="60">
        <v>52</v>
      </c>
      <c r="NA32" s="61">
        <v>53</v>
      </c>
      <c r="NB32" s="60">
        <v>55</v>
      </c>
      <c r="NC32" s="61">
        <v>47</v>
      </c>
      <c r="ND32" s="60">
        <v>54</v>
      </c>
      <c r="NE32" s="61">
        <v>56</v>
      </c>
      <c r="NF32" s="60">
        <v>57</v>
      </c>
      <c r="NG32" s="61">
        <v>41</v>
      </c>
      <c r="NH32" s="60">
        <v>45</v>
      </c>
      <c r="NI32" s="61">
        <v>46</v>
      </c>
      <c r="NJ32" s="60">
        <v>50</v>
      </c>
      <c r="NK32" s="61">
        <v>52</v>
      </c>
      <c r="NL32" s="60">
        <v>56</v>
      </c>
      <c r="NM32" s="61">
        <v>57</v>
      </c>
      <c r="NN32" s="60">
        <v>58</v>
      </c>
      <c r="NO32" s="61">
        <v>59</v>
      </c>
      <c r="NP32" s="60">
        <v>41</v>
      </c>
      <c r="NQ32" s="61">
        <v>44</v>
      </c>
      <c r="NR32" s="60">
        <v>50</v>
      </c>
      <c r="NS32" s="61">
        <v>52</v>
      </c>
      <c r="NT32" s="60">
        <v>55</v>
      </c>
      <c r="NU32" s="61">
        <v>60</v>
      </c>
      <c r="NV32" s="60">
        <v>47</v>
      </c>
      <c r="NW32" s="61">
        <v>48</v>
      </c>
      <c r="NX32" s="60">
        <v>54</v>
      </c>
      <c r="NY32" s="61">
        <v>56</v>
      </c>
      <c r="NZ32" s="60">
        <v>57</v>
      </c>
      <c r="OA32" s="61">
        <v>58</v>
      </c>
      <c r="OB32" s="60">
        <v>60</v>
      </c>
      <c r="OC32" s="61">
        <v>52</v>
      </c>
      <c r="OD32" s="60">
        <v>59</v>
      </c>
      <c r="OE32" s="61">
        <v>40</v>
      </c>
      <c r="OF32" s="60">
        <v>41</v>
      </c>
      <c r="OG32" s="61">
        <v>46</v>
      </c>
      <c r="OH32" s="60">
        <v>50</v>
      </c>
      <c r="OI32" s="61">
        <v>51</v>
      </c>
      <c r="OJ32" s="60">
        <v>55</v>
      </c>
      <c r="OK32" s="61">
        <v>57</v>
      </c>
      <c r="OL32" s="60">
        <v>40</v>
      </c>
      <c r="OM32" s="61">
        <v>41</v>
      </c>
      <c r="ON32" s="60">
        <v>42</v>
      </c>
      <c r="OO32" s="61">
        <v>43</v>
      </c>
      <c r="OP32" s="60">
        <v>46</v>
      </c>
      <c r="OQ32" s="61">
        <v>49</v>
      </c>
      <c r="OR32" s="60">
        <v>55</v>
      </c>
      <c r="OS32" s="61">
        <v>57</v>
      </c>
      <c r="OT32" s="60">
        <v>60</v>
      </c>
      <c r="OU32" s="61">
        <v>44</v>
      </c>
      <c r="OV32" s="60">
        <v>52</v>
      </c>
      <c r="OW32" s="61">
        <v>53</v>
      </c>
      <c r="OX32" s="60">
        <v>59</v>
      </c>
      <c r="OY32" s="61">
        <v>40</v>
      </c>
      <c r="OZ32" s="60">
        <v>41</v>
      </c>
      <c r="PA32" s="61">
        <v>42</v>
      </c>
      <c r="PB32" s="60">
        <v>44</v>
      </c>
      <c r="PC32" s="61">
        <v>57</v>
      </c>
      <c r="PD32" s="60">
        <v>43</v>
      </c>
      <c r="PE32" s="61">
        <v>45</v>
      </c>
      <c r="PF32" s="60">
        <v>46</v>
      </c>
      <c r="PG32" s="61">
        <v>51</v>
      </c>
      <c r="PH32" s="60">
        <v>55</v>
      </c>
      <c r="PI32" s="61">
        <v>56</v>
      </c>
      <c r="PJ32" s="60">
        <v>60</v>
      </c>
      <c r="PK32" s="61">
        <v>41</v>
      </c>
      <c r="PL32" s="60">
        <v>45</v>
      </c>
      <c r="PM32" s="61">
        <v>46</v>
      </c>
      <c r="PN32" s="60">
        <v>47</v>
      </c>
      <c r="PO32" s="61">
        <v>48</v>
      </c>
      <c r="PP32" s="60">
        <v>51</v>
      </c>
      <c r="PQ32" s="61">
        <v>54</v>
      </c>
      <c r="PR32" s="60">
        <v>60</v>
      </c>
      <c r="PS32" s="61">
        <v>41</v>
      </c>
      <c r="PT32" s="60">
        <v>44</v>
      </c>
      <c r="PU32" s="61">
        <v>49</v>
      </c>
      <c r="PV32" s="60">
        <v>57</v>
      </c>
      <c r="PW32" s="61">
        <v>58</v>
      </c>
      <c r="PX32" s="60">
        <v>43</v>
      </c>
      <c r="PY32" s="61">
        <v>45</v>
      </c>
      <c r="PZ32" s="60">
        <v>46</v>
      </c>
      <c r="QA32" s="61">
        <v>47</v>
      </c>
      <c r="QB32" s="60">
        <v>49</v>
      </c>
      <c r="QC32" s="61">
        <v>41</v>
      </c>
      <c r="QD32" s="60">
        <v>48</v>
      </c>
      <c r="QE32" s="61">
        <v>50</v>
      </c>
      <c r="QF32" s="60">
        <v>51</v>
      </c>
      <c r="QG32" s="61">
        <v>56</v>
      </c>
      <c r="QH32" s="60">
        <v>60</v>
      </c>
      <c r="QI32" s="61">
        <v>40</v>
      </c>
      <c r="QJ32" s="60">
        <v>44</v>
      </c>
      <c r="QK32" s="61">
        <v>46</v>
      </c>
      <c r="QL32" s="60">
        <v>50</v>
      </c>
      <c r="QM32" s="61">
        <v>51</v>
      </c>
      <c r="QN32" s="60">
        <v>52</v>
      </c>
      <c r="QO32" s="61">
        <v>53</v>
      </c>
      <c r="QP32" s="60">
        <v>56</v>
      </c>
      <c r="QQ32" s="61">
        <v>59</v>
      </c>
      <c r="QR32" s="60">
        <v>44</v>
      </c>
      <c r="QS32" s="61">
        <v>46</v>
      </c>
      <c r="QT32" s="60">
        <v>49</v>
      </c>
      <c r="QU32" s="61">
        <v>54</v>
      </c>
      <c r="QV32" s="60">
        <v>41</v>
      </c>
      <c r="QW32" s="61">
        <v>42</v>
      </c>
      <c r="QX32" s="60">
        <v>48</v>
      </c>
      <c r="QY32" s="61">
        <v>50</v>
      </c>
      <c r="QZ32" s="60">
        <v>51</v>
      </c>
      <c r="RA32" s="61">
        <v>52</v>
      </c>
      <c r="RB32" s="60">
        <v>54</v>
      </c>
      <c r="RC32" s="61">
        <v>46</v>
      </c>
      <c r="RD32" s="60">
        <v>53</v>
      </c>
      <c r="RE32" s="61">
        <v>55</v>
      </c>
      <c r="RF32" s="60">
        <v>56</v>
      </c>
      <c r="RG32" s="61">
        <v>40</v>
      </c>
      <c r="RH32" s="60">
        <v>44</v>
      </c>
      <c r="RI32" s="61">
        <v>45</v>
      </c>
      <c r="RJ32" s="60">
        <v>49</v>
      </c>
      <c r="RK32" s="61">
        <v>51</v>
      </c>
      <c r="RL32" s="60">
        <v>55</v>
      </c>
      <c r="RM32" s="61">
        <v>56</v>
      </c>
      <c r="RN32" s="60">
        <v>57</v>
      </c>
      <c r="RO32" s="61">
        <v>58</v>
      </c>
      <c r="RP32" s="60">
        <v>40</v>
      </c>
      <c r="RQ32" s="61">
        <v>43</v>
      </c>
      <c r="RR32" s="60">
        <v>49</v>
      </c>
      <c r="RS32" s="61">
        <v>51</v>
      </c>
      <c r="RT32" s="60">
        <v>54</v>
      </c>
      <c r="RU32" s="61">
        <v>59</v>
      </c>
      <c r="RV32" s="60">
        <v>46</v>
      </c>
      <c r="RW32" s="61">
        <v>47</v>
      </c>
      <c r="RX32" s="60">
        <v>53</v>
      </c>
      <c r="RY32" s="61">
        <v>55</v>
      </c>
      <c r="RZ32" s="60">
        <v>56</v>
      </c>
      <c r="SA32" s="61">
        <v>57</v>
      </c>
      <c r="SB32" s="60">
        <v>59</v>
      </c>
      <c r="SC32" s="61">
        <v>51</v>
      </c>
      <c r="SD32" s="60">
        <v>58</v>
      </c>
      <c r="SE32" s="61">
        <v>60</v>
      </c>
      <c r="SF32" s="60">
        <v>40</v>
      </c>
      <c r="SG32" s="61">
        <v>45</v>
      </c>
      <c r="SH32" s="60">
        <v>49</v>
      </c>
      <c r="SI32" s="61">
        <v>50</v>
      </c>
      <c r="SJ32" s="60">
        <v>54</v>
      </c>
      <c r="SK32" s="61">
        <v>56</v>
      </c>
      <c r="SL32" s="60">
        <v>60</v>
      </c>
      <c r="SM32" s="61">
        <v>40</v>
      </c>
      <c r="SN32" s="60">
        <v>41</v>
      </c>
      <c r="SO32" s="61">
        <v>42</v>
      </c>
      <c r="SP32" s="60">
        <v>45</v>
      </c>
      <c r="SQ32" s="61">
        <v>48</v>
      </c>
      <c r="SR32" s="60">
        <v>54</v>
      </c>
      <c r="SS32" s="61">
        <v>56</v>
      </c>
      <c r="ST32" s="60">
        <v>59</v>
      </c>
      <c r="SU32" s="61">
        <v>43</v>
      </c>
      <c r="SV32" s="60">
        <v>51</v>
      </c>
      <c r="SW32" s="61">
        <v>52</v>
      </c>
      <c r="SX32" s="60">
        <v>58</v>
      </c>
      <c r="SY32" s="61">
        <v>60</v>
      </c>
      <c r="SZ32" s="60">
        <v>40</v>
      </c>
      <c r="TA32" s="61">
        <v>41</v>
      </c>
      <c r="TB32" s="60">
        <v>43</v>
      </c>
      <c r="TC32" s="61">
        <v>56</v>
      </c>
      <c r="TD32" s="60">
        <v>42</v>
      </c>
      <c r="TE32" s="61">
        <v>44</v>
      </c>
      <c r="TF32" s="60">
        <v>45</v>
      </c>
      <c r="TG32" s="61">
        <v>50</v>
      </c>
      <c r="TH32" s="60">
        <v>54</v>
      </c>
      <c r="TI32" s="61">
        <v>55</v>
      </c>
      <c r="TJ32" s="60">
        <v>59</v>
      </c>
      <c r="TK32" s="61">
        <v>40</v>
      </c>
      <c r="TL32" s="60">
        <v>44</v>
      </c>
      <c r="TM32" s="61">
        <v>45</v>
      </c>
      <c r="TN32" s="60">
        <v>46</v>
      </c>
      <c r="TO32" s="61">
        <v>47</v>
      </c>
      <c r="TP32" s="60">
        <v>50</v>
      </c>
      <c r="TQ32" s="61">
        <v>53</v>
      </c>
      <c r="TR32" s="60">
        <v>59</v>
      </c>
      <c r="TS32" s="61">
        <v>40</v>
      </c>
      <c r="TT32" s="60">
        <v>43</v>
      </c>
      <c r="TU32" s="61">
        <v>48</v>
      </c>
      <c r="TV32" s="60">
        <v>56</v>
      </c>
      <c r="TW32" s="61">
        <v>57</v>
      </c>
      <c r="TX32" s="60">
        <v>42</v>
      </c>
      <c r="TY32" s="61">
        <v>44</v>
      </c>
      <c r="TZ32" s="60">
        <v>45</v>
      </c>
      <c r="UA32" s="61">
        <v>46</v>
      </c>
      <c r="UB32" s="60">
        <v>48</v>
      </c>
      <c r="UC32" s="61">
        <v>40</v>
      </c>
      <c r="UD32" s="60">
        <v>47</v>
      </c>
      <c r="UE32" s="61">
        <v>49</v>
      </c>
      <c r="UF32" s="60">
        <v>50</v>
      </c>
      <c r="UG32" s="61">
        <v>41</v>
      </c>
      <c r="UH32" s="60">
        <v>44</v>
      </c>
      <c r="UI32" s="61">
        <v>47</v>
      </c>
      <c r="UJ32" s="60">
        <v>49</v>
      </c>
      <c r="UK32" s="61">
        <v>56</v>
      </c>
      <c r="UL32" s="60">
        <v>60</v>
      </c>
      <c r="UM32" s="61">
        <v>44</v>
      </c>
      <c r="UN32" s="60">
        <v>45</v>
      </c>
      <c r="UO32" s="61">
        <v>48</v>
      </c>
      <c r="UP32" s="60">
        <v>49</v>
      </c>
      <c r="UQ32" s="61">
        <v>55</v>
      </c>
      <c r="UR32" s="60">
        <v>56</v>
      </c>
      <c r="US32" s="61">
        <v>40</v>
      </c>
      <c r="UT32" s="60">
        <v>41</v>
      </c>
      <c r="UU32" s="61">
        <v>44</v>
      </c>
      <c r="UV32" s="60">
        <v>48</v>
      </c>
      <c r="UW32" s="61">
        <v>50</v>
      </c>
      <c r="UX32" s="60">
        <v>52</v>
      </c>
      <c r="UY32" s="61">
        <v>55</v>
      </c>
      <c r="UZ32" s="60">
        <v>58</v>
      </c>
      <c r="VA32" s="61">
        <v>60</v>
      </c>
      <c r="VB32" s="60">
        <v>45</v>
      </c>
      <c r="VC32" s="61">
        <v>52</v>
      </c>
      <c r="VD32" s="60">
        <v>53</v>
      </c>
      <c r="VE32" s="61">
        <v>41</v>
      </c>
      <c r="VF32" s="60">
        <v>43</v>
      </c>
      <c r="VG32" s="61">
        <v>46</v>
      </c>
      <c r="VH32" s="60">
        <v>49</v>
      </c>
      <c r="VI32" s="61">
        <v>52</v>
      </c>
      <c r="VJ32" s="60">
        <v>54</v>
      </c>
      <c r="VK32" s="61">
        <v>40</v>
      </c>
      <c r="VL32" s="60">
        <v>44</v>
      </c>
      <c r="VM32" s="61">
        <v>49</v>
      </c>
      <c r="VN32" s="60">
        <v>50</v>
      </c>
      <c r="VO32" s="61">
        <v>53</v>
      </c>
      <c r="VP32" s="60">
        <v>54</v>
      </c>
      <c r="VQ32" s="61">
        <v>60</v>
      </c>
      <c r="VR32" s="60">
        <v>40</v>
      </c>
      <c r="VS32" s="61">
        <v>45</v>
      </c>
      <c r="VT32" s="60">
        <v>46</v>
      </c>
      <c r="VU32" s="61">
        <v>49</v>
      </c>
      <c r="VV32" s="60">
        <v>53</v>
      </c>
      <c r="VW32" s="61">
        <v>55</v>
      </c>
      <c r="VX32" s="60">
        <v>57</v>
      </c>
      <c r="VY32" s="61">
        <v>60</v>
      </c>
      <c r="VZ32" s="60">
        <v>42</v>
      </c>
      <c r="WA32" s="61">
        <v>44</v>
      </c>
      <c r="WB32" s="60">
        <v>50</v>
      </c>
      <c r="WC32" s="61">
        <v>57</v>
      </c>
      <c r="WD32" s="60">
        <v>58</v>
      </c>
      <c r="WE32" s="61">
        <v>46</v>
      </c>
      <c r="WF32" s="60">
        <v>48</v>
      </c>
      <c r="WG32" s="61">
        <v>51</v>
      </c>
      <c r="WH32" s="60">
        <v>54</v>
      </c>
      <c r="WI32" s="61">
        <v>57</v>
      </c>
      <c r="WJ32" s="60">
        <v>59</v>
      </c>
      <c r="WK32" s="61">
        <v>45</v>
      </c>
      <c r="WL32" s="60">
        <v>49</v>
      </c>
      <c r="WM32" s="61">
        <v>54</v>
      </c>
      <c r="WN32" s="60">
        <v>55</v>
      </c>
      <c r="WO32" s="61">
        <v>58</v>
      </c>
      <c r="WP32" s="60">
        <v>59</v>
      </c>
      <c r="WQ32" s="61">
        <v>44</v>
      </c>
      <c r="WR32" s="60">
        <v>45</v>
      </c>
      <c r="WS32" s="61">
        <v>50</v>
      </c>
      <c r="WT32" s="60">
        <v>51</v>
      </c>
      <c r="WU32" s="61">
        <v>54</v>
      </c>
      <c r="WV32" s="60">
        <v>58</v>
      </c>
      <c r="WW32" s="61">
        <v>60</v>
      </c>
      <c r="WX32" s="60">
        <v>41</v>
      </c>
      <c r="WY32" s="61">
        <v>44</v>
      </c>
      <c r="WZ32" s="60">
        <v>47</v>
      </c>
      <c r="XA32" s="61">
        <v>49</v>
      </c>
      <c r="XB32" s="60">
        <v>55</v>
      </c>
      <c r="XC32" s="61">
        <v>41</v>
      </c>
      <c r="XD32" s="60">
        <v>42</v>
      </c>
      <c r="XE32" s="61">
        <v>51</v>
      </c>
      <c r="XF32" s="60">
        <v>53</v>
      </c>
      <c r="XG32" s="61">
        <v>56</v>
      </c>
      <c r="XH32" s="60">
        <v>59</v>
      </c>
      <c r="XI32" s="61">
        <v>41</v>
      </c>
      <c r="XJ32" s="60">
        <v>43</v>
      </c>
      <c r="XK32" s="61">
        <v>50</v>
      </c>
      <c r="XL32" s="60">
        <v>54</v>
      </c>
      <c r="XM32" s="61">
        <v>59</v>
      </c>
      <c r="XN32" s="60">
        <v>60</v>
      </c>
      <c r="XO32" s="61">
        <v>42</v>
      </c>
      <c r="XP32" s="60">
        <v>43</v>
      </c>
      <c r="XQ32" s="61">
        <v>49</v>
      </c>
      <c r="XR32" s="60">
        <v>50</v>
      </c>
      <c r="XS32" s="61">
        <v>55</v>
      </c>
      <c r="XT32" s="60">
        <v>56</v>
      </c>
      <c r="XU32" s="61">
        <v>59</v>
      </c>
      <c r="XV32" s="60">
        <v>42</v>
      </c>
      <c r="XW32" s="61">
        <v>44</v>
      </c>
      <c r="XX32" s="60">
        <v>46</v>
      </c>
      <c r="XY32" s="61">
        <v>49</v>
      </c>
      <c r="XZ32" s="60">
        <v>52</v>
      </c>
      <c r="YA32" s="61">
        <v>54</v>
      </c>
      <c r="YB32" s="60">
        <v>60</v>
      </c>
      <c r="YC32" s="61">
        <v>46</v>
      </c>
      <c r="YD32" s="60">
        <v>47</v>
      </c>
      <c r="YE32" s="61">
        <v>56</v>
      </c>
      <c r="YF32" s="60">
        <v>58</v>
      </c>
      <c r="YG32" s="61">
        <v>40</v>
      </c>
      <c r="YH32" s="60">
        <v>43</v>
      </c>
      <c r="YI32" s="61">
        <v>46</v>
      </c>
      <c r="YJ32" s="60">
        <v>48</v>
      </c>
      <c r="YK32" s="61">
        <v>55</v>
      </c>
      <c r="YL32" s="60">
        <v>59</v>
      </c>
      <c r="YM32" s="61">
        <v>43</v>
      </c>
      <c r="YN32" s="60">
        <v>44</v>
      </c>
      <c r="YO32" s="61">
        <v>47</v>
      </c>
      <c r="YP32" s="60">
        <v>48</v>
      </c>
      <c r="YQ32" s="61">
        <v>54</v>
      </c>
      <c r="YR32" s="60">
        <v>55</v>
      </c>
      <c r="YS32" s="61">
        <v>60</v>
      </c>
      <c r="YT32" s="60">
        <v>40</v>
      </c>
      <c r="YU32" s="61">
        <v>43</v>
      </c>
      <c r="YV32" s="60">
        <v>47</v>
      </c>
      <c r="YW32" s="61">
        <v>49</v>
      </c>
      <c r="YX32" s="60">
        <v>51</v>
      </c>
      <c r="YY32" s="61">
        <v>54</v>
      </c>
      <c r="YZ32" s="60">
        <v>57</v>
      </c>
      <c r="ZA32" s="61">
        <v>59</v>
      </c>
      <c r="ZB32" s="60">
        <v>44</v>
      </c>
      <c r="ZC32" s="61">
        <v>51</v>
      </c>
      <c r="ZD32" s="60">
        <v>52</v>
      </c>
      <c r="ZE32" s="61">
        <v>40</v>
      </c>
      <c r="ZF32" s="60">
        <v>42</v>
      </c>
      <c r="ZG32" s="61">
        <v>45</v>
      </c>
      <c r="ZH32" s="60">
        <v>48</v>
      </c>
      <c r="ZI32" s="61">
        <v>51</v>
      </c>
      <c r="ZJ32" s="60">
        <v>53</v>
      </c>
      <c r="ZK32" s="61">
        <v>60</v>
      </c>
      <c r="ZL32" s="60">
        <v>43</v>
      </c>
      <c r="ZM32" s="61">
        <v>48</v>
      </c>
      <c r="ZN32" s="60">
        <v>49</v>
      </c>
      <c r="ZO32" s="61">
        <v>52</v>
      </c>
      <c r="ZP32" s="60">
        <v>53</v>
      </c>
      <c r="ZQ32" s="61">
        <v>59</v>
      </c>
      <c r="ZR32" s="60">
        <v>60</v>
      </c>
      <c r="ZS32" s="61">
        <v>44</v>
      </c>
      <c r="ZT32" s="60">
        <v>45</v>
      </c>
      <c r="ZU32" s="61">
        <v>48</v>
      </c>
      <c r="ZV32" s="60">
        <v>52</v>
      </c>
      <c r="ZW32" s="61">
        <v>54</v>
      </c>
      <c r="ZX32" s="60">
        <v>56</v>
      </c>
      <c r="ZY32" s="61">
        <v>59</v>
      </c>
      <c r="ZZ32" s="60">
        <v>41</v>
      </c>
      <c r="AAA32" s="61">
        <v>43</v>
      </c>
      <c r="AAB32" s="60">
        <v>49</v>
      </c>
      <c r="AAC32" s="61">
        <v>56</v>
      </c>
      <c r="AAD32" s="60">
        <v>57</v>
      </c>
      <c r="AAE32" s="61">
        <v>45</v>
      </c>
      <c r="AAF32" s="60">
        <v>47</v>
      </c>
      <c r="AAG32" s="61">
        <v>50</v>
      </c>
      <c r="AAH32" s="60">
        <v>53</v>
      </c>
      <c r="AAI32" s="61">
        <v>56</v>
      </c>
      <c r="AAJ32" s="60">
        <v>58</v>
      </c>
      <c r="AAK32" s="61">
        <v>44</v>
      </c>
      <c r="AAL32" s="60">
        <v>48</v>
      </c>
      <c r="AAM32" s="61">
        <v>53</v>
      </c>
      <c r="AAN32" s="60">
        <v>54</v>
      </c>
      <c r="AAO32" s="61">
        <v>57</v>
      </c>
      <c r="AAP32" s="60">
        <v>58</v>
      </c>
      <c r="AAQ32" s="61">
        <v>43</v>
      </c>
      <c r="AAR32" s="60">
        <v>44</v>
      </c>
      <c r="AAS32" s="61">
        <v>49</v>
      </c>
      <c r="AAT32" s="60">
        <v>50</v>
      </c>
      <c r="AAU32" s="61">
        <v>53</v>
      </c>
      <c r="AAV32" s="60">
        <v>57</v>
      </c>
      <c r="AAW32" s="61">
        <v>59</v>
      </c>
      <c r="AAX32" s="60">
        <v>40</v>
      </c>
      <c r="AAY32" s="61">
        <v>43</v>
      </c>
      <c r="AAZ32" s="60">
        <v>46</v>
      </c>
      <c r="ABA32" s="61">
        <v>48</v>
      </c>
      <c r="ABB32" s="60">
        <v>54</v>
      </c>
      <c r="ABC32" s="61">
        <v>40</v>
      </c>
      <c r="ABD32" s="60">
        <v>41</v>
      </c>
      <c r="ABE32" s="61">
        <v>50</v>
      </c>
      <c r="ABF32" s="60">
        <v>52</v>
      </c>
      <c r="ABG32" s="61">
        <v>55</v>
      </c>
      <c r="ABH32" s="60">
        <v>58</v>
      </c>
      <c r="ABI32" s="61">
        <v>40</v>
      </c>
      <c r="ABJ32" s="60">
        <v>42</v>
      </c>
      <c r="ABK32" s="61">
        <v>49</v>
      </c>
      <c r="ABL32" s="60">
        <v>53</v>
      </c>
      <c r="ABM32" s="61">
        <v>58</v>
      </c>
      <c r="ABN32" s="60">
        <v>59</v>
      </c>
      <c r="ABO32" s="61">
        <v>41</v>
      </c>
      <c r="ABP32" s="60">
        <v>42</v>
      </c>
      <c r="ABQ32" s="61">
        <v>48</v>
      </c>
      <c r="ABR32" s="60">
        <v>49</v>
      </c>
      <c r="ABS32" s="61">
        <v>54</v>
      </c>
      <c r="ABT32" s="60">
        <v>55</v>
      </c>
      <c r="ABU32" s="61">
        <v>58</v>
      </c>
      <c r="ABV32" s="60">
        <v>41</v>
      </c>
      <c r="ABW32" s="61">
        <v>43</v>
      </c>
      <c r="ABX32" s="60">
        <v>45</v>
      </c>
      <c r="ABY32" s="61">
        <v>48</v>
      </c>
      <c r="ABZ32" s="60">
        <v>51</v>
      </c>
      <c r="ACA32" s="61">
        <v>53</v>
      </c>
      <c r="ACB32" s="60">
        <v>59</v>
      </c>
      <c r="ACC32" s="61">
        <v>45</v>
      </c>
      <c r="ACD32" s="60">
        <v>46</v>
      </c>
      <c r="ACE32" s="61">
        <v>55</v>
      </c>
      <c r="ACF32" s="60">
        <v>57</v>
      </c>
      <c r="ACG32" s="61">
        <v>60</v>
      </c>
      <c r="ACH32" s="60">
        <v>42</v>
      </c>
      <c r="ACI32" s="61">
        <v>45</v>
      </c>
      <c r="ACJ32" s="60">
        <v>47</v>
      </c>
      <c r="ACK32" s="61">
        <v>54</v>
      </c>
      <c r="ACL32" s="60">
        <v>58</v>
      </c>
      <c r="ACM32" s="61">
        <v>42</v>
      </c>
      <c r="ACN32" s="60">
        <v>43</v>
      </c>
      <c r="ACO32" s="61">
        <v>46</v>
      </c>
      <c r="ACP32" s="60">
        <v>47</v>
      </c>
      <c r="ACQ32" s="61">
        <v>53</v>
      </c>
      <c r="ACR32" s="60">
        <v>54</v>
      </c>
      <c r="ACS32" s="61">
        <v>59</v>
      </c>
      <c r="ACT32" s="60">
        <v>60</v>
      </c>
      <c r="ACU32" s="61">
        <v>42</v>
      </c>
      <c r="ACV32" s="60">
        <v>46</v>
      </c>
      <c r="ACW32" s="61">
        <v>48</v>
      </c>
      <c r="ACX32" s="60">
        <v>50</v>
      </c>
      <c r="ACY32" s="61">
        <v>53</v>
      </c>
      <c r="ACZ32" s="60">
        <v>56</v>
      </c>
      <c r="ADA32" s="61">
        <v>58</v>
      </c>
      <c r="ADB32" s="60">
        <v>43</v>
      </c>
      <c r="ADC32" s="61">
        <v>50</v>
      </c>
      <c r="ADD32" s="60">
        <v>51</v>
      </c>
      <c r="ADE32" s="61">
        <v>60</v>
      </c>
      <c r="ADF32" s="60">
        <v>41</v>
      </c>
      <c r="ADG32" s="61">
        <v>44</v>
      </c>
      <c r="ADH32" s="60">
        <v>47</v>
      </c>
      <c r="ADI32" s="61">
        <v>50</v>
      </c>
      <c r="ADJ32" s="60">
        <v>52</v>
      </c>
      <c r="ADK32" s="61">
        <v>59</v>
      </c>
      <c r="ADL32" s="60">
        <v>42</v>
      </c>
      <c r="ADM32" s="61">
        <v>47</v>
      </c>
      <c r="ADN32" s="60">
        <v>48</v>
      </c>
      <c r="ADO32" s="61">
        <v>51</v>
      </c>
      <c r="ADP32" s="60">
        <v>52</v>
      </c>
      <c r="ADQ32" s="61">
        <v>58</v>
      </c>
      <c r="ADR32" s="60">
        <v>59</v>
      </c>
      <c r="ADS32" s="61">
        <v>43</v>
      </c>
      <c r="ADT32" s="60">
        <v>44</v>
      </c>
      <c r="ADU32" s="61">
        <v>47</v>
      </c>
      <c r="ADV32" s="60">
        <v>51</v>
      </c>
      <c r="ADW32" s="61">
        <v>53</v>
      </c>
      <c r="ADX32" s="60">
        <v>55</v>
      </c>
      <c r="ADY32" s="61">
        <v>58</v>
      </c>
      <c r="ADZ32" s="60">
        <v>40</v>
      </c>
      <c r="AEA32" s="61">
        <v>42</v>
      </c>
      <c r="AEB32" s="60">
        <v>48</v>
      </c>
      <c r="AEC32" s="61">
        <v>55</v>
      </c>
      <c r="AED32" s="60">
        <v>56</v>
      </c>
      <c r="AEE32" s="61">
        <v>44</v>
      </c>
      <c r="AEF32" s="60">
        <v>46</v>
      </c>
      <c r="AEG32" s="61">
        <v>49</v>
      </c>
      <c r="AEH32" s="60">
        <v>52</v>
      </c>
      <c r="AEI32" s="61">
        <v>55</v>
      </c>
      <c r="AEJ32" s="60">
        <v>57</v>
      </c>
      <c r="AEK32" s="61">
        <v>43</v>
      </c>
      <c r="AEL32" s="60">
        <v>47</v>
      </c>
      <c r="AEM32" s="61">
        <v>52</v>
      </c>
      <c r="AEN32" s="60">
        <v>53</v>
      </c>
      <c r="AEO32" s="61">
        <v>56</v>
      </c>
      <c r="AEP32" s="60">
        <v>57</v>
      </c>
      <c r="AEQ32" s="61">
        <v>42</v>
      </c>
      <c r="AER32" s="60">
        <v>43</v>
      </c>
      <c r="AES32" s="61">
        <v>48</v>
      </c>
      <c r="AET32" s="60">
        <v>49</v>
      </c>
      <c r="AEU32" s="61">
        <v>52</v>
      </c>
      <c r="AEV32" s="60">
        <v>56</v>
      </c>
      <c r="AEW32" s="61">
        <v>58</v>
      </c>
      <c r="AEX32" s="60">
        <v>60</v>
      </c>
      <c r="AEY32" s="61">
        <v>42</v>
      </c>
      <c r="AEZ32" s="60">
        <v>45</v>
      </c>
      <c r="AFA32" s="61">
        <v>47</v>
      </c>
      <c r="AFB32" s="60">
        <v>53</v>
      </c>
      <c r="AFC32" s="61">
        <v>60</v>
      </c>
      <c r="AFD32" s="60">
        <v>40</v>
      </c>
      <c r="AFE32" s="61">
        <v>49</v>
      </c>
      <c r="AFF32" s="60">
        <v>51</v>
      </c>
      <c r="AFG32" s="61">
        <v>54</v>
      </c>
      <c r="AFH32" s="60">
        <v>57</v>
      </c>
      <c r="AFI32" s="61">
        <v>60</v>
      </c>
      <c r="AFJ32" s="60">
        <v>41</v>
      </c>
      <c r="AFK32" s="61">
        <v>48</v>
      </c>
      <c r="AFL32" s="60">
        <v>46</v>
      </c>
      <c r="AFM32" s="61">
        <v>52</v>
      </c>
      <c r="AFN32" s="60">
        <v>54</v>
      </c>
      <c r="AFO32" s="61">
        <v>40</v>
      </c>
      <c r="AFP32" s="60">
        <v>41</v>
      </c>
      <c r="AFQ32" s="61">
        <v>50</v>
      </c>
      <c r="AFR32" s="60">
        <v>54</v>
      </c>
      <c r="AFS32" s="61">
        <v>46</v>
      </c>
      <c r="AFT32" s="60">
        <v>49</v>
      </c>
      <c r="AFU32" s="61">
        <v>57</v>
      </c>
      <c r="AFV32" s="60">
        <v>42</v>
      </c>
      <c r="AFW32" s="61">
        <v>60</v>
      </c>
      <c r="AFX32" s="60">
        <v>42</v>
      </c>
      <c r="AFY32" s="61">
        <v>44</v>
      </c>
      <c r="AFZ32" s="60">
        <v>51</v>
      </c>
      <c r="AGA32" s="61">
        <v>57</v>
      </c>
      <c r="AGB32" s="60">
        <v>59</v>
      </c>
      <c r="AGC32" s="61">
        <v>45</v>
      </c>
      <c r="AGD32" s="60">
        <v>46</v>
      </c>
      <c r="AGE32" s="61">
        <v>55</v>
      </c>
      <c r="AGF32" s="60">
        <v>59</v>
      </c>
      <c r="AGG32" s="61">
        <v>51</v>
      </c>
      <c r="AGH32" s="60">
        <v>54</v>
      </c>
      <c r="AGI32" s="61">
        <v>41</v>
      </c>
      <c r="AGJ32" s="60">
        <v>47</v>
      </c>
      <c r="AGK32" s="61">
        <v>44</v>
      </c>
      <c r="AGL32" s="60">
        <v>47</v>
      </c>
      <c r="AGM32" s="61">
        <v>49</v>
      </c>
      <c r="AGN32" s="60">
        <v>56</v>
      </c>
      <c r="AGO32" s="61">
        <v>41</v>
      </c>
      <c r="AGP32" s="60">
        <v>43</v>
      </c>
      <c r="AGQ32" s="61">
        <v>50</v>
      </c>
      <c r="AGR32" s="60">
        <v>51</v>
      </c>
      <c r="AGS32" s="61">
        <v>60</v>
      </c>
      <c r="AGT32" s="60">
        <v>43</v>
      </c>
      <c r="AGU32" s="61">
        <v>56</v>
      </c>
      <c r="AGV32" s="60">
        <v>59</v>
      </c>
      <c r="AGW32" s="61">
        <v>46</v>
      </c>
      <c r="AGX32" s="60">
        <v>52</v>
      </c>
      <c r="AGY32" s="61">
        <v>49</v>
      </c>
      <c r="AGZ32" s="60">
        <v>52</v>
      </c>
      <c r="AHA32" s="61">
        <v>54</v>
      </c>
      <c r="AHB32" s="60">
        <v>40</v>
      </c>
      <c r="AHC32" s="61">
        <v>46</v>
      </c>
      <c r="AHD32" s="60">
        <v>48</v>
      </c>
      <c r="AHE32" s="61">
        <v>55</v>
      </c>
      <c r="AHF32" s="60">
        <v>56</v>
      </c>
      <c r="AHG32" s="61">
        <v>44</v>
      </c>
      <c r="AHH32" s="60">
        <v>48</v>
      </c>
      <c r="AHI32" s="61">
        <v>40</v>
      </c>
      <c r="AHJ32" s="60">
        <v>43</v>
      </c>
      <c r="AHK32" s="61">
        <v>51</v>
      </c>
      <c r="AHL32" s="60">
        <v>57</v>
      </c>
      <c r="AHM32" s="61">
        <v>54</v>
      </c>
      <c r="AHN32" s="60">
        <v>57</v>
      </c>
      <c r="AHO32" s="61">
        <v>59</v>
      </c>
      <c r="AHP32" s="60">
        <v>45</v>
      </c>
      <c r="AHQ32" s="61">
        <v>51</v>
      </c>
      <c r="AHR32" s="60">
        <v>53</v>
      </c>
      <c r="AHS32" s="61">
        <v>60</v>
      </c>
      <c r="AHT32" s="60">
        <v>40</v>
      </c>
      <c r="AHU32" s="61">
        <v>49</v>
      </c>
      <c r="AHV32" s="60">
        <v>53</v>
      </c>
      <c r="AHW32" s="61">
        <v>45</v>
      </c>
      <c r="AHX32" s="60">
        <v>48</v>
      </c>
      <c r="AHY32" s="61">
        <v>56</v>
      </c>
      <c r="AHZ32" s="60">
        <v>41</v>
      </c>
      <c r="AIA32" s="61">
        <v>59</v>
      </c>
      <c r="AIB32" s="60">
        <v>41</v>
      </c>
      <c r="AIC32" s="61">
        <v>43</v>
      </c>
      <c r="AID32" s="60">
        <v>50</v>
      </c>
      <c r="AIE32" s="61">
        <v>56</v>
      </c>
      <c r="AIF32" s="60">
        <v>58</v>
      </c>
      <c r="AIG32" s="61">
        <v>44</v>
      </c>
      <c r="AIH32" s="60">
        <v>45</v>
      </c>
      <c r="AII32" s="61">
        <v>54</v>
      </c>
      <c r="AIJ32" s="60">
        <v>58</v>
      </c>
      <c r="AIK32" s="61">
        <v>50</v>
      </c>
      <c r="AIL32" s="60">
        <v>53</v>
      </c>
      <c r="AIM32" s="61">
        <v>40</v>
      </c>
      <c r="AIN32" s="60">
        <v>46</v>
      </c>
      <c r="AIO32" s="61">
        <v>43</v>
      </c>
      <c r="AIP32" s="60">
        <v>46</v>
      </c>
      <c r="AIQ32" s="61">
        <v>48</v>
      </c>
      <c r="AIR32" s="60">
        <v>55</v>
      </c>
      <c r="AIS32" s="61">
        <v>40</v>
      </c>
      <c r="AIT32" s="60">
        <v>42</v>
      </c>
      <c r="AIU32" s="61">
        <v>49</v>
      </c>
      <c r="AIV32" s="60">
        <v>50</v>
      </c>
      <c r="AIW32" s="61">
        <v>59</v>
      </c>
      <c r="AIX32" s="60">
        <v>42</v>
      </c>
      <c r="AIY32" s="61">
        <v>55</v>
      </c>
      <c r="AIZ32" s="60">
        <v>58</v>
      </c>
      <c r="AJA32" s="61">
        <v>45</v>
      </c>
      <c r="AJB32" s="60">
        <v>51</v>
      </c>
      <c r="AJC32" s="61">
        <v>48</v>
      </c>
      <c r="AJD32" s="60">
        <v>51</v>
      </c>
      <c r="AJE32" s="61">
        <v>53</v>
      </c>
      <c r="AJF32" s="60">
        <v>60</v>
      </c>
      <c r="AJG32" s="61">
        <v>45</v>
      </c>
      <c r="AJH32" s="60">
        <v>47</v>
      </c>
      <c r="AJI32" s="61">
        <v>54</v>
      </c>
      <c r="AJJ32" s="60">
        <v>55</v>
      </c>
      <c r="AJK32" s="61">
        <v>43</v>
      </c>
      <c r="AJL32" s="60">
        <v>47</v>
      </c>
      <c r="AJM32" s="61">
        <v>60</v>
      </c>
      <c r="AJN32" s="60">
        <v>42</v>
      </c>
      <c r="AJO32" s="61">
        <v>50</v>
      </c>
      <c r="AJP32" s="60">
        <v>56</v>
      </c>
      <c r="AJQ32" s="61">
        <v>53</v>
      </c>
      <c r="AJR32" s="60">
        <v>56</v>
      </c>
      <c r="AJS32" s="61">
        <v>58</v>
      </c>
      <c r="AJT32" s="60">
        <v>44</v>
      </c>
      <c r="AJU32" s="61">
        <v>50</v>
      </c>
      <c r="AJV32" s="60">
        <v>52</v>
      </c>
      <c r="AJW32" s="61">
        <v>59</v>
      </c>
      <c r="AJX32" s="60">
        <v>60</v>
      </c>
      <c r="AJY32" s="61">
        <v>48</v>
      </c>
      <c r="AJZ32" s="60">
        <v>52</v>
      </c>
      <c r="AKA32" s="61">
        <v>44</v>
      </c>
      <c r="AKB32" s="60">
        <v>47</v>
      </c>
      <c r="AKC32" s="61">
        <v>55</v>
      </c>
      <c r="AKD32" s="60">
        <v>40</v>
      </c>
      <c r="AKE32" s="61">
        <v>58</v>
      </c>
      <c r="AKF32" s="60">
        <v>40</v>
      </c>
      <c r="AKG32" s="61">
        <v>42</v>
      </c>
      <c r="AKH32" s="60">
        <v>49</v>
      </c>
      <c r="AKI32" s="61">
        <v>55</v>
      </c>
      <c r="AKJ32" s="60">
        <v>57</v>
      </c>
      <c r="AKK32" s="61">
        <v>43</v>
      </c>
      <c r="AKL32" s="60">
        <v>44</v>
      </c>
      <c r="AKM32" s="61">
        <v>53</v>
      </c>
      <c r="AKN32" s="60">
        <v>57</v>
      </c>
      <c r="AKO32" s="61">
        <v>49</v>
      </c>
      <c r="AKP32" s="60">
        <v>52</v>
      </c>
      <c r="AKQ32" s="61">
        <v>60</v>
      </c>
      <c r="AKR32" s="60">
        <v>45</v>
      </c>
      <c r="AKS32" s="61">
        <v>42</v>
      </c>
      <c r="AKT32" s="60">
        <v>45</v>
      </c>
      <c r="AKU32" s="61">
        <v>47</v>
      </c>
      <c r="AKV32" s="60">
        <v>54</v>
      </c>
      <c r="AKW32" s="61">
        <v>60</v>
      </c>
      <c r="AKX32" s="60">
        <v>41</v>
      </c>
      <c r="AKY32" s="61">
        <v>48</v>
      </c>
      <c r="AKZ32" s="60">
        <v>49</v>
      </c>
      <c r="ALA32" s="61">
        <v>58</v>
      </c>
      <c r="ALB32" s="60">
        <v>41</v>
      </c>
      <c r="ALC32" s="61">
        <v>54</v>
      </c>
      <c r="ALD32" s="60">
        <v>57</v>
      </c>
      <c r="ALE32" s="61">
        <v>44</v>
      </c>
      <c r="ALF32" s="60">
        <v>50</v>
      </c>
      <c r="ALG32" s="61">
        <v>47</v>
      </c>
      <c r="ALH32" s="60">
        <v>50</v>
      </c>
      <c r="ALI32" s="61">
        <v>52</v>
      </c>
      <c r="ALJ32" s="60">
        <v>59</v>
      </c>
      <c r="ALK32" s="61">
        <v>44</v>
      </c>
      <c r="ALL32" s="60">
        <v>46</v>
      </c>
      <c r="ALM32" s="61">
        <v>43</v>
      </c>
      <c r="ALN32" s="60">
        <v>59</v>
      </c>
      <c r="ALO32" s="61">
        <v>48</v>
      </c>
      <c r="ALP32" s="60">
        <v>43</v>
      </c>
      <c r="ALQ32" s="61">
        <v>53</v>
      </c>
      <c r="ALR32" s="60">
        <v>48</v>
      </c>
      <c r="ALS32" s="61">
        <v>58</v>
      </c>
      <c r="ALT32" s="60">
        <v>53</v>
      </c>
      <c r="ALU32" s="61">
        <v>42</v>
      </c>
      <c r="ALV32" s="60">
        <v>58</v>
      </c>
      <c r="ALW32" s="61">
        <v>47</v>
      </c>
      <c r="ALX32" s="60">
        <v>42</v>
      </c>
      <c r="ALY32" s="61">
        <v>52</v>
      </c>
      <c r="ALZ32" s="60">
        <v>47</v>
      </c>
      <c r="AMA32" s="61">
        <v>57</v>
      </c>
      <c r="AMB32" s="60">
        <v>52</v>
      </c>
      <c r="AMC32" s="61">
        <v>41</v>
      </c>
      <c r="AMD32" s="60">
        <v>57</v>
      </c>
      <c r="AME32" s="61">
        <v>46</v>
      </c>
      <c r="AMF32" s="60">
        <v>41</v>
      </c>
      <c r="AMG32" s="61">
        <v>51</v>
      </c>
      <c r="AMH32" s="60">
        <v>46</v>
      </c>
      <c r="AMI32" s="61">
        <v>56</v>
      </c>
      <c r="AMJ32" s="60">
        <v>51</v>
      </c>
    </row>
    <row r="33" spans="1:1024" s="31" customFormat="1">
      <c r="A33" s="53"/>
      <c r="B33" s="53"/>
      <c r="C33" s="53"/>
      <c r="D33" s="53"/>
      <c r="E33" s="53"/>
      <c r="F33" s="53"/>
      <c r="G33" s="53"/>
      <c r="H33" s="53"/>
      <c r="I33" s="53"/>
      <c r="J33" s="53"/>
      <c r="K33" s="53"/>
      <c r="L33" s="53"/>
      <c r="M33" s="53"/>
      <c r="N33" s="53"/>
      <c r="O33" s="53"/>
      <c r="P33" s="53"/>
      <c r="Q33" s="53"/>
      <c r="R33" s="53"/>
      <c r="S33" s="53"/>
      <c r="T33" s="53"/>
      <c r="U33" s="31">
        <v>30</v>
      </c>
      <c r="V33" s="59" t="s">
        <v>893</v>
      </c>
    </row>
    <row r="34" spans="1:1024" s="31" customFormat="1">
      <c r="A34" s="55"/>
      <c r="B34" s="53"/>
      <c r="C34" s="53"/>
      <c r="D34" s="53"/>
      <c r="E34" s="53"/>
      <c r="F34" s="53"/>
      <c r="G34" s="53"/>
      <c r="H34" s="53"/>
      <c r="I34" s="53"/>
      <c r="J34" s="53"/>
      <c r="K34" s="53"/>
      <c r="L34" s="53"/>
      <c r="M34" s="53"/>
      <c r="N34" s="53"/>
      <c r="O34" s="53"/>
      <c r="P34" s="53"/>
      <c r="Q34" s="53"/>
      <c r="R34" s="53"/>
      <c r="S34" s="53"/>
      <c r="T34" s="53"/>
      <c r="U34" s="31">
        <v>31</v>
      </c>
      <c r="V34" s="59" t="s">
        <v>893</v>
      </c>
    </row>
    <row r="35" spans="1:1024" s="31" customFormat="1">
      <c r="A35" s="53"/>
      <c r="B35" s="53"/>
      <c r="C35" s="53"/>
      <c r="D35" s="53"/>
      <c r="E35" s="53"/>
      <c r="F35" s="53"/>
      <c r="G35" s="53"/>
      <c r="H35" s="53"/>
      <c r="I35" s="53"/>
      <c r="J35" s="53"/>
      <c r="K35" s="53"/>
      <c r="L35" s="53"/>
      <c r="M35" s="53"/>
      <c r="N35" s="53"/>
      <c r="O35" s="53"/>
      <c r="P35" s="53"/>
      <c r="Q35" s="53"/>
      <c r="R35" s="53"/>
      <c r="S35" s="53"/>
      <c r="T35" s="53"/>
      <c r="U35" s="31">
        <v>32</v>
      </c>
      <c r="V35" s="59" t="s">
        <v>893</v>
      </c>
    </row>
    <row r="36" spans="1:1024" s="31" customFormat="1">
      <c r="A36" s="53"/>
      <c r="B36" s="53"/>
      <c r="C36" s="53"/>
      <c r="D36" s="53"/>
      <c r="E36" s="53"/>
      <c r="F36" s="53"/>
      <c r="G36" s="53"/>
      <c r="H36" s="53"/>
      <c r="I36" s="53"/>
      <c r="J36" s="53"/>
      <c r="K36" s="53"/>
      <c r="L36" s="53"/>
      <c r="M36" s="53"/>
      <c r="N36" s="53"/>
      <c r="O36" s="53"/>
      <c r="P36" s="53"/>
      <c r="Q36" s="53"/>
      <c r="R36" s="53"/>
      <c r="S36" s="53"/>
      <c r="T36" s="53"/>
      <c r="U36" s="31">
        <v>33</v>
      </c>
      <c r="V36" s="59" t="s">
        <v>893</v>
      </c>
    </row>
    <row r="37" spans="1:1024" s="31" customFormat="1">
      <c r="A37" s="53"/>
      <c r="B37" s="53"/>
      <c r="C37" s="53"/>
      <c r="D37" s="53"/>
      <c r="E37" s="53"/>
      <c r="F37" s="53"/>
      <c r="G37" s="53"/>
      <c r="H37" s="53"/>
      <c r="I37" s="53"/>
      <c r="J37" s="53"/>
      <c r="K37" s="53"/>
      <c r="L37" s="53"/>
      <c r="M37" s="53"/>
      <c r="N37" s="53"/>
      <c r="O37" s="53"/>
      <c r="P37" s="53"/>
      <c r="Q37" s="53"/>
      <c r="R37" s="53"/>
      <c r="S37" s="53"/>
      <c r="T37" s="53"/>
      <c r="U37" s="31">
        <v>34</v>
      </c>
      <c r="V37" s="59" t="s">
        <v>893</v>
      </c>
      <c r="Y37" s="54" t="s">
        <v>24</v>
      </c>
      <c r="Z37" s="60">
        <v>153000</v>
      </c>
      <c r="AA37" s="61">
        <v>181000</v>
      </c>
      <c r="AB37" s="60">
        <v>187000</v>
      </c>
      <c r="AC37" s="61">
        <v>197000</v>
      </c>
      <c r="AD37" s="60">
        <v>242000</v>
      </c>
      <c r="AE37" s="61">
        <v>270000</v>
      </c>
      <c r="AF37" s="60">
        <v>276000</v>
      </c>
      <c r="AG37" s="61">
        <v>286000</v>
      </c>
      <c r="AH37" s="60">
        <v>331000</v>
      </c>
      <c r="AI37" s="61">
        <v>359000</v>
      </c>
      <c r="AJ37" s="60">
        <v>365000</v>
      </c>
      <c r="AK37" s="61">
        <v>375000</v>
      </c>
      <c r="AL37" s="60">
        <v>420000</v>
      </c>
      <c r="AM37" s="61">
        <v>448000</v>
      </c>
      <c r="AN37" s="60">
        <v>454000</v>
      </c>
      <c r="AO37" s="61">
        <v>464000</v>
      </c>
      <c r="AP37" s="60">
        <v>509000</v>
      </c>
      <c r="AQ37" s="61">
        <v>537000</v>
      </c>
      <c r="AR37" s="60">
        <v>543000</v>
      </c>
      <c r="AS37" s="61">
        <v>553000</v>
      </c>
      <c r="AT37" s="60">
        <v>598000</v>
      </c>
      <c r="AU37" s="61">
        <v>626000</v>
      </c>
      <c r="AV37" s="60">
        <v>632000</v>
      </c>
      <c r="AW37" s="61">
        <v>642000</v>
      </c>
      <c r="AX37" s="60">
        <v>687000</v>
      </c>
      <c r="AY37" s="61">
        <v>715000</v>
      </c>
      <c r="AZ37" s="60">
        <v>721000</v>
      </c>
      <c r="BA37" s="61">
        <v>731000</v>
      </c>
      <c r="BB37" s="60">
        <v>776000</v>
      </c>
      <c r="BC37" s="61">
        <v>804000</v>
      </c>
      <c r="BD37" s="60">
        <v>810000</v>
      </c>
      <c r="BE37" s="61">
        <v>820000</v>
      </c>
      <c r="BF37" s="60">
        <v>865000</v>
      </c>
      <c r="BG37" s="61">
        <v>893000</v>
      </c>
      <c r="BH37" s="60">
        <v>899000</v>
      </c>
      <c r="BI37" s="61">
        <v>909000</v>
      </c>
      <c r="BJ37" s="60">
        <v>954000</v>
      </c>
      <c r="BK37" s="61">
        <v>982000</v>
      </c>
      <c r="BL37" s="60">
        <v>988000</v>
      </c>
      <c r="BM37" s="61">
        <v>998000</v>
      </c>
      <c r="BN37" s="60">
        <v>1043000</v>
      </c>
      <c r="BO37" s="61">
        <v>1071000</v>
      </c>
      <c r="BP37" s="60">
        <v>1077000</v>
      </c>
      <c r="BQ37" s="61">
        <v>1087000</v>
      </c>
      <c r="BR37" s="60">
        <v>120000</v>
      </c>
      <c r="BS37" s="61">
        <v>122000</v>
      </c>
      <c r="BT37" s="60">
        <v>125000</v>
      </c>
      <c r="BU37" s="61">
        <v>130000</v>
      </c>
      <c r="BV37" s="60">
        <v>131000</v>
      </c>
      <c r="BW37" s="61">
        <v>133000</v>
      </c>
      <c r="BX37" s="60">
        <v>144000</v>
      </c>
      <c r="BY37" s="61">
        <v>165000</v>
      </c>
      <c r="BZ37" s="60">
        <v>169000</v>
      </c>
      <c r="CA37" s="61">
        <v>176000</v>
      </c>
      <c r="CB37" s="60">
        <v>184000</v>
      </c>
      <c r="CC37" s="61">
        <v>186000</v>
      </c>
      <c r="CD37" s="60">
        <v>189000</v>
      </c>
      <c r="CE37" s="61">
        <v>190000</v>
      </c>
      <c r="CF37" s="60">
        <v>193000</v>
      </c>
      <c r="CG37" s="61">
        <v>194000</v>
      </c>
      <c r="CH37" s="60">
        <v>199000</v>
      </c>
      <c r="CI37" s="61">
        <v>209000</v>
      </c>
      <c r="CJ37" s="60">
        <v>211000</v>
      </c>
      <c r="CK37" s="61">
        <v>214000</v>
      </c>
      <c r="CL37" s="60">
        <v>219000</v>
      </c>
      <c r="CM37" s="61">
        <v>220000</v>
      </c>
      <c r="CN37" s="60">
        <v>222000</v>
      </c>
      <c r="CO37" s="61">
        <v>233000</v>
      </c>
      <c r="CP37" s="60">
        <v>254000</v>
      </c>
      <c r="CQ37" s="61">
        <v>258000</v>
      </c>
      <c r="CR37" s="60">
        <v>265000</v>
      </c>
      <c r="CS37" s="61">
        <v>273000</v>
      </c>
      <c r="CT37" s="60">
        <v>275000</v>
      </c>
      <c r="CU37" s="61">
        <v>278000</v>
      </c>
      <c r="CV37" s="60">
        <v>279000</v>
      </c>
      <c r="CW37" s="61">
        <v>282000</v>
      </c>
      <c r="CX37" s="60">
        <v>283000</v>
      </c>
      <c r="CY37" s="61">
        <v>288000</v>
      </c>
      <c r="CZ37" s="60">
        <v>298000</v>
      </c>
      <c r="DA37" s="61">
        <v>300000</v>
      </c>
      <c r="DB37" s="60">
        <v>303000</v>
      </c>
      <c r="DC37" s="61">
        <v>308000</v>
      </c>
      <c r="DD37" s="60">
        <v>309000</v>
      </c>
      <c r="DE37" s="61">
        <v>311000</v>
      </c>
      <c r="DF37" s="60">
        <v>322000</v>
      </c>
      <c r="DG37" s="61">
        <v>343000</v>
      </c>
      <c r="DH37" s="60">
        <v>347000</v>
      </c>
      <c r="DI37" s="61">
        <v>354000</v>
      </c>
      <c r="DJ37" s="60">
        <v>362000</v>
      </c>
      <c r="DK37" s="61">
        <v>364000</v>
      </c>
      <c r="DL37" s="60">
        <v>367000</v>
      </c>
      <c r="DM37" s="61">
        <v>368000</v>
      </c>
      <c r="DN37" s="60">
        <v>371000</v>
      </c>
      <c r="DO37" s="61">
        <v>372000</v>
      </c>
      <c r="DP37" s="60">
        <v>377000</v>
      </c>
      <c r="DQ37" s="61">
        <v>387000</v>
      </c>
      <c r="DR37" s="60">
        <v>389000</v>
      </c>
      <c r="DS37" s="61">
        <v>392000</v>
      </c>
      <c r="DT37" s="60">
        <v>397000</v>
      </c>
      <c r="DU37" s="61">
        <v>398000</v>
      </c>
      <c r="DV37" s="60">
        <v>400000</v>
      </c>
      <c r="DW37" s="61">
        <v>411000</v>
      </c>
      <c r="DX37" s="60">
        <v>432000</v>
      </c>
      <c r="DY37" s="61">
        <v>436000</v>
      </c>
      <c r="DZ37" s="60">
        <v>443000</v>
      </c>
      <c r="EA37" s="61">
        <v>451000</v>
      </c>
      <c r="EB37" s="60">
        <v>453000</v>
      </c>
      <c r="EC37" s="61">
        <v>456000</v>
      </c>
      <c r="ED37" s="60">
        <v>457000</v>
      </c>
      <c r="EE37" s="61">
        <v>460000</v>
      </c>
      <c r="EF37" s="60">
        <v>461000</v>
      </c>
      <c r="EG37" s="61">
        <v>466000</v>
      </c>
      <c r="EH37" s="60">
        <v>476000</v>
      </c>
      <c r="EI37" s="61">
        <v>478000</v>
      </c>
      <c r="EJ37" s="60">
        <v>481000</v>
      </c>
      <c r="EK37" s="61">
        <v>486000</v>
      </c>
      <c r="EL37" s="60">
        <v>487000</v>
      </c>
      <c r="EM37" s="61">
        <v>489000</v>
      </c>
      <c r="EN37" s="60">
        <v>500000</v>
      </c>
      <c r="EO37" s="61">
        <v>521000</v>
      </c>
      <c r="EP37" s="60">
        <v>525000</v>
      </c>
      <c r="EQ37" s="61">
        <v>532000</v>
      </c>
      <c r="ER37" s="60">
        <v>540000</v>
      </c>
      <c r="ES37" s="61">
        <v>542000</v>
      </c>
      <c r="ET37" s="60">
        <v>545000</v>
      </c>
      <c r="EU37" s="61">
        <v>546000</v>
      </c>
      <c r="EV37" s="60">
        <v>549000</v>
      </c>
      <c r="EW37" s="61">
        <v>550000</v>
      </c>
      <c r="EX37" s="60">
        <v>555000</v>
      </c>
      <c r="EY37" s="61">
        <v>565000</v>
      </c>
      <c r="EZ37" s="60">
        <v>567000</v>
      </c>
      <c r="FA37" s="61">
        <v>570000</v>
      </c>
      <c r="FB37" s="60">
        <v>575000</v>
      </c>
      <c r="FC37" s="61">
        <v>576000</v>
      </c>
      <c r="FD37" s="60">
        <v>578000</v>
      </c>
      <c r="FE37" s="61">
        <v>589000</v>
      </c>
      <c r="FF37" s="60">
        <v>610000</v>
      </c>
      <c r="FG37" s="61">
        <v>614000</v>
      </c>
      <c r="FH37" s="60">
        <v>621000</v>
      </c>
      <c r="FI37" s="61">
        <v>629000</v>
      </c>
      <c r="FJ37" s="60">
        <v>631000</v>
      </c>
      <c r="FK37" s="61">
        <v>634000</v>
      </c>
      <c r="FL37" s="60">
        <v>635000</v>
      </c>
      <c r="FM37" s="61">
        <v>638000</v>
      </c>
      <c r="FN37" s="60">
        <v>639000</v>
      </c>
      <c r="FO37" s="61">
        <v>644000</v>
      </c>
      <c r="FP37" s="60">
        <v>654000</v>
      </c>
      <c r="FQ37" s="61">
        <v>656000</v>
      </c>
      <c r="FR37" s="60">
        <v>659000</v>
      </c>
      <c r="FS37" s="61">
        <v>664000</v>
      </c>
      <c r="FT37" s="60">
        <v>665000</v>
      </c>
      <c r="FU37" s="61">
        <v>667000</v>
      </c>
      <c r="FV37" s="60">
        <v>678000</v>
      </c>
      <c r="FW37" s="61">
        <v>699000</v>
      </c>
      <c r="FX37" s="60">
        <v>703000</v>
      </c>
      <c r="FY37" s="61">
        <v>710000</v>
      </c>
      <c r="FZ37" s="60">
        <v>718000</v>
      </c>
      <c r="GA37" s="61">
        <v>720000</v>
      </c>
      <c r="GB37" s="60">
        <v>723000</v>
      </c>
      <c r="GC37" s="61">
        <v>724000</v>
      </c>
      <c r="GD37" s="60">
        <v>727000</v>
      </c>
      <c r="GE37" s="61">
        <v>728000</v>
      </c>
      <c r="GF37" s="60">
        <v>733000</v>
      </c>
      <c r="GG37" s="61">
        <v>743000</v>
      </c>
      <c r="GH37" s="60">
        <v>745000</v>
      </c>
      <c r="GI37" s="61">
        <v>748000</v>
      </c>
      <c r="GJ37" s="60">
        <v>753000</v>
      </c>
      <c r="GK37" s="61">
        <v>754000</v>
      </c>
      <c r="GL37" s="60">
        <v>756000</v>
      </c>
      <c r="GM37" s="61">
        <v>767000</v>
      </c>
      <c r="GN37" s="60">
        <v>788000</v>
      </c>
      <c r="GO37" s="61">
        <v>792000</v>
      </c>
      <c r="GP37" s="60">
        <v>799000</v>
      </c>
      <c r="GQ37" s="61">
        <v>807000</v>
      </c>
      <c r="GR37" s="60">
        <v>809000</v>
      </c>
      <c r="GS37" s="61">
        <v>812000</v>
      </c>
      <c r="GT37" s="60">
        <v>813000</v>
      </c>
      <c r="GU37" s="61">
        <v>816000</v>
      </c>
      <c r="GV37" s="60">
        <v>817000</v>
      </c>
      <c r="GW37" s="61">
        <v>822000</v>
      </c>
      <c r="GX37" s="60">
        <v>832000</v>
      </c>
      <c r="GY37" s="61">
        <v>834000</v>
      </c>
      <c r="GZ37" s="60">
        <v>837000</v>
      </c>
      <c r="HA37" s="61">
        <v>842000</v>
      </c>
      <c r="HB37" s="60">
        <v>843000</v>
      </c>
      <c r="HC37" s="61">
        <v>845000</v>
      </c>
      <c r="HD37" s="60">
        <v>856000</v>
      </c>
      <c r="HE37" s="61">
        <v>877000</v>
      </c>
      <c r="HF37" s="60">
        <v>881000</v>
      </c>
      <c r="HG37" s="61">
        <v>888000</v>
      </c>
      <c r="HH37" s="60">
        <v>896000</v>
      </c>
      <c r="HI37" s="61">
        <v>898000</v>
      </c>
      <c r="HJ37" s="60">
        <v>901000</v>
      </c>
      <c r="HK37" s="61">
        <v>902000</v>
      </c>
      <c r="HL37" s="60">
        <v>905000</v>
      </c>
      <c r="HM37" s="61">
        <v>906000</v>
      </c>
      <c r="HN37" s="60">
        <v>911000</v>
      </c>
      <c r="HO37" s="61">
        <v>921000</v>
      </c>
      <c r="HP37" s="60">
        <v>923000</v>
      </c>
      <c r="HQ37" s="61">
        <v>926000</v>
      </c>
      <c r="HR37" s="60">
        <v>931000</v>
      </c>
      <c r="HS37" s="61">
        <v>932000</v>
      </c>
      <c r="HT37" s="60">
        <v>934000</v>
      </c>
      <c r="HU37" s="61">
        <v>945000</v>
      </c>
      <c r="HV37" s="60">
        <v>966000</v>
      </c>
      <c r="HW37" s="61">
        <v>970000</v>
      </c>
      <c r="HX37" s="60">
        <v>977000</v>
      </c>
      <c r="HY37" s="61">
        <v>985000</v>
      </c>
      <c r="HZ37" s="60">
        <v>987000</v>
      </c>
      <c r="IA37" s="61">
        <v>990000</v>
      </c>
      <c r="IB37" s="60">
        <v>991000</v>
      </c>
      <c r="IC37" s="61">
        <v>994000</v>
      </c>
      <c r="ID37" s="60">
        <v>995000</v>
      </c>
      <c r="IE37" s="61">
        <v>1000000</v>
      </c>
      <c r="IF37" s="60">
        <v>1010000</v>
      </c>
      <c r="IG37" s="61">
        <v>1012000</v>
      </c>
      <c r="IH37" s="60">
        <v>1015000</v>
      </c>
      <c r="II37" s="61">
        <v>1020000</v>
      </c>
      <c r="IJ37" s="60">
        <v>1021000</v>
      </c>
      <c r="IK37" s="61">
        <v>1023000</v>
      </c>
      <c r="IL37" s="60">
        <v>1034000</v>
      </c>
      <c r="IM37" s="61">
        <v>1055000</v>
      </c>
      <c r="IN37" s="60">
        <v>1059000</v>
      </c>
      <c r="IO37" s="61">
        <v>1066000</v>
      </c>
      <c r="IP37" s="60">
        <v>1074000</v>
      </c>
      <c r="IQ37" s="61">
        <v>1076000</v>
      </c>
      <c r="IR37" s="60">
        <v>1079000</v>
      </c>
      <c r="IS37" s="61">
        <v>1080000</v>
      </c>
      <c r="IT37" s="60">
        <v>1083000</v>
      </c>
      <c r="IU37" s="61">
        <v>1084000</v>
      </c>
      <c r="IV37" s="60">
        <v>1089000</v>
      </c>
      <c r="IW37" s="61">
        <v>1099000</v>
      </c>
      <c r="IX37" s="60">
        <v>1101000</v>
      </c>
      <c r="IY37" s="61">
        <v>1104000</v>
      </c>
      <c r="IZ37" s="60">
        <v>1109000</v>
      </c>
      <c r="JA37" s="61">
        <v>1110000</v>
      </c>
      <c r="JB37" s="60">
        <v>1112000</v>
      </c>
      <c r="JC37" s="61">
        <v>128000</v>
      </c>
      <c r="JD37" s="60">
        <v>135000</v>
      </c>
      <c r="JE37" s="61">
        <v>137000</v>
      </c>
      <c r="JF37" s="60">
        <v>138000</v>
      </c>
      <c r="JG37" s="61">
        <v>143000</v>
      </c>
      <c r="JH37" s="60">
        <v>147000</v>
      </c>
      <c r="JI37" s="61">
        <v>148000</v>
      </c>
      <c r="JJ37" s="60">
        <v>152000</v>
      </c>
      <c r="JK37" s="61">
        <v>154000</v>
      </c>
      <c r="JL37" s="60">
        <v>158000</v>
      </c>
      <c r="JM37" s="61">
        <v>159000</v>
      </c>
      <c r="JN37" s="60">
        <v>160000</v>
      </c>
      <c r="JO37" s="61">
        <v>161000</v>
      </c>
      <c r="JP37" s="60">
        <v>164000</v>
      </c>
      <c r="JQ37" s="61">
        <v>167000</v>
      </c>
      <c r="JR37" s="60">
        <v>173000</v>
      </c>
      <c r="JS37" s="61">
        <v>175000</v>
      </c>
      <c r="JT37" s="60">
        <v>178000</v>
      </c>
      <c r="JU37" s="61">
        <v>183000</v>
      </c>
      <c r="JV37" s="60">
        <v>191000</v>
      </c>
      <c r="JW37" s="61">
        <v>192000</v>
      </c>
      <c r="JX37" s="60">
        <v>198000</v>
      </c>
      <c r="JY37" s="61">
        <v>200000</v>
      </c>
      <c r="JZ37" s="60">
        <v>201000</v>
      </c>
      <c r="KA37" s="61">
        <v>202000</v>
      </c>
      <c r="KB37" s="60">
        <v>204000</v>
      </c>
      <c r="KC37" s="61">
        <v>217000</v>
      </c>
      <c r="KD37" s="60">
        <v>224000</v>
      </c>
      <c r="KE37" s="61">
        <v>226000</v>
      </c>
      <c r="KF37" s="60">
        <v>227000</v>
      </c>
      <c r="KG37" s="61">
        <v>232000</v>
      </c>
      <c r="KH37" s="60">
        <v>236000</v>
      </c>
      <c r="KI37" s="61">
        <v>237000</v>
      </c>
      <c r="KJ37" s="60">
        <v>241000</v>
      </c>
      <c r="KK37" s="61">
        <v>243000</v>
      </c>
      <c r="KL37" s="60">
        <v>247000</v>
      </c>
      <c r="KM37" s="61">
        <v>248000</v>
      </c>
      <c r="KN37" s="60">
        <v>249000</v>
      </c>
      <c r="KO37" s="61">
        <v>250000</v>
      </c>
      <c r="KP37" s="60">
        <v>253000</v>
      </c>
      <c r="KQ37" s="61">
        <v>256000</v>
      </c>
      <c r="KR37" s="60">
        <v>262000</v>
      </c>
      <c r="KS37" s="61">
        <v>264000</v>
      </c>
      <c r="KT37" s="60">
        <v>267000</v>
      </c>
      <c r="KU37" s="61">
        <v>272000</v>
      </c>
      <c r="KV37" s="60">
        <v>280000</v>
      </c>
      <c r="KW37" s="61">
        <v>281000</v>
      </c>
      <c r="KX37" s="60">
        <v>287000</v>
      </c>
      <c r="KY37" s="61">
        <v>289000</v>
      </c>
      <c r="KZ37" s="60">
        <v>290000</v>
      </c>
      <c r="LA37" s="61">
        <v>291000</v>
      </c>
      <c r="LB37" s="60">
        <v>293000</v>
      </c>
      <c r="LC37" s="61">
        <v>306000</v>
      </c>
      <c r="LD37" s="60">
        <v>313000</v>
      </c>
      <c r="LE37" s="61">
        <v>315000</v>
      </c>
      <c r="LF37" s="60">
        <v>316000</v>
      </c>
      <c r="LG37" s="61">
        <v>321000</v>
      </c>
      <c r="LH37" s="60">
        <v>325000</v>
      </c>
      <c r="LI37" s="61">
        <v>326000</v>
      </c>
      <c r="LJ37" s="60">
        <v>330000</v>
      </c>
      <c r="LK37" s="61">
        <v>332000</v>
      </c>
      <c r="LL37" s="60">
        <v>336000</v>
      </c>
      <c r="LM37" s="61">
        <v>337000</v>
      </c>
      <c r="LN37" s="60">
        <v>338000</v>
      </c>
      <c r="LO37" s="61">
        <v>339000</v>
      </c>
      <c r="LP37" s="60">
        <v>342000</v>
      </c>
      <c r="LQ37" s="61">
        <v>345000</v>
      </c>
      <c r="LR37" s="60">
        <v>351000</v>
      </c>
      <c r="LS37" s="61">
        <v>353000</v>
      </c>
      <c r="LT37" s="60">
        <v>356000</v>
      </c>
      <c r="LU37" s="61">
        <v>361000</v>
      </c>
      <c r="LV37" s="60">
        <v>369000</v>
      </c>
      <c r="LW37" s="61">
        <v>370000</v>
      </c>
      <c r="LX37" s="60">
        <v>376000</v>
      </c>
      <c r="LY37" s="61">
        <v>378000</v>
      </c>
      <c r="LZ37" s="60">
        <v>379000</v>
      </c>
      <c r="MA37" s="61">
        <v>380000</v>
      </c>
      <c r="MB37" s="60">
        <v>382000</v>
      </c>
      <c r="MC37" s="61">
        <v>395000</v>
      </c>
      <c r="MD37" s="60">
        <v>402000</v>
      </c>
      <c r="ME37" s="61">
        <v>404000</v>
      </c>
      <c r="MF37" s="60">
        <v>405000</v>
      </c>
      <c r="MG37" s="61">
        <v>410000</v>
      </c>
      <c r="MH37" s="60">
        <v>414000</v>
      </c>
      <c r="MI37" s="61">
        <v>415000</v>
      </c>
      <c r="MJ37" s="60">
        <v>419000</v>
      </c>
      <c r="MK37" s="61">
        <v>421000</v>
      </c>
      <c r="ML37" s="60">
        <v>425000</v>
      </c>
      <c r="MM37" s="61">
        <v>426000</v>
      </c>
      <c r="MN37" s="60">
        <v>427000</v>
      </c>
      <c r="MO37" s="61">
        <v>428000</v>
      </c>
      <c r="MP37" s="60">
        <v>431000</v>
      </c>
      <c r="MQ37" s="61">
        <v>434000</v>
      </c>
      <c r="MR37" s="60">
        <v>440000</v>
      </c>
      <c r="MS37" s="61">
        <v>442000</v>
      </c>
      <c r="MT37" s="60">
        <v>445000</v>
      </c>
      <c r="MU37" s="61">
        <v>450000</v>
      </c>
      <c r="MV37" s="60">
        <v>458000</v>
      </c>
      <c r="MW37" s="61">
        <v>459000</v>
      </c>
      <c r="MX37" s="60">
        <v>465000</v>
      </c>
      <c r="MY37" s="61">
        <v>467000</v>
      </c>
      <c r="MZ37" s="60">
        <v>468000</v>
      </c>
      <c r="NA37" s="61">
        <v>469000</v>
      </c>
      <c r="NB37" s="60">
        <v>471000</v>
      </c>
      <c r="NC37" s="61">
        <v>484000</v>
      </c>
      <c r="ND37" s="60">
        <v>491000</v>
      </c>
      <c r="NE37" s="61">
        <v>493000</v>
      </c>
      <c r="NF37" s="60">
        <v>494000</v>
      </c>
      <c r="NG37" s="61">
        <v>499000</v>
      </c>
      <c r="NH37" s="60">
        <v>503000</v>
      </c>
      <c r="NI37" s="61">
        <v>504000</v>
      </c>
      <c r="NJ37" s="60">
        <v>508000</v>
      </c>
      <c r="NK37" s="61">
        <v>510000</v>
      </c>
      <c r="NL37" s="60">
        <v>514000</v>
      </c>
      <c r="NM37" s="61">
        <v>515000</v>
      </c>
      <c r="NN37" s="60">
        <v>516000</v>
      </c>
      <c r="NO37" s="61">
        <v>517000</v>
      </c>
      <c r="NP37" s="60">
        <v>520000</v>
      </c>
      <c r="NQ37" s="61">
        <v>523000</v>
      </c>
      <c r="NR37" s="60">
        <v>529000</v>
      </c>
      <c r="NS37" s="61">
        <v>531000</v>
      </c>
      <c r="NT37" s="60">
        <v>534000</v>
      </c>
      <c r="NU37" s="61">
        <v>539000</v>
      </c>
      <c r="NV37" s="60">
        <v>547000</v>
      </c>
      <c r="NW37" s="61">
        <v>548000</v>
      </c>
      <c r="NX37" s="60">
        <v>554000</v>
      </c>
      <c r="NY37" s="61">
        <v>556000</v>
      </c>
      <c r="NZ37" s="60">
        <v>557000</v>
      </c>
      <c r="OA37" s="61">
        <v>558000</v>
      </c>
      <c r="OB37" s="60">
        <v>560000</v>
      </c>
      <c r="OC37" s="61">
        <v>573000</v>
      </c>
      <c r="OD37" s="60">
        <v>580000</v>
      </c>
      <c r="OE37" s="61">
        <v>582000</v>
      </c>
      <c r="OF37" s="60">
        <v>583000</v>
      </c>
      <c r="OG37" s="61">
        <v>588000</v>
      </c>
      <c r="OH37" s="60">
        <v>592000</v>
      </c>
      <c r="OI37" s="61">
        <v>593000</v>
      </c>
      <c r="OJ37" s="60">
        <v>597000</v>
      </c>
      <c r="OK37" s="61">
        <v>599000</v>
      </c>
      <c r="OL37" s="60">
        <v>603000</v>
      </c>
      <c r="OM37" s="61">
        <v>604000</v>
      </c>
      <c r="ON37" s="60">
        <v>605000</v>
      </c>
      <c r="OO37" s="61">
        <v>606000</v>
      </c>
      <c r="OP37" s="60">
        <v>609000</v>
      </c>
      <c r="OQ37" s="61">
        <v>612000</v>
      </c>
      <c r="OR37" s="60">
        <v>618000</v>
      </c>
      <c r="OS37" s="61">
        <v>620000</v>
      </c>
      <c r="OT37" s="60">
        <v>623000</v>
      </c>
      <c r="OU37" s="61">
        <v>628000</v>
      </c>
      <c r="OV37" s="60">
        <v>636000</v>
      </c>
      <c r="OW37" s="61">
        <v>637000</v>
      </c>
      <c r="OX37" s="60">
        <v>643000</v>
      </c>
      <c r="OY37" s="61">
        <v>645000</v>
      </c>
      <c r="OZ37" s="60">
        <v>646000</v>
      </c>
      <c r="PA37" s="61">
        <v>647000</v>
      </c>
      <c r="PB37" s="60">
        <v>649000</v>
      </c>
      <c r="PC37" s="61">
        <v>662000</v>
      </c>
      <c r="PD37" s="60">
        <v>669000</v>
      </c>
      <c r="PE37" s="61">
        <v>671000</v>
      </c>
      <c r="PF37" s="60">
        <v>672000</v>
      </c>
      <c r="PG37" s="61">
        <v>677000</v>
      </c>
      <c r="PH37" s="60">
        <v>681000</v>
      </c>
      <c r="PI37" s="61">
        <v>682000</v>
      </c>
      <c r="PJ37" s="60">
        <v>686000</v>
      </c>
      <c r="PK37" s="61">
        <v>688000</v>
      </c>
      <c r="PL37" s="60">
        <v>692000</v>
      </c>
      <c r="PM37" s="61">
        <v>693000</v>
      </c>
      <c r="PN37" s="60">
        <v>694000</v>
      </c>
      <c r="PO37" s="61">
        <v>695000</v>
      </c>
      <c r="PP37" s="60">
        <v>698000</v>
      </c>
      <c r="PQ37" s="61">
        <v>701000</v>
      </c>
      <c r="PR37" s="60">
        <v>707000</v>
      </c>
      <c r="PS37" s="61">
        <v>709000</v>
      </c>
      <c r="PT37" s="60">
        <v>712000</v>
      </c>
      <c r="PU37" s="61">
        <v>717000</v>
      </c>
      <c r="PV37" s="60">
        <v>725000</v>
      </c>
      <c r="PW37" s="61">
        <v>726000</v>
      </c>
      <c r="PX37" s="60">
        <v>732000</v>
      </c>
      <c r="PY37" s="61">
        <v>734000</v>
      </c>
      <c r="PZ37" s="60">
        <v>735000</v>
      </c>
      <c r="QA37" s="61">
        <v>736000</v>
      </c>
      <c r="QB37" s="60">
        <v>738000</v>
      </c>
      <c r="QC37" s="61">
        <v>751000</v>
      </c>
      <c r="QD37" s="60">
        <v>758000</v>
      </c>
      <c r="QE37" s="61">
        <v>760000</v>
      </c>
      <c r="QF37" s="60">
        <v>761000</v>
      </c>
      <c r="QG37" s="61">
        <v>766000</v>
      </c>
      <c r="QH37" s="60">
        <v>770000</v>
      </c>
      <c r="QI37" s="61">
        <v>771000</v>
      </c>
      <c r="QJ37" s="60">
        <v>775000</v>
      </c>
      <c r="QK37" s="61">
        <v>777000</v>
      </c>
      <c r="QL37" s="60">
        <v>781000</v>
      </c>
      <c r="QM37" s="61">
        <v>782000</v>
      </c>
      <c r="QN37" s="60">
        <v>783000</v>
      </c>
      <c r="QO37" s="61">
        <v>784000</v>
      </c>
      <c r="QP37" s="60">
        <v>787000</v>
      </c>
      <c r="QQ37" s="61">
        <v>790000</v>
      </c>
      <c r="QR37" s="60">
        <v>796000</v>
      </c>
      <c r="QS37" s="61">
        <v>798000</v>
      </c>
      <c r="QT37" s="60">
        <v>801000</v>
      </c>
      <c r="QU37" s="61">
        <v>806000</v>
      </c>
      <c r="QV37" s="60">
        <v>814000</v>
      </c>
      <c r="QW37" s="61">
        <v>815000</v>
      </c>
      <c r="QX37" s="60">
        <v>821000</v>
      </c>
      <c r="QY37" s="61">
        <v>823000</v>
      </c>
      <c r="QZ37" s="60">
        <v>824000</v>
      </c>
      <c r="RA37" s="61">
        <v>825000</v>
      </c>
      <c r="RB37" s="60">
        <v>827000</v>
      </c>
      <c r="RC37" s="61">
        <v>840000</v>
      </c>
      <c r="RD37" s="60">
        <v>847000</v>
      </c>
      <c r="RE37" s="61">
        <v>849000</v>
      </c>
      <c r="RF37" s="60">
        <v>850000</v>
      </c>
      <c r="RG37" s="61">
        <v>855000</v>
      </c>
      <c r="RH37" s="60">
        <v>859000</v>
      </c>
      <c r="RI37" s="61">
        <v>860000</v>
      </c>
      <c r="RJ37" s="60">
        <v>864000</v>
      </c>
      <c r="RK37" s="61">
        <v>866000</v>
      </c>
      <c r="RL37" s="60">
        <v>870000</v>
      </c>
      <c r="RM37" s="61">
        <v>871000</v>
      </c>
      <c r="RN37" s="60">
        <v>872000</v>
      </c>
      <c r="RO37" s="61">
        <v>873000</v>
      </c>
      <c r="RP37" s="60">
        <v>876000</v>
      </c>
      <c r="RQ37" s="61">
        <v>879000</v>
      </c>
      <c r="RR37" s="60">
        <v>885000</v>
      </c>
      <c r="RS37" s="61">
        <v>887000</v>
      </c>
      <c r="RT37" s="60">
        <v>890000</v>
      </c>
      <c r="RU37" s="61">
        <v>895000</v>
      </c>
      <c r="RV37" s="60">
        <v>903000</v>
      </c>
      <c r="RW37" s="61">
        <v>904000</v>
      </c>
      <c r="RX37" s="60">
        <v>910000</v>
      </c>
      <c r="RY37" s="61">
        <v>912000</v>
      </c>
      <c r="RZ37" s="60">
        <v>913000</v>
      </c>
      <c r="SA37" s="61">
        <v>914000</v>
      </c>
      <c r="SB37" s="60">
        <v>916000</v>
      </c>
      <c r="SC37" s="61">
        <v>929000</v>
      </c>
      <c r="SD37" s="60">
        <v>936000</v>
      </c>
      <c r="SE37" s="61">
        <v>938000</v>
      </c>
      <c r="SF37" s="60">
        <v>939000</v>
      </c>
      <c r="SG37" s="61">
        <v>944000</v>
      </c>
      <c r="SH37" s="60">
        <v>948000</v>
      </c>
      <c r="SI37" s="61">
        <v>949000</v>
      </c>
      <c r="SJ37" s="60">
        <v>953000</v>
      </c>
      <c r="SK37" s="61">
        <v>955000</v>
      </c>
      <c r="SL37" s="60">
        <v>959000</v>
      </c>
      <c r="SM37" s="61">
        <v>960000</v>
      </c>
      <c r="SN37" s="60">
        <v>961000</v>
      </c>
      <c r="SO37" s="61">
        <v>962000</v>
      </c>
      <c r="SP37" s="60">
        <v>965000</v>
      </c>
      <c r="SQ37" s="61">
        <v>968000</v>
      </c>
      <c r="SR37" s="60">
        <v>974000</v>
      </c>
      <c r="SS37" s="61">
        <v>976000</v>
      </c>
      <c r="ST37" s="60">
        <v>979000</v>
      </c>
      <c r="SU37" s="61">
        <v>984000</v>
      </c>
      <c r="SV37" s="60">
        <v>992000</v>
      </c>
      <c r="SW37" s="61">
        <v>993000</v>
      </c>
      <c r="SX37" s="60">
        <v>999000</v>
      </c>
      <c r="SY37" s="61">
        <v>1001000</v>
      </c>
      <c r="SZ37" s="60">
        <v>1002000</v>
      </c>
      <c r="TA37" s="61">
        <v>1003000</v>
      </c>
      <c r="TB37" s="60">
        <v>1005000</v>
      </c>
      <c r="TC37" s="61">
        <v>1018000</v>
      </c>
      <c r="TD37" s="60">
        <v>1025000</v>
      </c>
      <c r="TE37" s="61">
        <v>1027000</v>
      </c>
      <c r="TF37" s="60">
        <v>1028000</v>
      </c>
      <c r="TG37" s="61">
        <v>1033000</v>
      </c>
      <c r="TH37" s="60">
        <v>1037000</v>
      </c>
      <c r="TI37" s="61">
        <v>1038000</v>
      </c>
      <c r="TJ37" s="60">
        <v>1042000</v>
      </c>
      <c r="TK37" s="61">
        <v>1044000</v>
      </c>
      <c r="TL37" s="60">
        <v>1048000</v>
      </c>
      <c r="TM37" s="61">
        <v>1049000</v>
      </c>
      <c r="TN37" s="60">
        <v>1050000</v>
      </c>
      <c r="TO37" s="61">
        <v>1051000</v>
      </c>
      <c r="TP37" s="60">
        <v>1054000</v>
      </c>
      <c r="TQ37" s="61">
        <v>1057000</v>
      </c>
      <c r="TR37" s="60">
        <v>1063000</v>
      </c>
      <c r="TS37" s="61">
        <v>1065000</v>
      </c>
      <c r="TT37" s="60">
        <v>1068000</v>
      </c>
      <c r="TU37" s="61">
        <v>1073000</v>
      </c>
      <c r="TV37" s="60">
        <v>1081000</v>
      </c>
      <c r="TW37" s="61">
        <v>1082000</v>
      </c>
      <c r="TX37" s="60">
        <v>1088000</v>
      </c>
      <c r="TY37" s="61">
        <v>1090000</v>
      </c>
      <c r="TZ37" s="60">
        <v>1091000</v>
      </c>
      <c r="UA37" s="61">
        <v>1092000</v>
      </c>
      <c r="UB37" s="60">
        <v>1094000</v>
      </c>
      <c r="UC37" s="61">
        <v>1107000</v>
      </c>
      <c r="UD37" s="60">
        <v>1114000</v>
      </c>
      <c r="UE37" s="61">
        <v>1116000</v>
      </c>
      <c r="UF37" s="60">
        <v>1117000</v>
      </c>
      <c r="UG37" s="61">
        <v>121000</v>
      </c>
      <c r="UH37" s="60">
        <v>124000</v>
      </c>
      <c r="UI37" s="61">
        <v>127000</v>
      </c>
      <c r="UJ37" s="60">
        <v>129000</v>
      </c>
      <c r="UK37" s="61">
        <v>136000</v>
      </c>
      <c r="UL37" s="60">
        <v>140000</v>
      </c>
      <c r="UM37" s="61">
        <v>145000</v>
      </c>
      <c r="UN37" s="60">
        <v>146000</v>
      </c>
      <c r="UO37" s="61">
        <v>149000</v>
      </c>
      <c r="UP37" s="60">
        <v>150000</v>
      </c>
      <c r="UQ37" s="61">
        <v>156000</v>
      </c>
      <c r="UR37" s="60">
        <v>157000</v>
      </c>
      <c r="US37" s="61">
        <v>162000</v>
      </c>
      <c r="UT37" s="60">
        <v>163000</v>
      </c>
      <c r="UU37" s="61">
        <v>166000</v>
      </c>
      <c r="UV37" s="60">
        <v>170000</v>
      </c>
      <c r="UW37" s="61">
        <v>172000</v>
      </c>
      <c r="UX37" s="60">
        <v>174000</v>
      </c>
      <c r="UY37" s="61">
        <v>177000</v>
      </c>
      <c r="UZ37" s="60">
        <v>180000</v>
      </c>
      <c r="VA37" s="61">
        <v>182000</v>
      </c>
      <c r="VB37" s="60">
        <v>188000</v>
      </c>
      <c r="VC37" s="61">
        <v>195000</v>
      </c>
      <c r="VD37" s="60">
        <v>196000</v>
      </c>
      <c r="VE37" s="61">
        <v>205000</v>
      </c>
      <c r="VF37" s="60">
        <v>207000</v>
      </c>
      <c r="VG37" s="61">
        <v>210000</v>
      </c>
      <c r="VH37" s="60">
        <v>213000</v>
      </c>
      <c r="VI37" s="61">
        <v>216000</v>
      </c>
      <c r="VJ37" s="60">
        <v>218000</v>
      </c>
      <c r="VK37" s="61">
        <v>225000</v>
      </c>
      <c r="VL37" s="60">
        <v>229000</v>
      </c>
      <c r="VM37" s="61">
        <v>234000</v>
      </c>
      <c r="VN37" s="60">
        <v>235000</v>
      </c>
      <c r="VO37" s="61">
        <v>238000</v>
      </c>
      <c r="VP37" s="60">
        <v>239000</v>
      </c>
      <c r="VQ37" s="61">
        <v>245000</v>
      </c>
      <c r="VR37" s="60">
        <v>246000</v>
      </c>
      <c r="VS37" s="61">
        <v>251000</v>
      </c>
      <c r="VT37" s="60">
        <v>252000</v>
      </c>
      <c r="VU37" s="61">
        <v>255000</v>
      </c>
      <c r="VV37" s="60">
        <v>259000</v>
      </c>
      <c r="VW37" s="61">
        <v>261000</v>
      </c>
      <c r="VX37" s="60">
        <v>263000</v>
      </c>
      <c r="VY37" s="61">
        <v>266000</v>
      </c>
      <c r="VZ37" s="60">
        <v>269000</v>
      </c>
      <c r="WA37" s="61">
        <v>271000</v>
      </c>
      <c r="WB37" s="60">
        <v>277000</v>
      </c>
      <c r="WC37" s="61">
        <v>284000</v>
      </c>
      <c r="WD37" s="60">
        <v>285000</v>
      </c>
      <c r="WE37" s="61">
        <v>294000</v>
      </c>
      <c r="WF37" s="60">
        <v>296000</v>
      </c>
      <c r="WG37" s="61">
        <v>299000</v>
      </c>
      <c r="WH37" s="60">
        <v>302000</v>
      </c>
      <c r="WI37" s="61">
        <v>305000</v>
      </c>
      <c r="WJ37" s="60">
        <v>307000</v>
      </c>
      <c r="WK37" s="61">
        <v>314000</v>
      </c>
      <c r="WL37" s="60">
        <v>318000</v>
      </c>
      <c r="WM37" s="61">
        <v>323000</v>
      </c>
      <c r="WN37" s="60">
        <v>324000</v>
      </c>
      <c r="WO37" s="61">
        <v>327000</v>
      </c>
      <c r="WP37" s="60">
        <v>328000</v>
      </c>
      <c r="WQ37" s="61">
        <v>334000</v>
      </c>
      <c r="WR37" s="60">
        <v>335000</v>
      </c>
      <c r="WS37" s="61">
        <v>340000</v>
      </c>
      <c r="WT37" s="60">
        <v>341000</v>
      </c>
      <c r="WU37" s="61">
        <v>344000</v>
      </c>
      <c r="WV37" s="60">
        <v>348000</v>
      </c>
      <c r="WW37" s="61">
        <v>350000</v>
      </c>
      <c r="WX37" s="60">
        <v>352000</v>
      </c>
      <c r="WY37" s="61">
        <v>355000</v>
      </c>
      <c r="WZ37" s="60">
        <v>358000</v>
      </c>
      <c r="XA37" s="61">
        <v>360000</v>
      </c>
      <c r="XB37" s="60">
        <v>366000</v>
      </c>
      <c r="XC37" s="61">
        <v>373000</v>
      </c>
      <c r="XD37" s="60">
        <v>374000</v>
      </c>
      <c r="XE37" s="61">
        <v>383000</v>
      </c>
      <c r="XF37" s="60">
        <v>385000</v>
      </c>
      <c r="XG37" s="61">
        <v>388000</v>
      </c>
      <c r="XH37" s="60">
        <v>391000</v>
      </c>
      <c r="XI37" s="61">
        <v>394000</v>
      </c>
      <c r="XJ37" s="60">
        <v>396000</v>
      </c>
      <c r="XK37" s="61">
        <v>403000</v>
      </c>
      <c r="XL37" s="60">
        <v>407000</v>
      </c>
      <c r="XM37" s="61">
        <v>412000</v>
      </c>
      <c r="XN37" s="60">
        <v>413000</v>
      </c>
      <c r="XO37" s="61">
        <v>416000</v>
      </c>
      <c r="XP37" s="60">
        <v>417000</v>
      </c>
      <c r="XQ37" s="61">
        <v>423000</v>
      </c>
      <c r="XR37" s="60">
        <v>424000</v>
      </c>
      <c r="XS37" s="61">
        <v>429000</v>
      </c>
      <c r="XT37" s="60">
        <v>430000</v>
      </c>
      <c r="XU37" s="61">
        <v>433000</v>
      </c>
      <c r="XV37" s="60">
        <v>437000</v>
      </c>
      <c r="XW37" s="61">
        <v>439000</v>
      </c>
      <c r="XX37" s="60">
        <v>441000</v>
      </c>
      <c r="XY37" s="61">
        <v>444000</v>
      </c>
      <c r="XZ37" s="60">
        <v>447000</v>
      </c>
      <c r="YA37" s="61">
        <v>449000</v>
      </c>
      <c r="YB37" s="60">
        <v>455000</v>
      </c>
      <c r="YC37" s="61">
        <v>462000</v>
      </c>
      <c r="YD37" s="60">
        <v>463000</v>
      </c>
      <c r="YE37" s="61">
        <v>472000</v>
      </c>
      <c r="YF37" s="60">
        <v>474000</v>
      </c>
      <c r="YG37" s="61">
        <v>477000</v>
      </c>
      <c r="YH37" s="60">
        <v>480000</v>
      </c>
      <c r="YI37" s="61">
        <v>483000</v>
      </c>
      <c r="YJ37" s="60">
        <v>485000</v>
      </c>
      <c r="YK37" s="61">
        <v>492000</v>
      </c>
      <c r="YL37" s="60">
        <v>496000</v>
      </c>
      <c r="YM37" s="61">
        <v>501000</v>
      </c>
      <c r="YN37" s="60">
        <v>502000</v>
      </c>
      <c r="YO37" s="61">
        <v>505000</v>
      </c>
      <c r="YP37" s="60">
        <v>506000</v>
      </c>
      <c r="YQ37" s="61">
        <v>512000</v>
      </c>
      <c r="YR37" s="60">
        <v>513000</v>
      </c>
      <c r="YS37" s="61">
        <v>518000</v>
      </c>
      <c r="YT37" s="60">
        <v>519000</v>
      </c>
      <c r="YU37" s="61">
        <v>522000</v>
      </c>
      <c r="YV37" s="60">
        <v>526000</v>
      </c>
      <c r="YW37" s="61">
        <v>528000</v>
      </c>
      <c r="YX37" s="60">
        <v>530000</v>
      </c>
      <c r="YY37" s="61">
        <v>533000</v>
      </c>
      <c r="YZ37" s="60">
        <v>536000</v>
      </c>
      <c r="ZA37" s="61">
        <v>538000</v>
      </c>
      <c r="ZB37" s="60">
        <v>544000</v>
      </c>
      <c r="ZC37" s="61">
        <v>551000</v>
      </c>
      <c r="ZD37" s="60">
        <v>552000</v>
      </c>
      <c r="ZE37" s="61">
        <v>561000</v>
      </c>
      <c r="ZF37" s="60">
        <v>563000</v>
      </c>
      <c r="ZG37" s="61">
        <v>566000</v>
      </c>
      <c r="ZH37" s="60">
        <v>569000</v>
      </c>
      <c r="ZI37" s="61">
        <v>572000</v>
      </c>
      <c r="ZJ37" s="60">
        <v>574000</v>
      </c>
      <c r="ZK37" s="61">
        <v>581000</v>
      </c>
      <c r="ZL37" s="60">
        <v>585000</v>
      </c>
      <c r="ZM37" s="61">
        <v>590000</v>
      </c>
      <c r="ZN37" s="60">
        <v>591000</v>
      </c>
      <c r="ZO37" s="61">
        <v>594000</v>
      </c>
      <c r="ZP37" s="60">
        <v>595000</v>
      </c>
      <c r="ZQ37" s="61">
        <v>601000</v>
      </c>
      <c r="ZR37" s="60">
        <v>602000</v>
      </c>
      <c r="ZS37" s="61">
        <v>607000</v>
      </c>
      <c r="ZT37" s="60">
        <v>608000</v>
      </c>
      <c r="ZU37" s="61">
        <v>611000</v>
      </c>
      <c r="ZV37" s="60">
        <v>615000</v>
      </c>
      <c r="ZW37" s="61">
        <v>617000</v>
      </c>
      <c r="ZX37" s="60">
        <v>619000</v>
      </c>
      <c r="ZY37" s="61">
        <v>622000</v>
      </c>
      <c r="ZZ37" s="60">
        <v>625000</v>
      </c>
      <c r="AAA37" s="61">
        <v>627000</v>
      </c>
      <c r="AAB37" s="60">
        <v>633000</v>
      </c>
      <c r="AAC37" s="61">
        <v>640000</v>
      </c>
      <c r="AAD37" s="60">
        <v>641000</v>
      </c>
      <c r="AAE37" s="61">
        <v>650000</v>
      </c>
      <c r="AAF37" s="60">
        <v>652000</v>
      </c>
      <c r="AAG37" s="61">
        <v>655000</v>
      </c>
      <c r="AAH37" s="60">
        <v>658000</v>
      </c>
      <c r="AAI37" s="61">
        <v>661000</v>
      </c>
      <c r="AAJ37" s="60">
        <v>663000</v>
      </c>
      <c r="AAK37" s="61">
        <v>670000</v>
      </c>
      <c r="AAL37" s="60">
        <v>674000</v>
      </c>
      <c r="AAM37" s="61">
        <v>679000</v>
      </c>
      <c r="AAN37" s="60">
        <v>680000</v>
      </c>
      <c r="AAO37" s="61">
        <v>683000</v>
      </c>
      <c r="AAP37" s="60">
        <v>684000</v>
      </c>
      <c r="AAQ37" s="61">
        <v>690000</v>
      </c>
      <c r="AAR37" s="60">
        <v>691000</v>
      </c>
      <c r="AAS37" s="61">
        <v>696000</v>
      </c>
      <c r="AAT37" s="60">
        <v>697000</v>
      </c>
      <c r="AAU37" s="61">
        <v>700000</v>
      </c>
      <c r="AAV37" s="60">
        <v>704000</v>
      </c>
      <c r="AAW37" s="61">
        <v>706000</v>
      </c>
      <c r="AAX37" s="60">
        <v>708000</v>
      </c>
      <c r="AAY37" s="61">
        <v>711000</v>
      </c>
      <c r="AAZ37" s="60">
        <v>714000</v>
      </c>
      <c r="ABA37" s="61">
        <v>716000</v>
      </c>
      <c r="ABB37" s="60">
        <v>722000</v>
      </c>
      <c r="ABC37" s="61">
        <v>729000</v>
      </c>
      <c r="ABD37" s="60">
        <v>730000</v>
      </c>
      <c r="ABE37" s="61">
        <v>739000</v>
      </c>
      <c r="ABF37" s="60">
        <v>741000</v>
      </c>
      <c r="ABG37" s="61">
        <v>744000</v>
      </c>
      <c r="ABH37" s="60">
        <v>747000</v>
      </c>
      <c r="ABI37" s="61">
        <v>750000</v>
      </c>
      <c r="ABJ37" s="60">
        <v>752000</v>
      </c>
      <c r="ABK37" s="61">
        <v>759000</v>
      </c>
      <c r="ABL37" s="60">
        <v>763000</v>
      </c>
      <c r="ABM37" s="61">
        <v>768000</v>
      </c>
      <c r="ABN37" s="60">
        <v>769000</v>
      </c>
      <c r="ABO37" s="61">
        <v>772000</v>
      </c>
      <c r="ABP37" s="60">
        <v>773000</v>
      </c>
      <c r="ABQ37" s="61">
        <v>779000</v>
      </c>
      <c r="ABR37" s="60">
        <v>780000</v>
      </c>
      <c r="ABS37" s="61">
        <v>785000</v>
      </c>
      <c r="ABT37" s="60">
        <v>786000</v>
      </c>
      <c r="ABU37" s="61">
        <v>789000</v>
      </c>
      <c r="ABV37" s="60">
        <v>793000</v>
      </c>
      <c r="ABW37" s="61">
        <v>795000</v>
      </c>
      <c r="ABX37" s="60">
        <v>797000</v>
      </c>
      <c r="ABY37" s="61">
        <v>800000</v>
      </c>
      <c r="ABZ37" s="60">
        <v>803000</v>
      </c>
      <c r="ACA37" s="61">
        <v>805000</v>
      </c>
      <c r="ACB37" s="60">
        <v>811000</v>
      </c>
      <c r="ACC37" s="61">
        <v>818000</v>
      </c>
      <c r="ACD37" s="60">
        <v>819000</v>
      </c>
      <c r="ACE37" s="61">
        <v>828000</v>
      </c>
      <c r="ACF37" s="60">
        <v>830000</v>
      </c>
      <c r="ACG37" s="61">
        <v>833000</v>
      </c>
      <c r="ACH37" s="60">
        <v>836000</v>
      </c>
      <c r="ACI37" s="61">
        <v>839000</v>
      </c>
      <c r="ACJ37" s="60">
        <v>841000</v>
      </c>
      <c r="ACK37" s="61">
        <v>848000</v>
      </c>
      <c r="ACL37" s="60">
        <v>852000</v>
      </c>
      <c r="ACM37" s="61">
        <v>857000</v>
      </c>
      <c r="ACN37" s="60">
        <v>858000</v>
      </c>
      <c r="ACO37" s="61">
        <v>861000</v>
      </c>
      <c r="ACP37" s="60">
        <v>862000</v>
      </c>
      <c r="ACQ37" s="61">
        <v>868000</v>
      </c>
      <c r="ACR37" s="60">
        <v>869000</v>
      </c>
      <c r="ACS37" s="61">
        <v>874000</v>
      </c>
      <c r="ACT37" s="60">
        <v>875000</v>
      </c>
      <c r="ACU37" s="61">
        <v>878000</v>
      </c>
      <c r="ACV37" s="60">
        <v>882000</v>
      </c>
      <c r="ACW37" s="61">
        <v>884000</v>
      </c>
      <c r="ACX37" s="60">
        <v>886000</v>
      </c>
      <c r="ACY37" s="61">
        <v>889000</v>
      </c>
      <c r="ACZ37" s="60">
        <v>892000</v>
      </c>
      <c r="ADA37" s="61">
        <v>894000</v>
      </c>
      <c r="ADB37" s="60">
        <v>900000</v>
      </c>
      <c r="ADC37" s="61">
        <v>907000</v>
      </c>
      <c r="ADD37" s="60">
        <v>908000</v>
      </c>
      <c r="ADE37" s="61">
        <v>917000</v>
      </c>
      <c r="ADF37" s="60">
        <v>919000</v>
      </c>
      <c r="ADG37" s="61">
        <v>922000</v>
      </c>
      <c r="ADH37" s="60">
        <v>925000</v>
      </c>
      <c r="ADI37" s="61">
        <v>928000</v>
      </c>
      <c r="ADJ37" s="60">
        <v>930000</v>
      </c>
      <c r="ADK37" s="61">
        <v>937000</v>
      </c>
      <c r="ADL37" s="60">
        <v>941000</v>
      </c>
      <c r="ADM37" s="61">
        <v>946000</v>
      </c>
      <c r="ADN37" s="60">
        <v>947000</v>
      </c>
      <c r="ADO37" s="61">
        <v>950000</v>
      </c>
      <c r="ADP37" s="60">
        <v>951000</v>
      </c>
      <c r="ADQ37" s="61">
        <v>957000</v>
      </c>
      <c r="ADR37" s="60">
        <v>958000</v>
      </c>
      <c r="ADS37" s="61">
        <v>963000</v>
      </c>
      <c r="ADT37" s="60">
        <v>964000</v>
      </c>
      <c r="ADU37" s="61">
        <v>967000</v>
      </c>
      <c r="ADV37" s="60">
        <v>971000</v>
      </c>
      <c r="ADW37" s="61">
        <v>973000</v>
      </c>
      <c r="ADX37" s="60">
        <v>975000</v>
      </c>
      <c r="ADY37" s="61">
        <v>978000</v>
      </c>
      <c r="ADZ37" s="60">
        <v>981000</v>
      </c>
      <c r="AEA37" s="61">
        <v>983000</v>
      </c>
      <c r="AEB37" s="60">
        <v>989000</v>
      </c>
      <c r="AEC37" s="61">
        <v>996000</v>
      </c>
      <c r="AED37" s="60">
        <v>997000</v>
      </c>
      <c r="AEE37" s="61">
        <v>1006000</v>
      </c>
      <c r="AEF37" s="60">
        <v>1008000</v>
      </c>
      <c r="AEG37" s="61">
        <v>1011000</v>
      </c>
      <c r="AEH37" s="60">
        <v>1014000</v>
      </c>
      <c r="AEI37" s="61">
        <v>1017000</v>
      </c>
      <c r="AEJ37" s="60">
        <v>1019000</v>
      </c>
      <c r="AEK37" s="61">
        <v>1026000</v>
      </c>
      <c r="AEL37" s="60">
        <v>1030000</v>
      </c>
      <c r="AEM37" s="61">
        <v>1035000</v>
      </c>
      <c r="AEN37" s="60">
        <v>1036000</v>
      </c>
      <c r="AEO37" s="61">
        <v>1039000</v>
      </c>
      <c r="AEP37" s="60">
        <v>1040000</v>
      </c>
      <c r="AEQ37" s="61">
        <v>1046000</v>
      </c>
      <c r="AER37" s="60">
        <v>1047000</v>
      </c>
      <c r="AES37" s="61">
        <v>1052000</v>
      </c>
      <c r="AET37" s="60">
        <v>1053000</v>
      </c>
      <c r="AEU37" s="61">
        <v>1056000</v>
      </c>
      <c r="AEV37" s="60">
        <v>1060000</v>
      </c>
      <c r="AEW37" s="61">
        <v>1062000</v>
      </c>
      <c r="AEX37" s="60">
        <v>1064000</v>
      </c>
      <c r="AEY37" s="61">
        <v>1067000</v>
      </c>
      <c r="AEZ37" s="60">
        <v>1070000</v>
      </c>
      <c r="AFA37" s="61">
        <v>1072000</v>
      </c>
      <c r="AFB37" s="60">
        <v>1078000</v>
      </c>
      <c r="AFC37" s="61">
        <v>1085000</v>
      </c>
      <c r="AFD37" s="60">
        <v>1086000</v>
      </c>
      <c r="AFE37" s="61">
        <v>1095000</v>
      </c>
      <c r="AFF37" s="60">
        <v>1097000</v>
      </c>
      <c r="AFG37" s="61">
        <v>1100000</v>
      </c>
      <c r="AFH37" s="60">
        <v>1103000</v>
      </c>
      <c r="AFI37" s="61">
        <v>1106000</v>
      </c>
      <c r="AFJ37" s="60">
        <v>1108000</v>
      </c>
      <c r="AFK37" s="61">
        <v>1115000</v>
      </c>
      <c r="AFL37" s="60">
        <v>126000</v>
      </c>
      <c r="AFM37" s="61">
        <v>132000</v>
      </c>
      <c r="AFN37" s="60">
        <v>134000</v>
      </c>
      <c r="AFO37" s="61">
        <v>141000</v>
      </c>
      <c r="AFP37" s="60">
        <v>142000</v>
      </c>
      <c r="AFQ37" s="61">
        <v>151000</v>
      </c>
      <c r="AFR37" s="60">
        <v>155000</v>
      </c>
      <c r="AFS37" s="61">
        <v>168000</v>
      </c>
      <c r="AFT37" s="60">
        <v>171000</v>
      </c>
      <c r="AFU37" s="61">
        <v>179000</v>
      </c>
      <c r="AFV37" s="60">
        <v>185000</v>
      </c>
      <c r="AFW37" s="61">
        <v>203000</v>
      </c>
      <c r="AFX37" s="60">
        <v>206000</v>
      </c>
      <c r="AFY37" s="61">
        <v>208000</v>
      </c>
      <c r="AFZ37" s="60">
        <v>215000</v>
      </c>
      <c r="AGA37" s="61">
        <v>221000</v>
      </c>
      <c r="AGB37" s="60">
        <v>223000</v>
      </c>
      <c r="AGC37" s="61">
        <v>230000</v>
      </c>
      <c r="AGD37" s="60">
        <v>231000</v>
      </c>
      <c r="AGE37" s="61">
        <v>240000</v>
      </c>
      <c r="AGF37" s="60">
        <v>244000</v>
      </c>
      <c r="AGG37" s="61">
        <v>257000</v>
      </c>
      <c r="AGH37" s="60">
        <v>260000</v>
      </c>
      <c r="AGI37" s="61">
        <v>268000</v>
      </c>
      <c r="AGJ37" s="60">
        <v>274000</v>
      </c>
      <c r="AGK37" s="61">
        <v>292000</v>
      </c>
      <c r="AGL37" s="60">
        <v>295000</v>
      </c>
      <c r="AGM37" s="61">
        <v>297000</v>
      </c>
      <c r="AGN37" s="60">
        <v>304000</v>
      </c>
      <c r="AGO37" s="61">
        <v>310000</v>
      </c>
      <c r="AGP37" s="60">
        <v>312000</v>
      </c>
      <c r="AGQ37" s="61">
        <v>319000</v>
      </c>
      <c r="AGR37" s="60">
        <v>320000</v>
      </c>
      <c r="AGS37" s="61">
        <v>329000</v>
      </c>
      <c r="AGT37" s="60">
        <v>333000</v>
      </c>
      <c r="AGU37" s="61">
        <v>346000</v>
      </c>
      <c r="AGV37" s="60">
        <v>349000</v>
      </c>
      <c r="AGW37" s="61">
        <v>357000</v>
      </c>
      <c r="AGX37" s="60">
        <v>363000</v>
      </c>
      <c r="AGY37" s="61">
        <v>381000</v>
      </c>
      <c r="AGZ37" s="60">
        <v>384000</v>
      </c>
      <c r="AHA37" s="61">
        <v>386000</v>
      </c>
      <c r="AHB37" s="60">
        <v>393000</v>
      </c>
      <c r="AHC37" s="61">
        <v>399000</v>
      </c>
      <c r="AHD37" s="60">
        <v>401000</v>
      </c>
      <c r="AHE37" s="61">
        <v>408000</v>
      </c>
      <c r="AHF37" s="60">
        <v>409000</v>
      </c>
      <c r="AHG37" s="61">
        <v>418000</v>
      </c>
      <c r="AHH37" s="60">
        <v>422000</v>
      </c>
      <c r="AHI37" s="61">
        <v>435000</v>
      </c>
      <c r="AHJ37" s="60">
        <v>438000</v>
      </c>
      <c r="AHK37" s="61">
        <v>446000</v>
      </c>
      <c r="AHL37" s="60">
        <v>452000</v>
      </c>
      <c r="AHM37" s="61">
        <v>470000</v>
      </c>
      <c r="AHN37" s="60">
        <v>473000</v>
      </c>
      <c r="AHO37" s="61">
        <v>475000</v>
      </c>
      <c r="AHP37" s="60">
        <v>482000</v>
      </c>
      <c r="AHQ37" s="61">
        <v>488000</v>
      </c>
      <c r="AHR37" s="60">
        <v>490000</v>
      </c>
      <c r="AHS37" s="61">
        <v>497000</v>
      </c>
      <c r="AHT37" s="60">
        <v>498000</v>
      </c>
      <c r="AHU37" s="61">
        <v>507000</v>
      </c>
      <c r="AHV37" s="60">
        <v>511000</v>
      </c>
      <c r="AHW37" s="61">
        <v>524000</v>
      </c>
      <c r="AHX37" s="60">
        <v>527000</v>
      </c>
      <c r="AHY37" s="61">
        <v>535000</v>
      </c>
      <c r="AHZ37" s="60">
        <v>541000</v>
      </c>
      <c r="AIA37" s="61">
        <v>559000</v>
      </c>
      <c r="AIB37" s="60">
        <v>562000</v>
      </c>
      <c r="AIC37" s="61">
        <v>564000</v>
      </c>
      <c r="AID37" s="60">
        <v>571000</v>
      </c>
      <c r="AIE37" s="61">
        <v>577000</v>
      </c>
      <c r="AIF37" s="60">
        <v>579000</v>
      </c>
      <c r="AIG37" s="61">
        <v>586000</v>
      </c>
      <c r="AIH37" s="60">
        <v>587000</v>
      </c>
      <c r="AII37" s="61">
        <v>596000</v>
      </c>
      <c r="AIJ37" s="60">
        <v>600000</v>
      </c>
      <c r="AIK37" s="61">
        <v>613000</v>
      </c>
      <c r="AIL37" s="60">
        <v>616000</v>
      </c>
      <c r="AIM37" s="61">
        <v>624000</v>
      </c>
      <c r="AIN37" s="60">
        <v>630000</v>
      </c>
      <c r="AIO37" s="61">
        <v>648000</v>
      </c>
      <c r="AIP37" s="60">
        <v>651000</v>
      </c>
      <c r="AIQ37" s="61">
        <v>653000</v>
      </c>
      <c r="AIR37" s="60">
        <v>660000</v>
      </c>
      <c r="AIS37" s="61">
        <v>666000</v>
      </c>
      <c r="AIT37" s="60">
        <v>668000</v>
      </c>
      <c r="AIU37" s="61">
        <v>675000</v>
      </c>
      <c r="AIV37" s="60">
        <v>676000</v>
      </c>
      <c r="AIW37" s="61">
        <v>685000</v>
      </c>
      <c r="AIX37" s="60">
        <v>689000</v>
      </c>
      <c r="AIY37" s="61">
        <v>702000</v>
      </c>
      <c r="AIZ37" s="60">
        <v>705000</v>
      </c>
      <c r="AJA37" s="61">
        <v>713000</v>
      </c>
      <c r="AJB37" s="60">
        <v>719000</v>
      </c>
      <c r="AJC37" s="61">
        <v>737000</v>
      </c>
      <c r="AJD37" s="60">
        <v>740000</v>
      </c>
      <c r="AJE37" s="61">
        <v>742000</v>
      </c>
      <c r="AJF37" s="60">
        <v>749000</v>
      </c>
      <c r="AJG37" s="61">
        <v>755000</v>
      </c>
      <c r="AJH37" s="60">
        <v>757000</v>
      </c>
      <c r="AJI37" s="61">
        <v>764000</v>
      </c>
      <c r="AJJ37" s="60">
        <v>765000</v>
      </c>
      <c r="AJK37" s="61">
        <v>774000</v>
      </c>
      <c r="AJL37" s="60">
        <v>778000</v>
      </c>
      <c r="AJM37" s="61">
        <v>791000</v>
      </c>
      <c r="AJN37" s="60">
        <v>794000</v>
      </c>
      <c r="AJO37" s="61">
        <v>802000</v>
      </c>
      <c r="AJP37" s="60">
        <v>808000</v>
      </c>
      <c r="AJQ37" s="61">
        <v>826000</v>
      </c>
      <c r="AJR37" s="60">
        <v>829000</v>
      </c>
      <c r="AJS37" s="61">
        <v>831000</v>
      </c>
      <c r="AJT37" s="60">
        <v>838000</v>
      </c>
      <c r="AJU37" s="61">
        <v>844000</v>
      </c>
      <c r="AJV37" s="60">
        <v>846000</v>
      </c>
      <c r="AJW37" s="61">
        <v>853000</v>
      </c>
      <c r="AJX37" s="60">
        <v>854000</v>
      </c>
      <c r="AJY37" s="61">
        <v>863000</v>
      </c>
      <c r="AJZ37" s="60">
        <v>867000</v>
      </c>
      <c r="AKA37" s="61">
        <v>880000</v>
      </c>
      <c r="AKB37" s="60">
        <v>883000</v>
      </c>
      <c r="AKC37" s="61">
        <v>891000</v>
      </c>
      <c r="AKD37" s="60">
        <v>897000</v>
      </c>
      <c r="AKE37" s="61">
        <v>915000</v>
      </c>
      <c r="AKF37" s="60">
        <v>918000</v>
      </c>
      <c r="AKG37" s="61">
        <v>920000</v>
      </c>
      <c r="AKH37" s="60">
        <v>927000</v>
      </c>
      <c r="AKI37" s="61">
        <v>933000</v>
      </c>
      <c r="AKJ37" s="60">
        <v>935000</v>
      </c>
      <c r="AKK37" s="61">
        <v>942000</v>
      </c>
      <c r="AKL37" s="60">
        <v>943000</v>
      </c>
      <c r="AKM37" s="61">
        <v>952000</v>
      </c>
      <c r="AKN37" s="60">
        <v>956000</v>
      </c>
      <c r="AKO37" s="61">
        <v>969000</v>
      </c>
      <c r="AKP37" s="60">
        <v>972000</v>
      </c>
      <c r="AKQ37" s="61">
        <v>980000</v>
      </c>
      <c r="AKR37" s="60">
        <v>986000</v>
      </c>
      <c r="AKS37" s="61">
        <v>1004000</v>
      </c>
      <c r="AKT37" s="60">
        <v>1007000</v>
      </c>
      <c r="AKU37" s="61">
        <v>1009000</v>
      </c>
      <c r="AKV37" s="60">
        <v>1016000</v>
      </c>
      <c r="AKW37" s="61">
        <v>1022000</v>
      </c>
      <c r="AKX37" s="60">
        <v>1024000</v>
      </c>
      <c r="AKY37" s="61">
        <v>1031000</v>
      </c>
      <c r="AKZ37" s="60">
        <v>1032000</v>
      </c>
      <c r="ALA37" s="61">
        <v>1041000</v>
      </c>
      <c r="ALB37" s="60">
        <v>1045000</v>
      </c>
      <c r="ALC37" s="61">
        <v>1058000</v>
      </c>
      <c r="ALD37" s="60">
        <v>1061000</v>
      </c>
      <c r="ALE37" s="61">
        <v>1069000</v>
      </c>
      <c r="ALF37" s="60">
        <v>1075000</v>
      </c>
      <c r="ALG37" s="61">
        <v>1093000</v>
      </c>
      <c r="ALH37" s="60">
        <v>1096000</v>
      </c>
      <c r="ALI37" s="61">
        <v>1098000</v>
      </c>
      <c r="ALJ37" s="60">
        <v>1105000</v>
      </c>
      <c r="ALK37" s="61">
        <v>1111000</v>
      </c>
      <c r="ALL37" s="60">
        <v>1113000</v>
      </c>
      <c r="ALM37" s="61">
        <v>123000</v>
      </c>
      <c r="ALN37" s="60">
        <v>139000</v>
      </c>
      <c r="ALO37" s="61">
        <v>212000</v>
      </c>
      <c r="ALP37" s="60">
        <v>228000</v>
      </c>
      <c r="ALQ37" s="61">
        <v>301000</v>
      </c>
      <c r="ALR37" s="60">
        <v>317000</v>
      </c>
      <c r="ALS37" s="61">
        <v>390000</v>
      </c>
      <c r="ALT37" s="60">
        <v>406000</v>
      </c>
      <c r="ALU37" s="61">
        <v>479000</v>
      </c>
      <c r="ALV37" s="60">
        <v>495000</v>
      </c>
      <c r="ALW37" s="61">
        <v>568000</v>
      </c>
      <c r="ALX37" s="60">
        <v>584000</v>
      </c>
      <c r="ALY37" s="61">
        <v>657000</v>
      </c>
      <c r="ALZ37" s="60">
        <v>673000</v>
      </c>
      <c r="AMA37" s="61">
        <v>746000</v>
      </c>
      <c r="AMB37" s="60">
        <v>762000</v>
      </c>
      <c r="AMC37" s="61">
        <v>835000</v>
      </c>
      <c r="AMD37" s="60">
        <v>851000</v>
      </c>
      <c r="AME37" s="61">
        <v>924000</v>
      </c>
      <c r="AMF37" s="60">
        <v>940000</v>
      </c>
      <c r="AMG37" s="61">
        <v>1013000</v>
      </c>
      <c r="AMH37" s="60">
        <v>1029000</v>
      </c>
      <c r="AMI37" s="61">
        <v>1102000</v>
      </c>
      <c r="AMJ37" s="60">
        <v>1118000</v>
      </c>
    </row>
    <row r="38" spans="1:1024" s="31" customFormat="1">
      <c r="A38" s="53"/>
      <c r="B38" s="53"/>
      <c r="C38" s="53"/>
      <c r="D38" s="53"/>
      <c r="E38" s="53"/>
      <c r="F38" s="53"/>
      <c r="G38" s="53"/>
      <c r="H38" s="53"/>
      <c r="I38" s="53"/>
      <c r="J38" s="53"/>
      <c r="K38" s="53"/>
      <c r="L38" s="53"/>
      <c r="M38" s="53"/>
      <c r="N38" s="53"/>
      <c r="O38" s="53"/>
      <c r="P38" s="53"/>
      <c r="Q38" s="53"/>
      <c r="R38" s="53"/>
      <c r="S38" s="53"/>
      <c r="T38" s="53"/>
      <c r="U38" s="31">
        <v>35</v>
      </c>
      <c r="V38" s="59" t="s">
        <v>893</v>
      </c>
    </row>
    <row r="39" spans="1:1024" s="31" customFormat="1">
      <c r="A39" s="53"/>
      <c r="B39" s="53"/>
      <c r="C39" s="53"/>
      <c r="D39" s="53"/>
      <c r="E39" s="53"/>
      <c r="F39" s="53"/>
      <c r="G39" s="53"/>
      <c r="H39" s="53"/>
      <c r="I39" s="53"/>
      <c r="J39" s="53"/>
      <c r="K39" s="53"/>
      <c r="L39" s="53"/>
      <c r="M39" s="53"/>
      <c r="N39" s="53"/>
      <c r="O39" s="53"/>
      <c r="P39" s="53"/>
      <c r="Q39" s="53"/>
      <c r="R39" s="53"/>
      <c r="S39" s="53"/>
      <c r="T39" s="53"/>
      <c r="U39" s="31">
        <v>36</v>
      </c>
      <c r="V39" s="59" t="s">
        <v>893</v>
      </c>
    </row>
    <row r="40" spans="1:1024" s="31" customFormat="1">
      <c r="A40" s="53"/>
      <c r="B40" s="53"/>
      <c r="C40" s="53"/>
      <c r="D40" s="53"/>
      <c r="E40" s="53"/>
      <c r="F40" s="53"/>
      <c r="G40" s="53"/>
      <c r="H40" s="53"/>
      <c r="I40" s="53"/>
      <c r="J40" s="53"/>
      <c r="K40" s="53"/>
      <c r="L40" s="53"/>
      <c r="M40" s="53"/>
      <c r="N40" s="53"/>
      <c r="O40" s="53"/>
      <c r="P40" s="53"/>
      <c r="Q40" s="53"/>
      <c r="R40" s="53"/>
      <c r="S40" s="53"/>
      <c r="T40" s="53"/>
      <c r="U40" s="31">
        <v>37</v>
      </c>
      <c r="V40" s="59" t="s">
        <v>893</v>
      </c>
    </row>
    <row r="41" spans="1:1024" s="31" customFormat="1">
      <c r="A41" s="53"/>
      <c r="B41" s="53"/>
      <c r="C41" s="53"/>
      <c r="D41" s="53"/>
      <c r="E41" s="53"/>
      <c r="F41" s="53"/>
      <c r="G41" s="53"/>
      <c r="H41" s="53"/>
      <c r="I41" s="53"/>
      <c r="J41" s="53"/>
      <c r="K41" s="53"/>
      <c r="L41" s="53"/>
      <c r="M41" s="53"/>
      <c r="N41" s="53"/>
      <c r="O41" s="53"/>
      <c r="P41" s="53"/>
      <c r="Q41" s="53"/>
      <c r="R41" s="53"/>
      <c r="S41" s="53"/>
      <c r="T41" s="53"/>
      <c r="U41" s="31">
        <v>38</v>
      </c>
      <c r="V41" s="59" t="s">
        <v>893</v>
      </c>
    </row>
    <row r="42" spans="1:1024" s="31" customFormat="1">
      <c r="A42" s="53"/>
      <c r="B42" s="53"/>
      <c r="C42" s="53"/>
      <c r="D42" s="53"/>
      <c r="E42" s="53"/>
      <c r="F42" s="53"/>
      <c r="G42" s="53"/>
      <c r="H42" s="53"/>
      <c r="I42" s="53"/>
      <c r="J42" s="53"/>
      <c r="K42" s="53"/>
      <c r="L42" s="53"/>
      <c r="M42" s="53"/>
      <c r="N42" s="53"/>
      <c r="O42" s="53"/>
      <c r="P42" s="53"/>
      <c r="Q42" s="53"/>
      <c r="R42" s="53"/>
      <c r="S42" s="53"/>
      <c r="T42" s="53"/>
      <c r="U42" s="31">
        <v>39</v>
      </c>
      <c r="V42" s="59" t="s">
        <v>893</v>
      </c>
    </row>
    <row r="43" spans="1:1024" s="31" customFormat="1">
      <c r="A43" s="53"/>
      <c r="B43" s="53"/>
      <c r="C43" s="53"/>
      <c r="D43" s="53"/>
      <c r="E43" s="53"/>
      <c r="F43" s="53"/>
      <c r="G43" s="53"/>
      <c r="H43" s="53"/>
      <c r="I43" s="53"/>
      <c r="J43" s="53"/>
      <c r="K43" s="53"/>
      <c r="L43" s="53"/>
      <c r="M43" s="53"/>
      <c r="N43" s="53"/>
      <c r="O43" s="53"/>
      <c r="P43" s="53"/>
      <c r="Q43" s="53"/>
      <c r="R43" s="53"/>
      <c r="S43" s="53"/>
      <c r="T43" s="53"/>
      <c r="U43" s="31">
        <v>40</v>
      </c>
      <c r="V43" s="59" t="s">
        <v>895</v>
      </c>
    </row>
    <row r="44" spans="1:1024" s="31" customFormat="1">
      <c r="A44" s="53"/>
      <c r="B44" s="53"/>
      <c r="C44" s="53"/>
      <c r="D44" s="53"/>
      <c r="E44" s="53"/>
      <c r="F44" s="53"/>
      <c r="G44" s="53"/>
      <c r="H44" s="53"/>
      <c r="I44" s="53"/>
      <c r="J44" s="53"/>
      <c r="K44" s="53"/>
      <c r="L44" s="53"/>
      <c r="M44" s="53"/>
      <c r="N44" s="53"/>
      <c r="O44" s="53"/>
      <c r="P44" s="53"/>
      <c r="Q44" s="53"/>
      <c r="R44" s="53"/>
      <c r="S44" s="53"/>
      <c r="T44" s="53"/>
      <c r="U44" s="31">
        <v>41</v>
      </c>
      <c r="V44" s="59" t="s">
        <v>895</v>
      </c>
    </row>
    <row r="45" spans="1:1024" s="31" customFormat="1">
      <c r="A45" s="53"/>
      <c r="B45" s="53"/>
      <c r="C45" s="53"/>
      <c r="D45" s="53"/>
      <c r="E45" s="53"/>
      <c r="F45" s="53"/>
      <c r="G45" s="53"/>
      <c r="H45" s="53"/>
      <c r="I45" s="53"/>
      <c r="J45" s="53"/>
      <c r="K45" s="53"/>
      <c r="L45" s="53"/>
      <c r="M45" s="53"/>
      <c r="N45" s="53"/>
      <c r="O45" s="53"/>
      <c r="P45" s="53"/>
      <c r="Q45" s="53"/>
      <c r="R45" s="53"/>
      <c r="S45" s="53"/>
      <c r="T45" s="53"/>
      <c r="U45" s="31">
        <v>42</v>
      </c>
      <c r="V45" s="59" t="s">
        <v>895</v>
      </c>
    </row>
    <row r="46" spans="1:1024" s="31" customFormat="1">
      <c r="A46" s="53"/>
      <c r="B46" s="53"/>
      <c r="C46" s="53"/>
      <c r="D46" s="53"/>
      <c r="E46" s="53"/>
      <c r="F46" s="53"/>
      <c r="G46" s="53"/>
      <c r="H46" s="53"/>
      <c r="I46" s="53"/>
      <c r="J46" s="53"/>
      <c r="K46" s="53"/>
      <c r="L46" s="53"/>
      <c r="M46" s="53"/>
      <c r="N46" s="53"/>
      <c r="O46" s="53"/>
      <c r="P46" s="53"/>
      <c r="Q46" s="53"/>
      <c r="R46" s="53"/>
      <c r="S46" s="53"/>
      <c r="T46" s="53"/>
      <c r="U46" s="31">
        <v>43</v>
      </c>
      <c r="V46" s="59" t="s">
        <v>895</v>
      </c>
    </row>
    <row r="47" spans="1:1024" s="31" customFormat="1">
      <c r="A47" s="53"/>
      <c r="B47" s="53"/>
      <c r="C47" s="53"/>
      <c r="D47" s="53"/>
      <c r="E47" s="53"/>
      <c r="F47" s="53"/>
      <c r="G47" s="53"/>
      <c r="H47" s="53"/>
      <c r="I47" s="53"/>
      <c r="J47" s="53"/>
      <c r="K47" s="53"/>
      <c r="L47" s="53"/>
      <c r="M47" s="53"/>
      <c r="N47" s="53"/>
      <c r="O47" s="53"/>
      <c r="P47" s="53"/>
      <c r="Q47" s="53"/>
      <c r="R47" s="53"/>
      <c r="S47" s="53"/>
      <c r="T47" s="53"/>
      <c r="U47" s="31">
        <v>44</v>
      </c>
      <c r="V47" s="59" t="s">
        <v>895</v>
      </c>
    </row>
    <row r="48" spans="1:1024" s="31" customFormat="1">
      <c r="A48" s="53"/>
      <c r="B48" s="53"/>
      <c r="C48" s="53"/>
      <c r="D48" s="53"/>
      <c r="E48" s="53"/>
      <c r="F48" s="53"/>
      <c r="G48" s="53"/>
      <c r="H48" s="53"/>
      <c r="I48" s="53"/>
      <c r="J48" s="53"/>
      <c r="K48" s="53"/>
      <c r="L48" s="53"/>
      <c r="M48" s="53"/>
      <c r="N48" s="53"/>
      <c r="O48" s="53"/>
      <c r="P48" s="53"/>
      <c r="Q48" s="53"/>
      <c r="R48" s="53"/>
      <c r="S48" s="53"/>
      <c r="T48" s="53"/>
      <c r="U48" s="31">
        <v>45</v>
      </c>
      <c r="V48" s="59" t="s">
        <v>895</v>
      </c>
    </row>
    <row r="49" spans="1:22" s="31" customFormat="1">
      <c r="A49" s="53"/>
      <c r="B49" s="53"/>
      <c r="C49" s="53"/>
      <c r="D49" s="53"/>
      <c r="E49" s="53"/>
      <c r="F49" s="53"/>
      <c r="G49" s="53"/>
      <c r="H49" s="53"/>
      <c r="I49" s="53"/>
      <c r="J49" s="53"/>
      <c r="K49" s="53"/>
      <c r="L49" s="53"/>
      <c r="M49" s="53"/>
      <c r="N49" s="53"/>
      <c r="O49" s="53"/>
      <c r="P49" s="53"/>
      <c r="Q49" s="53"/>
      <c r="R49" s="53"/>
      <c r="S49" s="53"/>
      <c r="T49" s="53"/>
      <c r="U49" s="31">
        <v>46</v>
      </c>
      <c r="V49" s="59" t="s">
        <v>895</v>
      </c>
    </row>
    <row r="50" spans="1:22" s="31" customFormat="1">
      <c r="A50" s="53"/>
      <c r="B50" s="53"/>
      <c r="C50" s="53"/>
      <c r="D50" s="53"/>
      <c r="E50" s="53"/>
      <c r="F50" s="53"/>
      <c r="G50" s="53"/>
      <c r="H50" s="53"/>
      <c r="I50" s="53"/>
      <c r="J50" s="53"/>
      <c r="K50" s="53"/>
      <c r="L50" s="53"/>
      <c r="M50" s="53"/>
      <c r="N50" s="53"/>
      <c r="O50" s="53"/>
      <c r="P50" s="53"/>
      <c r="Q50" s="53"/>
      <c r="R50" s="53"/>
      <c r="S50" s="53"/>
      <c r="T50" s="53"/>
      <c r="U50" s="31">
        <v>47</v>
      </c>
      <c r="V50" s="59" t="s">
        <v>895</v>
      </c>
    </row>
    <row r="51" spans="1:22" s="31" customFormat="1">
      <c r="A51" s="53"/>
      <c r="B51" s="53"/>
      <c r="C51" s="53"/>
      <c r="D51" s="53"/>
      <c r="E51" s="53"/>
      <c r="F51" s="53"/>
      <c r="G51" s="53"/>
      <c r="H51" s="53"/>
      <c r="I51" s="53"/>
      <c r="J51" s="53"/>
      <c r="K51" s="53"/>
      <c r="L51" s="53"/>
      <c r="M51" s="53"/>
      <c r="N51" s="53"/>
      <c r="O51" s="53"/>
      <c r="P51" s="53"/>
      <c r="Q51" s="53"/>
      <c r="R51" s="53"/>
      <c r="S51" s="53"/>
      <c r="T51" s="53"/>
      <c r="U51" s="31">
        <v>48</v>
      </c>
      <c r="V51" s="59" t="s">
        <v>895</v>
      </c>
    </row>
    <row r="52" spans="1:22" s="31" customFormat="1">
      <c r="A52" s="53"/>
      <c r="B52" s="53"/>
      <c r="C52" s="53"/>
      <c r="D52" s="53"/>
      <c r="E52" s="53"/>
      <c r="F52" s="53"/>
      <c r="G52" s="53"/>
      <c r="H52" s="53"/>
      <c r="I52" s="53"/>
      <c r="J52" s="53"/>
      <c r="K52" s="53"/>
      <c r="L52" s="53"/>
      <c r="M52" s="53"/>
      <c r="N52" s="53"/>
      <c r="O52" s="53"/>
      <c r="P52" s="53"/>
      <c r="Q52" s="53"/>
      <c r="R52" s="53"/>
      <c r="S52" s="53"/>
      <c r="T52" s="53"/>
      <c r="U52" s="31">
        <v>49</v>
      </c>
      <c r="V52" s="59" t="s">
        <v>895</v>
      </c>
    </row>
    <row r="53" spans="1:22" s="31" customFormat="1">
      <c r="A53" s="53"/>
      <c r="B53" s="53"/>
      <c r="C53" s="53"/>
      <c r="D53" s="53"/>
      <c r="E53" s="53"/>
      <c r="F53" s="53"/>
      <c r="G53" s="53"/>
      <c r="H53" s="53"/>
      <c r="I53" s="53"/>
      <c r="J53" s="53"/>
      <c r="K53" s="53"/>
      <c r="L53" s="53"/>
      <c r="M53" s="53"/>
      <c r="N53" s="53"/>
      <c r="O53" s="53"/>
      <c r="P53" s="53"/>
      <c r="Q53" s="53"/>
      <c r="R53" s="53"/>
      <c r="S53" s="53"/>
      <c r="T53" s="53"/>
      <c r="U53" s="31">
        <v>50</v>
      </c>
      <c r="V53" s="59" t="s">
        <v>895</v>
      </c>
    </row>
    <row r="54" spans="1:22" s="31" customFormat="1">
      <c r="A54" s="53"/>
      <c r="B54" s="53"/>
      <c r="C54" s="53"/>
      <c r="D54" s="53"/>
      <c r="E54" s="53"/>
      <c r="F54" s="53"/>
      <c r="G54" s="53"/>
      <c r="H54" s="53"/>
      <c r="I54" s="53"/>
      <c r="J54" s="53"/>
      <c r="K54" s="53"/>
      <c r="L54" s="53"/>
      <c r="M54" s="53"/>
      <c r="N54" s="53"/>
      <c r="O54" s="53"/>
      <c r="P54" s="53"/>
      <c r="Q54" s="53"/>
      <c r="R54" s="53"/>
      <c r="S54" s="53"/>
      <c r="T54" s="53"/>
      <c r="U54" s="31">
        <v>51</v>
      </c>
      <c r="V54" s="59" t="s">
        <v>895</v>
      </c>
    </row>
    <row r="55" spans="1:22" s="31" customFormat="1">
      <c r="A55" s="53"/>
      <c r="B55" s="53"/>
      <c r="C55" s="53"/>
      <c r="D55" s="53"/>
      <c r="E55" s="53"/>
      <c r="F55" s="53"/>
      <c r="G55" s="53"/>
      <c r="H55" s="53"/>
      <c r="I55" s="53"/>
      <c r="J55" s="53"/>
      <c r="K55" s="53"/>
      <c r="L55" s="53"/>
      <c r="M55" s="53"/>
      <c r="N55" s="53"/>
      <c r="O55" s="53"/>
      <c r="P55" s="53"/>
      <c r="Q55" s="53"/>
      <c r="R55" s="53"/>
      <c r="S55" s="53"/>
      <c r="T55" s="53"/>
      <c r="U55" s="31">
        <v>52</v>
      </c>
      <c r="V55" s="59" t="s">
        <v>895</v>
      </c>
    </row>
    <row r="56" spans="1:22" s="31" customFormat="1">
      <c r="A56" s="53"/>
      <c r="B56" s="53"/>
      <c r="C56" s="53"/>
      <c r="D56" s="53"/>
      <c r="E56" s="53"/>
      <c r="F56" s="53"/>
      <c r="G56" s="53"/>
      <c r="H56" s="53"/>
      <c r="I56" s="53"/>
      <c r="J56" s="53"/>
      <c r="K56" s="53"/>
      <c r="L56" s="53"/>
      <c r="M56" s="53"/>
      <c r="N56" s="53"/>
      <c r="O56" s="53"/>
      <c r="P56" s="53"/>
      <c r="Q56" s="53"/>
      <c r="R56" s="53"/>
      <c r="S56" s="53"/>
      <c r="T56" s="53"/>
      <c r="U56" s="31">
        <v>53</v>
      </c>
      <c r="V56" s="59" t="s">
        <v>895</v>
      </c>
    </row>
    <row r="57" spans="1:22" s="31" customFormat="1">
      <c r="A57" s="53"/>
      <c r="B57" s="53"/>
      <c r="C57" s="53"/>
      <c r="D57" s="53"/>
      <c r="E57" s="53"/>
      <c r="F57" s="53"/>
      <c r="G57" s="53"/>
      <c r="H57" s="53"/>
      <c r="I57" s="53"/>
      <c r="J57" s="53"/>
      <c r="K57" s="53"/>
      <c r="L57" s="53"/>
      <c r="M57" s="53"/>
      <c r="N57" s="53"/>
      <c r="O57" s="53"/>
      <c r="P57" s="53"/>
      <c r="Q57" s="53"/>
      <c r="R57" s="53"/>
      <c r="S57" s="53"/>
      <c r="T57" s="53"/>
      <c r="U57" s="31">
        <v>54</v>
      </c>
      <c r="V57" s="59" t="s">
        <v>895</v>
      </c>
    </row>
    <row r="58" spans="1:22" s="31" customFormat="1">
      <c r="A58" s="53"/>
      <c r="B58" s="53"/>
      <c r="C58" s="53"/>
      <c r="D58" s="53"/>
      <c r="E58" s="53"/>
      <c r="F58" s="53"/>
      <c r="G58" s="53"/>
      <c r="H58" s="53"/>
      <c r="I58" s="53"/>
      <c r="J58" s="53"/>
      <c r="K58" s="53"/>
      <c r="L58" s="53"/>
      <c r="M58" s="53"/>
      <c r="N58" s="53"/>
      <c r="O58" s="53"/>
      <c r="P58" s="53"/>
      <c r="Q58" s="53"/>
      <c r="R58" s="53"/>
      <c r="S58" s="53"/>
      <c r="T58" s="53"/>
      <c r="U58" s="31">
        <v>55</v>
      </c>
      <c r="V58" s="59" t="s">
        <v>895</v>
      </c>
    </row>
    <row r="59" spans="1:22" s="31" customFormat="1">
      <c r="A59" s="53"/>
      <c r="B59" s="53"/>
      <c r="C59" s="53"/>
      <c r="D59" s="53"/>
      <c r="E59" s="53"/>
      <c r="F59" s="53"/>
      <c r="G59" s="53"/>
      <c r="H59" s="53"/>
      <c r="I59" s="53"/>
      <c r="J59" s="53"/>
      <c r="K59" s="53"/>
      <c r="L59" s="53"/>
      <c r="M59" s="53"/>
      <c r="N59" s="53"/>
      <c r="O59" s="53"/>
      <c r="P59" s="53"/>
      <c r="Q59" s="53"/>
      <c r="R59" s="53"/>
      <c r="S59" s="53"/>
      <c r="T59" s="53"/>
      <c r="U59" s="31">
        <v>56</v>
      </c>
      <c r="V59" s="59" t="s">
        <v>896</v>
      </c>
    </row>
    <row r="60" spans="1:22" s="31" customFormat="1">
      <c r="A60" s="53"/>
      <c r="B60" s="53"/>
      <c r="C60" s="53"/>
      <c r="D60" s="53"/>
      <c r="E60" s="53"/>
      <c r="F60" s="53"/>
      <c r="G60" s="53"/>
      <c r="H60" s="53"/>
      <c r="I60" s="53"/>
      <c r="J60" s="53"/>
      <c r="K60" s="53"/>
      <c r="L60" s="53"/>
      <c r="M60" s="53"/>
      <c r="N60" s="53"/>
      <c r="O60" s="53"/>
      <c r="P60" s="53"/>
      <c r="Q60" s="53"/>
      <c r="R60" s="53"/>
      <c r="S60" s="53"/>
      <c r="T60" s="53"/>
      <c r="U60" s="31">
        <v>57</v>
      </c>
      <c r="V60" s="59" t="s">
        <v>896</v>
      </c>
    </row>
    <row r="61" spans="1:22" s="31" customFormat="1">
      <c r="A61" s="53"/>
      <c r="B61" s="53"/>
      <c r="C61" s="53"/>
      <c r="D61" s="53"/>
      <c r="E61" s="53"/>
      <c r="F61" s="53"/>
      <c r="G61" s="53"/>
      <c r="H61" s="53"/>
      <c r="I61" s="53"/>
      <c r="J61" s="53"/>
      <c r="K61" s="53"/>
      <c r="L61" s="53"/>
      <c r="M61" s="53"/>
      <c r="N61" s="53"/>
      <c r="O61" s="53"/>
      <c r="P61" s="53"/>
      <c r="Q61" s="53"/>
      <c r="R61" s="53"/>
      <c r="S61" s="53"/>
      <c r="T61" s="53"/>
      <c r="U61" s="31">
        <v>58</v>
      </c>
      <c r="V61" s="59" t="s">
        <v>896</v>
      </c>
    </row>
    <row r="62" spans="1:22" s="31" customFormat="1">
      <c r="A62" s="53"/>
      <c r="B62" s="53"/>
      <c r="C62" s="53"/>
      <c r="D62" s="53"/>
      <c r="E62" s="53"/>
      <c r="F62" s="53"/>
      <c r="G62" s="53"/>
      <c r="H62" s="53"/>
      <c r="I62" s="53"/>
      <c r="J62" s="53"/>
      <c r="K62" s="53"/>
      <c r="L62" s="53"/>
      <c r="M62" s="53"/>
      <c r="N62" s="53"/>
      <c r="O62" s="53"/>
      <c r="P62" s="53"/>
      <c r="Q62" s="53"/>
      <c r="R62" s="53"/>
      <c r="S62" s="53"/>
      <c r="T62" s="53"/>
      <c r="U62" s="31">
        <v>59</v>
      </c>
      <c r="V62" s="59" t="s">
        <v>896</v>
      </c>
    </row>
    <row r="63" spans="1:22" s="31" customFormat="1">
      <c r="A63" s="53"/>
      <c r="B63" s="53"/>
      <c r="C63" s="53"/>
      <c r="D63" s="53"/>
      <c r="E63" s="53"/>
      <c r="F63" s="53"/>
      <c r="G63" s="53"/>
      <c r="H63" s="53"/>
      <c r="I63" s="53"/>
      <c r="J63" s="53"/>
      <c r="K63" s="53"/>
      <c r="L63" s="53"/>
      <c r="M63" s="53"/>
      <c r="N63" s="53"/>
      <c r="O63" s="53"/>
      <c r="P63" s="53"/>
      <c r="Q63" s="53"/>
      <c r="R63" s="53"/>
      <c r="S63" s="53"/>
      <c r="T63" s="53"/>
      <c r="U63" s="31">
        <v>60</v>
      </c>
      <c r="V63" s="59" t="s">
        <v>896</v>
      </c>
    </row>
    <row r="64" spans="1:22" s="31" customFormat="1">
      <c r="A64" s="53"/>
      <c r="B64" s="53"/>
      <c r="C64" s="53"/>
      <c r="D64" s="53"/>
      <c r="E64" s="53"/>
      <c r="F64" s="53"/>
      <c r="G64" s="53"/>
      <c r="H64" s="53"/>
      <c r="I64" s="53"/>
      <c r="J64" s="53"/>
      <c r="K64" s="53"/>
      <c r="L64" s="53"/>
      <c r="M64" s="53"/>
      <c r="N64" s="53"/>
      <c r="O64" s="53"/>
      <c r="P64" s="53"/>
      <c r="Q64" s="53"/>
      <c r="R64" s="53"/>
      <c r="S64" s="53"/>
      <c r="T64" s="53"/>
      <c r="U64" s="31">
        <v>61</v>
      </c>
      <c r="V64" s="59" t="s">
        <v>896</v>
      </c>
    </row>
    <row r="65" spans="1:22" s="31" customFormat="1">
      <c r="A65" s="53"/>
      <c r="B65" s="53"/>
      <c r="C65" s="53"/>
      <c r="D65" s="53"/>
      <c r="E65" s="53"/>
      <c r="F65" s="53"/>
      <c r="G65" s="53"/>
      <c r="H65" s="53"/>
      <c r="I65" s="53"/>
      <c r="J65" s="53"/>
      <c r="K65" s="53"/>
      <c r="L65" s="53"/>
      <c r="M65" s="53"/>
      <c r="N65" s="53"/>
      <c r="O65" s="53"/>
      <c r="P65" s="53"/>
      <c r="Q65" s="53"/>
      <c r="R65" s="53"/>
      <c r="S65" s="53"/>
      <c r="T65" s="53"/>
      <c r="U65" s="31">
        <v>62</v>
      </c>
      <c r="V65" s="59" t="s">
        <v>896</v>
      </c>
    </row>
    <row r="66" spans="1:22" s="31" customFormat="1">
      <c r="A66" s="53"/>
      <c r="B66" s="53"/>
      <c r="C66" s="53"/>
      <c r="D66" s="53"/>
      <c r="E66" s="53"/>
      <c r="F66" s="53"/>
      <c r="G66" s="53"/>
      <c r="H66" s="53"/>
      <c r="I66" s="53"/>
      <c r="J66" s="53"/>
      <c r="K66" s="53"/>
      <c r="L66" s="53"/>
      <c r="M66" s="53"/>
      <c r="N66" s="53"/>
      <c r="O66" s="53"/>
      <c r="P66" s="53"/>
      <c r="Q66" s="53"/>
      <c r="R66" s="53"/>
      <c r="S66" s="53"/>
      <c r="T66" s="53"/>
      <c r="U66" s="31">
        <v>63</v>
      </c>
      <c r="V66" s="59" t="s">
        <v>896</v>
      </c>
    </row>
    <row r="67" spans="1:22" s="31" customFormat="1">
      <c r="A67" s="53"/>
      <c r="B67" s="53"/>
      <c r="C67" s="53"/>
      <c r="D67" s="53"/>
      <c r="E67" s="53"/>
      <c r="F67" s="53"/>
      <c r="G67" s="53"/>
      <c r="H67" s="53"/>
      <c r="I67" s="53"/>
      <c r="J67" s="53"/>
      <c r="K67" s="53"/>
      <c r="L67" s="53"/>
      <c r="M67" s="53"/>
      <c r="N67" s="53"/>
      <c r="O67" s="53"/>
      <c r="P67" s="53"/>
      <c r="Q67" s="53"/>
      <c r="R67" s="53"/>
      <c r="S67" s="53"/>
      <c r="T67" s="53"/>
      <c r="U67" s="31">
        <v>64</v>
      </c>
      <c r="V67" s="59" t="s">
        <v>896</v>
      </c>
    </row>
    <row r="68" spans="1:22" s="31" customFormat="1">
      <c r="A68" s="53"/>
      <c r="B68" s="53"/>
      <c r="C68" s="53"/>
      <c r="D68" s="53"/>
      <c r="E68" s="53"/>
      <c r="F68" s="53"/>
      <c r="G68" s="53"/>
      <c r="H68" s="53"/>
      <c r="I68" s="53"/>
      <c r="J68" s="53"/>
      <c r="K68" s="53"/>
      <c r="L68" s="53"/>
      <c r="M68" s="53"/>
      <c r="N68" s="53"/>
      <c r="O68" s="53"/>
      <c r="P68" s="53"/>
      <c r="Q68" s="53"/>
      <c r="R68" s="53"/>
      <c r="S68" s="53"/>
      <c r="T68" s="53"/>
      <c r="U68" s="31">
        <v>65</v>
      </c>
      <c r="V68" s="59" t="s">
        <v>896</v>
      </c>
    </row>
    <row r="69" spans="1:22" s="31" customFormat="1">
      <c r="A69" s="53"/>
      <c r="B69" s="53"/>
      <c r="C69" s="53"/>
      <c r="D69" s="53"/>
      <c r="E69" s="53"/>
      <c r="F69" s="53"/>
      <c r="G69" s="53"/>
      <c r="H69" s="53"/>
      <c r="I69" s="53"/>
      <c r="J69" s="53"/>
      <c r="K69" s="53"/>
      <c r="L69" s="53"/>
      <c r="M69" s="53"/>
      <c r="N69" s="53"/>
      <c r="O69" s="53"/>
      <c r="P69" s="53"/>
      <c r="Q69" s="53"/>
      <c r="R69" s="53"/>
      <c r="S69" s="53"/>
      <c r="T69" s="53"/>
      <c r="U69" s="31">
        <v>66</v>
      </c>
      <c r="V69" s="59" t="s">
        <v>896</v>
      </c>
    </row>
    <row r="70" spans="1:22" s="31" customFormat="1">
      <c r="A70" s="53"/>
      <c r="B70" s="53"/>
      <c r="C70" s="53"/>
      <c r="D70" s="53"/>
      <c r="E70" s="53"/>
      <c r="F70" s="53"/>
      <c r="G70" s="53"/>
      <c r="H70" s="53"/>
      <c r="I70" s="53"/>
      <c r="J70" s="53"/>
      <c r="K70" s="53"/>
      <c r="L70" s="53"/>
      <c r="M70" s="53"/>
      <c r="N70" s="53"/>
      <c r="O70" s="53"/>
      <c r="P70" s="53"/>
      <c r="Q70" s="53"/>
      <c r="R70" s="53"/>
      <c r="S70" s="53"/>
      <c r="T70" s="53"/>
      <c r="U70" s="31">
        <v>67</v>
      </c>
      <c r="V70" s="59" t="s">
        <v>896</v>
      </c>
    </row>
    <row r="71" spans="1:22" s="31" customFormat="1">
      <c r="A71" s="53"/>
      <c r="B71" s="53"/>
      <c r="C71" s="53"/>
      <c r="D71" s="53"/>
      <c r="E71" s="53"/>
      <c r="F71" s="53"/>
      <c r="G71" s="53"/>
      <c r="H71" s="53"/>
      <c r="I71" s="53"/>
      <c r="J71" s="53"/>
      <c r="K71" s="53"/>
      <c r="L71" s="53"/>
      <c r="M71" s="53"/>
      <c r="N71" s="53"/>
      <c r="O71" s="53"/>
      <c r="P71" s="53"/>
      <c r="Q71" s="53"/>
      <c r="R71" s="53"/>
      <c r="S71" s="53"/>
      <c r="T71" s="53"/>
      <c r="U71" s="31">
        <v>68</v>
      </c>
      <c r="V71" s="59" t="s">
        <v>896</v>
      </c>
    </row>
    <row r="72" spans="1:22" s="31" customFormat="1">
      <c r="A72" s="53"/>
      <c r="B72" s="53"/>
      <c r="C72" s="53"/>
      <c r="D72" s="53"/>
      <c r="E72" s="53"/>
      <c r="F72" s="53"/>
      <c r="G72" s="53"/>
      <c r="H72" s="53"/>
      <c r="I72" s="53"/>
      <c r="J72" s="53"/>
      <c r="K72" s="53"/>
      <c r="L72" s="53"/>
      <c r="M72" s="53"/>
      <c r="N72" s="53"/>
      <c r="O72" s="53"/>
      <c r="P72" s="53"/>
      <c r="Q72" s="53"/>
      <c r="R72" s="53"/>
      <c r="S72" s="53"/>
      <c r="T72" s="53"/>
      <c r="U72" s="31">
        <v>69</v>
      </c>
      <c r="V72" s="59" t="s">
        <v>896</v>
      </c>
    </row>
    <row r="73" spans="1:22" s="31" customFormat="1">
      <c r="A73" s="53"/>
      <c r="B73" s="53"/>
      <c r="C73" s="53"/>
      <c r="D73" s="53"/>
      <c r="E73" s="53"/>
      <c r="F73" s="53"/>
      <c r="G73" s="53"/>
      <c r="H73" s="53"/>
      <c r="I73" s="53"/>
      <c r="J73" s="53"/>
      <c r="K73" s="53"/>
      <c r="L73" s="53"/>
      <c r="M73" s="53"/>
      <c r="N73" s="53"/>
      <c r="O73" s="53"/>
      <c r="P73" s="53"/>
      <c r="Q73" s="53"/>
      <c r="R73" s="53"/>
      <c r="S73" s="53"/>
      <c r="T73" s="53"/>
      <c r="U73" s="31">
        <v>70</v>
      </c>
      <c r="V73" s="59" t="s">
        <v>896</v>
      </c>
    </row>
    <row r="74" spans="1:22" s="31" customFormat="1">
      <c r="A74" s="53"/>
      <c r="B74" s="53"/>
      <c r="C74" s="53"/>
      <c r="D74" s="53"/>
      <c r="E74" s="53"/>
      <c r="F74" s="53"/>
      <c r="G74" s="53"/>
      <c r="H74" s="53"/>
      <c r="I74" s="53"/>
      <c r="J74" s="53"/>
      <c r="K74" s="53"/>
      <c r="L74" s="53"/>
      <c r="M74" s="53"/>
      <c r="N74" s="53"/>
      <c r="O74" s="53"/>
      <c r="P74" s="53"/>
      <c r="Q74" s="53"/>
      <c r="R74" s="53"/>
      <c r="S74" s="53"/>
      <c r="T74" s="53"/>
      <c r="U74" s="31">
        <v>71</v>
      </c>
      <c r="V74" s="59" t="s">
        <v>898</v>
      </c>
    </row>
    <row r="75" spans="1:22" s="31" customFormat="1">
      <c r="A75" s="53"/>
      <c r="B75" s="53"/>
      <c r="C75" s="53"/>
      <c r="D75" s="53"/>
      <c r="E75" s="53"/>
      <c r="F75" s="53"/>
      <c r="G75" s="53"/>
      <c r="H75" s="53"/>
      <c r="I75" s="53"/>
      <c r="J75" s="53"/>
      <c r="K75" s="53"/>
      <c r="L75" s="53"/>
      <c r="M75" s="53"/>
      <c r="N75" s="53"/>
      <c r="O75" s="53"/>
      <c r="P75" s="53"/>
      <c r="Q75" s="53"/>
      <c r="R75" s="53"/>
      <c r="S75" s="53"/>
      <c r="T75" s="53"/>
      <c r="U75" s="31">
        <v>72</v>
      </c>
      <c r="V75" s="59" t="s">
        <v>898</v>
      </c>
    </row>
    <row r="76" spans="1:22" s="31" customFormat="1">
      <c r="A76" s="53"/>
      <c r="B76" s="53"/>
      <c r="C76" s="53"/>
      <c r="D76" s="53"/>
      <c r="E76" s="53"/>
      <c r="F76" s="53"/>
      <c r="G76" s="53"/>
      <c r="H76" s="53"/>
      <c r="I76" s="53"/>
      <c r="J76" s="53"/>
      <c r="K76" s="53"/>
      <c r="L76" s="53"/>
      <c r="M76" s="53"/>
      <c r="N76" s="53"/>
      <c r="O76" s="53"/>
      <c r="P76" s="53"/>
      <c r="Q76" s="53"/>
      <c r="R76" s="53"/>
      <c r="S76" s="53"/>
      <c r="T76" s="53"/>
      <c r="U76" s="31">
        <v>73</v>
      </c>
      <c r="V76" s="59" t="s">
        <v>898</v>
      </c>
    </row>
    <row r="77" spans="1:22" s="31" customFormat="1">
      <c r="A77" s="53"/>
      <c r="B77" s="53"/>
      <c r="C77" s="53"/>
      <c r="D77" s="53"/>
      <c r="E77" s="53"/>
      <c r="F77" s="53"/>
      <c r="G77" s="53"/>
      <c r="H77" s="53"/>
      <c r="I77" s="53"/>
      <c r="J77" s="53"/>
      <c r="K77" s="53"/>
      <c r="L77" s="53"/>
      <c r="M77" s="53"/>
      <c r="N77" s="53"/>
      <c r="O77" s="53"/>
      <c r="P77" s="53"/>
      <c r="Q77" s="53"/>
      <c r="R77" s="53"/>
      <c r="S77" s="53"/>
      <c r="T77" s="53"/>
      <c r="U77" s="31">
        <v>74</v>
      </c>
      <c r="V77" s="59" t="s">
        <v>898</v>
      </c>
    </row>
    <row r="78" spans="1:22" s="31" customFormat="1">
      <c r="A78" s="53"/>
      <c r="B78" s="53"/>
      <c r="C78" s="53"/>
      <c r="D78" s="53"/>
      <c r="E78" s="53"/>
      <c r="F78" s="53"/>
      <c r="G78" s="53"/>
      <c r="H78" s="53"/>
      <c r="I78" s="53"/>
      <c r="J78" s="53"/>
      <c r="K78" s="53"/>
      <c r="L78" s="53"/>
      <c r="M78" s="53"/>
      <c r="N78" s="53"/>
      <c r="O78" s="53"/>
      <c r="P78" s="53"/>
      <c r="Q78" s="53"/>
      <c r="R78" s="53"/>
      <c r="S78" s="53"/>
      <c r="T78" s="53"/>
      <c r="U78" s="31">
        <v>75</v>
      </c>
      <c r="V78" s="59" t="s">
        <v>898</v>
      </c>
    </row>
    <row r="79" spans="1:22" s="31" customFormat="1">
      <c r="A79" s="53"/>
      <c r="B79" s="53"/>
      <c r="C79" s="53"/>
      <c r="D79" s="53"/>
      <c r="E79" s="53"/>
      <c r="F79" s="53"/>
      <c r="G79" s="53"/>
      <c r="H79" s="53"/>
      <c r="I79" s="53"/>
      <c r="J79" s="53"/>
      <c r="K79" s="53"/>
      <c r="L79" s="53"/>
      <c r="M79" s="53"/>
      <c r="N79" s="53"/>
      <c r="O79" s="53"/>
      <c r="P79" s="53"/>
      <c r="Q79" s="53"/>
      <c r="R79" s="53"/>
      <c r="S79" s="53"/>
      <c r="T79" s="53"/>
      <c r="U79" s="31">
        <v>76</v>
      </c>
      <c r="V79" s="59" t="s">
        <v>898</v>
      </c>
    </row>
    <row r="80" spans="1:22" s="31" customFormat="1">
      <c r="A80" s="53"/>
      <c r="B80" s="53"/>
      <c r="C80" s="53"/>
      <c r="D80" s="53"/>
      <c r="E80" s="53"/>
      <c r="F80" s="53"/>
      <c r="G80" s="53"/>
      <c r="H80" s="53"/>
      <c r="I80" s="53"/>
      <c r="J80" s="53"/>
      <c r="K80" s="53"/>
      <c r="L80" s="53"/>
      <c r="M80" s="53"/>
      <c r="N80" s="53"/>
      <c r="O80" s="53"/>
      <c r="P80" s="53"/>
      <c r="Q80" s="53"/>
      <c r="R80" s="53"/>
      <c r="S80" s="53"/>
      <c r="T80" s="53"/>
      <c r="U80" s="31">
        <v>77</v>
      </c>
      <c r="V80" s="59" t="s">
        <v>898</v>
      </c>
    </row>
    <row r="81" spans="1:22" s="31" customFormat="1">
      <c r="A81" s="53"/>
      <c r="B81" s="53"/>
      <c r="C81" s="53"/>
      <c r="D81" s="53"/>
      <c r="E81" s="53"/>
      <c r="F81" s="53"/>
      <c r="G81" s="53"/>
      <c r="H81" s="53"/>
      <c r="I81" s="53"/>
      <c r="J81" s="53"/>
      <c r="K81" s="53"/>
      <c r="L81" s="53"/>
      <c r="M81" s="53"/>
      <c r="N81" s="53"/>
      <c r="O81" s="53"/>
      <c r="P81" s="53"/>
      <c r="Q81" s="53"/>
      <c r="R81" s="53"/>
      <c r="S81" s="53"/>
      <c r="T81" s="53"/>
      <c r="U81" s="31">
        <v>78</v>
      </c>
      <c r="V81" s="59" t="s">
        <v>898</v>
      </c>
    </row>
    <row r="82" spans="1:22" s="31" customFormat="1">
      <c r="A82" s="53"/>
      <c r="B82" s="53"/>
      <c r="C82" s="53"/>
      <c r="D82" s="53"/>
      <c r="E82" s="53"/>
      <c r="F82" s="53"/>
      <c r="G82" s="53"/>
      <c r="H82" s="53"/>
      <c r="I82" s="53"/>
      <c r="J82" s="53"/>
      <c r="K82" s="53"/>
      <c r="L82" s="53"/>
      <c r="M82" s="53"/>
      <c r="N82" s="53"/>
      <c r="O82" s="53"/>
      <c r="P82" s="53"/>
      <c r="Q82" s="53"/>
      <c r="R82" s="53"/>
      <c r="S82" s="53"/>
      <c r="T82" s="53"/>
      <c r="U82" s="31">
        <v>79</v>
      </c>
      <c r="V82" s="59" t="s">
        <v>898</v>
      </c>
    </row>
    <row r="83" spans="1:22" s="31" customFormat="1">
      <c r="A83" s="53"/>
      <c r="B83" s="53"/>
      <c r="C83" s="53"/>
      <c r="D83" s="53"/>
      <c r="E83" s="53"/>
      <c r="F83" s="53"/>
      <c r="G83" s="53"/>
      <c r="H83" s="53"/>
      <c r="I83" s="53"/>
      <c r="J83" s="53"/>
      <c r="K83" s="53"/>
      <c r="L83" s="53"/>
      <c r="M83" s="53"/>
      <c r="N83" s="53"/>
      <c r="O83" s="53"/>
      <c r="P83" s="53"/>
      <c r="Q83" s="53"/>
      <c r="R83" s="53"/>
      <c r="S83" s="53"/>
      <c r="T83" s="53"/>
      <c r="U83" s="31">
        <v>80</v>
      </c>
      <c r="V83" s="59" t="s">
        <v>898</v>
      </c>
    </row>
    <row r="84" spans="1:22" s="31" customFormat="1">
      <c r="A84" s="53"/>
      <c r="B84" s="53"/>
      <c r="C84" s="53"/>
      <c r="D84" s="53"/>
      <c r="E84" s="53"/>
      <c r="F84" s="53"/>
      <c r="G84" s="53"/>
      <c r="H84" s="53"/>
      <c r="I84" s="53"/>
      <c r="J84" s="53"/>
      <c r="K84" s="53"/>
      <c r="L84" s="53"/>
      <c r="M84" s="53"/>
      <c r="N84" s="53"/>
      <c r="O84" s="53"/>
      <c r="P84" s="53"/>
      <c r="Q84" s="53"/>
      <c r="R84" s="53"/>
      <c r="S84" s="53"/>
      <c r="T84" s="53"/>
      <c r="U84" s="31">
        <v>81</v>
      </c>
      <c r="V84" s="59" t="s">
        <v>898</v>
      </c>
    </row>
    <row r="85" spans="1:22" s="31" customFormat="1">
      <c r="A85" s="53"/>
      <c r="B85" s="53"/>
      <c r="C85" s="53"/>
      <c r="D85" s="53"/>
      <c r="E85" s="53"/>
      <c r="F85" s="53"/>
      <c r="G85" s="53"/>
      <c r="H85" s="53"/>
      <c r="I85" s="53"/>
      <c r="J85" s="53"/>
      <c r="K85" s="53"/>
      <c r="L85" s="53"/>
      <c r="M85" s="53"/>
      <c r="N85" s="53"/>
      <c r="O85" s="53"/>
      <c r="P85" s="53"/>
      <c r="Q85" s="53"/>
      <c r="R85" s="53"/>
      <c r="S85" s="53"/>
      <c r="T85" s="53"/>
      <c r="U85" s="31">
        <v>82</v>
      </c>
      <c r="V85" s="59" t="s">
        <v>898</v>
      </c>
    </row>
    <row r="86" spans="1:22" s="31" customFormat="1">
      <c r="A86" s="53"/>
      <c r="B86" s="53"/>
      <c r="C86" s="53"/>
      <c r="D86" s="53"/>
      <c r="E86" s="53"/>
      <c r="F86" s="53"/>
      <c r="G86" s="53"/>
      <c r="H86" s="53"/>
      <c r="I86" s="53"/>
      <c r="J86" s="53"/>
      <c r="K86" s="53"/>
      <c r="L86" s="53"/>
      <c r="M86" s="53"/>
      <c r="N86" s="53"/>
      <c r="O86" s="53"/>
      <c r="P86" s="53"/>
      <c r="Q86" s="53"/>
      <c r="R86" s="53"/>
      <c r="S86" s="53"/>
      <c r="T86" s="53"/>
      <c r="U86" s="31">
        <v>83</v>
      </c>
      <c r="V86" s="59" t="s">
        <v>898</v>
      </c>
    </row>
    <row r="87" spans="1:22" s="31" customFormat="1">
      <c r="A87" s="53"/>
      <c r="B87" s="53"/>
      <c r="C87" s="53"/>
      <c r="D87" s="53"/>
      <c r="E87" s="53"/>
      <c r="F87" s="53"/>
      <c r="G87" s="53"/>
      <c r="H87" s="53"/>
      <c r="I87" s="53"/>
      <c r="J87" s="53"/>
      <c r="K87" s="53"/>
      <c r="L87" s="53"/>
      <c r="M87" s="53"/>
      <c r="N87" s="53"/>
      <c r="O87" s="53"/>
      <c r="P87" s="53"/>
      <c r="Q87" s="53"/>
      <c r="R87" s="53"/>
      <c r="S87" s="53"/>
      <c r="T87" s="53"/>
      <c r="U87" s="31">
        <v>84</v>
      </c>
      <c r="V87" s="59" t="s">
        <v>898</v>
      </c>
    </row>
    <row r="88" spans="1:22" s="31" customFormat="1">
      <c r="A88" s="53"/>
      <c r="B88" s="53"/>
      <c r="C88" s="53"/>
      <c r="D88" s="53"/>
      <c r="E88" s="53"/>
      <c r="F88" s="53"/>
      <c r="G88" s="53"/>
      <c r="H88" s="53"/>
      <c r="I88" s="53"/>
      <c r="J88" s="53"/>
      <c r="K88" s="53"/>
      <c r="L88" s="53"/>
      <c r="M88" s="53"/>
      <c r="N88" s="53"/>
      <c r="O88" s="53"/>
      <c r="P88" s="53"/>
      <c r="Q88" s="53"/>
      <c r="R88" s="53"/>
      <c r="S88" s="53"/>
      <c r="T88" s="53"/>
      <c r="U88" s="31">
        <v>85</v>
      </c>
      <c r="V88" s="59" t="s">
        <v>898</v>
      </c>
    </row>
    <row r="89" spans="1:22" s="31" customFormat="1">
      <c r="A89" s="53"/>
      <c r="B89" s="53"/>
      <c r="C89" s="53"/>
      <c r="D89" s="53"/>
      <c r="E89" s="53"/>
      <c r="F89" s="53"/>
      <c r="G89" s="53"/>
      <c r="H89" s="53"/>
      <c r="I89" s="53"/>
      <c r="J89" s="53"/>
      <c r="K89" s="53"/>
      <c r="L89" s="53"/>
      <c r="M89" s="53"/>
      <c r="N89" s="53"/>
      <c r="O89" s="53"/>
      <c r="P89" s="53"/>
      <c r="Q89" s="53"/>
      <c r="R89" s="53"/>
      <c r="S89" s="53"/>
      <c r="T89" s="53"/>
      <c r="U89" s="31">
        <v>86</v>
      </c>
      <c r="V89" s="59" t="s">
        <v>897</v>
      </c>
    </row>
    <row r="90" spans="1:22" s="31" customFormat="1">
      <c r="A90" s="53"/>
      <c r="B90" s="53"/>
      <c r="C90" s="53"/>
      <c r="D90" s="53"/>
      <c r="E90" s="53"/>
      <c r="F90" s="53"/>
      <c r="G90" s="53"/>
      <c r="H90" s="53"/>
      <c r="I90" s="53"/>
      <c r="J90" s="53"/>
      <c r="K90" s="53"/>
      <c r="L90" s="53"/>
      <c r="M90" s="53"/>
      <c r="N90" s="53"/>
      <c r="O90" s="53"/>
      <c r="P90" s="53"/>
      <c r="Q90" s="53"/>
      <c r="R90" s="53"/>
      <c r="S90" s="53"/>
      <c r="T90" s="53"/>
      <c r="U90" s="31">
        <v>87</v>
      </c>
      <c r="V90" s="59" t="s">
        <v>897</v>
      </c>
    </row>
    <row r="91" spans="1:22" s="31" customFormat="1">
      <c r="A91" s="53"/>
      <c r="B91" s="53"/>
      <c r="C91" s="53"/>
      <c r="D91" s="53"/>
      <c r="E91" s="53"/>
      <c r="F91" s="53"/>
      <c r="G91" s="53"/>
      <c r="H91" s="53"/>
      <c r="I91" s="53"/>
      <c r="J91" s="53"/>
      <c r="K91" s="53"/>
      <c r="L91" s="53"/>
      <c r="M91" s="53"/>
      <c r="N91" s="53"/>
      <c r="O91" s="53"/>
      <c r="P91" s="53"/>
      <c r="Q91" s="53"/>
      <c r="R91" s="53"/>
      <c r="S91" s="53"/>
      <c r="T91" s="53"/>
      <c r="U91" s="31">
        <v>88</v>
      </c>
      <c r="V91" s="59" t="s">
        <v>897</v>
      </c>
    </row>
    <row r="92" spans="1:22" s="31" customFormat="1">
      <c r="A92" s="53"/>
      <c r="B92" s="53"/>
      <c r="C92" s="53"/>
      <c r="D92" s="53"/>
      <c r="E92" s="53"/>
      <c r="F92" s="53"/>
      <c r="G92" s="53"/>
      <c r="H92" s="53"/>
      <c r="I92" s="53"/>
      <c r="J92" s="53"/>
      <c r="K92" s="53"/>
      <c r="L92" s="53"/>
      <c r="M92" s="53"/>
      <c r="N92" s="53"/>
      <c r="O92" s="53"/>
      <c r="P92" s="53"/>
      <c r="Q92" s="53"/>
      <c r="R92" s="53"/>
      <c r="S92" s="53"/>
      <c r="T92" s="53"/>
      <c r="U92" s="31">
        <v>89</v>
      </c>
      <c r="V92" s="59" t="s">
        <v>897</v>
      </c>
    </row>
    <row r="93" spans="1:22" s="31" customFormat="1">
      <c r="A93" s="53"/>
      <c r="B93" s="53"/>
      <c r="C93" s="53"/>
      <c r="D93" s="53"/>
      <c r="E93" s="53"/>
      <c r="F93" s="53"/>
      <c r="G93" s="53"/>
      <c r="H93" s="53"/>
      <c r="I93" s="53"/>
      <c r="J93" s="53"/>
      <c r="K93" s="53"/>
      <c r="L93" s="53"/>
      <c r="M93" s="53"/>
      <c r="N93" s="53"/>
      <c r="O93" s="53"/>
      <c r="P93" s="53"/>
      <c r="Q93" s="53"/>
      <c r="R93" s="53"/>
      <c r="S93" s="53"/>
      <c r="T93" s="53"/>
      <c r="U93" s="31">
        <v>90</v>
      </c>
      <c r="V93" s="59" t="s">
        <v>897</v>
      </c>
    </row>
    <row r="94" spans="1:22" s="31" customFormat="1">
      <c r="A94" s="53"/>
      <c r="B94" s="53"/>
      <c r="C94" s="53"/>
      <c r="D94" s="53"/>
      <c r="E94" s="53"/>
      <c r="F94" s="53"/>
      <c r="G94" s="53"/>
      <c r="H94" s="53"/>
      <c r="I94" s="53"/>
      <c r="J94" s="53"/>
      <c r="K94" s="53"/>
      <c r="L94" s="53"/>
      <c r="M94" s="53"/>
      <c r="N94" s="53"/>
      <c r="O94" s="53"/>
      <c r="P94" s="53"/>
      <c r="Q94" s="53"/>
      <c r="R94" s="53"/>
      <c r="S94" s="53"/>
      <c r="T94" s="53"/>
      <c r="U94" s="31">
        <v>91</v>
      </c>
      <c r="V94" s="59" t="s">
        <v>897</v>
      </c>
    </row>
    <row r="95" spans="1:22" s="31" customFormat="1">
      <c r="A95" s="53"/>
      <c r="B95" s="53"/>
      <c r="C95" s="53"/>
      <c r="D95" s="53"/>
      <c r="E95" s="53"/>
      <c r="F95" s="53"/>
      <c r="G95" s="53"/>
      <c r="H95" s="53"/>
      <c r="I95" s="53"/>
      <c r="J95" s="53"/>
      <c r="K95" s="53"/>
      <c r="L95" s="53"/>
      <c r="M95" s="53"/>
      <c r="N95" s="53"/>
      <c r="O95" s="53"/>
      <c r="P95" s="53"/>
      <c r="Q95" s="53"/>
      <c r="R95" s="53"/>
      <c r="S95" s="53"/>
      <c r="T95" s="53"/>
      <c r="U95" s="31">
        <v>92</v>
      </c>
      <c r="V95" s="59" t="s">
        <v>897</v>
      </c>
    </row>
    <row r="96" spans="1:22" s="31" customFormat="1">
      <c r="A96" s="53"/>
      <c r="B96" s="53"/>
      <c r="C96" s="53"/>
      <c r="D96" s="53"/>
      <c r="E96" s="53"/>
      <c r="F96" s="53"/>
      <c r="G96" s="53"/>
      <c r="H96" s="53"/>
      <c r="I96" s="53"/>
      <c r="J96" s="53"/>
      <c r="K96" s="53"/>
      <c r="L96" s="53"/>
      <c r="M96" s="53"/>
      <c r="N96" s="53"/>
      <c r="O96" s="53"/>
      <c r="P96" s="53"/>
      <c r="Q96" s="53"/>
      <c r="R96" s="53"/>
      <c r="S96" s="53"/>
      <c r="T96" s="53"/>
      <c r="U96" s="31">
        <v>93</v>
      </c>
      <c r="V96" s="59" t="s">
        <v>897</v>
      </c>
    </row>
    <row r="97" spans="1:22" s="31" customFormat="1">
      <c r="A97" s="53"/>
      <c r="B97" s="53"/>
      <c r="C97" s="53"/>
      <c r="D97" s="53"/>
      <c r="E97" s="53"/>
      <c r="F97" s="53"/>
      <c r="G97" s="53"/>
      <c r="H97" s="53"/>
      <c r="I97" s="53"/>
      <c r="J97" s="53"/>
      <c r="K97" s="53"/>
      <c r="L97" s="53"/>
      <c r="M97" s="53"/>
      <c r="N97" s="53"/>
      <c r="O97" s="53"/>
      <c r="P97" s="53"/>
      <c r="Q97" s="53"/>
      <c r="R97" s="53"/>
      <c r="S97" s="53"/>
      <c r="T97" s="53"/>
      <c r="U97" s="31">
        <v>94</v>
      </c>
      <c r="V97" s="59" t="s">
        <v>897</v>
      </c>
    </row>
    <row r="98" spans="1:22" s="31" customFormat="1">
      <c r="A98" s="53"/>
      <c r="B98" s="53"/>
      <c r="C98" s="53"/>
      <c r="D98" s="53"/>
      <c r="E98" s="53"/>
      <c r="F98" s="53"/>
      <c r="G98" s="53"/>
      <c r="H98" s="53"/>
      <c r="I98" s="53"/>
      <c r="J98" s="53"/>
      <c r="K98" s="53"/>
      <c r="L98" s="53"/>
      <c r="M98" s="53"/>
      <c r="N98" s="53"/>
      <c r="O98" s="53"/>
      <c r="P98" s="53"/>
      <c r="Q98" s="53"/>
      <c r="R98" s="53"/>
      <c r="S98" s="53"/>
      <c r="T98" s="53"/>
      <c r="U98" s="31">
        <v>95</v>
      </c>
      <c r="V98" s="59" t="s">
        <v>897</v>
      </c>
    </row>
    <row r="99" spans="1:22" s="31" customFormat="1">
      <c r="A99" s="53"/>
      <c r="B99" s="53"/>
      <c r="C99" s="53"/>
      <c r="D99" s="53"/>
      <c r="E99" s="53"/>
      <c r="F99" s="53"/>
      <c r="G99" s="53"/>
      <c r="H99" s="53"/>
      <c r="I99" s="53"/>
      <c r="J99" s="53"/>
      <c r="K99" s="53"/>
      <c r="L99" s="53"/>
      <c r="M99" s="53"/>
      <c r="N99" s="53"/>
      <c r="O99" s="53"/>
      <c r="P99" s="53"/>
      <c r="Q99" s="53"/>
      <c r="R99" s="53"/>
      <c r="S99" s="53"/>
      <c r="T99" s="53"/>
      <c r="U99" s="31">
        <v>96</v>
      </c>
      <c r="V99" s="59" t="s">
        <v>897</v>
      </c>
    </row>
    <row r="100" spans="1:22" s="31" customFormat="1">
      <c r="A100" s="53"/>
      <c r="B100" s="53"/>
      <c r="C100" s="53"/>
      <c r="D100" s="53"/>
      <c r="E100" s="53"/>
      <c r="F100" s="53"/>
      <c r="G100" s="53"/>
      <c r="H100" s="53"/>
      <c r="I100" s="53"/>
      <c r="J100" s="53"/>
      <c r="K100" s="53"/>
      <c r="L100" s="53"/>
      <c r="M100" s="53"/>
      <c r="N100" s="53"/>
      <c r="O100" s="53"/>
      <c r="P100" s="53"/>
      <c r="Q100" s="53"/>
      <c r="R100" s="53"/>
      <c r="S100" s="53"/>
      <c r="T100" s="53"/>
      <c r="U100" s="31">
        <v>97</v>
      </c>
      <c r="V100" s="59" t="s">
        <v>897</v>
      </c>
    </row>
    <row r="101" spans="1:22" s="31" customFormat="1">
      <c r="A101" s="53"/>
      <c r="B101" s="53"/>
      <c r="C101" s="53"/>
      <c r="D101" s="53"/>
      <c r="E101" s="53"/>
      <c r="F101" s="53"/>
      <c r="G101" s="53"/>
      <c r="H101" s="53"/>
      <c r="I101" s="53"/>
      <c r="J101" s="53"/>
      <c r="K101" s="53"/>
      <c r="L101" s="53"/>
      <c r="M101" s="53"/>
      <c r="N101" s="53"/>
      <c r="O101" s="53"/>
      <c r="P101" s="53"/>
      <c r="Q101" s="53"/>
      <c r="R101" s="53"/>
      <c r="S101" s="53"/>
      <c r="T101" s="53"/>
      <c r="U101" s="31">
        <v>98</v>
      </c>
      <c r="V101" s="59" t="s">
        <v>897</v>
      </c>
    </row>
    <row r="102" spans="1:22" s="31" customFormat="1">
      <c r="A102" s="53"/>
      <c r="B102" s="53"/>
      <c r="C102" s="53"/>
      <c r="D102" s="53"/>
      <c r="E102" s="53"/>
      <c r="F102" s="53"/>
      <c r="G102" s="53"/>
      <c r="H102" s="53"/>
      <c r="I102" s="53"/>
      <c r="J102" s="53"/>
      <c r="K102" s="53"/>
      <c r="L102" s="53"/>
      <c r="M102" s="53"/>
      <c r="N102" s="53"/>
      <c r="O102" s="53"/>
      <c r="P102" s="53"/>
      <c r="Q102" s="53"/>
      <c r="R102" s="53"/>
      <c r="S102" s="53"/>
      <c r="T102" s="53"/>
      <c r="U102" s="31">
        <v>99</v>
      </c>
      <c r="V102" s="59" t="s">
        <v>897</v>
      </c>
    </row>
    <row r="103" spans="1:22" s="31" customFormat="1">
      <c r="A103" s="53"/>
      <c r="B103" s="53"/>
      <c r="C103" s="53"/>
      <c r="D103" s="53"/>
      <c r="E103" s="53"/>
      <c r="F103" s="53"/>
      <c r="G103" s="53"/>
      <c r="H103" s="53"/>
      <c r="I103" s="53"/>
      <c r="J103" s="53"/>
      <c r="K103" s="53"/>
      <c r="L103" s="53"/>
      <c r="M103" s="53"/>
      <c r="N103" s="53"/>
      <c r="O103" s="53"/>
      <c r="P103" s="53"/>
      <c r="Q103" s="53"/>
      <c r="R103" s="53"/>
      <c r="S103" s="53"/>
      <c r="T103" s="53"/>
      <c r="U103" s="31">
        <v>100</v>
      </c>
      <c r="V103" s="59" t="s">
        <v>897</v>
      </c>
    </row>
    <row r="1008" spans="7:7" ht="18">
      <c r="G1008" s="56"/>
    </row>
  </sheetData>
  <mergeCells count="4">
    <mergeCell ref="A2:F2"/>
    <mergeCell ref="H3:I3"/>
    <mergeCell ref="H13:I13"/>
    <mergeCell ref="H18:I18"/>
  </mergeCells>
  <conditionalFormatting sqref="F3:F1048576">
    <cfRule type="cellIs" dxfId="4" priority="1" operator="equal">
      <formula>$V$89</formula>
    </cfRule>
    <cfRule type="cellIs" dxfId="3" priority="2" operator="equal">
      <formula>$V$74</formula>
    </cfRule>
    <cfRule type="cellIs" dxfId="2" priority="3" operator="equal">
      <formula>$V$59</formula>
    </cfRule>
    <cfRule type="cellIs" dxfId="1" priority="4" operator="equal">
      <formula>$V$43</formula>
    </cfRule>
    <cfRule type="cellIs" dxfId="0" priority="5" operator="equal">
      <formula>$V$3</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E1996-6411-924F-B1B1-E0E2C8E36D2E}">
  <sheetPr codeName="Sheet10"/>
  <dimension ref="B2:D7"/>
  <sheetViews>
    <sheetView showGridLines="0" workbookViewId="0"/>
  </sheetViews>
  <sheetFormatPr baseColWidth="10" defaultRowHeight="15"/>
  <cols>
    <col min="2" max="2" width="3.33203125" customWidth="1"/>
    <col min="3" max="3" width="10" bestFit="1" customWidth="1"/>
    <col min="4" max="4" width="35.33203125" bestFit="1" customWidth="1"/>
  </cols>
  <sheetData>
    <row r="2" spans="2:4">
      <c r="B2" s="14" t="s">
        <v>883</v>
      </c>
    </row>
    <row r="4" spans="2:4">
      <c r="C4" s="15" t="s">
        <v>840</v>
      </c>
      <c r="D4" t="s">
        <v>882</v>
      </c>
    </row>
    <row r="5" spans="2:4">
      <c r="C5">
        <v>0</v>
      </c>
      <c r="D5">
        <v>15</v>
      </c>
    </row>
    <row r="6" spans="2:4">
      <c r="C6">
        <v>1</v>
      </c>
      <c r="D6">
        <v>10.544513457556937</v>
      </c>
    </row>
    <row r="7" spans="2:4">
      <c r="C7" t="s">
        <v>869</v>
      </c>
      <c r="D7">
        <v>10.691691691691691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20211-FF0D-E942-AA68-3CEEF06F4148}">
  <sheetPr codeName="Sheet11"/>
  <dimension ref="B2:D12"/>
  <sheetViews>
    <sheetView showGridLines="0" workbookViewId="0">
      <selection activeCell="D13" sqref="A2:D13"/>
    </sheetView>
  </sheetViews>
  <sheetFormatPr baseColWidth="10" defaultRowHeight="15"/>
  <cols>
    <col min="2" max="2" width="3.33203125" customWidth="1"/>
    <col min="3" max="3" width="31.83203125" bestFit="1" customWidth="1"/>
    <col min="4" max="4" width="25.83203125" bestFit="1" customWidth="1"/>
  </cols>
  <sheetData>
    <row r="2" spans="2:4">
      <c r="B2" s="14" t="s">
        <v>884</v>
      </c>
    </row>
    <row r="4" spans="2:4">
      <c r="C4" s="15" t="s">
        <v>10</v>
      </c>
      <c r="D4" t="s">
        <v>885</v>
      </c>
    </row>
    <row r="5" spans="2:4">
      <c r="C5">
        <v>6</v>
      </c>
      <c r="D5">
        <v>15</v>
      </c>
    </row>
    <row r="6" spans="2:4">
      <c r="C6">
        <v>10</v>
      </c>
      <c r="D6">
        <v>12</v>
      </c>
    </row>
    <row r="7" spans="2:4">
      <c r="C7">
        <v>5</v>
      </c>
      <c r="D7">
        <v>11.316831683168317</v>
      </c>
    </row>
    <row r="8" spans="2:4">
      <c r="C8">
        <v>4</v>
      </c>
      <c r="D8">
        <v>10.077777777777778</v>
      </c>
    </row>
    <row r="9" spans="2:4">
      <c r="C9">
        <v>3</v>
      </c>
      <c r="D9">
        <v>9.5319148936170208</v>
      </c>
    </row>
    <row r="10" spans="2:4">
      <c r="C10">
        <v>2</v>
      </c>
      <c r="D10">
        <v>7.2029520295202953</v>
      </c>
    </row>
    <row r="11" spans="2:4">
      <c r="C11">
        <v>1</v>
      </c>
      <c r="D11">
        <v>4</v>
      </c>
    </row>
    <row r="12" spans="2:4">
      <c r="C12" t="s">
        <v>869</v>
      </c>
      <c r="D12">
        <v>8.954954954954955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Business Objectives</vt:lpstr>
      <vt:lpstr>Data Collection</vt:lpstr>
      <vt:lpstr>Data Cleaning</vt:lpstr>
      <vt:lpstr>Data Preprocessing</vt:lpstr>
      <vt:lpstr>EDA, Data Viz</vt:lpstr>
      <vt:lpstr>Financial Insights</vt:lpstr>
      <vt:lpstr>Green Logistics Insights</vt:lpstr>
      <vt:lpstr>Financial Risk Mgmt &amp; Opt</vt:lpstr>
      <vt:lpstr>Green Risk Mgmt &amp; Opt</vt:lpstr>
      <vt:lpstr>Rough</vt:lpstr>
      <vt:lpstr>Rough_1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illurisaisandeep0115@gmail.com</cp:lastModifiedBy>
  <dcterms:created xsi:type="dcterms:W3CDTF">2024-07-27T08:16:33Z</dcterms:created>
  <dcterms:modified xsi:type="dcterms:W3CDTF">2024-09-17T02:13:56Z</dcterms:modified>
</cp:coreProperties>
</file>